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20" yWindow="-120" windowWidth="29040" windowHeight="15840"/>
  </bookViews>
  <sheets>
    <sheet name="Page de garde" sheetId="5" r:id="rId1"/>
    <sheet name="Bordereau de prix " sheetId="3" r:id="rId2"/>
    <sheet name="DQE" sheetId="4" r:id="rId3"/>
  </sheets>
  <externalReferences>
    <externalReference r:id="rId4"/>
    <externalReference r:id="rId5"/>
  </externalReferences>
  <definedNames>
    <definedName name="_Toc94673894" localSheetId="0">'Page de garde'!#REF!</definedName>
    <definedName name="_xlnm.Print_Titles" localSheetId="1">'Bordereau de prix '!$30:$30</definedName>
    <definedName name="_xlnm.Print_Titles" localSheetId="2">DQE!$2:$2</definedName>
    <definedName name="O" localSheetId="2">#REF!</definedName>
    <definedName name="O" localSheetId="0">#REF!</definedName>
    <definedName name="O">#REF!</definedName>
    <definedName name="Table_des_Prestations" localSheetId="2">'[1]Répartition ETF AT'!#REF!</definedName>
    <definedName name="Table_des_Prestations" localSheetId="0">'[2]Répartition ETF AT'!#REF!</definedName>
    <definedName name="Table_des_Prestations">'[2]Répartition ETF AT'!#REF!</definedName>
    <definedName name="_xlnm.Print_Area" localSheetId="1">'Bordereau de prix '!$A$1:$D$1061</definedName>
    <definedName name="_xlnm.Print_Area" localSheetId="2">DQE!$A$2:$K$21</definedName>
    <definedName name="_xlnm.Print_Area" localSheetId="0">'Page de garde'!$A$1:$A$16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3" i="4" l="1"/>
  <c r="F3" i="4"/>
  <c r="C3" i="4"/>
  <c r="I40" i="4"/>
  <c r="I44" i="4"/>
  <c r="I48" i="4"/>
  <c r="I52" i="4"/>
  <c r="I56" i="4"/>
  <c r="E8" i="4"/>
  <c r="F8" i="4"/>
  <c r="G8" i="4"/>
  <c r="E9" i="4"/>
  <c r="F9" i="4"/>
  <c r="G9" i="4"/>
  <c r="E10" i="4"/>
  <c r="F10" i="4"/>
  <c r="G10" i="4"/>
  <c r="I10" i="4" s="1"/>
  <c r="E11" i="4"/>
  <c r="F11" i="4"/>
  <c r="G11" i="4"/>
  <c r="I11" i="4" s="1"/>
  <c r="E12" i="4"/>
  <c r="F12" i="4"/>
  <c r="G12" i="4"/>
  <c r="E13" i="4"/>
  <c r="F13" i="4"/>
  <c r="G13" i="4"/>
  <c r="I13" i="4" s="1"/>
  <c r="E14" i="4"/>
  <c r="F14" i="4"/>
  <c r="G14" i="4"/>
  <c r="I14" i="4" s="1"/>
  <c r="E15" i="4"/>
  <c r="F15" i="4"/>
  <c r="G15" i="4"/>
  <c r="I15" i="4" s="1"/>
  <c r="E16" i="4"/>
  <c r="F16" i="4"/>
  <c r="G16" i="4"/>
  <c r="E17" i="4"/>
  <c r="F17" i="4"/>
  <c r="G17" i="4"/>
  <c r="E18" i="4"/>
  <c r="F18" i="4"/>
  <c r="G18" i="4"/>
  <c r="E19" i="4"/>
  <c r="F19" i="4"/>
  <c r="G19" i="4"/>
  <c r="I19" i="4" s="1"/>
  <c r="E20" i="4"/>
  <c r="F20" i="4"/>
  <c r="G20" i="4"/>
  <c r="E21" i="4"/>
  <c r="F21" i="4"/>
  <c r="G21" i="4"/>
  <c r="E22" i="4"/>
  <c r="F22" i="4"/>
  <c r="G22" i="4"/>
  <c r="I22" i="4" s="1"/>
  <c r="E23" i="4"/>
  <c r="F23" i="4"/>
  <c r="G23" i="4"/>
  <c r="I23" i="4" s="1"/>
  <c r="E24" i="4"/>
  <c r="F24" i="4"/>
  <c r="G24" i="4"/>
  <c r="E25" i="4"/>
  <c r="F25" i="4"/>
  <c r="G25" i="4"/>
  <c r="E26" i="4"/>
  <c r="F26" i="4"/>
  <c r="G26" i="4"/>
  <c r="I26" i="4" s="1"/>
  <c r="E27" i="4"/>
  <c r="F27" i="4"/>
  <c r="G27" i="4"/>
  <c r="I27" i="4" s="1"/>
  <c r="E28" i="4"/>
  <c r="F28" i="4"/>
  <c r="G28" i="4"/>
  <c r="E29" i="4"/>
  <c r="F29" i="4"/>
  <c r="G29" i="4"/>
  <c r="E30" i="4"/>
  <c r="F30" i="4"/>
  <c r="G30" i="4"/>
  <c r="I30" i="4" s="1"/>
  <c r="E31" i="4"/>
  <c r="F31" i="4"/>
  <c r="G31" i="4"/>
  <c r="I31" i="4" s="1"/>
  <c r="E32" i="4"/>
  <c r="F32" i="4"/>
  <c r="G32" i="4"/>
  <c r="E33" i="4"/>
  <c r="F33" i="4"/>
  <c r="G33" i="4"/>
  <c r="E34" i="4"/>
  <c r="F34" i="4"/>
  <c r="G34" i="4"/>
  <c r="E35" i="4"/>
  <c r="F35" i="4"/>
  <c r="G35" i="4"/>
  <c r="I35" i="4" s="1"/>
  <c r="E36" i="4"/>
  <c r="F36" i="4"/>
  <c r="G36" i="4"/>
  <c r="E37" i="4"/>
  <c r="F37" i="4"/>
  <c r="G37" i="4"/>
  <c r="E38" i="4"/>
  <c r="F38" i="4"/>
  <c r="G38" i="4"/>
  <c r="I38" i="4" s="1"/>
  <c r="E39" i="4"/>
  <c r="F39" i="4"/>
  <c r="G39" i="4"/>
  <c r="I39" i="4" s="1"/>
  <c r="E40" i="4"/>
  <c r="F40" i="4"/>
  <c r="G40" i="4"/>
  <c r="E41" i="4"/>
  <c r="F41" i="4"/>
  <c r="G41" i="4"/>
  <c r="I41" i="4" s="1"/>
  <c r="E42" i="4"/>
  <c r="F42" i="4"/>
  <c r="G42" i="4"/>
  <c r="I42" i="4" s="1"/>
  <c r="E43" i="4"/>
  <c r="F43" i="4"/>
  <c r="G43" i="4"/>
  <c r="I43" i="4" s="1"/>
  <c r="E44" i="4"/>
  <c r="F44" i="4"/>
  <c r="G44" i="4"/>
  <c r="E45" i="4"/>
  <c r="F45" i="4"/>
  <c r="G45" i="4"/>
  <c r="I45" i="4" s="1"/>
  <c r="E46" i="4"/>
  <c r="F46" i="4"/>
  <c r="G46" i="4"/>
  <c r="I46" i="4" s="1"/>
  <c r="E47" i="4"/>
  <c r="F47" i="4"/>
  <c r="G47" i="4"/>
  <c r="I47" i="4" s="1"/>
  <c r="E48" i="4"/>
  <c r="F48" i="4"/>
  <c r="G48" i="4"/>
  <c r="E49" i="4"/>
  <c r="F49" i="4"/>
  <c r="G49" i="4"/>
  <c r="I49" i="4" s="1"/>
  <c r="E50" i="4"/>
  <c r="F50" i="4"/>
  <c r="G50" i="4"/>
  <c r="I50" i="4" s="1"/>
  <c r="E51" i="4"/>
  <c r="F51" i="4"/>
  <c r="G51" i="4"/>
  <c r="I51" i="4" s="1"/>
  <c r="E52" i="4"/>
  <c r="F52" i="4"/>
  <c r="G52" i="4"/>
  <c r="E53" i="4"/>
  <c r="F53" i="4"/>
  <c r="G53" i="4"/>
  <c r="I53" i="4" s="1"/>
  <c r="E54" i="4"/>
  <c r="F54" i="4"/>
  <c r="G54" i="4"/>
  <c r="I54" i="4" s="1"/>
  <c r="E55" i="4"/>
  <c r="F55" i="4"/>
  <c r="G55" i="4"/>
  <c r="I55" i="4" s="1"/>
  <c r="E56" i="4"/>
  <c r="F56" i="4"/>
  <c r="G56" i="4"/>
  <c r="E57" i="4"/>
  <c r="F57" i="4"/>
  <c r="G57" i="4"/>
  <c r="I57" i="4" s="1"/>
  <c r="E58" i="4"/>
  <c r="F58" i="4"/>
  <c r="G58" i="4"/>
  <c r="I58" i="4" s="1"/>
  <c r="E59" i="4"/>
  <c r="F59" i="4"/>
  <c r="G59" i="4"/>
  <c r="I59" i="4" s="1"/>
  <c r="E60" i="4"/>
  <c r="F60" i="4"/>
  <c r="G60" i="4"/>
  <c r="I60" i="4" s="1"/>
  <c r="E6" i="4"/>
  <c r="F6" i="4"/>
  <c r="G6" i="4"/>
  <c r="I6" i="4" s="1"/>
  <c r="I62" i="4" s="1"/>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E7" i="4"/>
  <c r="E5" i="4"/>
  <c r="D6" i="4"/>
  <c r="I37" i="4"/>
  <c r="I36" i="4"/>
  <c r="I34" i="4"/>
  <c r="I33" i="4"/>
  <c r="I32" i="4"/>
  <c r="I29" i="4"/>
  <c r="I28" i="4"/>
  <c r="I25" i="4"/>
  <c r="I24" i="4"/>
  <c r="I21" i="4"/>
  <c r="I20" i="4"/>
  <c r="I18" i="4"/>
  <c r="I17" i="4"/>
  <c r="I16" i="4"/>
  <c r="I12" i="4"/>
  <c r="I9" i="4"/>
  <c r="I8" i="4"/>
  <c r="I64" i="4" l="1"/>
  <c r="I63" i="4"/>
  <c r="F63" i="4"/>
</calcChain>
</file>

<file path=xl/sharedStrings.xml><?xml version="1.0" encoding="utf-8"?>
<sst xmlns="http://schemas.openxmlformats.org/spreadsheetml/2006/main" count="3035" uniqueCount="2058">
  <si>
    <t xml:space="preserve">Chauffe-eau électrique vertical de 50 l, 900 W à chauffe normale résistance stéatite (à sec) avec groupe de sécurité y compris fixations tous raccordements et branchement </t>
  </si>
  <si>
    <t xml:space="preserve">Chauffe-eau électrique vertical de 75 l, 1200 W à chauffe normale résistance stéatite (à sec) avec groupe de sécurité y compris fixations tous raccordements et branchement </t>
  </si>
  <si>
    <t>Ballon mural de 50 litres avec accessoires de raccordement, jaquette émaillée blanche en complément de chaudière à chauffage seul</t>
  </si>
  <si>
    <t>Ballon mural de 80 litres avec accessoires de raccordement, Jacquette émaillée blanche en complément de chaudière à chauffage seul</t>
  </si>
  <si>
    <t>Majoration pour prestation ou intervention de le week-end</t>
  </si>
  <si>
    <t>Branchement électrique de chantier, tout compris avec démarches auprès sociétés concessionnaires (armoire de chantier à moins de 100 m du chantier)</t>
  </si>
  <si>
    <t>Branchement eau de chantier avec compteur d'eau y compris protection canalisation (alimentation à moins de 100 m du chantier)</t>
  </si>
  <si>
    <t xml:space="preserve">Dépose de robinet ou vanne jusqu'au diamètre int 26 à 33 </t>
  </si>
  <si>
    <t>Dépose de robinet ou vanne jusqu'au diamètre int 40 à 50</t>
  </si>
  <si>
    <t>Dépose de robinet ou vanne jusqu'au diamètre int 20</t>
  </si>
  <si>
    <t>Dépose de clapet de retenue et réducteur de pression</t>
  </si>
  <si>
    <t>Dépose d'anti-bélier</t>
  </si>
  <si>
    <t>Dépose et évacuation aux D.P. de traitement de l'eau avec bac à sel, accessoires  et raccordements</t>
  </si>
  <si>
    <t>Installations de chantier</t>
  </si>
  <si>
    <t>Baraque de chantier de type caravane (amenée et repli)</t>
  </si>
  <si>
    <t>un</t>
  </si>
  <si>
    <t>Location journalière</t>
  </si>
  <si>
    <t>Panneau de chantier type permis de construire (installation et dépose) 80x80cm</t>
  </si>
  <si>
    <t>ml</t>
  </si>
  <si>
    <t>Fourniture et pose de cuivre écroui 34x36 y compris coudes, culottes, tés de visite, soudures et tous raccords pour adaptation et fixations</t>
  </si>
  <si>
    <t xml:space="preserve">Arrêt des eaux </t>
  </si>
  <si>
    <t>Chauffe eau électrique</t>
  </si>
  <si>
    <t xml:space="preserve">Dépose de receveur de douche apparent </t>
  </si>
  <si>
    <t>Fourniture et pose receveur de douche extrat-plat en céramique à encastrer de 80x80 y compris vidage et siphon visitable par le dessus</t>
  </si>
  <si>
    <t xml:space="preserve">Percements </t>
  </si>
  <si>
    <t>Fourniture et pose de lavabo double sur colonne en porcelaine vitrifiée de 110 cm de largeur série grand confort et siphons à culot démontable en laiton chromé</t>
  </si>
  <si>
    <t>Vasques</t>
  </si>
  <si>
    <t>Vasque ovale de 55 à 59 cm en porcelaine vitrifiée blanche à encastrer sur plan de travail y compris joints, siphons à culot démontable en laiton chromé et installation</t>
  </si>
  <si>
    <t>Kit d'aspiration long 7,00 m avec clapet de pied et crépine</t>
  </si>
  <si>
    <t xml:space="preserve">Vidange de chauffe-eau électrique siphonnée PVC à entonnoir </t>
  </si>
  <si>
    <t>Chauffe-eau gaz</t>
  </si>
  <si>
    <t>Chauffe-eau à gaz instantané à puissance réglable 8,7 kW avec robinetterie mélangeuse, raccordé au conduit de fumée</t>
  </si>
  <si>
    <t>Chauffe-eau à gaz instantané à puissance réglable 8,7 à 17,4 kW sans robinetterie mélangeuse, raccordé au conduit de fumée</t>
  </si>
  <si>
    <t>Chauffe-eau à gaz instantané à puissance réglable 11,3 à 22,7 kW sans robinetterie mélangeuse, raccordé au conduit de fumée</t>
  </si>
  <si>
    <t>Majoration en remplacement comprenant le démontage et l'évacuation du surpresseur remplacé et l'adaptation des raccordements</t>
  </si>
  <si>
    <t xml:space="preserve">Chauffe-eau électrique vertical de 15 l, 1500 W à chauffe rapide, avec groupe de sécurité y compris fixations tous raccordements et branchement </t>
  </si>
  <si>
    <t>Majoration pour ensemble de régulation et pompe de charge sur circuit primaire de préparateur ECS de type à faisceaux</t>
  </si>
  <si>
    <t>Fourniture, installation et branchement préparateur instantané d'ECS de type à plaques, groupe monobloc sur châssis support, puissance jusqu'à 160 kW</t>
  </si>
  <si>
    <t>Fourniture, installation et branchement préparateur instantané d'ECS de type à plaques, groupe monobloc sur châssis support, puissance jusqu'à 200 kW</t>
  </si>
  <si>
    <t>Robinetterie de douche</t>
  </si>
  <si>
    <t>Fourniture et pose mélangeur chromé à bec mobile, série économique compris montage avec raccords encastrés et façon de joints à tête céramique,</t>
  </si>
  <si>
    <t xml:space="preserve">Fourniture et pose mélangeur chromé à tête céramique, série confort compris montage avec raccords encastrés et façon de joints </t>
  </si>
  <si>
    <t>Fourniture et pose robinetterie mitigeuse chromée à  cartouche céramique, série confort compris montage avec raccords encastrés et façon de joints</t>
  </si>
  <si>
    <t>Fourniture et pose mitigeur thermostatique chromée, série grand confort compris montage avec raccords encastrés et façon de joints</t>
  </si>
  <si>
    <t>Robinet temporisé, en applique compris montage avec raccords encastrés et façon de joints</t>
  </si>
  <si>
    <t>Robinet temporisé, encastré compris montage avec raccords encastrés et façon de joints</t>
  </si>
  <si>
    <t>Mitigeur temporisé, en applique compris montage avec raccords encastrés et façon de joints</t>
  </si>
  <si>
    <t>Mitigeur temporisé, en encastré compris montage avec raccords encastrés et façon de joints</t>
  </si>
  <si>
    <t xml:space="preserve">Combiné et panneaux </t>
  </si>
  <si>
    <t>Fourniture, pose et branchement combiné ou panneau de douche en acier inoxydable avec pomme de douche inviolable avec robinet à poussoir temporisé alimentation eau froide et mitigée</t>
  </si>
  <si>
    <t>Robinetterie mélangeuse à bec mobile pour déversoir et bac à laver</t>
  </si>
  <si>
    <t xml:space="preserve">WC </t>
  </si>
  <si>
    <t>Majoration pour vidage par bouchon laiton</t>
  </si>
  <si>
    <t>Majoration pour vidage par vidage à tringle laiton</t>
  </si>
  <si>
    <t>Majoration pour vidage de luxe à câble laiton</t>
  </si>
  <si>
    <t xml:space="preserve">Receveur de douches </t>
  </si>
  <si>
    <t>Fourniture, pose et branchement ballon tampon de 300 litres pour production instantanée, avec jaquette calorifugée, compris accessoires</t>
  </si>
  <si>
    <t>Fourniture, pose et branchement ballon tampon de 500 litres pour production instantanée, avec jaquette calorifugée, compris accessoires</t>
  </si>
  <si>
    <t>Fourniture, pose et branchement ballon tampon de 1000 litres pour production instantanée, avec jaquette calorifugée, compris accessoires</t>
  </si>
  <si>
    <t>Majoration pour pompe de charge primaire montée en usine sur ballon-tampon pour production instantanée d'ECS capacité de 300 ou 500 litres</t>
  </si>
  <si>
    <t>Circulateurs</t>
  </si>
  <si>
    <t>Robinet temporisée par commande au pied avec une pédale au sol encastrée</t>
  </si>
  <si>
    <t xml:space="preserve">Robinet temporisée à levier et bec fixe </t>
  </si>
  <si>
    <t>Commande fémorale par levier 420 mm, droit d 1/2</t>
  </si>
  <si>
    <t>Fourniture et pose de cuivre écroui 30x32 y compris coudes, culottes, tés de visite, soudures et tous raccords pour adaptation et fixations</t>
  </si>
  <si>
    <t>Échafaudage roulant</t>
  </si>
  <si>
    <t>jr</t>
  </si>
  <si>
    <t>Fourniture et pose receveur de douche en céramique à encastrer de 70x70 y compris vidage et siphon visitable par le dessus</t>
  </si>
  <si>
    <t>Fourniture et pose receveur de douche en céramique à encastrer de 80x80 y compris vidage et siphon visitable par le dessus</t>
  </si>
  <si>
    <t xml:space="preserve">Dépose de robinetterie de douche </t>
  </si>
  <si>
    <t>Dépose de combiné ou panneau de douche</t>
  </si>
  <si>
    <t>Dépose de support et rideau de douche</t>
  </si>
  <si>
    <t>Dépose de parois de douche</t>
  </si>
  <si>
    <t>Dépose de cabine de douche</t>
  </si>
  <si>
    <t xml:space="preserve">Dépose d'écran de douche </t>
  </si>
  <si>
    <t>Dépose de réseau et équipements et évacuation aux D.P.</t>
  </si>
  <si>
    <t xml:space="preserve">Dépose de canalisation PVC de diam. jusqu'à 50 mm </t>
  </si>
  <si>
    <t xml:space="preserve">Dépose de canalisation PVC de diam de 63 à 75 mm </t>
  </si>
  <si>
    <t xml:space="preserve">Dépose de canalisation PVC de diam. supérieur à 75 mm </t>
  </si>
  <si>
    <t>Dépose de canalisations d'évacuation en PVC dans gaine technique</t>
  </si>
  <si>
    <t xml:space="preserve">Dépose de canalisation cuivre  de diam. 10x12 à 16x18 </t>
  </si>
  <si>
    <t xml:space="preserve">Dépose de canalisation cuivre de diam. 18x20 à 30x32 </t>
  </si>
  <si>
    <t xml:space="preserve">Dépose de canalisation cuivre de diam. 34x36 à 50x52 </t>
  </si>
  <si>
    <t xml:space="preserve">Dépose de canalisation acier de diam. 12x17 à 20x27 </t>
  </si>
  <si>
    <t xml:space="preserve">Dépose de canalisation acier de diam. 26x34 à 33x42 </t>
  </si>
  <si>
    <t xml:space="preserve">Dépose de canalisation acier de diam. 40x49 à 50x60 </t>
  </si>
  <si>
    <t xml:space="preserve">Dépose de canalisation acier de diam. supérieur à 50x60 </t>
  </si>
  <si>
    <t xml:space="preserve">Dépose d'éléments en fonte en apparent </t>
  </si>
  <si>
    <t xml:space="preserve">Dépose d'éléments en fonte, compris descellement, désinfection </t>
  </si>
  <si>
    <t>Fourniture et pose lave-mains en porcelaine vitrifiée de plus de 46 cm de largeur avec siphon à culot démontable en laiton chromé</t>
  </si>
  <si>
    <t>Séparation d'urinoir en stratifié haut 70 large 40 y compris fixations</t>
  </si>
  <si>
    <t>Séparation d'urinoir en stratifié haut 150 large 30 y compris fixations</t>
  </si>
  <si>
    <t xml:space="preserve">Séparation d'urinoir en porcelaine vitrifiée de couleur assortie à l'urinoir </t>
  </si>
  <si>
    <t>Pied de 0,10 m de hauteur en acier chromé  sous séparation d'urinoir y compris fixation</t>
  </si>
  <si>
    <t>Clapet anti-retour à orifice taraudé à boule DN 50</t>
  </si>
  <si>
    <t>Clapet anti-retour à orifice taraudé à boule DN 65</t>
  </si>
  <si>
    <t>Clapet anti-retour à orifice taraudé à boule DN 100</t>
  </si>
  <si>
    <t>Fourniture, pose et branchement surpresseurs</t>
  </si>
  <si>
    <t>Robinet d'arrêt sur tube acier 33x42 en fourniture et pose</t>
  </si>
  <si>
    <t>Robinet d'arrêt sur tube acier 40x49 en fourniture et pose</t>
  </si>
  <si>
    <t>Robinet d'arrêt sur tube acier 50x60 en fourniture et pose</t>
  </si>
  <si>
    <t xml:space="preserve">Chauffe-eau électrique horizontal de 75 l, 1200 W à chauffe normale résistance stéatite (à sec) avec groupe de sécurité y compris fixations tous raccordements et branchement </t>
  </si>
  <si>
    <t>Robinetterie</t>
  </si>
  <si>
    <t>Fourniture et pose robinet de puisage à raccord au nez sur applique</t>
  </si>
  <si>
    <t>Fourniture et pose robinet de machine à laver sur applique chromé</t>
  </si>
  <si>
    <t>Anti-bélier</t>
  </si>
  <si>
    <t>Fourniture et pose anti-bélier pneumatique jusqu'au 20x27</t>
  </si>
  <si>
    <t>Fourniture et pose anti-bélier pneumatique  26x34</t>
  </si>
  <si>
    <t>Réducteur de pression</t>
  </si>
  <si>
    <t>Fourniture et pose réducteur de pression sur canalisation 15x21</t>
  </si>
  <si>
    <t>Fourniture et pose réducteur de pression sur canalisation 20x27</t>
  </si>
  <si>
    <t>Fourniture et pose réducteur de pression sur canalisation 26x34</t>
  </si>
  <si>
    <t>Compteurs</t>
  </si>
  <si>
    <t>Compteur d'eau posé sur canalisation 15x21</t>
  </si>
  <si>
    <t>Compteur d'eau posé sur canalisation 20x27</t>
  </si>
  <si>
    <t>Compteur d'eau posé sur canalisation 26x34</t>
  </si>
  <si>
    <t>Compteur d'eau posé sur canalisation 33x42</t>
  </si>
  <si>
    <t>Traitement de l'eau</t>
  </si>
  <si>
    <t>Réseau de distribution intérieur EF et gaz en tube recuit autoprotégé de 10x12 - 12x14 noyé en chape ou dallage compris façonnage et raccords</t>
  </si>
  <si>
    <t>Réseau de distribution intérieur EF et gaz en tube recuit autoprotégé de 14x16 - 16x18 noyé en chape ou dallage compris façonnage et raccords</t>
  </si>
  <si>
    <t>Réseau de distribution intérieur EF et gaz en tube recuit autoprotégé de 18x20 - 20x22 noyé en chape ou dallage compris façonnage et raccords</t>
  </si>
  <si>
    <t>Réseau EC en cuivre écroui de 10x12 - 12x14 posé sous gaine annelée noyée en chape ou en dalle compris façonnage et raccords</t>
  </si>
  <si>
    <t>Robinet d'arrêt sur tube cuivre 24x26 en fourniture et pose</t>
  </si>
  <si>
    <t xml:space="preserve">Robinet de pied de colonne </t>
  </si>
  <si>
    <t>Robinet de pied de colonne avec purgeur posé sur tube cuivre diam. 15x21 compris raccords et façon de joints</t>
  </si>
  <si>
    <t>Robinet de pied de colonne avec purgeur posé sur tube cuivre diam. 20x27 compris raccords et façon de joints</t>
  </si>
  <si>
    <t>Robinet de pied de colonne à réglage de débit avec purgeur posé sur tube cuivre diam. 15x21 compris raccords et façon de joints</t>
  </si>
  <si>
    <t>Robinet de pied de colonne à réglage de débit avec purgeur posé sur tube cuivre diam. 20x27 compris raccords et façon de joints</t>
  </si>
  <si>
    <t>Clapet de retenue</t>
  </si>
  <si>
    <t>Réseau de distribution intérieure en tubes acier galvanisé de 15x21 comprenant les fixations ainsi que raccords</t>
  </si>
  <si>
    <t>Réseau de distribution intérieure en tubes acier galvanisé de 20x27 comprenant les fixations ainsi que raccords</t>
  </si>
  <si>
    <t>Réseau de distribution intérieure en tubes acier galvanisé de 26x34 comprenant les fixations ainsi que raccords</t>
  </si>
  <si>
    <t>Réseau de distribution intérieure en tubes acier galvanisé de 33x42 comprenant les fixations ainsi que raccords</t>
  </si>
  <si>
    <t>Réseau de distribution intérieure en tubes acier galvanisé de 40x49 comprenant les fixations ainsi que raccords</t>
  </si>
  <si>
    <t>Réseau de distribution intérieure en tubes acier galvanisé de 50x60 comprenant les fixations ainsi que raccords</t>
  </si>
  <si>
    <t>Robinet d'arrêt sur tube acier 15x21 - 20x27 en fourniture et pose</t>
  </si>
  <si>
    <t>Robinet d'arrêt sur tube acier 26x34 en fourniture et pose</t>
  </si>
  <si>
    <t xml:space="preserve">Chauffe-eau électrique vertical de 100 l, 1200 W à chauffe normale résistance stéatite (à sec) avec groupe de sécurité y compris fixations tous raccordements et branchement </t>
  </si>
  <si>
    <t xml:space="preserve">Chauffe-eau électrique vertical de 150 l, 1800 W à chauffe normale résistance stéatite (à sec) avec groupe de sécurité y compris fixations tous raccordements et branchement </t>
  </si>
  <si>
    <t xml:space="preserve">Chauffe-eau électrique vertical de 200 l, 2400 W à chauffe normale résistance stéatite (à sec) avec groupe de sécurité y compris fixations tous raccordements et branchement </t>
  </si>
  <si>
    <t xml:space="preserve">Chauffe-eau électrique vertical de 300 l posé au sol, 3300 W à chauffe normale résistance stéatite (à sec)  avec groupe de sécurité y compris  tous raccordements et branchement </t>
  </si>
  <si>
    <t xml:space="preserve">Chauffe-eau électrique vertical de 250 l posé au sol, 3000 W à chauffe normale résistance stéatite (à sec) avec groupe de sécurité y compris  tous raccordements et branchement </t>
  </si>
  <si>
    <t xml:space="preserve">Chauffe-eau électrique horizontal de 100 l, 1200 W à chauffe normale résistance stéatite (à sec) avec groupe de sécurité y compris fixations tous raccordements et branchement </t>
  </si>
  <si>
    <t xml:space="preserve">Chauffe-eau électrique horizontal de 150 l, 1800 W à chauffe normale résistance stéatite (à sec) avec groupe de sécurité y compris fixations tous raccordements et branchement </t>
  </si>
  <si>
    <t xml:space="preserve">Chauffe-eau électrique horizontal de 200 l, 2400 W à chauffe normale résistance stéatite (à sec) avec groupe de sécurité y compris fixations tous raccordements et branchement </t>
  </si>
  <si>
    <t>Remplacement mécanisme complet de chasse de réservoir</t>
  </si>
  <si>
    <t xml:space="preserve">Ensemble WC à broyeur incorporé série confort y compris branchement électrique sur prise en attente </t>
  </si>
  <si>
    <t xml:space="preserve">Ensemble WC à broyeur incorporé série grand confort y compris branchement électrique sur prise en attente </t>
  </si>
  <si>
    <t>Chauffe-eau à gaz instantané à puissance réglable 13,95 à 22,9 kW sans robinetterie mélangeuse, raccordé au conduit de fumée</t>
  </si>
  <si>
    <t>Préparateur</t>
  </si>
  <si>
    <t>Fourniture, pose et branchement combiné ou panneau de douche en acier inoxydable avec pomme de douche inviolable avec mitigeur mécanique à temporisation alimentation EF - EC ou eau mitigée</t>
  </si>
  <si>
    <t>Ensemble et pomme de douche</t>
  </si>
  <si>
    <t>Pomme de douche orientable pour alimentation encastrée y compris montage et façons de joints</t>
  </si>
  <si>
    <t>Ensemble de douche série économique comprenant support téléphone, flexible métallique de 1,50 m et douchette</t>
  </si>
  <si>
    <t>Ensemble de douche série confort comprenant 1 barre de 0,60 m, support téléphone réglable, flexible métallique de 1,50 m et douchette réglable</t>
  </si>
  <si>
    <t xml:space="preserve">Ensemble de douche série confort comprenant 1 barre de 0,60 m avec porte savon, support téléphone réglable, flexible métallique de 1,50 m et douchette réglable </t>
  </si>
  <si>
    <t>Support et rideau de douche</t>
  </si>
  <si>
    <t xml:space="preserve">Support de rideau de douche chromé droit sur 1 côté de 0,70 ou 0,80 m, compris fixations et rideau </t>
  </si>
  <si>
    <t xml:space="preserve">Support de rideau de douche chromé droit sur 2 côtés de 0,70 ou 0,80 m, compris fixations et rideau </t>
  </si>
  <si>
    <t xml:space="preserve">Support de rideau de douche chromé droit sur 3 côtés de 0,70 ou 0,80 m avec tirant, compris fixations et rideau </t>
  </si>
  <si>
    <t>Parois et cabines de douche</t>
  </si>
  <si>
    <t>Parois de douche, accès une face par porte coulissante à 3 panneaux en vitrage synthétique sur cadre alu, profilés argent de 0,70 x 1,75 m</t>
  </si>
  <si>
    <t>Parois de douche, accès une face par porte coulissante à 3 panneaux en vitrage synthétique sur cadre alu, profilés argent de 0,80 x 1,75 m</t>
  </si>
  <si>
    <t>Parois de douche, accès d'angle par porte coulissante à 2 panneaux en vitrage synthétique sur cadre alu, profilés argent de 0,70 x 1,75 m</t>
  </si>
  <si>
    <t>Parois de douche, accès d'angle par porte coulissante à 2 panneaux en vitrage synthétique sur cadre alu, profilés argent de 0,80 x 1,75 m</t>
  </si>
  <si>
    <t>Fourniture, pose et branchement pompes</t>
  </si>
  <si>
    <t>Majoration en remplacement comprenant le démontage et l'évacuation de la pompe ou module remplacé et l'adaptation des raccordements</t>
  </si>
  <si>
    <t>Majoration pour prestations réalisées dans des conditions ou contraintes particulières (milieu occupé, encombré, limitation des nuisances, …)</t>
  </si>
  <si>
    <t>Alarme sonore de trop plein comprenant flotteur et câble de liaison électrique long maxi 3,00 m</t>
  </si>
  <si>
    <t xml:space="preserve">Urinoirs </t>
  </si>
  <si>
    <t>Majoration en remplacement comprenant le démontage et l'évacuation du préparateur remplacé et l'adaptation des raccordements</t>
  </si>
  <si>
    <t>Fourniture et pose receveur de douche en céramique à poser de 70x70 y compris vidage et siphon visitable par le dessus</t>
  </si>
  <si>
    <t>Fourniture et pose receveur de douche en céramique à poser de 80x80 y compris vidage et siphon visitable par le dessus</t>
  </si>
  <si>
    <t>Fourniture et pose receveur de douche en céramique à poser de 80x80 d'angle y compris vidage et siphon visitable par le dessus</t>
  </si>
  <si>
    <t>Fourniture et pose receveur de douche en céramique surélevé de 70x70 y compris vidage et siphon visitable par le dessus</t>
  </si>
  <si>
    <t>Fourniture et pose receveur de douche en céramique surélevé de 80x80 y compris vidage et siphon visitable par le dessus</t>
  </si>
  <si>
    <t>Saignées, feuillures et tranchées</t>
  </si>
  <si>
    <t>Saignées dans murs pour passage de fourreaux y compris rebouchage soigné et transport des gravats aux D.P.</t>
  </si>
  <si>
    <t>Plus-value pour saignée dans mur en béton</t>
  </si>
  <si>
    <t>Arrêt des eaux d'une colonne montante pour révision, réparation, compris vidange, remise en charge et purge</t>
  </si>
  <si>
    <t>Cabine de douche, série standard, 0,73 x 0,73 x 2,02 m, entrée de face, comprenant receveur, parois, mélangeur, flexible, douchette, pomme de douche, bonde et porte</t>
  </si>
  <si>
    <t>Cabine de douche, série standard, 0,80 x 0,80 x 2,04 m, entrée de face, comprenant receveur, parois, mélangeur, flexible, douchette, pomme de douche, bonde et porte</t>
  </si>
  <si>
    <t>Écran de douche sur baignoire</t>
  </si>
  <si>
    <t>Écran de douche monté sur baignoire, 1,30 x 0,80 m en glace de sécurité verre clair, y compris fixations</t>
  </si>
  <si>
    <t>Écran de douche monté sur baignoire, 1,30 x 0,80 m en verre synthétique cristal clair y compris fixations</t>
  </si>
  <si>
    <t>Vasque ovale de 60 à 65 cm en porcelaine vitrifiée blanche à encastrer sur plan de travail y compris joints, siphons à culot démontable en laiton chromé et installation</t>
  </si>
  <si>
    <t>Vasque ovale de 51 x 46 cm en porcelaine vitrifiée blanche à encastrer par le dessous y compris joints, siphons à culot démontable en laiton chromé et installation</t>
  </si>
  <si>
    <t>Lave mains</t>
  </si>
  <si>
    <t>Fourniture et pose lave-mains en porcelaine vitrifiée de jusqu'à 46 cm de largeur avec siphon à culot démontable en laiton chromé</t>
  </si>
  <si>
    <t>Écran de douche monté sur baignoire, 2 vantaux 1,30 x 2 x 0,80 m en verre synthétique cristal clair y compris fixations</t>
  </si>
  <si>
    <t>Siphons</t>
  </si>
  <si>
    <t>Écran de douche monté sur baignoire, 3 portes coulissantes, 1,75 x0,75 m en verre synthétique cristal clair y compris fixations</t>
  </si>
  <si>
    <t>Lavabos</t>
  </si>
  <si>
    <t>Fourniture et pose de lavabo en porcelaine vitrifiée de 50 cm de largeur série économique, pose sur consoles avec siphon à culot démontable en laiton chromé</t>
  </si>
  <si>
    <t>Fourniture et pose de lavabo en porcelaine vitrifiée de 55 cm ou 60 cm de largeur série économique, pose sur consoles avec siphon à culot démontable en laiton chromé</t>
  </si>
  <si>
    <t xml:space="preserve">Fourniture et mise en place colonne pour lavabo </t>
  </si>
  <si>
    <t>Fourniture et pose de lavabo sur colonne en porcelaine vitrifiée de 55 ou 60 cm de largeur série confort avec siphon à culot démontable en laiton chromé compris fixations</t>
  </si>
  <si>
    <t>Fourniture et pose de lavabo sur colonne en porcelaine vitrifiée de 65 cm de largeur série confort avec siphon à culot démontable en laiton chromé compris fixations</t>
  </si>
  <si>
    <t>Fourniture et pose de lavabo sur colonne en porcelaine vitrifiée de 75 cm de largeur série grand confort avec siphon à culot démontable en laiton chromé compris fixations</t>
  </si>
  <si>
    <t>Fourniture et pose de lavabo double en porcelaine vitrifiée de 110 cm de largeur mini série confort avec cache siphons et siphons à culot démontable en laiton chromé</t>
  </si>
  <si>
    <t>Fourniture et pose de cuivre écroui 38x40 y compris coudes, culottes, tés de visite, soudures et tous raccords pour adaptation et fixations</t>
  </si>
  <si>
    <t>Fourniture et pose de cuivre écroui 40x42 y compris coudes, culottes, tés de visite, soudures et tous raccords pour adaptation et fixations</t>
  </si>
  <si>
    <t>Fourniture et pose de cuivre écroui 50x52 y compris coudes, culottes, tés de visite, soudures et tous raccords pour adaptation et fixations</t>
  </si>
  <si>
    <t>Fourniture et mise en place colonne pour lavabo double</t>
  </si>
  <si>
    <t xml:space="preserve">Séparations d'urinoirs </t>
  </si>
  <si>
    <t>Séparation d'urinoir en verre trempé translucide haut 70 large 40 cm y compris fixations</t>
  </si>
  <si>
    <t xml:space="preserve">Séparation d'urinoir en verre trempé translucide haut 150 large 30 cm y compris fixations </t>
  </si>
  <si>
    <t>Réseau EC en cuivre écroui de 14x16 - 16x18 posé sous gaine annelée noyée en chape ou en dalle compris façonnage et raccords</t>
  </si>
  <si>
    <t>Réseau EC en cuivre écroui de 18x20 - 20x22 posé sous gaine annelée noyée en chape ou en dalle compris façonnage et raccords</t>
  </si>
  <si>
    <t>Vannes à passage direct sur canalisations cuivre</t>
  </si>
  <si>
    <t>Fourniture et pose vanne à passage direct posée sur tube cuivre 15x21, compris raccords et façon de joint</t>
  </si>
  <si>
    <t>Fourniture et pose vanne à passage direct posée sur tube cuivre 20x27, compris raccords et façon de joint</t>
  </si>
  <si>
    <t>Fourniture et pose vanne à passage direct posée sur tube cuivre 26x34, compris raccords et façon de joint</t>
  </si>
  <si>
    <t>Robinet d'arrêt</t>
  </si>
  <si>
    <t>Robinet d'arrêt sur tube cuivre 14x16 en fourniture et pose</t>
  </si>
  <si>
    <t>Robinet d'arrêt sur tube cuivre 20x22 en fourniture et pose</t>
  </si>
  <si>
    <t xml:space="preserve">Dépose de pomme de douche </t>
  </si>
  <si>
    <t>Fourniture, installation et branchement préparateur instantané d'ECS de type à plaques, groupe monobloc sur châssis support, puissance jusqu'à 250 kW</t>
  </si>
  <si>
    <t>Régulation pour production ECS par préparateur avec action sur vanne motorisée</t>
  </si>
  <si>
    <t>Ballon tampon</t>
  </si>
  <si>
    <t>Équipements de baignoire</t>
  </si>
  <si>
    <t>Robinetterie mélangeuse monotrou à tête à clapet, chromé à inverseur bain-douche, compris montage, façon de joint</t>
  </si>
  <si>
    <t>Robinetterie mélangeuse murale monotrou à tête à clapet, chromé à inverseur bain-douche, compris montage, façon de joint</t>
  </si>
  <si>
    <t>Dépose de receveur de douche encastré</t>
  </si>
  <si>
    <t>cm</t>
  </si>
  <si>
    <t xml:space="preserve">Réseau </t>
  </si>
  <si>
    <t>Fourniture, pose  et raccordement adoucisseur d'eau, volume de résine 25l , programmable automatique, régénération au temps, avec bac à sel, by pass, disconnecteur avec évacuation, vannes de sectionnement, manchette témoin, compteur, évacuation</t>
  </si>
  <si>
    <t>Majoration pour prestation ou intervention de nuit (hors heures ouvrées)</t>
  </si>
  <si>
    <t>Robinetterie mitigeuse mécanique à cartouche céramique, murale, chromée à inverseur bain-douche y compris montage et façon de joint</t>
  </si>
  <si>
    <t>Robinetterie mitigeuse mécanique à cartouche céramique, sur gorge , chromée à inverseur bain-douche y compris montage et façon de joint, raccords colonnette, clapet anti retour intégré dans le départ douche 1/2"</t>
  </si>
  <si>
    <t>Robinetterie mitigeuse monocommande1/2" bain/douche, montage mural apparent,  à cartouche céramique 35mm avec butée éco 1/2 débit, y compris montage et façon de joint,clapet anti retour intégré dans le départ douche, rosaces métalliques, rosace métallique, raccords en S, mousseurs, inverseur automatique pour 2 sorties, y compris montage et façon de joint</t>
  </si>
  <si>
    <t>Robinetterie mitigeuse monocommande 1/2" bain douche, levier de commande métallique,cartouche céramique 35mm avec butée éco 1/2 débit avec limiteur de température, montage sur gorge, chromée à inverseur automatique pour 2 sorties, raccords colonnettes, mousseurs,  y compris montage et façon de joint</t>
  </si>
  <si>
    <t>Réseau de distribution intérieur et raccordement d'appareils EC, EF et gaz en cuivre écroui de 8x10 - 10x12 comprenant les fixations, façonnage ainsi que raccords</t>
  </si>
  <si>
    <t>Réseau de distribution intérieur et raccordement d'appareils EC, EF et gaz en cuivre écroui de 12x14 - 14x16 comprenant les fixations, façonnage ainsi que raccords</t>
  </si>
  <si>
    <t>Réseau de distribution intérieur et raccordement d'appareils EC, EF et gaz en cuivre écroui de 16x18 - 18x20 - 20x22 comprenant les fixations, façonnage ainsi que raccords</t>
  </si>
  <si>
    <t>Réseau de distribution intérieur et raccordement d'appareils EC, EF et gaz en cuivre écroui de 26x28 - 30x32 - 34x36 comprenant les fixations, façonnage ainsi que raccords</t>
  </si>
  <si>
    <t>Clôture de chantier en panneaux grillagés voie Ht 2,00 compris pose et dépose</t>
  </si>
  <si>
    <t>Clapet de retenue posé sur tube cuivre diam. 15x21, compris raccords et façon de joint</t>
  </si>
  <si>
    <t>Clapet de retenue posé sur tube cuivre diam. 20x27 compris raccords et façon de joint</t>
  </si>
  <si>
    <t>Clapet de retenue posé sur tube cuivre diam. 26x34 compris raccords et façon de joint</t>
  </si>
  <si>
    <t>CODE</t>
  </si>
  <si>
    <t>DESIGNATION</t>
  </si>
  <si>
    <t>U</t>
  </si>
  <si>
    <t>PU HT</t>
  </si>
  <si>
    <t>h</t>
  </si>
  <si>
    <t>u</t>
  </si>
  <si>
    <t>Installation et repliement d'un échafaudage roulant 2,25 m x 0,65 m x 4,10 m</t>
  </si>
  <si>
    <t>Location journalière d'un échafaudage roulant 2,25 m x 0,65 m x 4,10 m</t>
  </si>
  <si>
    <t>Installation et repliement d'un échafaudage roulant 3,00 m x 0,85 m x 4,10 m</t>
  </si>
  <si>
    <t>Location journalière d'un échafaudage roulant 3,00 m x 0,85 m x 4,10 m</t>
  </si>
  <si>
    <t>m²</t>
  </si>
  <si>
    <t>Nacelle élévatrice de 15 m</t>
  </si>
  <si>
    <t>Amenée et utilisation de la nacelle  de 15 m pendant 1 jour, transport ≤ 30 kms</t>
  </si>
  <si>
    <r>
      <t xml:space="preserve">Amenée et utilisation de la nacelle de 15 m pendant 1 jour,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</si>
  <si>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</si>
  <si>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</si>
  <si>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t>Location de la nacelle de 15 m par journée supplémentaire (avec chauffeur)</t>
  </si>
  <si>
    <t>Nacelle élévatrice de 25 m</t>
  </si>
  <si>
    <t>Amenée et utilisation de la nacelle de 25 m pendant 1 jour, transport ≤ 30 kms</t>
  </si>
  <si>
    <r>
      <t xml:space="preserve">Amenée et utilisation de la nacelle de 25 m pendant 1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</si>
  <si>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</si>
  <si>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</si>
  <si>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t>Location de la nacelle de 25 m par journée supplémentaire (avec chauffeur)</t>
  </si>
  <si>
    <t>Percement de mur diamètre jusqu'à 0,10 m pour passage de fourreaux dans murs creux y compris calfeutrement et évacuation aux D.P.</t>
  </si>
  <si>
    <t>Plus-value pour percement de mur diamètre supérieur à 0,10 cm pour passage de fourreaux dans murs creux y compris calfeutrement et évacuation aux D.P. (par cm supplémentaire x longueur)</t>
  </si>
  <si>
    <t xml:space="preserve">Plus-value pour percements dans murs pleins </t>
  </si>
  <si>
    <t xml:space="preserve">Plus-value pour percements dans murs en B.A. </t>
  </si>
  <si>
    <t>Percement de diamètre jusqu'à 10 cm dans plancher pour passage de fourreaux y compris calfeutrement et évacuation aux D.P.</t>
  </si>
  <si>
    <t xml:space="preserve">Majoration pour percement dans plancher diamètre supérieur à 0,10 cm pour passage de fourreaux y compris calfeutrement et évacuation aux D.P. </t>
  </si>
  <si>
    <t>Plus-value pour percement de dalle pleine en B.A.</t>
  </si>
  <si>
    <t>Carottages et sciages</t>
  </si>
  <si>
    <t>Carottage jusqu'à 0,08 m de diamètre dans plancher ou mur béton compris protections et évacuation des gravats</t>
  </si>
  <si>
    <t>Carottage de plus de 0,08 m à 0,10 m de diamètre dans plancher ou mur béton compris protections et évacuation des gravats</t>
  </si>
  <si>
    <t>Carottage de plus de 0,10 m à 0,20 m de diamètre dans plancher ou mur béton compris protections et évacuation des gravats</t>
  </si>
  <si>
    <t>Installation et repliement du matériel de sciage de béton</t>
  </si>
  <si>
    <t>Sciage de béton jusqu'à  0,05 m de profondeur y compris protections et évacuation des gravats</t>
  </si>
  <si>
    <t xml:space="preserve">Majoration pour sciage de plus de 0,05 m de profondeur </t>
  </si>
  <si>
    <t>Taille de feuillure dans matériaux tendre ou creux</t>
  </si>
  <si>
    <t>Taille de feuillure dans matériaux durs</t>
  </si>
  <si>
    <t>Taille de feuillure dans matériaux très durs, béton</t>
  </si>
  <si>
    <t>Tranchée d'encastrement jusquà 0,20 m à l'équerre pour canalisations dans dallage y compris scellement, raccord et évacuation des gravats aux D.P.</t>
  </si>
  <si>
    <t>Tranchée d'encastrement de 0,21m à 0,30 m à l'équerre pour canalisations dans dallage y compris scellement, raccord et évacuation des gravats aux D.P.</t>
  </si>
  <si>
    <t>Tranchée pour encastrement dans matériaux tendres jusquà 0,20 m à l'équerre y compris scellement, raccord et évacuation des gravats aux D.P.</t>
  </si>
  <si>
    <t>Tranchée pour encastrement dans matériaux tendres de 0,21m à 0,30 m à l'équerre y compris scellement, raccord et évacuation des gravats aux D.P.</t>
  </si>
  <si>
    <t xml:space="preserve">Majoration pour tranchée pour encastrement dans matériaux dur </t>
  </si>
  <si>
    <t>Réseau Multicouche</t>
  </si>
  <si>
    <t>Réseau de distribution intérieure multicouche Ø extérieur 20mm comprenant les fixations ainsi que raccords</t>
  </si>
  <si>
    <t>Réseau de distribution intérieure multicouche Ø extérieur 16mm comprenant les fixations ainsi que raccords</t>
  </si>
  <si>
    <t>Réseau de distribution intérieure multicouche Ø extérieur 26mm comprenant les fixations ainsi que raccords</t>
  </si>
  <si>
    <t>Réseau de distribution intérieure multicouche Ø extérieur 32mm comprenant les fixations ainsi que raccords</t>
  </si>
  <si>
    <t>Réseau de distribution intérieure multicouche Ø extérieur 40mm comprenant les fixations ainsi que raccords</t>
  </si>
  <si>
    <t>Réseau de distribution intérieure multicouche Ø extérieur 50mm comprenant les fixations ainsi que raccords</t>
  </si>
  <si>
    <t>Réseau PVC pression</t>
  </si>
  <si>
    <t>Réseau de distribution EF intérieure en tube P.V.C pression maxi 16 bars Ø 15,4x20mm comprenant les fixations ainsi que raccords</t>
  </si>
  <si>
    <t>Réseau de distribution EF intérieure en tube P.V.C pression maxi 16 bars Ø 19,4x25mm comprenant les fixations ainsi que raccords</t>
  </si>
  <si>
    <t>Réseau de distribution EF intérieure en tube P.V.C pression maxi 16 bars Ø 27,2x32mm comprenant les fixations ainsi que raccords</t>
  </si>
  <si>
    <t>Réseau de distribution EF intérieure en tube P.V.C pression maxi 16 bars Ø 34,0x40mm comprenant les fixations ainsi que raccords</t>
  </si>
  <si>
    <t>Réseau de distribution EF intérieure en tube P.V.C pression maxi 16 bars Ø 42,6x50mm comprenant les fixations ainsi que raccords</t>
  </si>
  <si>
    <t>Réseau de distribution EF intérieure en tube P.V.C pression maxi 16 bars Ø 43,6x63mm comprenant les fixations ainsi que raccords</t>
  </si>
  <si>
    <t>Réseau Polyéthyléne</t>
  </si>
  <si>
    <t>Réseau de distribution en polyéthyléne Ø 20mm</t>
  </si>
  <si>
    <t>Réseau de distribution en polyéthyléne Ø 25mm</t>
  </si>
  <si>
    <t>Réseau de distribution en polyéthyléne Ø 32mm</t>
  </si>
  <si>
    <t>Réseau de distribution en polyéthyléne Ø 40mm</t>
  </si>
  <si>
    <t>Raccord de jonction laiton Ø 20mm</t>
  </si>
  <si>
    <t>Raccord de jonction laiton Ø 25mm</t>
  </si>
  <si>
    <t>Raccord de jonction laiton Ø 32mm</t>
  </si>
  <si>
    <t>Raccord de jonction laiton Ø 40mm</t>
  </si>
  <si>
    <t>Té de jonction en bronze Ø 20mm</t>
  </si>
  <si>
    <t>Té de jonction en bronze Ø 25mm</t>
  </si>
  <si>
    <t>Té de jonction en bronze Ø 32mm</t>
  </si>
  <si>
    <t>Té de jonction en bronze Ø 40mm</t>
  </si>
  <si>
    <t>Réseau Plyéthylène Réticulé sous gaine annelée</t>
  </si>
  <si>
    <t>Réseau de distribution PER Ø 12mm comprenant les fixations ainsi que raccords</t>
  </si>
  <si>
    <t>Réseau de distribution PER Ø 16mm comprenant les fixations ainsi que raccords</t>
  </si>
  <si>
    <t>Réseau de distribution PER Ø 20mm comprenant les fixations ainsi que raccords</t>
  </si>
  <si>
    <t>Réseau de distribution PER Ø 25mm comprenant les fixations ainsi que raccords</t>
  </si>
  <si>
    <t>Sortie de cloison pour tube PER</t>
  </si>
  <si>
    <t>Sortie de plancher pour tube PER</t>
  </si>
  <si>
    <t>Manchon de liaison Ø 12mm sur tube cuivre / PER</t>
  </si>
  <si>
    <t>Collecteur de raccordement à 3 sorties pour tube PER</t>
  </si>
  <si>
    <t>Coffret collecteur pour installation en tube PER</t>
  </si>
  <si>
    <t xml:space="preserve">Purgeur automatique pour installation en tube PER </t>
  </si>
  <si>
    <t>Calorifuge</t>
  </si>
  <si>
    <t>Gaine isolante 13mm sur tube Ø 12mm</t>
  </si>
  <si>
    <t>Gaine isolante 13mm sur tube Ø 15mm</t>
  </si>
  <si>
    <t>Gaine isolante 13mm sur tube Ø 17mm</t>
  </si>
  <si>
    <t>Gaine isolante 13mm sur tube Ø 22mm</t>
  </si>
  <si>
    <t>Gaine isolante 13mm sur tube Ø 27mm</t>
  </si>
  <si>
    <t>Gaine isolante 13mm sur tube Ø 34mm</t>
  </si>
  <si>
    <t>Gaine isolante 13mm sur tube Ø 42mm</t>
  </si>
  <si>
    <t>Gaine isolante 13mm sur tube Ø 49mm</t>
  </si>
  <si>
    <t>Gaine isolante 13mm sur tube Ø 60mm</t>
  </si>
  <si>
    <t>Calorifugeage par coquille de laine minérale et bande platrée</t>
  </si>
  <si>
    <t xml:space="preserve">Calorifugeage par coquille de laine de verre et tôle roulée 6/10 </t>
  </si>
  <si>
    <t>Canalisations évacuation en cuivre</t>
  </si>
  <si>
    <t>Canalisations évacuation en fonte SME</t>
  </si>
  <si>
    <t>Fourniture et pose de fonte SME diamètre 50 compris raccords et fixations</t>
  </si>
  <si>
    <t>Fourniture et pose de fonte SME diamètre 75 compris  raccords et fixations</t>
  </si>
  <si>
    <t>Fourniture et pose de fonte SME diamètre 125 compris  raccords et fixations</t>
  </si>
  <si>
    <t>Fourniture et pose de fonte SME diamètre 150 compris  raccords et fixations</t>
  </si>
  <si>
    <t>Fourniture et pose d'un coude à 45° DN50</t>
  </si>
  <si>
    <t>Fourniture et pose d'un coude à 45° DN75</t>
  </si>
  <si>
    <t>Fourniture et pose d'un coude à 45° DN125</t>
  </si>
  <si>
    <t>Fourniture et pose d'un coude à 45° DN150</t>
  </si>
  <si>
    <t>Fourniture et pose d'un coude à 88° DN50</t>
  </si>
  <si>
    <t>Fourniture et pose d'un coude à 88° DN75</t>
  </si>
  <si>
    <t>Fourniture et pose d'un coude à 88° DN125</t>
  </si>
  <si>
    <t>Fourniture et pose d'un coude à 88° DN150</t>
  </si>
  <si>
    <t>Fourniture et pose d'une coulisse DN50</t>
  </si>
  <si>
    <t>Fourniture et pose d'une coulisse DN75</t>
  </si>
  <si>
    <t>Fourniture et pose d'une coulisse DN125</t>
  </si>
  <si>
    <t>Fourniture et pose d'une coulisse DN150</t>
  </si>
  <si>
    <t>Fourniture et pose d'une culotte à 45° DN50</t>
  </si>
  <si>
    <t>Fourniture et pose d'une culotte à 45° DN75</t>
  </si>
  <si>
    <t>Fourniture et pose d'une culotte à 45° DN125</t>
  </si>
  <si>
    <t>Fourniture et pose d'une culotte à 45° DN150</t>
  </si>
  <si>
    <t>Fourniture et pose d'un T de visite DN50</t>
  </si>
  <si>
    <t>Fourniture et pose d'un T de visite DN75</t>
  </si>
  <si>
    <t>Fourniture et pose d'un T de visite DN125</t>
  </si>
  <si>
    <t>Fourniture et pose d'un T de visite DN150</t>
  </si>
  <si>
    <t>Canalisations évacuation en fonte SMU</t>
  </si>
  <si>
    <t>Fourniture et pose de fonte SMU diamètre 50 compris raccords et fixations</t>
  </si>
  <si>
    <t>Fourniture et pose de fonte SMU diamètre 75 compris  raccords et fixations</t>
  </si>
  <si>
    <t>Fourniture et pose de fonte SMU diamètre 125 compris  raccords et fixations</t>
  </si>
  <si>
    <t>Fourniture et pose de fonte SMU diamètre 150 compris  raccords et fixations</t>
  </si>
  <si>
    <t>Fourniture et pose de fonte SME diamètre 100 compris  raccords et fixations</t>
  </si>
  <si>
    <t>Fourniture et pose d'un coude à 45° DN100</t>
  </si>
  <si>
    <t>Fourniture et pose d'un coude à 88° DN100</t>
  </si>
  <si>
    <t>Fourniture et pose d'une coulisse DN100</t>
  </si>
  <si>
    <t>Fourniture et pose d'une culotte à 45° DN100</t>
  </si>
  <si>
    <t>Fourniture et pose d'un T de visite DN100</t>
  </si>
  <si>
    <t>Fourniture et pose de fonte SMU diamètre 100 compris  raccords et fixations</t>
  </si>
  <si>
    <t>Fourniture et pose de fonte SMU diamètre 200 compris  raccords et fixations</t>
  </si>
  <si>
    <t>Fourniture et pose de fonte SMU diamètre 250 compris  raccords et fixations</t>
  </si>
  <si>
    <t>Fourniture et pose de fonte SMU diamètre 300 compris  raccords et fixations</t>
  </si>
  <si>
    <t>Fourniture et pose de joint type manchon en acier DN50</t>
  </si>
  <si>
    <t>Fourniture et pose de joint type manchon en acier DN75</t>
  </si>
  <si>
    <t>Fourniture et pose de joint type manchon en acier DN100</t>
  </si>
  <si>
    <t>Fourniture et pose de joint type manchon en acier DN125</t>
  </si>
  <si>
    <t>Fourniture et pose de joint type manchon en acier DN150</t>
  </si>
  <si>
    <t>Fourniture et pose de joint type manchon en acier DN200</t>
  </si>
  <si>
    <t>Fourniture et pose de joint type manchon en acier DN250</t>
  </si>
  <si>
    <t>Fourniture et pose de joint type manchon en acier DN300</t>
  </si>
  <si>
    <t>Fourniture et pose d'un coude à 45° DN200</t>
  </si>
  <si>
    <t>Fourniture et pose d'un coude à 45° DN250</t>
  </si>
  <si>
    <t>Fourniture et pose d'un coude à 45° DN300</t>
  </si>
  <si>
    <t>Fourniture et pose d'un coude à 88° DN200</t>
  </si>
  <si>
    <t>Fourniture et pose d'un coude à 88° DN250</t>
  </si>
  <si>
    <t>Fourniture et pose d'un coude à 88° DN300</t>
  </si>
  <si>
    <t>Fourniture et pose d'une culotte à 45° DN200</t>
  </si>
  <si>
    <t>Fourniture et pose d'une culotte à 45° DN250</t>
  </si>
  <si>
    <t>Fourniture et pose d'une culotte à 45° DN300</t>
  </si>
  <si>
    <t>Fourniture et pose d'un T de visite DN200</t>
  </si>
  <si>
    <t>Fourniture et pose d'un T de visite DN250</t>
  </si>
  <si>
    <t>Fourniture et pose d'un T de visite DN300</t>
  </si>
  <si>
    <t xml:space="preserve">Canalisations évacuation en fonte SMU PLUS </t>
  </si>
  <si>
    <t>Fourniture et pose de fonte SMU PLUS diamètre 50 compris raccords et fixations</t>
  </si>
  <si>
    <t>Fourniture et pose de fonte SMU PLUS diamètre 75 compris  raccords et fixations</t>
  </si>
  <si>
    <t>Fourniture et pose de fonte SMU PLUS diamètre 100 compris  raccords et fixations</t>
  </si>
  <si>
    <t>Fourniture et pose de fonte SMU PLUS diamètre 125 compris  raccords et fixations</t>
  </si>
  <si>
    <t>Fourniture et pose de fonte SMU PLUS diamètre 150 compris  raccords et fixations</t>
  </si>
  <si>
    <t>Fourniture et pose de fonte SMU PLUS diamètre 200 compris  raccords et fixations</t>
  </si>
  <si>
    <t>Fourniture et pose de fonte SMU PLUS diamètre 250 compris  raccords et fixations</t>
  </si>
  <si>
    <t>Fourniture et pose de fonte SMU PLUS diamètre 300 compris  raccords et fixations</t>
  </si>
  <si>
    <t>Canalisations évacuation en Tube PVC</t>
  </si>
  <si>
    <t>Fourniture et pose tube PVC DN32  y compris raccords, accessoires, fixations et collages</t>
  </si>
  <si>
    <t>Fourniture et pose tube PVC DN40  y compris raccords, accessoires, fixations et collages</t>
  </si>
  <si>
    <t>Fourniture et pose tube PVC DN50  y compris raccords, accessoires, fixations et collages</t>
  </si>
  <si>
    <t>Fourniture et pose tube PVC DN75  y compris raccords, accessoires, fixations et collages</t>
  </si>
  <si>
    <t>Fourniture et pose tube PVC DN100  y compris raccords, accessoires, fixations et collages</t>
  </si>
  <si>
    <t>Fourniture et pose tube PVC DN110  y compris raccords, accessoires, fixations et collages</t>
  </si>
  <si>
    <t>Fourniture et pose tube PVC DN125  y compris raccords, accessoires, fixations et collages</t>
  </si>
  <si>
    <t>Fourniture et pose tube PVC DN140  y compris raccords, accessoires, fixations et collages</t>
  </si>
  <si>
    <t>Fourniture et pose tube PVC DN160  y compris raccords, accessoires, fixations et collages</t>
  </si>
  <si>
    <t>Fourniture et pose tube PVC DN200  y compris raccords, accessoires, fixations et collages</t>
  </si>
  <si>
    <t>Fourniture et pose tube PVC DN250  y compris raccords, accessoires, fixations et collages</t>
  </si>
  <si>
    <t>Fourniture et pose tube PVC DN315  y compris raccords, accessoires, fixations et collages</t>
  </si>
  <si>
    <t>Fourniture et pose d'un T de visite DN140</t>
  </si>
  <si>
    <t>Fourniture et pose d'un T de visite DN160</t>
  </si>
  <si>
    <t xml:space="preserve">Fourniture et pose d'un siphon inox DN40 100x100 sortie verticale </t>
  </si>
  <si>
    <t xml:space="preserve">Fourniture et pose d'un siphon inox DN50/63 200x200 sortie verticale </t>
  </si>
  <si>
    <t xml:space="preserve">Fourniture et pose d'un siphon inox DN100/110 250x250 sortie verticale </t>
  </si>
  <si>
    <t>Caniveaux</t>
  </si>
  <si>
    <t>Fourniture et pose d'un caniveau inox DN100 852x432 sortie verticale</t>
  </si>
  <si>
    <t>Fourniture et pose d'un caniveau inox DN100 452x432 sortie verticale</t>
  </si>
  <si>
    <t>Fourniture et pose d'un caniveau inox DN100 320x320 sortie verticale</t>
  </si>
  <si>
    <t>Fourniture et pose d'un caniveau de douche avec grille réversible DN40 690x700 larg 50mm sortie verticale</t>
  </si>
  <si>
    <t>Fourniture et pose d'un caniveau de douche avec grille réversible DN40 790x800 larg 50mm sortie verticale</t>
  </si>
  <si>
    <t>Fourniture et pose d'un caniveau de douche avec grille réversible DN40 890x900 larg 50mm sortie verticale</t>
  </si>
  <si>
    <t>Fourniture et pose d'un siphon de sol PVC DN40</t>
  </si>
  <si>
    <t>Fourniture et pose d'un siphon en fonte Ø75 modèle bas</t>
  </si>
  <si>
    <t>Fourniture et pose d'un siphon en fonte Ø100 modèle bas</t>
  </si>
  <si>
    <t xml:space="preserve">Chauffe eau électrique thermodynamique 200 l posé au sol avec groupe de sécurité y compris  tous raccordements et branchement </t>
  </si>
  <si>
    <t xml:space="preserve">Chauffe eau électrique thermodynamique 300 l posé au sol avec groupe de sécurité y compris  tous raccordements et branchement </t>
  </si>
  <si>
    <t xml:space="preserve">Fourniture et pose d'un groupe de sécurité compris vidange </t>
  </si>
  <si>
    <t>Dépose d'un ballon d'eau chaude de 50 litres</t>
  </si>
  <si>
    <t>Dépose d'un ballon d'eau chaude de 100 litres</t>
  </si>
  <si>
    <t>Dépose d'un ballon d'eau chaude de 150 litres</t>
  </si>
  <si>
    <t>Dépose d'un ballon d'eau chaude de 200 litres</t>
  </si>
  <si>
    <t>Dépose d'un ballon d'eau chaude de 300 litres</t>
  </si>
  <si>
    <t>Dépose d'un ballon d'eau chaude de moins de 50 litres</t>
  </si>
  <si>
    <t>Dépose ballon d'eau chaude</t>
  </si>
  <si>
    <t>Dépose éléments sanitaires et évacuation aux D.P.</t>
  </si>
  <si>
    <t>Dépose de baignoire en fonte</t>
  </si>
  <si>
    <t>Dépose de baignoire en acier</t>
  </si>
  <si>
    <t>Dépose de lavabo sur colonne</t>
  </si>
  <si>
    <t>Dépose de lavabo sur console</t>
  </si>
  <si>
    <t>Dépose d'évier inox sans support</t>
  </si>
  <si>
    <t>Dépose d'évier grès sans support</t>
  </si>
  <si>
    <t xml:space="preserve">Dépose de meuble évier </t>
  </si>
  <si>
    <t xml:space="preserve">Dépose de cuvette supendue, bâti support </t>
  </si>
  <si>
    <t>Fourniture et pose d'une baignoire série économique 150x70cm  y compris vidage à bouchon PVC et chaînette, complet avec siphon</t>
  </si>
  <si>
    <t>Fourniture et pose d'une baignoire série économique 160x70cm  y compris vidage à bouchon PVC et chaînette, complet avec siphon</t>
  </si>
  <si>
    <t>Fourniture et pose d'une baignoire série économique 170x70cm  y compris vidage à bouchon PVC et chaînette, complet avec siphon</t>
  </si>
  <si>
    <t>Fourniture et pose d'une baignoire série confort 170x70cm  y compris vidage à bouchon PVC et chaînette, complet avec siphon</t>
  </si>
  <si>
    <t>Fourniture et pose d'une baignoire série confort 160x70cm  y compris vidage à bouchon PVC et chaînette, complet avec siphon</t>
  </si>
  <si>
    <t>Fourniture et pose d'une baignoire série grand confort 170x75cm  y compris vidage à bouchon PVC et chaînette, complet avec siphon</t>
  </si>
  <si>
    <t>Fourniture et pose d'une baignoire série grand confort 180x80cm  y compris vidage à bouchon PVC et chaînette, complet avec siphon</t>
  </si>
  <si>
    <t>Fourniture et pose d'une baignoire série grand confort 180x90cm  y compris vidage à bouchon PVC et chaînette, complet avec siphon</t>
  </si>
  <si>
    <t>Fourniture, pose et branchement baignoire en matériau de synthèse</t>
  </si>
  <si>
    <t xml:space="preserve">Fourniture et pose receveur de douche acrylique extra plat  à encastrer de 80x80 y compris vidage et siphon visitable </t>
  </si>
  <si>
    <t xml:space="preserve">Fourniture et pose receveur de douche acrylique extra plat  à encastrer de 1200x90 y compris vidage et siphon visitable </t>
  </si>
  <si>
    <t xml:space="preserve">Fourniture et pose receveur de douche acrylique extra plat  à encastrer de 1700x70 y compris vidage et siphon visitable </t>
  </si>
  <si>
    <t xml:space="preserve">Fourniture et pose d'un panneau de douche type Tempomix Delabie 790300 ou équivalent </t>
  </si>
  <si>
    <t xml:space="preserve">fourniture et pose d'un panneau de douche type Sporting 2 Delabie 714700 ou équivalent </t>
  </si>
  <si>
    <t xml:space="preserve">Fourniture et pose d'un panneau de douche themostatique type Premix Delabie 792300 ou équivalent </t>
  </si>
  <si>
    <t>Robinetterie lavabo</t>
  </si>
  <si>
    <t>Fourniture et pose d'un mélangeur lavabo EC EF</t>
  </si>
  <si>
    <t>Fourniture et pose d'un mitigeur Lavabo EC EF</t>
  </si>
  <si>
    <t xml:space="preserve">Fourniture et pose d'un mitigeur Tempomix 2 Delabie 700001 ou équivalent </t>
  </si>
  <si>
    <t xml:space="preserve">Fourniture et pose d'un mitigeur Tempomix 3 Delabie 794000 ou équivalent </t>
  </si>
  <si>
    <t xml:space="preserve">Fourniture et pose d'un mitigeur Tempomix Delabie 795000 ou équivalent </t>
  </si>
  <si>
    <t xml:space="preserve">Fourniture et pose d'un mitigeur Tempomix 2 Delabie 742500 ou équivalent </t>
  </si>
  <si>
    <t xml:space="preserve">Fourniture et pose d'un robinet Termosoft 2 Delabie 741500 ou équivalent </t>
  </si>
  <si>
    <t xml:space="preserve">Fourniture et pose d'un robinet temporisé Termosoft mural Delabie 741000 ou équivalent </t>
  </si>
  <si>
    <t xml:space="preserve">Fourniture et pose d'un robinet Termpostop mural Delabie 746410 ou équivalent </t>
  </si>
  <si>
    <t xml:space="preserve">Fourniture et pose d'un mitigeur Tempomatic 3 Delabie 492006 ou équivalent </t>
  </si>
  <si>
    <t xml:space="preserve">Fourniture et pose d'un mitigeur Tempomatic 4 Delabie 490006 ou équivalent </t>
  </si>
  <si>
    <t>Lavabo , Auge collectivité</t>
  </si>
  <si>
    <t xml:space="preserve">Fourniture et pose d'un lavabo collectif 100x39 Allia Publica ou équivalent avec consoles </t>
  </si>
  <si>
    <t>Fourniture et pose d'un lavabo PMR 70x54 type Matura 2 ou équivalent</t>
  </si>
  <si>
    <t xml:space="preserve">Fourniture et pose d'un timbre office 50x40 </t>
  </si>
  <si>
    <t xml:space="preserve">Fourniture et pose d'un déversoir mural 45x34 </t>
  </si>
  <si>
    <t>Fourniture et pose d'une cuvette et réservoir de chasse céramique attenant, mécanisme à bouton poussoir 3/6 litres, abattant double blanc</t>
  </si>
  <si>
    <t>Fourniture et pose d'une cuvette et réservoir de chasse PVC attenant, mécanisme à déclenchement par touche intégrée interrompable 9 litres, abattant double blanc</t>
  </si>
  <si>
    <t>Fourniture et pose d'un ensemble PMR surélevé type WC Prima CDI Allia ou équivalent</t>
  </si>
  <si>
    <t>Fourniture et pose d'une cuvette simple à poser au sol</t>
  </si>
  <si>
    <t>Fourniture et pose d'une cuvette type Ludik bébé Allia ou équivalent</t>
  </si>
  <si>
    <t xml:space="preserve">Fourniture et pose d'une cuvette suspendue 49cm type Allia Prima ou équivalent </t>
  </si>
  <si>
    <t>Fourniture et pose d'une cuvette suspendue PMR type Parcelsus Allia ou équivalent</t>
  </si>
  <si>
    <t>Fourniture et pose d'un bati support type DUOFIX PLUS UP320 Geberit ou équivalent</t>
  </si>
  <si>
    <t>Fourniture et pose d'une plaque de déclenchement SIGMA 20 Geberit pour bati support ou équivalent</t>
  </si>
  <si>
    <t>Fourniture et pose d'un réservoir attenant 10L doubles touches</t>
  </si>
  <si>
    <t>Fourniture et pose d'un kit Tempochasse Delabie ou équivalent</t>
  </si>
  <si>
    <t xml:space="preserve">Dépose de WC, urinoir, cuvette et réservoir mural </t>
  </si>
  <si>
    <t xml:space="preserve">Fourniture et pose d'un robinet d'urinoir équerre type Temposoft ou équivalent </t>
  </si>
  <si>
    <t>Fourniture et pose d'une tubulure pour urinoir à coquille</t>
  </si>
  <si>
    <t>Evier</t>
  </si>
  <si>
    <t>Fourniture et pose d'un évier inox à poser 80x60 1 cuve + 1 égouttoir</t>
  </si>
  <si>
    <t>Fourniture et pose d'un évier inox à poser 100x60 1 cuve + 1 égouttoir</t>
  </si>
  <si>
    <t>Fourniture et pose d'un évier inox à poser 120x60 1 cuve + 1 égouttoir</t>
  </si>
  <si>
    <t>Fourniture et pose d'un évier inox à poser 120x60 2 cuves + 1 égouttoir</t>
  </si>
  <si>
    <t>Fourniture et pose d'un évier inox à poser 140x60 2 cuves + 1 égouttoir</t>
  </si>
  <si>
    <t xml:space="preserve">Fourniture et pose d'une table évier en grès émaillé à poser 1 cuve + 1 égouttoir 80x60 </t>
  </si>
  <si>
    <t>Fourniture et pose d'une table évier en grès émaillé à poser 1 cuve + 1 égouttoir 120x60</t>
  </si>
  <si>
    <t>Fourniture et pose d'une table évier en grès émaillé à poser 1 cuve + 1 égouttoir 100x60</t>
  </si>
  <si>
    <t>Fourniture et pose d'une table évier en grès émaillé à poser 2 cuves + 1 égouttoir 120x60</t>
  </si>
  <si>
    <t>Fourniture et pose d'une table évier en grès émaillé à poser 2 cuves + 1 égouttoir 140x60</t>
  </si>
  <si>
    <t>Fourniture et pose d'un meuble évier 2 portes mélaminé 80x60cm</t>
  </si>
  <si>
    <t>Fourniture et pose d'un meuble évier 2 portes mélaminé 90x60cm</t>
  </si>
  <si>
    <t>Fourniture et pose d'un meuble évier 2 portes mélaminé 100x60cm</t>
  </si>
  <si>
    <t>Fourniture et pose d'un meuble évier 3 portes mélaminé 120x60cm</t>
  </si>
  <si>
    <t>Fourniture et pose d'un meuble évier 3 portes mélaminé 140x60cm</t>
  </si>
  <si>
    <t>Robinetterie evier</t>
  </si>
  <si>
    <t>Fourniture et pose d'une cuisinette 100x60x90cm</t>
  </si>
  <si>
    <t>Fourniture et pose d'une cuisinette 120x60x90cm</t>
  </si>
  <si>
    <t>Fourniture et pose d'une cuisinette 140x60x90cm</t>
  </si>
  <si>
    <t>Fourniture et pose d'un urinoir de face en porcelaine</t>
  </si>
  <si>
    <t>Fourniture et pose d'un urinoir d'angle en porcelaine</t>
  </si>
  <si>
    <t>Fourniture et pose d'une stalle d'urinoir au sol 100x47cm</t>
  </si>
  <si>
    <t>Mélangeur monotrou série economique - tête à clapets - bec tube mobile</t>
  </si>
  <si>
    <t>Mélangeur mural série economique - tête à clapets - bec tube mobile</t>
  </si>
  <si>
    <t>Mélangeur mural série confort - tête à clapets - bec tube mobile</t>
  </si>
  <si>
    <t>Mélangeur monotrou série confort - tête à clapets - bec tube mobile</t>
  </si>
  <si>
    <t>Mitigeur mural série grand confort - cartouche céramique - bec orientable</t>
  </si>
  <si>
    <t>Mitigeur série grand confort - cartouche céramique - bec orientable</t>
  </si>
  <si>
    <t>Mitigeur série grand confort - cartouche céramique - douchette extractible</t>
  </si>
  <si>
    <t>PLOMBERIE</t>
  </si>
  <si>
    <t>CHAUFFAGE</t>
  </si>
  <si>
    <t>Droites diametre 25 mm  2 points de fixation</t>
  </si>
  <si>
    <t>300mm</t>
  </si>
  <si>
    <t>400mm</t>
  </si>
  <si>
    <t>500mm</t>
  </si>
  <si>
    <t>600mm</t>
  </si>
  <si>
    <t>900mm</t>
  </si>
  <si>
    <t>Droites diametre 32 mm 2 points de fixation</t>
  </si>
  <si>
    <t>Poignées à 135° diamètre 32mm 2 points de fixation droites ou gauches</t>
  </si>
  <si>
    <t>400mm x 400mm</t>
  </si>
  <si>
    <t>220mm x 220mm</t>
  </si>
  <si>
    <t>Poignées à 135° diamètre 25mm 2 points de fixation droites ou gauches</t>
  </si>
  <si>
    <t>Poignées à 135° diamètre 32mm 3 points de fixation droites ou gauches</t>
  </si>
  <si>
    <t>Poignées à 135° diamètre 25mm 3 points de fixation droites ou gauches</t>
  </si>
  <si>
    <t>Poignées à 90° diamètre 32mm 2 points de fixation droites ou gauches</t>
  </si>
  <si>
    <t>300mm x 300mm</t>
  </si>
  <si>
    <t>Poignées à 90° diamètre 25 mm 2 points de fixation droites ou gauches</t>
  </si>
  <si>
    <t xml:space="preserve">Poignée relevable avec béquille diamètre 33,7mm </t>
  </si>
  <si>
    <t>L650mm x 780mm x 110mm</t>
  </si>
  <si>
    <t>L850mm x 780mm x 110mm</t>
  </si>
  <si>
    <t xml:space="preserve">Poignée relevable avec béquille diamètre 26,9mm </t>
  </si>
  <si>
    <t>Colonne pour poignée relevable fixation au sol par platine INOX 4 trous tube carré de 60mm étrier réglables</t>
  </si>
  <si>
    <t>H 1000mm platine inox 200mm x 100mm</t>
  </si>
  <si>
    <t>Barre de maintien en L Diamètre 32mm hauteur 750mm</t>
  </si>
  <si>
    <t>Gauche / Droite</t>
  </si>
  <si>
    <t>Barre de maintien en L Diamètre 32mm hauteur 1150mm</t>
  </si>
  <si>
    <t>Barre de maintien en L Diamètre 25mm hauteur 750mm</t>
  </si>
  <si>
    <t>Poignée coudée 2 murs 3 fixations diamètre 32 mm</t>
  </si>
  <si>
    <t>750mm x 750mm</t>
  </si>
  <si>
    <t xml:space="preserve">Siège de douche amovible à accrocher sur barre diamètre 32mm  </t>
  </si>
  <si>
    <t>Poignée coudée 2 murs 4 fixations  pour siège de douche 750mmx750mmx32mm</t>
  </si>
  <si>
    <t xml:space="preserve">siège de douche Fixation murale escamotable </t>
  </si>
  <si>
    <t xml:space="preserve">Banc de douche avec deux poignées, tube alminium, lattes polypropylène,Finition Epoxy blanc pour personnes jusqu’à 140 Kgs. </t>
  </si>
  <si>
    <t xml:space="preserve">Frais fixes pour travaux n'ayant pas occupés une journée </t>
  </si>
  <si>
    <t>DIVERS</t>
  </si>
  <si>
    <t>Main d'œuvre pour travaux en recherche</t>
  </si>
  <si>
    <t>Equipements PMR</t>
  </si>
  <si>
    <t xml:space="preserve">Barre de relèvement inox brillant 304 bactériostatique </t>
  </si>
  <si>
    <t>Siège de douche</t>
  </si>
  <si>
    <t>Fourniture et pose de protections au sol par plaque isorel</t>
  </si>
  <si>
    <t>Fourniture et pose de protections au sol par film polyane</t>
  </si>
  <si>
    <t>Fourniture, pose  et raccordement adoucisseur d'eau, volume de résine 50l, débit 7m³/h, programmable automatique, régénération au temps, avec bac à sel, by pass, disconnecteur avec évacuation, vannes de sectionnement, manchette témoin, compteur, évacuation</t>
  </si>
  <si>
    <t>Fourniture, pose  et raccordement adoucisseur d'eau, volume de résine 75l, débit 7m³/h programmable automatique, régénération au temps, avec bac à sel, by pass, disconnecteur avec évacuation, vannes de sectionnement, manchette témoin, compteur, évacuation</t>
  </si>
  <si>
    <t>Fourniture, pose  et raccordement adoucisseur d'eau, volume de résine 100l, débit 7m³/h, programmable automatique, régénération au temps, avec bac à sel, by pass, disconnecteur avec évacuation, vannes de sectionnement, manchette témoin, compteur, évacuation</t>
  </si>
  <si>
    <t>Fourniture, pose  et raccordement adoucisseur d'eau, volume de résine 125l à 150l,débit 13m³/h, programmable automatique, régénération au temps, avec bac à sel, by pass, disconnecteur avec évacuation, vannes de sectionnement, manchette témoin, compteur, évacuation</t>
  </si>
  <si>
    <t>Fourniture, pose  et raccordement adoucisseur d'eau, volume de résine 200l, débit 13m³/h, programmable automatique, régénération au temps, avec bac à sel, by pass, disconnecteur avec évacuation, vannes de sectionnement, manchette témoin, compteur, évacuation</t>
  </si>
  <si>
    <t>Fourniture, pose  et raccordement adoucisseur d'eau, volume de résine 300l,débit 13 m³/h programmable automatique, régénération au temps, avec bac à sel, by pass, disconnecteur avec évacuation, vannes de sectionnement, manchette témoin, compteur, évacuation</t>
  </si>
  <si>
    <t>Pompe de surface autoamorçante, débit 2 m³/h, hauteur manométrique 10 m avec boîtier  d'automatisme et contrôle de sécurité assurant débit et pression constante</t>
  </si>
  <si>
    <t>Pompe de surface autoamorçante, débit 4 m³/h, hauteur manométrique 15 m avec boîtier  d'automatisme et contrôle de sécurité</t>
  </si>
  <si>
    <t>Pompe centrifuge immergée verticale de puisard à moteur à l'air libre, débit 4 m³/h, ht mano 4 m, avec tubulure de refoulement, crépine trépied et flotteur de commande automatique y compris branchement et raccordement électrique à 3,00 m maxi</t>
  </si>
  <si>
    <t>Pompe centrifuge immergée verticale de puisard à moteur à l'air libre, débit 8 m³/h, ht mano 8 m, avec tubulure de refoulement, crépine trépied et flotteur de commande automatique y compris branchement et raccordement électrique à 3,00 m maxi</t>
  </si>
  <si>
    <t>Pompe submersible de relevage pour eaux claires, débit 2 m³/h, hauteur manométrique 2 m avec clapet anti-retour et flotteur de commande automatique, branchement électrique à 3,00 m maxi, refoulement par tuyau souple diam. 25 mm  de 5,00 m maxi</t>
  </si>
  <si>
    <t>Pompe submersible de relevage pour eaux claires, débit 8 m³/h, hauteur manométrique 8 m avec clapet anti-retour et flotteur de commande automatique, branchement électrique à 3,00 m maxi, refoulement par tuyau souple diam. 25 mm  de 5,00 m maxi</t>
  </si>
  <si>
    <t>Module de relevage pour E.U débit 4 m³/h, ht mano 4 m, avec cuve monobloc à couvercle étanche à pompe monobloc avec clapet anti-retour, flotteur de commande automatique y compris raccordement et alimentation électrique à 3,00m</t>
  </si>
  <si>
    <t>Module de relevage pour E.U et E.V. débit 4 m³/h, ht mano 4 m, avec cuve monobloc à couvercle étanche à pompe monobloc avec clapet anti-retour, flotteur de commande automatique y compris raccordement et alimentation électrique à 3,00m</t>
  </si>
  <si>
    <t>Module de relevage pour E.U et E.V. débit 8 m³/h, ht mano 8 m, avec cuve monobloc à couvercle étanche à pompe monobloc avec clapet anti-retour, flotteur de commande automatique y compris raccordement et alimentation électrique à 3,00m</t>
  </si>
  <si>
    <t>Module de relevage pour E.U et E.V. débit 4 m³/h, ht mano 4 m, avec cuve monobloc à couvercle étanche à 2 pompe monobloc avec clapet anti-retour, flotteur de commande automatique y compris raccordement coffret électrique de protection, d'automatisme, permutation et alimentation électrique à 3,00m</t>
  </si>
  <si>
    <t>Module de relevage pour E.U et E.V. débit 8 m³/h, ht mano 8 m, avec cuve monobloc à couvercle étanche à 2 pompe monobloc avec clapet anti-retour, flotteur de commande automatique y compris raccordement coffret électrique de protection, d'automatisme, permutation et alimentation électrique à 3,00m</t>
  </si>
  <si>
    <t xml:space="preserve">Pompe de relevage en regard inondé pour EU et EV débit 20 m³/h, ht mano 10 m avec corps en fonte , moteur étanche, roue monocanal posée sur trépied avec coude et tuyauterie de refoulement diam. 65 mm de 10 m et raccordement électrique 13,00 m </t>
  </si>
  <si>
    <t xml:space="preserve">Pompe de relevage en regard inondé pour EU et EV débit 30 m³/h, ht mano 20 m avec corps en fonte , moteur étanche, roue monocanal posée sur trépied avec coude et tuyauterie de refoulement diam. 100 mm de 20 m et raccordement électrique 23,00 m </t>
  </si>
  <si>
    <t>Pompe submersible à eaux chargées débit 4 m³/h, ht mano 4 m avec moteur étanche anti-déflagrant, roue vortex, bride de refoulement 50 avec raccordement électrique 13,00m</t>
  </si>
  <si>
    <t>Pompe submersible à eaux chargées débit 8 m³/h, ht mano 8 m avec moteur étanche anti-déflagrant, roue vortex, bride de refoulement 65 avec raccordement électrique 13,00m</t>
  </si>
  <si>
    <t>Pompe submersible à eaux chargées débit 30 m³/h, ht mano 10 m avec moteur étanche anti-déflagrant, roue vortex, bride de refoulement 65 avec raccordement électrique 13,00m</t>
  </si>
  <si>
    <t xml:space="preserve">Surpresseur débit 4 m³/h à usage domestique, hauteur manométrique 10 m, moteur standard, centrifuge multicellulaire à étage avec réservoir à vessie 24 l,  flexible de liaison, vannes d'isolement y compris protection contre le manque d'eau comprenant pressostat et manomètre </t>
  </si>
  <si>
    <t xml:space="preserve">Surpresseur débit 8 m³/h à usage collectif hauteur manométrique 15 m, moteur standard, centrifuge multicellulaire à étage avec réservoir à vessie 50 l,  flexible de liaison, vannes d'isolement y compris protection contre le manque d'eau comprenant pressostat et manomètre </t>
  </si>
  <si>
    <t xml:space="preserve">Surpresseur débit 4 m³/h à usage domestique, hauteur manométrique 10 m, moteur standard, centrifuge multicellulaire à étage avec réservoir à vessie 50 l,  flexible de liaison, vannes d'isolement y compris protection contre le manque d'eau comprenant pressostat et manomètre </t>
  </si>
  <si>
    <t xml:space="preserve">Surpresseur débit 6 m³/h à usage domestique, hauteur manométrique 30 m, moteur standard, centrifuge multicellulaire à étage avec réservoir à vessie 100 l,  flexible de liaison, vannes d'isolement y compris protection contre le manque d'eau comprenant pressostat et manomètre </t>
  </si>
  <si>
    <t>Fourniture, installation et branchement préparateur instantané d'ECS de type à faisceaux avec jaquette calorifugée, puissance jusqu'à 70 kW, débit =1,00 m³/h</t>
  </si>
  <si>
    <t>Fourniture, installation et branchement préparateur instantané d'ECS de type à faisceaux avec jaquette calorifugée, puissance jusqu'à 120 kW, débit =2,50 m³/h</t>
  </si>
  <si>
    <t>Fourniture, installation et branchement préparateur instantané d'ECS de type à plaques, groupe monobloc sur châssis support, puissance jusqu'à 70 kW, débit =1,20 m³/h</t>
  </si>
  <si>
    <t>Fourniture, installation et branchement préparateur instantané d'ECS de type à plaques, groupe monobloc sur châssis support, puissance jusqu'à 120 kW, débit =2,50 m³/h</t>
  </si>
  <si>
    <t>Circulateur simple pour ECS à vitesse variable, débit 1,20 à 5,00 m³/h, hauteur manométrique de 1,50 à 4,00 m, monté sur tube cuivre (EEI≤0,23)</t>
  </si>
  <si>
    <t>Circulateur simple pour ECS à vitesse variable, débit 4,00 à 6,80 m³/h, hauteur manométrique de 5,50 à 8,00 m, monté sur tube fer (EEI≤0,23)</t>
  </si>
  <si>
    <t>Fourniture et pose d'un disconnecteur</t>
  </si>
  <si>
    <t>Contrôle annuel de l'environnement général de l'ensemble de disconnexion :
- Contrôle de conformité de l'installation (présence des éléments constitutifs du dispositif, ordre de montage, hauteur du dispositif) ;
- Contrôle de l'accessibilité du dispositif ;
- Examen visuel des possibilités d'évacuation de l'eau.</t>
  </si>
  <si>
    <t>Contrôle annuel du bon fonctionnement de l'ensemble de disconnexion :
- Vérification de l'étanchéité des robinets-vannes amont et aval ;
- Vérification de la conformité de pose du filtre, présence du robinet de rinçage ;
- Nettoyage du filtre par ouverture, fermeture successive du robinet de rinçage ;
 Réalisation des tests et mesures réglementés pour s'assurer du fonctionnnement du disconnecteur (étanchéité des clapets et soupape internes, valeur de pression</t>
  </si>
  <si>
    <t>Consignation des résultats et transmission du procès-verbal de vérification par nos soins :
- Au client ;
- Aux autorités sanitaires conformément à la réglementation en vigueur au jour de la prestation (A.R.S du département du lieu d'implentation, ou tout autre organisme compétent).</t>
  </si>
  <si>
    <t>Gravois et déchets</t>
  </si>
  <si>
    <t>Enlèvement de gravois et déchets compris manutention, chargement, collimage, par tous moyens, montage et/ou descente, triages nécessaires et transport en décharges publiques compris droits de décharges et foisonnements.</t>
  </si>
  <si>
    <t>Classe 1</t>
  </si>
  <si>
    <t>Classe 2</t>
  </si>
  <si>
    <t>Classe 3</t>
  </si>
  <si>
    <t>Conditionnement, manutention et enlèvement de gravois classés dangereux dans une décharge spécialisée recyclant les déchets avec bordereau de suivi de déchets, main d'œuvre agréée et qualifiée, protections, protocoles de protections de la santé y compris foisonnement.</t>
  </si>
  <si>
    <t>Amiante</t>
  </si>
  <si>
    <t>Plomb</t>
  </si>
  <si>
    <t>Coefficients de vente applicables</t>
  </si>
  <si>
    <t xml:space="preserve">Coefficients de vente sur déboursé sur fourniture hors bordereau </t>
  </si>
  <si>
    <t xml:space="preserve">Jusqu'à 20 000,00 euros H.T. (maximum 1,20) </t>
  </si>
  <si>
    <t xml:space="preserve">Au-delà de 20 000,00 euros H.T. (maximum 1,20) </t>
  </si>
  <si>
    <t>Coefficient multiplicateur de vente sur factures pour travaux hors bordereau sous-traités</t>
  </si>
  <si>
    <t>Prix horaire de Main-d’œuvre pour les ouvrages hors bordereau</t>
  </si>
  <si>
    <t>OHQ (Ouvrier Hautement Qualifié)</t>
  </si>
  <si>
    <t>OQ (Ouvrier Qualifié)</t>
  </si>
  <si>
    <t>Manœuvre</t>
  </si>
  <si>
    <t>Chef de chantier</t>
  </si>
  <si>
    <t>Majoration sur les taux horaires ci-dessus pour présence d'amiante et/ou de plomb</t>
  </si>
  <si>
    <t>%</t>
  </si>
  <si>
    <t>Purge</t>
  </si>
  <si>
    <t>Contrôle</t>
  </si>
  <si>
    <t>Disconnecteur</t>
  </si>
  <si>
    <t>Exploitation</t>
  </si>
  <si>
    <t>Amélioration</t>
  </si>
  <si>
    <t>Inspection et remise d'un compte rendu</t>
  </si>
  <si>
    <t>1/Maintenance Préventive et curative</t>
  </si>
  <si>
    <t>Établissement du compte rendu de contrôle</t>
  </si>
  <si>
    <t>État des lieux plomberie / Bâtiment</t>
  </si>
  <si>
    <t>2/Remplacement des pièces, matériels/réparations d'équipements</t>
  </si>
  <si>
    <t xml:space="preserve">Les prix unitaires du bordereau comprennent toutes les sujétions de mise en œuvre, et fournitures en particulier :
- Les études détaillées
- La fourniture et le transport des matériaux et matériels
- Le nettoyage de la zone d’intervention
- L’Hygiène et la sécurité
- Les produits et consommables
- Les garanties à dater de la réception des ouvrages
Toute intervention sur un bon de commande se fera en dehors des horaires de la prestation relative à la maintenance des équipements. </t>
  </si>
  <si>
    <t>Ballon d'eau chaude sanitaire</t>
  </si>
  <si>
    <t>Installation gaz</t>
  </si>
  <si>
    <t>Rapport</t>
  </si>
  <si>
    <t>Désinfection, nettoyage, contrôle, rinçage</t>
  </si>
  <si>
    <t>Remplacement soupape de sécurité</t>
  </si>
  <si>
    <t>Remplacement vanne 1/4 tour jusqu'au 20/27</t>
  </si>
  <si>
    <t>Radiateurs</t>
  </si>
  <si>
    <t>Remplacement anode</t>
  </si>
  <si>
    <t>Taux horaire Plomberie - Disconnecteur</t>
  </si>
  <si>
    <t>Rabais par tranche de montant par bon de commande :</t>
  </si>
  <si>
    <t>Bon de commande supérieur à 5 000,00 € HT et inférieur à 10 000,00 € HT</t>
  </si>
  <si>
    <t>Bon de commande supérieur à 10 000,00 € HT et inférieur à 20 000,00 € HT</t>
  </si>
  <si>
    <t>Bon de commande supérieur à 20 000,00 € HT et inférieur à 40 000,00 € HT</t>
  </si>
  <si>
    <t>Bon de commande supérieur à 40 000,00 € HT</t>
  </si>
  <si>
    <t>Forfait annuel</t>
  </si>
  <si>
    <t>Adoucisseurs</t>
  </si>
  <si>
    <t>Robinet d'arrêt (pour tube fer ou cuivre) jusqu'à 15 x 21 de diamètre, y compris écrous et joints.</t>
  </si>
  <si>
    <t>MAJORATION  sur Prix "Rob 1a" pour robinet d'arrêt jusqu'à 26 x 34 de diamètre</t>
  </si>
  <si>
    <t>MAJORATION  sur Prix "Rob 1a" pour robinet d'arrêt supérieur à 26 x 34 jusqu'à 40 x 49 de diamètre</t>
  </si>
  <si>
    <t>Vanne à boisseau sphérique 1/4 de tour, y compris raccords et, le cas échéant, joints.</t>
  </si>
  <si>
    <t>Rob</t>
  </si>
  <si>
    <t>VBS</t>
  </si>
  <si>
    <t>MAJORATION (fixée par l'Administration) sur Prix "VBS 1a" pour vanne supérieure à 26 x 34 jusqu'à 40 x 49 de diamètre.</t>
  </si>
  <si>
    <t>MAJORATION (fixée par l'Administration) sur Prix "VBS 1a" pour vanne supérieure à 40 x 49 jusqu'à 50 x 60 de diamètre.</t>
  </si>
  <si>
    <t>Robinet de puisage jusqu'à 26 x 34 de diamètre.</t>
  </si>
  <si>
    <t>ROB P</t>
  </si>
  <si>
    <t>ROB G</t>
  </si>
  <si>
    <t>Robinetterie gaz en laiton brossé, y compris toutes sujétions telles que brasure, collets battus et joints. Robinet de barrage de 15 x 21 de diamètre.</t>
  </si>
  <si>
    <t xml:space="preserve">MAJORATION  sur Prix "VBS 1a" pour
vanne jusqu'à 26 x 34 de diamètre. </t>
  </si>
  <si>
    <t>MAJORATION  sur Prix "Rob P 1a" pour robinet puisage jusqu'à 26 x 34 de diamètre.</t>
  </si>
  <si>
    <t>MAJORATION  sur Prix "Rob G 1a" pour robinet de barrage de 20 x 27 de diamètre.</t>
  </si>
  <si>
    <t>Robinetterie gaz en laiton brossé, y compris toutes sujétions telles que brasure, collets battus et joints. Robinet P-C de 15 x 21 de diamètre.</t>
  </si>
  <si>
    <t>MAJORATION  sur Prix "Rob G 2a" pour robinet P-C de 20 x 27 de de diamètre.</t>
  </si>
  <si>
    <t>Siphon en laiton de 32 et 40 de diamètre, y compris mise en place, scellement complet et raccordement sur canalisation d'évacuation à sortie verticale ou horizontale.</t>
  </si>
  <si>
    <t>Siphon de cour en P.V.C jusqu'à 250 x 250 de sortie 75 ou 100 diamètre y compris la mise en place scellement complet et raccordement canalisation d'évacuation à sortie verticale ou horizontale.</t>
  </si>
  <si>
    <t xml:space="preserve">SIPH </t>
  </si>
  <si>
    <t>Siphon en PVC de 32 et 40 de diamètre, y compris mise en place, scellement complet et raccordement sur canalisation d'évacuation à sortie verticale ou horizontale</t>
  </si>
  <si>
    <t>Siphon de cour en fonte à panier de sortie 75 ou et 100 de diamètre, y compris la mise en place scellement complet et raccordement sur canalisation d'évacuation à sortie verticale ou horizontale.</t>
  </si>
  <si>
    <t>MAJORATION  sur Prix "Siph 4a" pour siphon de cour en PVC de sortie 125 ou 150 de diamètre.</t>
  </si>
  <si>
    <t>MAJORATION  sur Prix "Siph 5a" pour siphon de cour en fonte de sortie 125 ou 150 de diamètre.</t>
  </si>
  <si>
    <t>A Bél</t>
  </si>
  <si>
    <t>Anti bélier de 15 x 21 et 20 x 27 de diamètre, y compris raccords de départ.</t>
  </si>
  <si>
    <t>MAJORATION  sur Prix "A Bél 1a" pour anti bélier de 26 x 34 de diamètre.</t>
  </si>
  <si>
    <t>Réd P</t>
  </si>
  <si>
    <t>Réducteur de pression de 15 x 21 et 20 x 27 de diamètre, y compris raccords de départ.</t>
  </si>
  <si>
    <t>MAJORATION (fixée par l'Administration) sur Prix "Réd P 1a" pour réducteur de pression de 26 x 34 de diamètre.</t>
  </si>
  <si>
    <t>VANNE A</t>
  </si>
  <si>
    <t>Vanne d'arrêt 33/42 en cuivre, diamètre 40 mm et compatible avec le type de canalisation qui la supporte.</t>
  </si>
  <si>
    <t>Vanne 40/49 en cuivre, diamètre 40 mm et compatible avec le type de canalisation qui la supporte</t>
  </si>
  <si>
    <t>Corps de Vanne trois voies en laiton DN 15</t>
  </si>
  <si>
    <t>Corps de Vanne trois voies en laiton DN 20</t>
  </si>
  <si>
    <t>Corps de Vanne trois voies en laiton DN 25</t>
  </si>
  <si>
    <t>Corps de Vanne trois voies en laiton DN 32</t>
  </si>
  <si>
    <t>Corps de Vanne trois voies en laiton DN 40</t>
  </si>
  <si>
    <t>Corps de Vanne trois voies en laiton DN 50</t>
  </si>
  <si>
    <t>Corps de Vanne trois voies en laiton DN 80</t>
  </si>
  <si>
    <t>Moteur de Vanne trois voies  DN 15</t>
  </si>
  <si>
    <t>Moteur de Vanne trois voies DN 20</t>
  </si>
  <si>
    <t>Moteur de Vanne trois voies DN 25</t>
  </si>
  <si>
    <t>Moteur de Vanne trois voies DN 32</t>
  </si>
  <si>
    <t>Moteur de Vanne trois voies DN 40</t>
  </si>
  <si>
    <t>Moteur de Vanne trois voies DN 50</t>
  </si>
  <si>
    <t>Moteur de Vanne trois voies DN 80</t>
  </si>
  <si>
    <t>remplacement ou mise en place d'une vanne (chaudière) GAZ GS1</t>
  </si>
  <si>
    <t>remplacement ou mise en place d'une vanne (chaudière) GAZ GS2</t>
  </si>
  <si>
    <t>remplacement ou mise en place d'une vanne (chaudière) GAZ gymnase</t>
  </si>
  <si>
    <t>VANNE T</t>
  </si>
  <si>
    <t>VANNE TM</t>
  </si>
  <si>
    <t>VANNE G</t>
  </si>
  <si>
    <t>remplacement ou mise en place d'une vanne (chaudière) GAZ</t>
  </si>
  <si>
    <t>DIS H</t>
  </si>
  <si>
    <t>Disconnecteur hydraulique de 15 x 21 de diamètre, compris vannes d'isolement, entonnoirs contrôlables et les raccords de départ.</t>
  </si>
  <si>
    <t>Disconnecteur hydraulique de 20 x 27 de diamètre, compris vannes d'isolement, entonnoirs contrôlables et les raccords de départ.</t>
  </si>
  <si>
    <t>Disconnecteur hydraulique de 26 x 34 de diamètre, compris vannes d'isolement, entonnoirs contrôlables et les raccords de départ.</t>
  </si>
  <si>
    <t>GAZ</t>
  </si>
  <si>
    <t>Fourniture d'un bloc gaz DUNGIS</t>
  </si>
  <si>
    <t>ELEC</t>
  </si>
  <si>
    <t>Fourniture d'électrode</t>
  </si>
  <si>
    <t>THS</t>
  </si>
  <si>
    <t>Fourniture et pose d'un thermostat de sécurité</t>
  </si>
  <si>
    <t>MV</t>
  </si>
  <si>
    <t>Fourniture d'un moto ventilateur neuf de la marque ATLANTIC ou équivalente</t>
  </si>
  <si>
    <t>PAF</t>
  </si>
  <si>
    <t>Fourniture d'un pressostat d'air et flexibles de mesures</t>
  </si>
  <si>
    <t>Robinet de radiateur thermostatique équerre 12x17</t>
  </si>
  <si>
    <t>Robinet de radiateur thermostatique équerre 15x21</t>
  </si>
  <si>
    <t>Robinet de radiateur thermostatique droit 12x17</t>
  </si>
  <si>
    <t>Robinet de radiateur thermostatique droit 15x21</t>
  </si>
  <si>
    <t>Tête Thermostatique Intelligente 12x17 - Connect</t>
  </si>
  <si>
    <t>RTH</t>
  </si>
  <si>
    <t>Tête Thermostatique Intelligente 15x21 - Connect</t>
  </si>
  <si>
    <t>POMPE DV</t>
  </si>
  <si>
    <t>Pompe double à débit variable DN 40</t>
  </si>
  <si>
    <t>Pompe double à débit variable DN 50</t>
  </si>
  <si>
    <t>Pompe double à débit variable DN 80</t>
  </si>
  <si>
    <t>CLAP 1A</t>
  </si>
  <si>
    <t>Clapet anti-pollution de 15 x 21 et 20 x 27 de diamètre, compris raccords de départ</t>
  </si>
  <si>
    <t>CLAP 1B</t>
  </si>
  <si>
    <t>MAJORATION (fixée par l'Administration) sur Prix "Clap 1a" pour clapet anti-pollution de 26 x 34 de diamètre</t>
  </si>
  <si>
    <t>TCR 1A</t>
  </si>
  <si>
    <t>Té et coude de réglage en laiton 15 x 21 et 20 x 27 de diamètre</t>
  </si>
  <si>
    <t>TCR 1B</t>
  </si>
  <si>
    <t>MAJORATION (fixée par l'Administration) sur Prix "T C R 1a" pour té et coude de réglage de 26 x 34 de diamètre.</t>
  </si>
  <si>
    <t>NOUR 1A</t>
  </si>
  <si>
    <t>Nourrice en laiton (jusqu'à 6 départs) de 26 x 34 de diamètre, équipée de vannes et clapet anti-pollution contrôlable, y compris tous les raccords de départ</t>
  </si>
  <si>
    <t>NOUR 1B</t>
  </si>
  <si>
    <t>Nourrice en laiton (jusqu'à 6 départs) de 20 x 27 de diamètre, équipée de vannes et clapet anti-pollution contrôlable, y compris tous les raccords de départ.</t>
  </si>
  <si>
    <t>MAV 1A</t>
  </si>
  <si>
    <t>Manchette anti-vibration jusqu'à 20 x 27 de diamètre.</t>
  </si>
  <si>
    <t>MAJORATION (fixée par l'Administration) sur Prix "M A V 1a" pour manchette anti-vibration de 26 x 34 de diamètre.</t>
  </si>
  <si>
    <t xml:space="preserve">CABLE </t>
  </si>
  <si>
    <t>G ISO</t>
  </si>
  <si>
    <t>BRM</t>
  </si>
  <si>
    <t>Bande résiliant en mousse adhésive jusqu'à 42 mm de diamètre pour habillage de tube. Métré au mètre linéaire.</t>
  </si>
  <si>
    <t>JNT</t>
  </si>
  <si>
    <t>Joint acrylique à la pompe sur appareils de toute nature.</t>
  </si>
  <si>
    <t>GAIN P</t>
  </si>
  <si>
    <t>Gaine jusqu'à 23 mm de diamètre pour protection de tuyauterie, passant notamment en encastré ou sous carrelage.</t>
  </si>
  <si>
    <t>MAJORATION  sur Prix "Gain P 1a" pour gaine de 23 à 48 mm de diamètre.</t>
  </si>
  <si>
    <t>MAJORATION  sur Prix "B R M 1a" pour bande résiliant pour habillage de tube de 42 à 60 mm de diamètre.</t>
  </si>
  <si>
    <t>MAJORATION  sur Prix "G Iso 1a" pour gaine isolante de DN 80, DN100 de diamètre. Majoration applicable par mètre linéaire.</t>
  </si>
  <si>
    <t>MAJORATION sur Prix "G Iso 1a" pour gaine isolante de 40 x 49 et 50 x 60 de diamètre. Majoration applicable par mètre linéaire.</t>
  </si>
  <si>
    <t>MAJORATION  sur Prix "G Iso 1a" pour gaine isolante de 26 x 34 et 33 x 42 de diamètre. Majoration applicable par mètre linéaire</t>
  </si>
  <si>
    <t>IB</t>
  </si>
  <si>
    <t>Isolation ballon d'hydro-accumulation</t>
  </si>
  <si>
    <t>IP</t>
  </si>
  <si>
    <t>Isolation des pompes et des points singulier sur les réseaux</t>
  </si>
  <si>
    <t>Rinç</t>
  </si>
  <si>
    <t>Rinçage préalable, comprenant la fourniture et l'introduction de produit désinfectant et rinçage après désinfection.
Prix unitaire pour 10 points d'eau au maximum</t>
  </si>
  <si>
    <t>MAJORATION (fixée par l'Administration) sur Prix "Rinç 1a" par
point d'eau supplémentaire.
Métré par point d'eau traité au-delà de 10 (1 point d'eau traité = 1 Unité).</t>
  </si>
  <si>
    <t>CONTR</t>
  </si>
  <si>
    <t>Contrôle de conformité technique sanitaire (SRIPS).</t>
  </si>
  <si>
    <t>Contrôle de conformité analytique (CRECEPS).</t>
  </si>
  <si>
    <t>CLIM A</t>
  </si>
  <si>
    <t>Climatiseur mon split mono (230) unité extérieur 3KW
unité intérieur 3KW Classe ERP A++</t>
  </si>
  <si>
    <t>Climatiseur mon split mono (230) unité extérieur 7/KW
unité intérieur 7/KW Classe ERP A++</t>
  </si>
  <si>
    <t>CLIM A3</t>
  </si>
  <si>
    <t>unité intérieur cassette</t>
  </si>
  <si>
    <t>Climatiseur multi split mono (230)
Classe ERP A++</t>
  </si>
  <si>
    <t>unité extérieur , mono (230) classe ERP A+++	unité
extérieur 4 sorties</t>
  </si>
  <si>
    <t>CLIM B</t>
  </si>
  <si>
    <t>Liaison frigorifique simple 1/4 lg M1</t>
  </si>
  <si>
    <t>Liaison frigorifique simple 3/8 lg M1</t>
  </si>
  <si>
    <t>Liaison frigorifique simple 1/2 lg M1</t>
  </si>
  <si>
    <t>Liaison frigorifique simple 5/8 lg M1</t>
  </si>
  <si>
    <t>Liaison frigorifique simple 3/4 lg M1</t>
  </si>
  <si>
    <t>Liaison frigorifique simple 7/8 lg M1</t>
  </si>
  <si>
    <t>CLIM C</t>
  </si>
  <si>
    <t>Liaison frigorifique double 1/4 lg M1</t>
  </si>
  <si>
    <t>Liaison frigorifique double 3/8 lg M1</t>
  </si>
  <si>
    <t>Liaison frigorifique double 1/2 lg M1</t>
  </si>
  <si>
    <t>Liaison frigorifique double 5/8 lg M1</t>
  </si>
  <si>
    <t>Liaison frigorifique double 3/4 lg M1</t>
  </si>
  <si>
    <t>Liaison frigorifique double 7/8 lg M1</t>
  </si>
  <si>
    <t>RAC CLM</t>
  </si>
  <si>
    <t>Pièces de raccord pour tube en liaison frigorifique 1/4 pour culotte, branchement, té et raccordement sur Liaison existante.
Prix unitaire : 1 Unité = 2,00 mètres linéaires de tuyau .</t>
  </si>
  <si>
    <t>Pièces de raccord pour tube en liaison frigorifique 3/8 pour culotte, branchement, té et raccordement sur Liaison existante.
Prix unitaire : 1 Unité = 2,00 mètres linéaires de tuyau .</t>
  </si>
  <si>
    <t xml:space="preserve">Pièces de raccord pour tube en liaison frigorifique 1/2 pour culotte, branchement, té et raccordement sur Liaison existante.
Prix unitaire : 1 Unité = 2,00 mètres linéaires de tuyau </t>
  </si>
  <si>
    <t>VMC</t>
  </si>
  <si>
    <t>VMC simple flux hygroréglable 3 bouches (avec les kits 3 bouches intérieures) D80</t>
  </si>
  <si>
    <t>VMC simple flux hygroréglable 6 bouches (avec les kits 6 bouches intérieures) D80</t>
  </si>
  <si>
    <t>GS</t>
  </si>
  <si>
    <t>Gaine soupe isolé D82</t>
  </si>
  <si>
    <t>Gaine souple D82</t>
  </si>
  <si>
    <t>Raccord aluminium</t>
  </si>
  <si>
    <t>Raccord adhésif de 40 à 100 mm</t>
  </si>
  <si>
    <t>CRG</t>
  </si>
  <si>
    <t>Conduit rigide Galva D125</t>
  </si>
  <si>
    <t>Conduit rigide Galva D160</t>
  </si>
  <si>
    <t>Conduit rigide Galva D200</t>
  </si>
  <si>
    <t>Conduit rigide Galva D250</t>
  </si>
  <si>
    <t>Conduit rigide Galva D315</t>
  </si>
  <si>
    <t>RAC VMC</t>
  </si>
  <si>
    <t>Pièces de raccord D125 pour tube rigide Galva p	Prix unitaire : 1 Unité
= 2,50 mètres linéaires de tuyau ,</t>
  </si>
  <si>
    <t>Pièces de raccord D160 pour tube rigide Galva p	Prix unitaire : 1 Unité
= 2,50 mètres linéaires de tuyau ,</t>
  </si>
  <si>
    <t>Pièces de raccord D200 pour tube rigide Galva p	Prix unitaire : 1 Unité
= 2,50 mètres linéaires de tuyau ,</t>
  </si>
  <si>
    <t xml:space="preserve">Pièces de raccord D250 pour tube rigide Galva p	Prix unitaire : 1 Unité
= 2,50 mètres linéaires de tuyau </t>
  </si>
  <si>
    <t xml:space="preserve">Pièces de raccord D315 pour tube rigide Galva p	Prix unitaire : 1 Unité
= 2,50 mètres linéaires de tuyau </t>
  </si>
  <si>
    <t>REG VMC</t>
  </si>
  <si>
    <t xml:space="preserve">Registre d'équilibrage D125 pour tube rigide Galva p	Prix unitaire : 1 Unité = 2,50 mètres linéaires de tuyau </t>
  </si>
  <si>
    <t>Registre d'équilibrage D160 pour tube rigide Galva p	Prix unitaire : 1 Unité = 2,50 mètres linéaires de tuyau ,</t>
  </si>
  <si>
    <t xml:space="preserve">Registre d'équilibrage D200 pour tube rigide Galva p	Prix unitaire : 1 Unité = 2,50 mètres linéaires de tuyau </t>
  </si>
  <si>
    <t>Registre d'équilibrage D250 pour tube rigide Galva p	Prix unitaire : 1 Unité = 2,50 mètres linéaires de tuyau ,</t>
  </si>
  <si>
    <t>Registre d'équilibrage D315 pour tube rigide Galva p	Prix unitaire : 1 Unité = 2,50 mètres linéaires de tuyau ,</t>
  </si>
  <si>
    <t>CAISSON</t>
  </si>
  <si>
    <t>Caisson simple flux moteur 0,19KW Débit : 600 m3/h. Diamètre : 250
mm IPX4</t>
  </si>
  <si>
    <t>Caisson simple flux moteur 0,83KW Débit : 1000 m3/h. Diamètre :
250 mm IPX4</t>
  </si>
  <si>
    <t>Caisson simple flux moteur 0,83KW Débit : 2000 m3/h. Diamètre :
250 mm IPX4</t>
  </si>
  <si>
    <t>Caisson simple flux moteur 0,83KW Débit : 4000 m3/h. Diamètre :
250 mm IPX4</t>
  </si>
  <si>
    <t>VDal</t>
  </si>
  <si>
    <t>Support Dalle anti vibratoire, avec les supports et amortisseur, dalle
bétonné, pour le moteur extérieur 1m*1m sur 10cm</t>
  </si>
  <si>
    <t xml:space="preserve">VCabl </t>
  </si>
  <si>
    <t>Support de fixation, coffrage et câble de supportage , avec
l'évacuation des condensa</t>
  </si>
  <si>
    <t>EAD</t>
  </si>
  <si>
    <t>Entrées d'air débits 15; 22; 30 m3/h fournie avec capuchon extérieur
et grille anti-moustique ( blanc )</t>
  </si>
  <si>
    <t>Entrées d'air débits 15; 22; 30 m3/h fournie avec capuchon extérieur
et grille anti-moustique (avec piége à son de 38 à43 db A)</t>
  </si>
  <si>
    <t>Entrées d'air débits 15; 22; 30 m3/h fournie avec capuchon extérieur
et grille anti-moustique (avec affaiblissement thermique)</t>
  </si>
  <si>
    <t>BFE</t>
  </si>
  <si>
    <t>bouche fixe d'extraction WC pour réseau VMC diamètre 80 mm</t>
  </si>
  <si>
    <t>bouche fixe d'extraction WC pour réseau VMC diamètre 100 mm</t>
  </si>
  <si>
    <t>bouche fixe d'extraction WC pour réseau VMC diamètre 120 mm</t>
  </si>
  <si>
    <t>BSBW</t>
  </si>
  <si>
    <t>bouches d'extraction hygroréglable D80 de 5 à 30 m/3 h avec
manchon à griffes pour placo</t>
  </si>
  <si>
    <t>bouches d'extraction hygroréglable D100 de 5 à 30 m/3 h avec
manchon à griffes pour placo</t>
  </si>
  <si>
    <t>bouches d'extraction hygroréglable D125 de 5 à 30 m/3 h avec
manchon à griffes pour placo</t>
  </si>
  <si>
    <t>TANCF</t>
  </si>
  <si>
    <t>Fourniture d'une centrale de traitement d'air avec batterie chaude et froide avec détente directe basse vitesse 3500 M3/H puissance 35Kw</t>
  </si>
  <si>
    <t>Réseau de soufflage et de reprise apparente</t>
  </si>
  <si>
    <t>Piquage sur tuyauteries en attente dans la salle de location DN50 et raccordements hydrauliques</t>
  </si>
  <si>
    <t>Fourniture et pose des commandes de régulation dans la salle</t>
  </si>
  <si>
    <t>Mise en place du réseau frigorifique</t>
  </si>
  <si>
    <t>Fourniture et pose de l'électrode allumage</t>
  </si>
  <si>
    <t>Fourniture et pose sonde ionisation</t>
  </si>
  <si>
    <t>ANNEXE 1</t>
  </si>
  <si>
    <t>Taux horaire moyen de main d'œuvre pour pose de carrelage (pose scellée)</t>
  </si>
  <si>
    <t>Qualification CP2</t>
  </si>
  <si>
    <t>Qualification CP1</t>
  </si>
  <si>
    <t>Qualification OP</t>
  </si>
  <si>
    <t>Coefficient de vente sur Fourniture "remisée" de carrelage mural ou de faïence murale (pour pièces humides);
Coefficient à indiquer avec 2 décimales au maximum</t>
  </si>
  <si>
    <t>ANNEXE 2</t>
  </si>
  <si>
    <t>Taux horaire moyen de main d'œuvre pour travaux de maçonnerie (chapes, dallages, percements dans murs de toutes natures et de toutes épaisseurs)</t>
  </si>
  <si>
    <t>Qualification CE2</t>
  </si>
  <si>
    <t>Qualification OE2</t>
  </si>
  <si>
    <t>Coefficient de vente sur Fourniture "remisée" de matériaux (ciment, sable, graves, treillis, …) nécessaires à la réalisation de chapes ou dallages de toutes natures et de toutes épaisseurs.
Coefficient à indiquer avec 2 décimales au maximum</t>
  </si>
  <si>
    <t>Taux horaire moyen de main d'œuvre pour travaux d'électricité (branchements, raccordements, mise aux normes…) pour menus ouvrages accessoires aux travaux de plomberie.</t>
  </si>
  <si>
    <t>Coefficient de vente sur Fourniture "remisée" de matériaux et/ou matériels électriques nécessaires à la réalisation de branchements, de raccordements ou de mise aux normes d'appareils électriques.
Coefficient à indiquer avec 2 décimales au maximum</t>
  </si>
  <si>
    <t>ANNEXE 3</t>
  </si>
  <si>
    <t>ANNEXE 4</t>
  </si>
  <si>
    <t>Taux horaire moyen de main d'œuvre pour travaux de faux-plafonds (dépose, repose...) pour menus ouvrages accessoires</t>
  </si>
  <si>
    <t>Coefficient de vente sur Fourniture "remisée" de matériaux et/ou matériels électriques nécessaires à la réalisation de faux plafonds. Coefficient à indiquer avec 2 décimales au maximum</t>
  </si>
  <si>
    <t>ANNEXE 5</t>
  </si>
  <si>
    <t>Taux horaire moyen de main d'œuvre pour travaux de peinture pour menus ouvrages de finition après travaux</t>
  </si>
  <si>
    <t>Coefficient de vente sur Fourniture "remisée" de peinture.
Coefficient à indiquer avec 2 décimales au maximum :</t>
  </si>
  <si>
    <t>Dég</t>
  </si>
  <si>
    <t>Dégorgement manuel de canalisation.</t>
  </si>
  <si>
    <t>Dégorgement de canalisation avec véhicule à pompe :</t>
  </si>
  <si>
    <t>La demi-journée</t>
  </si>
  <si>
    <t>La journée</t>
  </si>
  <si>
    <t>Dég 2</t>
  </si>
  <si>
    <t>POMPE</t>
  </si>
  <si>
    <t>Fourniture provisoire d'une pompe à petit débit pour évacuation de l'eau résultant d'un petit sinistre, y compris le pompage.
La 1/2 journée. Sans main d'œuv</t>
  </si>
  <si>
    <t>Fourniture provisoire d'une pompe à moyen débit pour évacuation de l'eau résultant d'un sinistre important, y compris le pompage.
La 1/2 journée. Sans main d'œuvre</t>
  </si>
  <si>
    <t>Fourniture provisoire d'une pompe à gros débit pour évacuation de l'eau résultant d'un sinistre très important, y compris le pompage. La 1/2 journée. Sans main d'œuvre</t>
  </si>
  <si>
    <t>RPOMPE</t>
  </si>
  <si>
    <t>remplacement d'une pompe SALMON mxl (30x32)</t>
  </si>
  <si>
    <t>remplacement d'une pompe SALMON mxl 15x32 pour aérothermes</t>
  </si>
  <si>
    <t>pompe de recyclage chaudière</t>
  </si>
  <si>
    <t>Fourniture et raccordement d'une pompe de relevage avec clapet anti-
retour</t>
  </si>
  <si>
    <t>Remplacement d'une pompes doubles de marque GRUNDFOS pour le
GS2</t>
  </si>
  <si>
    <t>Remplacement d'une pompes doubles de marque GRUNDFOS pour la
CTA du GS2</t>
  </si>
  <si>
    <t>Remplacement d'une pompes simple de marque GRUNDFOS pour le
bouclage d'ECS du GS2</t>
  </si>
  <si>
    <t>DOC</t>
  </si>
  <si>
    <t>Sur Papier et USB (1 original + 1 double)</t>
  </si>
  <si>
    <t>Constitution et fourniture du dossier relatif à l'élimination et au repérage des tuyauteries et canalisations au plomb, et documents de suivi des déchets</t>
  </si>
  <si>
    <t>Constitution et fourniture du plan de retrait des éléments amiantés à
éliminer et documents de suivi des déchets</t>
  </si>
  <si>
    <t>Robinet Gaz, 1/4 de tour, tout diamètre</t>
  </si>
  <si>
    <t>Etiquettes de signalisation "Gaz"</t>
  </si>
  <si>
    <t>Protection mécanique sur canalisation "Gaz"</t>
  </si>
  <si>
    <t>Pièces de raccord en PVC (diamètre 50 mm) pour : coude, manchon , joint de dilatation et/ou pipe de W-C.
Métré : 1 Unité = 1,00 Mètre Linéaire de tuyau PVC (de diamètre indiqué ci-dessus</t>
  </si>
  <si>
    <t xml:space="preserve">
Pièces de raccord en PVC (diamètre 50 mm) pour : culotte, branchement et/ou té à tampon.
Métré : 1 Unité = 2,00 Mètres Linéaires de tuyau PVC (de diamètre indiqué ci-dessus)</t>
  </si>
  <si>
    <t>Pièces de raccord en PVC (diamètre 50 mm) pour : raccordement sur canalisation existante y compris, le cas échéant, sujétion de coulisse. Métré : 1 Unité = 2,50 Mètres Linéaires de tuyau PVC (de diamètre indiqué ci-dessus</t>
  </si>
  <si>
    <t>Pièces de raccord en PVC (diamètre 50 mm) pour : chapeau de ventilation et/ou aérateur à membrane.
Métré : 1 Unité = 1,20 Mètre Linéaire de tuyau PVC (de diamètre indiqué ci-dessus</t>
  </si>
  <si>
    <t>RAC-PVC</t>
  </si>
  <si>
    <t>Coef MAJ1</t>
  </si>
  <si>
    <t>Coefficient de MAJORATION (fixé par l'Administration) applicable aux 4 PU indiqués ci-dessus, par tranche de 10 mm au-delà de 50 mm de diamètre jusqu'à 100 mm de diamètre.</t>
  </si>
  <si>
    <t>RAC PVC 5A</t>
  </si>
  <si>
    <t>Pièces de raccord en PVC (diamètre 100 mm) pour : coude, manchon
, joint de dilatation,	Métré : 1 Unité
= 1,00 Mètre Linéaire de tuyau PVC (de diamètre indiqué ci-dessus)</t>
  </si>
  <si>
    <t>RAC PVC 6A</t>
  </si>
  <si>
    <t xml:space="preserve">
Pièces de raccord en PVC (diamètre 100 mm) pour : culotte, branchement et/ou té à tampon.
Métré : 1 Unité = 2,00 Mètres Linéaires de tuyau PVC (de diamètre indiqué ci-dessus)</t>
  </si>
  <si>
    <t>RAC PVC 7A</t>
  </si>
  <si>
    <t xml:space="preserve">
Pièces de raccord en PVC (diamètre 100 mm) pour : raccordement sur canalisation existante y compris, le cas échéant, sujétion de coulisse. Métré : 1 Unité = 2,50 Mètres Linéaires de tuyau PVC (de diamètre indiqué ci-dessus)</t>
  </si>
  <si>
    <t>RAC PVC 8A</t>
  </si>
  <si>
    <t xml:space="preserve">
Pièces de raccord en PVC (diamètre 100 mm) pour : chapeau de ventilation et/ou aérateur à membrane.
Métré : 1 Unité = 1,20 Mètre Linéaire de tuyau PVC (de diamètre indiqué ci-dessus)</t>
  </si>
  <si>
    <t>Coef MAJ2</t>
  </si>
  <si>
    <t>Coefficient de MAJORATION (fixé par l'Administration) applicable aux 4 PU indiqués ci-dessus, par tranche de 20 mm au-delà de 100 mm de diamètre</t>
  </si>
  <si>
    <t>PN</t>
  </si>
  <si>
    <t>Tube Noir Tarif 3 Gaz DN 40</t>
  </si>
  <si>
    <t>Electro-vanne Gaz DN 40</t>
  </si>
  <si>
    <t>Tube PVC DN 160</t>
  </si>
  <si>
    <t>Siphon de sol DN 50 inox avec sorie H</t>
  </si>
  <si>
    <t>Mitigeur DN 165</t>
  </si>
  <si>
    <t>Robinet, type "Chandelier" EF</t>
  </si>
  <si>
    <t>Adoucisseur (volume de résine = 75 litres)</t>
  </si>
  <si>
    <t>Manomètre 8x13 D.63 0 à 10 bars</t>
  </si>
  <si>
    <t>Collet strié PVC, pression 75 bars</t>
  </si>
  <si>
    <t>Tube PVC, pression D.75</t>
  </si>
  <si>
    <r>
      <t xml:space="preserve">Réducteur de pression 33/42 </t>
    </r>
    <r>
      <rPr>
        <i/>
        <sz val="8"/>
        <rFont val="Arial"/>
        <family val="2"/>
      </rPr>
      <t>(à membrane)</t>
    </r>
  </si>
  <si>
    <t>Manchon PVC, pression 75 bars</t>
  </si>
  <si>
    <t>Exécution d'un peinturage en jaune conventionnel "GDF", compris fourniture de la peinture ( ponçage + antirouille + peinture )
Métré à l'unité (1 unité =1 mètre linéaire). (main d'œuvre comprise)</t>
  </si>
  <si>
    <t>DISC</t>
  </si>
  <si>
    <t>Fourniture et pose de disconnecteur de diamètre supérieur à 80 mm</t>
  </si>
  <si>
    <t>PER</t>
  </si>
  <si>
    <t>Tube PER 12mm gainé et isolé</t>
  </si>
  <si>
    <t>Tube PER 16 mm nu</t>
  </si>
  <si>
    <t>Tube PER 20mm</t>
  </si>
  <si>
    <t>Tube PER 25mm</t>
  </si>
  <si>
    <t>Adaptateur 3/4 en porté plate</t>
  </si>
  <si>
    <t>Guide tube métallique</t>
  </si>
  <si>
    <t>Raccord PER 12 glissement femelle</t>
  </si>
  <si>
    <t>Raccord PER 16 glissement femelle</t>
  </si>
  <si>
    <t>Raccord PER 20 glissement femelle</t>
  </si>
  <si>
    <t>Raccord PER 25 glissement femelle</t>
  </si>
  <si>
    <t>Ecrou tournant à compression pour tube PER 12 mm</t>
  </si>
  <si>
    <t>Ecrou tournant à compression pour tube PER 16 mm</t>
  </si>
  <si>
    <t>Ecrou tournant à compression pour tube PER 20 mm</t>
  </si>
  <si>
    <t>Ecrou tournant à compression pour tube PER 25 mm</t>
  </si>
  <si>
    <t>Applique sortie cloison</t>
  </si>
  <si>
    <t>Coude PER 12 à glissement égal</t>
  </si>
  <si>
    <t>Coude PER 16 à glissement égal</t>
  </si>
  <si>
    <t>Coude PER 20 à glissement égal</t>
  </si>
  <si>
    <t>Coude PER 25 à glissement égal</t>
  </si>
  <si>
    <t>Té PER 16 compression inégale D 16, 12 , 16</t>
  </si>
  <si>
    <t>Té PER 16 compression inégale D 18, 16 , 18</t>
  </si>
  <si>
    <t>Té PER 16 compression inégale D 20, 18 , 20</t>
  </si>
  <si>
    <t>Té PER 16 compression inégale D 25, 20 , 25</t>
  </si>
  <si>
    <t>Té PER 16 compression égale D 12, 12 , 12</t>
  </si>
  <si>
    <t>Té PER 16 compression égale D 16, 16 , 16</t>
  </si>
  <si>
    <t>Té PER 16 compression égale D 18, 18 , 18</t>
  </si>
  <si>
    <t>Té PER 16 compression égale D20, 20 , 20</t>
  </si>
  <si>
    <t>Té PER 16 compression égale D25, 25 , 25</t>
  </si>
  <si>
    <t>Applique sortie cloison pour tube PER 12mm femelle filetage 15*21</t>
  </si>
  <si>
    <t>TPH</t>
  </si>
  <si>
    <t>Tube PHED électro soudable pour canalisation eau potable / gaz de
diamètre de 0 à 80 mm</t>
  </si>
  <si>
    <t>Tube PHED électro soudable pour canalisation eau potable / gaz de
diamètre de 80 jusqu'à 150 mm</t>
  </si>
  <si>
    <t>COP</t>
  </si>
  <si>
    <t>Réalisation de coude sur tube PHED électro soudable pour canalisation eau potable / gaz de diamètre de 0 à 80 mm Coude de longueur (développée) jusqu'à 1,00 m.
Métré à l'unité</t>
  </si>
  <si>
    <t>Réalisation de coude sur tube PHED électro soudable pour canalisation eau potable / gaz de diamètre de 0 à 80 mm
Coude de longueur (développée) de plus de 1,00 m jusqu'à 2,00 m.
Métré à l'unité</t>
  </si>
  <si>
    <t>Réalisation de coude sur tube PHED électro soudable pour canalisation eau potable / gaz de diamètre de 80 jusqu'à 150mm. Coude de longueur (développée) jusqu'à 1,00 m.
Métré à l'unité</t>
  </si>
  <si>
    <t>Réalisation de coude sur tube PHED électro soudable pour canalisation eau potable / gaz de diamètre 80 jusqu'à 150mm. Coude de longueur (développée) de plus de 1,00 m jusqu'à 2,00 m.
Métré à l'unité</t>
  </si>
  <si>
    <t>ens</t>
  </si>
  <si>
    <t>H</t>
  </si>
  <si>
    <t>C1=1,25</t>
  </si>
  <si>
    <t>C2=1,25</t>
  </si>
  <si>
    <t>C3=1,25</t>
  </si>
  <si>
    <t>C4=1,25</t>
  </si>
  <si>
    <t>C5=1,25</t>
  </si>
  <si>
    <t>1/2 journée</t>
  </si>
  <si>
    <t>journée</t>
  </si>
  <si>
    <t>unité</t>
  </si>
  <si>
    <t>ensemble</t>
  </si>
  <si>
    <t>forfait</t>
  </si>
  <si>
    <t>C=1,10</t>
  </si>
  <si>
    <t>C=1,15</t>
  </si>
  <si>
    <t>m3</t>
  </si>
  <si>
    <t>coef</t>
  </si>
  <si>
    <t>Plus-Value par 1/2 journée supplémentaire</t>
  </si>
  <si>
    <t>06-000</t>
  </si>
  <si>
    <t>06-001</t>
  </si>
  <si>
    <t>06-002</t>
  </si>
  <si>
    <t>06-003</t>
  </si>
  <si>
    <t>06-004</t>
  </si>
  <si>
    <t>06-005</t>
  </si>
  <si>
    <t>06-006</t>
  </si>
  <si>
    <t>06-007</t>
  </si>
  <si>
    <t>06-008</t>
  </si>
  <si>
    <t>06-009</t>
  </si>
  <si>
    <t>06-010</t>
  </si>
  <si>
    <t>06-011</t>
  </si>
  <si>
    <t>06-012</t>
  </si>
  <si>
    <t>06-013</t>
  </si>
  <si>
    <t>06-014</t>
  </si>
  <si>
    <t>06-015</t>
  </si>
  <si>
    <t>06-016</t>
  </si>
  <si>
    <t>06-017</t>
  </si>
  <si>
    <t>06-018</t>
  </si>
  <si>
    <t>06-019</t>
  </si>
  <si>
    <t>06-020</t>
  </si>
  <si>
    <t>06-021</t>
  </si>
  <si>
    <t>06-022</t>
  </si>
  <si>
    <t>06-023</t>
  </si>
  <si>
    <t>06-024</t>
  </si>
  <si>
    <t>06-025</t>
  </si>
  <si>
    <t>06-026</t>
  </si>
  <si>
    <t>06-027</t>
  </si>
  <si>
    <t>06-028</t>
  </si>
  <si>
    <t>06-029</t>
  </si>
  <si>
    <t>06-030</t>
  </si>
  <si>
    <t>06-031</t>
  </si>
  <si>
    <t>06-032</t>
  </si>
  <si>
    <t>06-033</t>
  </si>
  <si>
    <t>06-034</t>
  </si>
  <si>
    <t>06-035</t>
  </si>
  <si>
    <t>06-036</t>
  </si>
  <si>
    <t>06-037</t>
  </si>
  <si>
    <t>06-038</t>
  </si>
  <si>
    <t>06-039</t>
  </si>
  <si>
    <t>06-040</t>
  </si>
  <si>
    <t>06-041</t>
  </si>
  <si>
    <t>06-042</t>
  </si>
  <si>
    <t>06-043</t>
  </si>
  <si>
    <t>06-044</t>
  </si>
  <si>
    <t>06-045</t>
  </si>
  <si>
    <t>06-046</t>
  </si>
  <si>
    <t>06-047</t>
  </si>
  <si>
    <t>06-048</t>
  </si>
  <si>
    <t>06-049</t>
  </si>
  <si>
    <t>06-050</t>
  </si>
  <si>
    <t>06-051</t>
  </si>
  <si>
    <t>06-052</t>
  </si>
  <si>
    <t>06-053</t>
  </si>
  <si>
    <t>06-054</t>
  </si>
  <si>
    <t>06-055</t>
  </si>
  <si>
    <t>06-056</t>
  </si>
  <si>
    <t>06-057</t>
  </si>
  <si>
    <t>06-058</t>
  </si>
  <si>
    <t>06-059</t>
  </si>
  <si>
    <t>06-060</t>
  </si>
  <si>
    <t>06-061</t>
  </si>
  <si>
    <t>06-062</t>
  </si>
  <si>
    <t>06-063</t>
  </si>
  <si>
    <t>06-064</t>
  </si>
  <si>
    <t>06-065</t>
  </si>
  <si>
    <t>06-066</t>
  </si>
  <si>
    <t>06-067</t>
  </si>
  <si>
    <t>06-068</t>
  </si>
  <si>
    <t>06-069</t>
  </si>
  <si>
    <t>06-070</t>
  </si>
  <si>
    <t>06-071</t>
  </si>
  <si>
    <t>06-072</t>
  </si>
  <si>
    <t>06-073</t>
  </si>
  <si>
    <t>06-074</t>
  </si>
  <si>
    <t>06-075</t>
  </si>
  <si>
    <t>06-076</t>
  </si>
  <si>
    <t>06-077</t>
  </si>
  <si>
    <t>06-078</t>
  </si>
  <si>
    <t>06-079</t>
  </si>
  <si>
    <t>06-080</t>
  </si>
  <si>
    <t>06-081</t>
  </si>
  <si>
    <t>06-082</t>
  </si>
  <si>
    <t>06-083</t>
  </si>
  <si>
    <t>06-084</t>
  </si>
  <si>
    <t>06-085</t>
  </si>
  <si>
    <t>06-086</t>
  </si>
  <si>
    <t>06-087</t>
  </si>
  <si>
    <t>06-088</t>
  </si>
  <si>
    <t>06-089</t>
  </si>
  <si>
    <t>06-090</t>
  </si>
  <si>
    <t>06-091</t>
  </si>
  <si>
    <t>06-092</t>
  </si>
  <si>
    <t>06-093</t>
  </si>
  <si>
    <t>06-094</t>
  </si>
  <si>
    <t>06-095</t>
  </si>
  <si>
    <t>06-096</t>
  </si>
  <si>
    <t>06-097</t>
  </si>
  <si>
    <t>06-098</t>
  </si>
  <si>
    <t>06-099</t>
  </si>
  <si>
    <t>06-100</t>
  </si>
  <si>
    <t>06-101</t>
  </si>
  <si>
    <t>06-102</t>
  </si>
  <si>
    <t>06-103</t>
  </si>
  <si>
    <t>06-104</t>
  </si>
  <si>
    <t>06-105</t>
  </si>
  <si>
    <t>06-106</t>
  </si>
  <si>
    <t>06-107</t>
  </si>
  <si>
    <t>06-108</t>
  </si>
  <si>
    <t>06-109</t>
  </si>
  <si>
    <t>06-110</t>
  </si>
  <si>
    <t>06-111</t>
  </si>
  <si>
    <t>06-112</t>
  </si>
  <si>
    <t>06-113</t>
  </si>
  <si>
    <t>06-114</t>
  </si>
  <si>
    <t>06-115</t>
  </si>
  <si>
    <t>06-116</t>
  </si>
  <si>
    <t>06-117</t>
  </si>
  <si>
    <t>06-118</t>
  </si>
  <si>
    <t>06-119</t>
  </si>
  <si>
    <t>06-120</t>
  </si>
  <si>
    <t>06-121</t>
  </si>
  <si>
    <t>06-122</t>
  </si>
  <si>
    <t>06-123</t>
  </si>
  <si>
    <t>06-124</t>
  </si>
  <si>
    <t>06-125</t>
  </si>
  <si>
    <t>06-126</t>
  </si>
  <si>
    <t>06-127</t>
  </si>
  <si>
    <t>06-128</t>
  </si>
  <si>
    <t>06-129</t>
  </si>
  <si>
    <t>06-130</t>
  </si>
  <si>
    <t>06-131</t>
  </si>
  <si>
    <t>06-132</t>
  </si>
  <si>
    <t>06-133</t>
  </si>
  <si>
    <t>06-134</t>
  </si>
  <si>
    <t>06-135</t>
  </si>
  <si>
    <t>06-136</t>
  </si>
  <si>
    <t>06-137</t>
  </si>
  <si>
    <t>06-138</t>
  </si>
  <si>
    <t>06-139</t>
  </si>
  <si>
    <t>06-140</t>
  </si>
  <si>
    <t>06-141</t>
  </si>
  <si>
    <t>06-142</t>
  </si>
  <si>
    <t>06-143</t>
  </si>
  <si>
    <t>06-144</t>
  </si>
  <si>
    <t>06-145</t>
  </si>
  <si>
    <t>06-146</t>
  </si>
  <si>
    <t>06-147</t>
  </si>
  <si>
    <t>06-148</t>
  </si>
  <si>
    <t>06-149</t>
  </si>
  <si>
    <t>06-150</t>
  </si>
  <si>
    <t>06-151</t>
  </si>
  <si>
    <t>06-152</t>
  </si>
  <si>
    <t>06-153</t>
  </si>
  <si>
    <t>06-154</t>
  </si>
  <si>
    <t>06-155</t>
  </si>
  <si>
    <t>06-156</t>
  </si>
  <si>
    <t>06-157</t>
  </si>
  <si>
    <t>06-158</t>
  </si>
  <si>
    <t>06-159</t>
  </si>
  <si>
    <t>06-160</t>
  </si>
  <si>
    <t>06-161</t>
  </si>
  <si>
    <t>06-162</t>
  </si>
  <si>
    <t>06-163</t>
  </si>
  <si>
    <t>06-164</t>
  </si>
  <si>
    <t>06-165</t>
  </si>
  <si>
    <t>06-166</t>
  </si>
  <si>
    <t>06-167</t>
  </si>
  <si>
    <t>06-168</t>
  </si>
  <si>
    <t>06-169</t>
  </si>
  <si>
    <t>06-170</t>
  </si>
  <si>
    <t>06-171</t>
  </si>
  <si>
    <t>06-172</t>
  </si>
  <si>
    <t>06-173</t>
  </si>
  <si>
    <t>06-174</t>
  </si>
  <si>
    <t>06-175</t>
  </si>
  <si>
    <t>06-176</t>
  </si>
  <si>
    <t>06-177</t>
  </si>
  <si>
    <t>06-178</t>
  </si>
  <si>
    <t>06-179</t>
  </si>
  <si>
    <t>06-180</t>
  </si>
  <si>
    <t>06-181</t>
  </si>
  <si>
    <t>06-182</t>
  </si>
  <si>
    <t>06-183</t>
  </si>
  <si>
    <t>06-184</t>
  </si>
  <si>
    <t>06-185</t>
  </si>
  <si>
    <t>06-186</t>
  </si>
  <si>
    <t>06-187</t>
  </si>
  <si>
    <t>06-188</t>
  </si>
  <si>
    <t>06-189</t>
  </si>
  <si>
    <t>06-190</t>
  </si>
  <si>
    <t>06-191</t>
  </si>
  <si>
    <t>06-192</t>
  </si>
  <si>
    <t>06-193</t>
  </si>
  <si>
    <t>06-194</t>
  </si>
  <si>
    <t>06-195</t>
  </si>
  <si>
    <t>06-196</t>
  </si>
  <si>
    <t>06-197</t>
  </si>
  <si>
    <t>06-198</t>
  </si>
  <si>
    <t>06-199</t>
  </si>
  <si>
    <t>06-200</t>
  </si>
  <si>
    <t>06-201</t>
  </si>
  <si>
    <t>06-202</t>
  </si>
  <si>
    <t>06-203</t>
  </si>
  <si>
    <t>06-204</t>
  </si>
  <si>
    <t>06-205</t>
  </si>
  <si>
    <t>06-206</t>
  </si>
  <si>
    <t>06-207</t>
  </si>
  <si>
    <t>06-208</t>
  </si>
  <si>
    <t>06-209</t>
  </si>
  <si>
    <t>06-210</t>
  </si>
  <si>
    <t>06-211</t>
  </si>
  <si>
    <t>06-212</t>
  </si>
  <si>
    <t>06-213</t>
  </si>
  <si>
    <t>06-214</t>
  </si>
  <si>
    <t>06-215</t>
  </si>
  <si>
    <t>06-216</t>
  </si>
  <si>
    <t>06-217</t>
  </si>
  <si>
    <t>06-218</t>
  </si>
  <si>
    <t>06-219</t>
  </si>
  <si>
    <t>06-220</t>
  </si>
  <si>
    <t>06-221</t>
  </si>
  <si>
    <t>06-222</t>
  </si>
  <si>
    <t>06-223</t>
  </si>
  <si>
    <t>06-224</t>
  </si>
  <si>
    <t>06-225</t>
  </si>
  <si>
    <t>06-226</t>
  </si>
  <si>
    <t>06-227</t>
  </si>
  <si>
    <t>06-228</t>
  </si>
  <si>
    <t>06-229</t>
  </si>
  <si>
    <t>06-230</t>
  </si>
  <si>
    <t>06-231</t>
  </si>
  <si>
    <t>06-232</t>
  </si>
  <si>
    <t>06-233</t>
  </si>
  <si>
    <t>06-234</t>
  </si>
  <si>
    <t>06-235</t>
  </si>
  <si>
    <t>06-236</t>
  </si>
  <si>
    <t>06-237</t>
  </si>
  <si>
    <t>06-238</t>
  </si>
  <si>
    <t>06-239</t>
  </si>
  <si>
    <t>06-240</t>
  </si>
  <si>
    <t>06-241</t>
  </si>
  <si>
    <t>06-242</t>
  </si>
  <si>
    <t>06-243</t>
  </si>
  <si>
    <t>06-244</t>
  </si>
  <si>
    <t>06-245</t>
  </si>
  <si>
    <t>06-246</t>
  </si>
  <si>
    <t>06-247</t>
  </si>
  <si>
    <t>06-248</t>
  </si>
  <si>
    <t>06-249</t>
  </si>
  <si>
    <t>06-250</t>
  </si>
  <si>
    <t>06-251</t>
  </si>
  <si>
    <t>06-252</t>
  </si>
  <si>
    <t>06-253</t>
  </si>
  <si>
    <t>06-254</t>
  </si>
  <si>
    <t>06-255</t>
  </si>
  <si>
    <t>06-256</t>
  </si>
  <si>
    <t>06-257</t>
  </si>
  <si>
    <t>06-258</t>
  </si>
  <si>
    <t>06-259</t>
  </si>
  <si>
    <t>06-260</t>
  </si>
  <si>
    <t>06-261</t>
  </si>
  <si>
    <t>06-262</t>
  </si>
  <si>
    <t>06-263</t>
  </si>
  <si>
    <t>06-264</t>
  </si>
  <si>
    <t>06-265</t>
  </si>
  <si>
    <t>06-266</t>
  </si>
  <si>
    <t>06-267</t>
  </si>
  <si>
    <t>06-268</t>
  </si>
  <si>
    <t>06-269</t>
  </si>
  <si>
    <t>06-270</t>
  </si>
  <si>
    <t>06-271</t>
  </si>
  <si>
    <t>06-272</t>
  </si>
  <si>
    <t>06-273</t>
  </si>
  <si>
    <t>06-274</t>
  </si>
  <si>
    <t>06-275</t>
  </si>
  <si>
    <t>06-276</t>
  </si>
  <si>
    <t>06-277</t>
  </si>
  <si>
    <t>06-278</t>
  </si>
  <si>
    <t>06-279</t>
  </si>
  <si>
    <t>06-280</t>
  </si>
  <si>
    <t>06-281</t>
  </si>
  <si>
    <t>06-282</t>
  </si>
  <si>
    <t>06-283</t>
  </si>
  <si>
    <t>06-284</t>
  </si>
  <si>
    <t>06-285</t>
  </si>
  <si>
    <t>06-286</t>
  </si>
  <si>
    <t>06-287</t>
  </si>
  <si>
    <t>06-288</t>
  </si>
  <si>
    <t>06-289</t>
  </si>
  <si>
    <t>06-290</t>
  </si>
  <si>
    <t>06-291</t>
  </si>
  <si>
    <t>06-292</t>
  </si>
  <si>
    <t>06-293</t>
  </si>
  <si>
    <t>06-294</t>
  </si>
  <si>
    <t>06-295</t>
  </si>
  <si>
    <t>06-296</t>
  </si>
  <si>
    <t>06-297</t>
  </si>
  <si>
    <t>06-298</t>
  </si>
  <si>
    <t>06-299</t>
  </si>
  <si>
    <t>06-300</t>
  </si>
  <si>
    <t>06-301</t>
  </si>
  <si>
    <t>06-302</t>
  </si>
  <si>
    <t>06-303</t>
  </si>
  <si>
    <t>06-304</t>
  </si>
  <si>
    <t>06-305</t>
  </si>
  <si>
    <t>06-306</t>
  </si>
  <si>
    <t>06-307</t>
  </si>
  <si>
    <t>06-308</t>
  </si>
  <si>
    <t>06-309</t>
  </si>
  <si>
    <t>06-310</t>
  </si>
  <si>
    <t>06-311</t>
  </si>
  <si>
    <t>06-312</t>
  </si>
  <si>
    <t>06-313</t>
  </si>
  <si>
    <t>06-314</t>
  </si>
  <si>
    <t>06-315</t>
  </si>
  <si>
    <t>06-316</t>
  </si>
  <si>
    <t>06-317</t>
  </si>
  <si>
    <t>06-318</t>
  </si>
  <si>
    <t>06-319</t>
  </si>
  <si>
    <t>06-320</t>
  </si>
  <si>
    <t>06-321</t>
  </si>
  <si>
    <t>06-322</t>
  </si>
  <si>
    <t>06-323</t>
  </si>
  <si>
    <t>06-324</t>
  </si>
  <si>
    <t>06-325</t>
  </si>
  <si>
    <t>06-326</t>
  </si>
  <si>
    <t>06-327</t>
  </si>
  <si>
    <t>06-328</t>
  </si>
  <si>
    <t>06-329</t>
  </si>
  <si>
    <t>06-330</t>
  </si>
  <si>
    <t>06-331</t>
  </si>
  <si>
    <t>06-332</t>
  </si>
  <si>
    <t>06-333</t>
  </si>
  <si>
    <t>06-334</t>
  </si>
  <si>
    <t>06-335</t>
  </si>
  <si>
    <t>06-336</t>
  </si>
  <si>
    <t>06-337</t>
  </si>
  <si>
    <t>06-338</t>
  </si>
  <si>
    <t>06-339</t>
  </si>
  <si>
    <t>06-340</t>
  </si>
  <si>
    <t>06-341</t>
  </si>
  <si>
    <t>06-342</t>
  </si>
  <si>
    <t>06-343</t>
  </si>
  <si>
    <t>06-344</t>
  </si>
  <si>
    <t>06-345</t>
  </si>
  <si>
    <t>06-346</t>
  </si>
  <si>
    <t>06-347</t>
  </si>
  <si>
    <t>06-348</t>
  </si>
  <si>
    <t>06-349</t>
  </si>
  <si>
    <t>06-350</t>
  </si>
  <si>
    <t>06-351</t>
  </si>
  <si>
    <t>06-352</t>
  </si>
  <si>
    <t>06-353</t>
  </si>
  <si>
    <t>06-354</t>
  </si>
  <si>
    <t>06-355</t>
  </si>
  <si>
    <t>06-356</t>
  </si>
  <si>
    <t>06-357</t>
  </si>
  <si>
    <t>06-358</t>
  </si>
  <si>
    <t>06-359</t>
  </si>
  <si>
    <t>06-360</t>
  </si>
  <si>
    <t>06-361</t>
  </si>
  <si>
    <t>06-362</t>
  </si>
  <si>
    <t>06-363</t>
  </si>
  <si>
    <t>06-364</t>
  </si>
  <si>
    <t>06-365</t>
  </si>
  <si>
    <t>06-366</t>
  </si>
  <si>
    <t>06-367</t>
  </si>
  <si>
    <t>06-368</t>
  </si>
  <si>
    <t>06-369</t>
  </si>
  <si>
    <t>06-370</t>
  </si>
  <si>
    <t>06-371</t>
  </si>
  <si>
    <t>06-372</t>
  </si>
  <si>
    <t>06-373</t>
  </si>
  <si>
    <t>06-374</t>
  </si>
  <si>
    <t>06-375</t>
  </si>
  <si>
    <t>06-376</t>
  </si>
  <si>
    <t>06-377</t>
  </si>
  <si>
    <t>06-378</t>
  </si>
  <si>
    <t>06-379</t>
  </si>
  <si>
    <t>06-380</t>
  </si>
  <si>
    <t>06-381</t>
  </si>
  <si>
    <t>06-382</t>
  </si>
  <si>
    <t>06-383</t>
  </si>
  <si>
    <t>06-384</t>
  </si>
  <si>
    <t>06-385</t>
  </si>
  <si>
    <t>06-386</t>
  </si>
  <si>
    <t>06-387</t>
  </si>
  <si>
    <t>06-388</t>
  </si>
  <si>
    <t>06-389</t>
  </si>
  <si>
    <t>06-390</t>
  </si>
  <si>
    <t>06-391</t>
  </si>
  <si>
    <t>06-392</t>
  </si>
  <si>
    <t>06-393</t>
  </si>
  <si>
    <t>06-394</t>
  </si>
  <si>
    <t>06-395</t>
  </si>
  <si>
    <t>06-396</t>
  </si>
  <si>
    <t>06-397</t>
  </si>
  <si>
    <t>06-398</t>
  </si>
  <si>
    <t>06-399</t>
  </si>
  <si>
    <t>06-400</t>
  </si>
  <si>
    <t>06-401</t>
  </si>
  <si>
    <t>06-402</t>
  </si>
  <si>
    <t>06-403</t>
  </si>
  <si>
    <t>06-404</t>
  </si>
  <si>
    <t>06-405</t>
  </si>
  <si>
    <t>06-406</t>
  </si>
  <si>
    <t>06-407</t>
  </si>
  <si>
    <t>06-408</t>
  </si>
  <si>
    <t>06-409</t>
  </si>
  <si>
    <t>06-410</t>
  </si>
  <si>
    <t>06-411</t>
  </si>
  <si>
    <t>06-412</t>
  </si>
  <si>
    <t>06-413</t>
  </si>
  <si>
    <t>06-414</t>
  </si>
  <si>
    <t>06-415</t>
  </si>
  <si>
    <t>06-416</t>
  </si>
  <si>
    <t>06-417</t>
  </si>
  <si>
    <t>06-418</t>
  </si>
  <si>
    <t>06-419</t>
  </si>
  <si>
    <t>06-420</t>
  </si>
  <si>
    <t>06-421</t>
  </si>
  <si>
    <t>06-422</t>
  </si>
  <si>
    <t>06-423</t>
  </si>
  <si>
    <t>06-424</t>
  </si>
  <si>
    <t>06-425</t>
  </si>
  <si>
    <t>06-426</t>
  </si>
  <si>
    <t>06-427</t>
  </si>
  <si>
    <t>06-428</t>
  </si>
  <si>
    <t>06-429</t>
  </si>
  <si>
    <t>06-430</t>
  </si>
  <si>
    <t>06-431</t>
  </si>
  <si>
    <t>06-432</t>
  </si>
  <si>
    <t>06-433</t>
  </si>
  <si>
    <t>06-434</t>
  </si>
  <si>
    <t>06-435</t>
  </si>
  <si>
    <t>06-436</t>
  </si>
  <si>
    <t>06-437</t>
  </si>
  <si>
    <t>06-438</t>
  </si>
  <si>
    <t>06-439</t>
  </si>
  <si>
    <t>06-440</t>
  </si>
  <si>
    <t>06-441</t>
  </si>
  <si>
    <t>06-442</t>
  </si>
  <si>
    <t>06-443</t>
  </si>
  <si>
    <t>06-444</t>
  </si>
  <si>
    <t>06-445</t>
  </si>
  <si>
    <t>06-446</t>
  </si>
  <si>
    <t>06-447</t>
  </si>
  <si>
    <t>06-448</t>
  </si>
  <si>
    <t>06-449</t>
  </si>
  <si>
    <t>06-450</t>
  </si>
  <si>
    <t>06-451</t>
  </si>
  <si>
    <t>06-452</t>
  </si>
  <si>
    <t>06-453</t>
  </si>
  <si>
    <t>06-454</t>
  </si>
  <si>
    <t>06-455</t>
  </si>
  <si>
    <t>06-456</t>
  </si>
  <si>
    <t>06-457</t>
  </si>
  <si>
    <t>06-458</t>
  </si>
  <si>
    <t>06-459</t>
  </si>
  <si>
    <t>06-460</t>
  </si>
  <si>
    <t>06-461</t>
  </si>
  <si>
    <t>06-462</t>
  </si>
  <si>
    <t>06-463</t>
  </si>
  <si>
    <t>06-464</t>
  </si>
  <si>
    <t>06-465</t>
  </si>
  <si>
    <t>06-466</t>
  </si>
  <si>
    <t>06-467</t>
  </si>
  <si>
    <t>06-468</t>
  </si>
  <si>
    <t>06-469</t>
  </si>
  <si>
    <t>06-470</t>
  </si>
  <si>
    <t>06-471</t>
  </si>
  <si>
    <t>06-472</t>
  </si>
  <si>
    <t>06-473</t>
  </si>
  <si>
    <t>06-474</t>
  </si>
  <si>
    <t>06-475</t>
  </si>
  <si>
    <t>06-476</t>
  </si>
  <si>
    <t>06-477</t>
  </si>
  <si>
    <t>06-478</t>
  </si>
  <si>
    <t>06-479</t>
  </si>
  <si>
    <t>06-480</t>
  </si>
  <si>
    <t>06-481</t>
  </si>
  <si>
    <t>06-482</t>
  </si>
  <si>
    <t>06-483</t>
  </si>
  <si>
    <t>06-484</t>
  </si>
  <si>
    <t>06-485</t>
  </si>
  <si>
    <t>06-486</t>
  </si>
  <si>
    <t>06-487</t>
  </si>
  <si>
    <t>06-488</t>
  </si>
  <si>
    <t>06-489</t>
  </si>
  <si>
    <t>06-490</t>
  </si>
  <si>
    <t>06-491</t>
  </si>
  <si>
    <t>06-492</t>
  </si>
  <si>
    <t>06-493</t>
  </si>
  <si>
    <t>06-494</t>
  </si>
  <si>
    <t>06-495</t>
  </si>
  <si>
    <t>06-496</t>
  </si>
  <si>
    <t>06-497</t>
  </si>
  <si>
    <t>06-498</t>
  </si>
  <si>
    <t>06-499</t>
  </si>
  <si>
    <t>06-500</t>
  </si>
  <si>
    <t>06-501</t>
  </si>
  <si>
    <t>06-502</t>
  </si>
  <si>
    <t>06-503</t>
  </si>
  <si>
    <t>06-504</t>
  </si>
  <si>
    <t>06-505</t>
  </si>
  <si>
    <t>06-506</t>
  </si>
  <si>
    <t>06-507</t>
  </si>
  <si>
    <t>06-508</t>
  </si>
  <si>
    <t>06-509</t>
  </si>
  <si>
    <t>06-510</t>
  </si>
  <si>
    <t>06-511</t>
  </si>
  <si>
    <t>06-512</t>
  </si>
  <si>
    <t>06-513</t>
  </si>
  <si>
    <t>06-514</t>
  </si>
  <si>
    <t>06-515</t>
  </si>
  <si>
    <t>06-516</t>
  </si>
  <si>
    <t>06-517</t>
  </si>
  <si>
    <t>06-518</t>
  </si>
  <si>
    <t>06-519</t>
  </si>
  <si>
    <t>06-520</t>
  </si>
  <si>
    <t>06-521</t>
  </si>
  <si>
    <t>06-522</t>
  </si>
  <si>
    <t>06-523</t>
  </si>
  <si>
    <t>06-524</t>
  </si>
  <si>
    <t>06-525</t>
  </si>
  <si>
    <t>06-526</t>
  </si>
  <si>
    <t>06-527</t>
  </si>
  <si>
    <t>06-528</t>
  </si>
  <si>
    <t>06-529</t>
  </si>
  <si>
    <t>06-530</t>
  </si>
  <si>
    <t>06-531</t>
  </si>
  <si>
    <t>06-532</t>
  </si>
  <si>
    <t>06-533</t>
  </si>
  <si>
    <t>06-534</t>
  </si>
  <si>
    <t>06-535</t>
  </si>
  <si>
    <t>06-536</t>
  </si>
  <si>
    <t>06-537</t>
  </si>
  <si>
    <t>06-538</t>
  </si>
  <si>
    <t>06-539</t>
  </si>
  <si>
    <t>06-540</t>
  </si>
  <si>
    <t>06-541</t>
  </si>
  <si>
    <t>06-542</t>
  </si>
  <si>
    <t>06-543</t>
  </si>
  <si>
    <t>06-544</t>
  </si>
  <si>
    <t>06-545</t>
  </si>
  <si>
    <t>06-546</t>
  </si>
  <si>
    <t>06-547</t>
  </si>
  <si>
    <t>06-548</t>
  </si>
  <si>
    <t>06-549</t>
  </si>
  <si>
    <t>06-550</t>
  </si>
  <si>
    <t>06-551</t>
  </si>
  <si>
    <t>06-552</t>
  </si>
  <si>
    <t>06-553</t>
  </si>
  <si>
    <t>06-554</t>
  </si>
  <si>
    <t>06-555</t>
  </si>
  <si>
    <t>06-556</t>
  </si>
  <si>
    <t>06-557</t>
  </si>
  <si>
    <t>06-558</t>
  </si>
  <si>
    <t>06-559</t>
  </si>
  <si>
    <t>06-560</t>
  </si>
  <si>
    <t>06-561</t>
  </si>
  <si>
    <t>06-562</t>
  </si>
  <si>
    <t>06-563</t>
  </si>
  <si>
    <t>06-564</t>
  </si>
  <si>
    <t>06-565</t>
  </si>
  <si>
    <t>06-566</t>
  </si>
  <si>
    <t>06-567</t>
  </si>
  <si>
    <t>06-568</t>
  </si>
  <si>
    <t>06-569</t>
  </si>
  <si>
    <t>06-570</t>
  </si>
  <si>
    <t>06-571</t>
  </si>
  <si>
    <t>06-572</t>
  </si>
  <si>
    <t>06-573</t>
  </si>
  <si>
    <t>06-574</t>
  </si>
  <si>
    <t>06-575</t>
  </si>
  <si>
    <t>06-576</t>
  </si>
  <si>
    <t>06-577</t>
  </si>
  <si>
    <t>06-578</t>
  </si>
  <si>
    <t>06-579</t>
  </si>
  <si>
    <t>06-580</t>
  </si>
  <si>
    <t>06-581</t>
  </si>
  <si>
    <t>06-582</t>
  </si>
  <si>
    <t>06-583</t>
  </si>
  <si>
    <t>06-584</t>
  </si>
  <si>
    <t>06-585</t>
  </si>
  <si>
    <t>06-586</t>
  </si>
  <si>
    <t>06-587</t>
  </si>
  <si>
    <t>06-588</t>
  </si>
  <si>
    <t>06-589</t>
  </si>
  <si>
    <t>06-590</t>
  </si>
  <si>
    <t>06-591</t>
  </si>
  <si>
    <t>06-592</t>
  </si>
  <si>
    <t>06-593</t>
  </si>
  <si>
    <t>06-594</t>
  </si>
  <si>
    <t>06-595</t>
  </si>
  <si>
    <t>06-596</t>
  </si>
  <si>
    <t>06-597</t>
  </si>
  <si>
    <t>06-598</t>
  </si>
  <si>
    <t>06-599</t>
  </si>
  <si>
    <t>06-600</t>
  </si>
  <si>
    <t>06-601</t>
  </si>
  <si>
    <t>06-602</t>
  </si>
  <si>
    <t>06-603</t>
  </si>
  <si>
    <t>06-604</t>
  </si>
  <si>
    <t>06-605</t>
  </si>
  <si>
    <t>06-606</t>
  </si>
  <si>
    <t>06-607</t>
  </si>
  <si>
    <t>06-608</t>
  </si>
  <si>
    <t>06-609</t>
  </si>
  <si>
    <t>06-610</t>
  </si>
  <si>
    <t>06-611</t>
  </si>
  <si>
    <t>06-612</t>
  </si>
  <si>
    <t>06-613</t>
  </si>
  <si>
    <t>06-614</t>
  </si>
  <si>
    <t>06-615</t>
  </si>
  <si>
    <t>06-616</t>
  </si>
  <si>
    <t>06-617</t>
  </si>
  <si>
    <t>06-618</t>
  </si>
  <si>
    <t>06-619</t>
  </si>
  <si>
    <t>06-620</t>
  </si>
  <si>
    <t>06-621</t>
  </si>
  <si>
    <t>06-622</t>
  </si>
  <si>
    <t>06-623</t>
  </si>
  <si>
    <t>06-624</t>
  </si>
  <si>
    <t>06-625</t>
  </si>
  <si>
    <t>06-626</t>
  </si>
  <si>
    <t>06-627</t>
  </si>
  <si>
    <t>06-628</t>
  </si>
  <si>
    <t>06-629</t>
  </si>
  <si>
    <t>06-630</t>
  </si>
  <si>
    <t>06-631</t>
  </si>
  <si>
    <t>06-632</t>
  </si>
  <si>
    <t>06-633</t>
  </si>
  <si>
    <t>06-634</t>
  </si>
  <si>
    <t>06-635</t>
  </si>
  <si>
    <t>06-636</t>
  </si>
  <si>
    <t>06-637</t>
  </si>
  <si>
    <t>06-638</t>
  </si>
  <si>
    <t>06-639</t>
  </si>
  <si>
    <t>06-640</t>
  </si>
  <si>
    <t>06-641</t>
  </si>
  <si>
    <t>06-642</t>
  </si>
  <si>
    <t>06-643</t>
  </si>
  <si>
    <t>06-644</t>
  </si>
  <si>
    <t>06-645</t>
  </si>
  <si>
    <t>06-646</t>
  </si>
  <si>
    <t>06-647</t>
  </si>
  <si>
    <t>06-648</t>
  </si>
  <si>
    <t>06-649</t>
  </si>
  <si>
    <t>06-650</t>
  </si>
  <si>
    <t>06-651</t>
  </si>
  <si>
    <t>06-652</t>
  </si>
  <si>
    <t>06-653</t>
  </si>
  <si>
    <t>06-654</t>
  </si>
  <si>
    <t>06-655</t>
  </si>
  <si>
    <t>06-656</t>
  </si>
  <si>
    <t>06-657</t>
  </si>
  <si>
    <t>06-658</t>
  </si>
  <si>
    <t>06-659</t>
  </si>
  <si>
    <t>06-660</t>
  </si>
  <si>
    <t>06-661</t>
  </si>
  <si>
    <t>06-662</t>
  </si>
  <si>
    <t>06-663</t>
  </si>
  <si>
    <t>06-664</t>
  </si>
  <si>
    <t>06-665</t>
  </si>
  <si>
    <t>06-666</t>
  </si>
  <si>
    <t>06-667</t>
  </si>
  <si>
    <t>06-668</t>
  </si>
  <si>
    <t>06-669</t>
  </si>
  <si>
    <t>06-670</t>
  </si>
  <si>
    <t>06-671</t>
  </si>
  <si>
    <t>06-672</t>
  </si>
  <si>
    <t>06-673</t>
  </si>
  <si>
    <t>06-674</t>
  </si>
  <si>
    <t>06-675</t>
  </si>
  <si>
    <t>06-676</t>
  </si>
  <si>
    <t>06-677</t>
  </si>
  <si>
    <t>06-678</t>
  </si>
  <si>
    <t>06-679</t>
  </si>
  <si>
    <t>06-680</t>
  </si>
  <si>
    <t>06-681</t>
  </si>
  <si>
    <t>06-682</t>
  </si>
  <si>
    <t>06-683</t>
  </si>
  <si>
    <t>06-684</t>
  </si>
  <si>
    <t>06-685</t>
  </si>
  <si>
    <t>06-686</t>
  </si>
  <si>
    <t>06-687</t>
  </si>
  <si>
    <t>06-688</t>
  </si>
  <si>
    <t>06-689</t>
  </si>
  <si>
    <t>06-690</t>
  </si>
  <si>
    <t>06-691</t>
  </si>
  <si>
    <t>06-692</t>
  </si>
  <si>
    <t>06-693</t>
  </si>
  <si>
    <t>06-694</t>
  </si>
  <si>
    <t>06-695</t>
  </si>
  <si>
    <t>06-696</t>
  </si>
  <si>
    <t>06-697</t>
  </si>
  <si>
    <t>06-698</t>
  </si>
  <si>
    <t>06-699</t>
  </si>
  <si>
    <t>06-700</t>
  </si>
  <si>
    <t>06-701</t>
  </si>
  <si>
    <t>06-702</t>
  </si>
  <si>
    <t>06-703</t>
  </si>
  <si>
    <t>06-704</t>
  </si>
  <si>
    <t>06-705</t>
  </si>
  <si>
    <t>06-706</t>
  </si>
  <si>
    <t>06-707</t>
  </si>
  <si>
    <t>06-708</t>
  </si>
  <si>
    <t>06-709</t>
  </si>
  <si>
    <t>06-710</t>
  </si>
  <si>
    <t>06-711</t>
  </si>
  <si>
    <t>06-712</t>
  </si>
  <si>
    <t>06-713</t>
  </si>
  <si>
    <t>06-714</t>
  </si>
  <si>
    <t>06-715</t>
  </si>
  <si>
    <t>06-716</t>
  </si>
  <si>
    <t>06-717</t>
  </si>
  <si>
    <t>06-718</t>
  </si>
  <si>
    <t>06-719</t>
  </si>
  <si>
    <t>06-720</t>
  </si>
  <si>
    <t>06-721</t>
  </si>
  <si>
    <t>06-722</t>
  </si>
  <si>
    <t>06-723</t>
  </si>
  <si>
    <t>06-724</t>
  </si>
  <si>
    <t>06-725</t>
  </si>
  <si>
    <t>06-726</t>
  </si>
  <si>
    <t>06-727</t>
  </si>
  <si>
    <t>06-728</t>
  </si>
  <si>
    <t>06-729</t>
  </si>
  <si>
    <t>06-730</t>
  </si>
  <si>
    <t>06-731</t>
  </si>
  <si>
    <t>06-732</t>
  </si>
  <si>
    <t>06-733</t>
  </si>
  <si>
    <t>06-734</t>
  </si>
  <si>
    <t>06-735</t>
  </si>
  <si>
    <t>06-736</t>
  </si>
  <si>
    <t>06-737</t>
  </si>
  <si>
    <t>06-738</t>
  </si>
  <si>
    <t>06-739</t>
  </si>
  <si>
    <t>06-740</t>
  </si>
  <si>
    <t>06-741</t>
  </si>
  <si>
    <t>06-742</t>
  </si>
  <si>
    <t>06-743</t>
  </si>
  <si>
    <t>06-744</t>
  </si>
  <si>
    <t>06-745</t>
  </si>
  <si>
    <t>06-746</t>
  </si>
  <si>
    <t>06-747</t>
  </si>
  <si>
    <t>06-748</t>
  </si>
  <si>
    <t>06-749</t>
  </si>
  <si>
    <t>06-750</t>
  </si>
  <si>
    <t>06-751</t>
  </si>
  <si>
    <t>06-752</t>
  </si>
  <si>
    <t>06-753</t>
  </si>
  <si>
    <t>06-754</t>
  </si>
  <si>
    <t>06-755</t>
  </si>
  <si>
    <t>06-756</t>
  </si>
  <si>
    <t>06-757</t>
  </si>
  <si>
    <t>06-758</t>
  </si>
  <si>
    <t>06-759</t>
  </si>
  <si>
    <t>06-760</t>
  </si>
  <si>
    <t>06-761</t>
  </si>
  <si>
    <t>06-762</t>
  </si>
  <si>
    <t>06-763</t>
  </si>
  <si>
    <t>06-764</t>
  </si>
  <si>
    <t>06-765</t>
  </si>
  <si>
    <t>06-766</t>
  </si>
  <si>
    <t>06-767</t>
  </si>
  <si>
    <t>06-768</t>
  </si>
  <si>
    <t>06-769</t>
  </si>
  <si>
    <t>06-770</t>
  </si>
  <si>
    <t>06-771</t>
  </si>
  <si>
    <t>06-772</t>
  </si>
  <si>
    <t>06-773</t>
  </si>
  <si>
    <t>06-774</t>
  </si>
  <si>
    <t>06-775</t>
  </si>
  <si>
    <t>06-776</t>
  </si>
  <si>
    <t>06-777</t>
  </si>
  <si>
    <t>06-778</t>
  </si>
  <si>
    <t>06-779</t>
  </si>
  <si>
    <t>06-780</t>
  </si>
  <si>
    <t>06-781</t>
  </si>
  <si>
    <t>06-782</t>
  </si>
  <si>
    <t>06-783</t>
  </si>
  <si>
    <t>06-784</t>
  </si>
  <si>
    <t>06-785</t>
  </si>
  <si>
    <t>06-786</t>
  </si>
  <si>
    <t>06-787</t>
  </si>
  <si>
    <t>06-788</t>
  </si>
  <si>
    <t>06-789</t>
  </si>
  <si>
    <t>06-790</t>
  </si>
  <si>
    <t>06-791</t>
  </si>
  <si>
    <t>06-792</t>
  </si>
  <si>
    <t>06-793</t>
  </si>
  <si>
    <t>06-794</t>
  </si>
  <si>
    <t>06-795</t>
  </si>
  <si>
    <t>06-796</t>
  </si>
  <si>
    <t>06-797</t>
  </si>
  <si>
    <t>06-798</t>
  </si>
  <si>
    <t>06-799</t>
  </si>
  <si>
    <t>06-800</t>
  </si>
  <si>
    <t>06-801</t>
  </si>
  <si>
    <t>06-802</t>
  </si>
  <si>
    <t>06-803</t>
  </si>
  <si>
    <t>06-804</t>
  </si>
  <si>
    <t>06-805</t>
  </si>
  <si>
    <t>06-806</t>
  </si>
  <si>
    <t>06-807</t>
  </si>
  <si>
    <t>06-808</t>
  </si>
  <si>
    <t>06-809</t>
  </si>
  <si>
    <t>06-810</t>
  </si>
  <si>
    <t>06-811</t>
  </si>
  <si>
    <t>06-812</t>
  </si>
  <si>
    <t>06-813</t>
  </si>
  <si>
    <t>06-814</t>
  </si>
  <si>
    <t>06-815</t>
  </si>
  <si>
    <t>06-816</t>
  </si>
  <si>
    <t>06-817</t>
  </si>
  <si>
    <t>06-818</t>
  </si>
  <si>
    <t>06-819</t>
  </si>
  <si>
    <t>06-820</t>
  </si>
  <si>
    <t>06-821</t>
  </si>
  <si>
    <t>06-822</t>
  </si>
  <si>
    <t>06-823</t>
  </si>
  <si>
    <t>06-824</t>
  </si>
  <si>
    <t>06-825</t>
  </si>
  <si>
    <t>06-826</t>
  </si>
  <si>
    <t>06-827</t>
  </si>
  <si>
    <t>06-828</t>
  </si>
  <si>
    <t>06-829</t>
  </si>
  <si>
    <t>06-830</t>
  </si>
  <si>
    <t>06-831</t>
  </si>
  <si>
    <t>06-832</t>
  </si>
  <si>
    <t>06-833</t>
  </si>
  <si>
    <t>06-834</t>
  </si>
  <si>
    <t>06-835</t>
  </si>
  <si>
    <t>06-836</t>
  </si>
  <si>
    <t>06-837</t>
  </si>
  <si>
    <t>06-838</t>
  </si>
  <si>
    <t>06-839</t>
  </si>
  <si>
    <t>06-840</t>
  </si>
  <si>
    <t>06-841</t>
  </si>
  <si>
    <t>06-842</t>
  </si>
  <si>
    <t>06-843</t>
  </si>
  <si>
    <t>06-844</t>
  </si>
  <si>
    <t>06-845</t>
  </si>
  <si>
    <t>06-846</t>
  </si>
  <si>
    <t>06-847</t>
  </si>
  <si>
    <t>06-848</t>
  </si>
  <si>
    <t>06-849</t>
  </si>
  <si>
    <t>06-850</t>
  </si>
  <si>
    <t>06-851</t>
  </si>
  <si>
    <t>06-852</t>
  </si>
  <si>
    <t>06-853</t>
  </si>
  <si>
    <t>06-854</t>
  </si>
  <si>
    <t>06-855</t>
  </si>
  <si>
    <t>06-856</t>
  </si>
  <si>
    <t>06-857</t>
  </si>
  <si>
    <t>06-858</t>
  </si>
  <si>
    <t>06-859</t>
  </si>
  <si>
    <t>06-860</t>
  </si>
  <si>
    <t>06-861</t>
  </si>
  <si>
    <t>06-862</t>
  </si>
  <si>
    <t>06-863</t>
  </si>
  <si>
    <t>06-864</t>
  </si>
  <si>
    <t>06-865</t>
  </si>
  <si>
    <t>06-866</t>
  </si>
  <si>
    <t>06-867</t>
  </si>
  <si>
    <t>06-868</t>
  </si>
  <si>
    <t>06-869</t>
  </si>
  <si>
    <t>06-870</t>
  </si>
  <si>
    <t>06-871</t>
  </si>
  <si>
    <t>06-872</t>
  </si>
  <si>
    <t>06-873</t>
  </si>
  <si>
    <t>06-874</t>
  </si>
  <si>
    <t>06-875</t>
  </si>
  <si>
    <t>06-876</t>
  </si>
  <si>
    <t>06-877</t>
  </si>
  <si>
    <t>06-878</t>
  </si>
  <si>
    <t>06-879</t>
  </si>
  <si>
    <t>06-880</t>
  </si>
  <si>
    <t>06-881</t>
  </si>
  <si>
    <t>06-882</t>
  </si>
  <si>
    <t>06-883</t>
  </si>
  <si>
    <t>06-884</t>
  </si>
  <si>
    <t>06-885</t>
  </si>
  <si>
    <t>06-886</t>
  </si>
  <si>
    <t>06-887</t>
  </si>
  <si>
    <t>06-888</t>
  </si>
  <si>
    <t>06-889</t>
  </si>
  <si>
    <t>06-890</t>
  </si>
  <si>
    <t>06-891</t>
  </si>
  <si>
    <t>06-892</t>
  </si>
  <si>
    <t>06-893</t>
  </si>
  <si>
    <t>06-894</t>
  </si>
  <si>
    <t>06-895</t>
  </si>
  <si>
    <t>06-896</t>
  </si>
  <si>
    <t>06-897</t>
  </si>
  <si>
    <t>06-898</t>
  </si>
  <si>
    <t>06-899</t>
  </si>
  <si>
    <t>06-900</t>
  </si>
  <si>
    <t>06-901</t>
  </si>
  <si>
    <t>06-902</t>
  </si>
  <si>
    <t>06-903</t>
  </si>
  <si>
    <t>06-904</t>
  </si>
  <si>
    <t>06-905</t>
  </si>
  <si>
    <t>06-906</t>
  </si>
  <si>
    <t>06-907</t>
  </si>
  <si>
    <t>06-908</t>
  </si>
  <si>
    <t>06-909</t>
  </si>
  <si>
    <t>06-910</t>
  </si>
  <si>
    <t>06-911</t>
  </si>
  <si>
    <t>06-912</t>
  </si>
  <si>
    <t>06-913</t>
  </si>
  <si>
    <t>06-914</t>
  </si>
  <si>
    <t>06-915</t>
  </si>
  <si>
    <t>06-916</t>
  </si>
  <si>
    <t>06-917</t>
  </si>
  <si>
    <t>06-918</t>
  </si>
  <si>
    <t>06-919</t>
  </si>
  <si>
    <t>06-920</t>
  </si>
  <si>
    <t>06-921</t>
  </si>
  <si>
    <t>06-922</t>
  </si>
  <si>
    <t>06-923</t>
  </si>
  <si>
    <t>06-924</t>
  </si>
  <si>
    <t>06-925</t>
  </si>
  <si>
    <t>06-926</t>
  </si>
  <si>
    <t>06-927</t>
  </si>
  <si>
    <t>06-928</t>
  </si>
  <si>
    <t>06-929</t>
  </si>
  <si>
    <t>06-930</t>
  </si>
  <si>
    <t>06-931</t>
  </si>
  <si>
    <t>06-932</t>
  </si>
  <si>
    <t>06-933</t>
  </si>
  <si>
    <t>06-934</t>
  </si>
  <si>
    <t>06-935</t>
  </si>
  <si>
    <t>06-936</t>
  </si>
  <si>
    <t>06-937</t>
  </si>
  <si>
    <t>06-938</t>
  </si>
  <si>
    <t>06-939</t>
  </si>
  <si>
    <t>06-940</t>
  </si>
  <si>
    <t>06-941</t>
  </si>
  <si>
    <t>06-942</t>
  </si>
  <si>
    <t>06-943</t>
  </si>
  <si>
    <t>06-944</t>
  </si>
  <si>
    <t>06-945</t>
  </si>
  <si>
    <t>06-946</t>
  </si>
  <si>
    <t>06-947</t>
  </si>
  <si>
    <t>06-948</t>
  </si>
  <si>
    <t>06-949</t>
  </si>
  <si>
    <t>06-950</t>
  </si>
  <si>
    <t>06-951</t>
  </si>
  <si>
    <t>06-952</t>
  </si>
  <si>
    <t>06-953</t>
  </si>
  <si>
    <t>06-954</t>
  </si>
  <si>
    <t>06-955</t>
  </si>
  <si>
    <t>06-956</t>
  </si>
  <si>
    <t>06-957</t>
  </si>
  <si>
    <t>06-958</t>
  </si>
  <si>
    <t>06-959</t>
  </si>
  <si>
    <t>06-960</t>
  </si>
  <si>
    <t>06-961</t>
  </si>
  <si>
    <t>06-962</t>
  </si>
  <si>
    <t>06-963</t>
  </si>
  <si>
    <t>06-964</t>
  </si>
  <si>
    <t>06-965</t>
  </si>
  <si>
    <t>06-966</t>
  </si>
  <si>
    <t>06-967</t>
  </si>
  <si>
    <t>06-968</t>
  </si>
  <si>
    <t>06-969</t>
  </si>
  <si>
    <t>06-970</t>
  </si>
  <si>
    <t>06-971</t>
  </si>
  <si>
    <t>06-972</t>
  </si>
  <si>
    <t>06-973</t>
  </si>
  <si>
    <t>06-974</t>
  </si>
  <si>
    <t>06-975</t>
  </si>
  <si>
    <t>06-976</t>
  </si>
  <si>
    <t>06-977</t>
  </si>
  <si>
    <t>06-978</t>
  </si>
  <si>
    <t>06-979</t>
  </si>
  <si>
    <t>06-980</t>
  </si>
  <si>
    <t>06-981</t>
  </si>
  <si>
    <t>06-982</t>
  </si>
  <si>
    <t>06-983</t>
  </si>
  <si>
    <t>06-984</t>
  </si>
  <si>
    <t>06-985</t>
  </si>
  <si>
    <t>06-986</t>
  </si>
  <si>
    <t>06-987</t>
  </si>
  <si>
    <t>06-988</t>
  </si>
  <si>
    <t>06-989</t>
  </si>
  <si>
    <t>06-990</t>
  </si>
  <si>
    <t>06-991</t>
  </si>
  <si>
    <t>06-992</t>
  </si>
  <si>
    <t>06-993</t>
  </si>
  <si>
    <t>06-994</t>
  </si>
  <si>
    <t>06-995</t>
  </si>
  <si>
    <t>06-996</t>
  </si>
  <si>
    <t>06-997</t>
  </si>
  <si>
    <t>06-998</t>
  </si>
  <si>
    <t>06-999</t>
  </si>
  <si>
    <t>06-1000</t>
  </si>
  <si>
    <t>06-1001</t>
  </si>
  <si>
    <t>06-1002</t>
  </si>
  <si>
    <t>06-1003</t>
  </si>
  <si>
    <t>06-1004</t>
  </si>
  <si>
    <t>06-1005</t>
  </si>
  <si>
    <t>06-1006</t>
  </si>
  <si>
    <t>06-1007</t>
  </si>
  <si>
    <t>06-1008</t>
  </si>
  <si>
    <t>06-1009</t>
  </si>
  <si>
    <t>06-1010</t>
  </si>
  <si>
    <t>06-1011</t>
  </si>
  <si>
    <t>06-1012</t>
  </si>
  <si>
    <t>06-1013</t>
  </si>
  <si>
    <t>06-1014</t>
  </si>
  <si>
    <t>06-1015</t>
  </si>
  <si>
    <t>06-1016</t>
  </si>
  <si>
    <t>06-1017</t>
  </si>
  <si>
    <t>06-1018</t>
  </si>
  <si>
    <t>06-1019</t>
  </si>
  <si>
    <t>06-1020</t>
  </si>
  <si>
    <t>06-1021</t>
  </si>
  <si>
    <t>06-1022</t>
  </si>
  <si>
    <t>06-1023</t>
  </si>
  <si>
    <t>06-1024</t>
  </si>
  <si>
    <t>06-1025</t>
  </si>
  <si>
    <t>06-1026</t>
  </si>
  <si>
    <t>06-1027</t>
  </si>
  <si>
    <t>06-1028</t>
  </si>
  <si>
    <t>06-1029</t>
  </si>
  <si>
    <t>06-1030</t>
  </si>
  <si>
    <t>06-1031</t>
  </si>
  <si>
    <t>06-1032</t>
  </si>
  <si>
    <t>06-1033</t>
  </si>
  <si>
    <t>06-1034</t>
  </si>
  <si>
    <t>06-1035</t>
  </si>
  <si>
    <t>06-1036</t>
  </si>
  <si>
    <t>06-1037</t>
  </si>
  <si>
    <t>06-1038</t>
  </si>
  <si>
    <t>06-1039</t>
  </si>
  <si>
    <t>06-1040</t>
  </si>
  <si>
    <t>06-1041</t>
  </si>
  <si>
    <t>06-1042</t>
  </si>
  <si>
    <t>06-1043</t>
  </si>
  <si>
    <t>06-1044</t>
  </si>
  <si>
    <t>06-1045</t>
  </si>
  <si>
    <t>06-1046</t>
  </si>
  <si>
    <t>06-1047</t>
  </si>
  <si>
    <t>06-1048</t>
  </si>
  <si>
    <t>06-1049</t>
  </si>
  <si>
    <t>06-1050</t>
  </si>
  <si>
    <t>06-1051</t>
  </si>
  <si>
    <t>06-1052</t>
  </si>
  <si>
    <t>06-1053</t>
  </si>
  <si>
    <t>06-1054</t>
  </si>
  <si>
    <t>Cachet, date et signature de l'entreprise :</t>
  </si>
  <si>
    <t>BORDEREAU DES PRIX UNITAIRES (BPU)</t>
  </si>
  <si>
    <t>Nom du fournisseur :
……………………..</t>
  </si>
  <si>
    <t>MARCHE N°</t>
  </si>
  <si>
    <t>DETAIL QUANTITATIF ESTIME (DQE)</t>
  </si>
  <si>
    <t>N°</t>
  </si>
  <si>
    <t>Code</t>
  </si>
  <si>
    <t>PRIX UNITAIRE
€ HT</t>
  </si>
  <si>
    <t>Quantité annuelle</t>
  </si>
  <si>
    <t>MONTANT TOTAL
€ HT</t>
  </si>
  <si>
    <t>MONTANT TOTAL ANNUEL HT</t>
  </si>
  <si>
    <t>MONTANT TOTAL POUR 4 ANS</t>
  </si>
  <si>
    <t>TVA à 20 %</t>
  </si>
  <si>
    <t>MONTANT TOTAL ANNUEL TTC</t>
  </si>
  <si>
    <t xml:space="preserve">LOT N°6
CVC PLOMBERIE </t>
  </si>
  <si>
    <t xml:space="preserve">Objet du marché : Accord-cadre travaux d’entretien et réparations ponctuelles des immeubles de la CPAM de Paris </t>
  </si>
  <si>
    <t>CADRE DE REPONSE FINANCIER</t>
  </si>
  <si>
    <t>NE PAS TRANSFORMER EN PDF</t>
  </si>
  <si>
    <r>
      <t xml:space="preserve">
</t>
    </r>
    <r>
      <rPr>
        <b/>
        <u/>
        <sz val="12"/>
        <color rgb="FFC00000"/>
        <rFont val="Century Gothic"/>
        <family val="2"/>
      </rPr>
      <t>L'onglet DQE n'est pas à renseigner</t>
    </r>
  </si>
  <si>
    <t xml:space="preserve">Consultation n°25-C-003
Marché n°
Lot n°6 -  CVC PLOMBERIE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</si>
</sst>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numFmt numFmtId="165" formatCode="#,##0.00\ _F"/>
  </numFmts>
  <fonts count="41" x14ac:knownFonts="1">
    <font>
      <sz val="10"/>
      <name val="Arial"/>
    </font>
    <font>
      <sz val="11"/>
      <color theme="1"/>
      <name val="Calibri"/>
      <family val="2"/>
      <scheme val="minor"/>
    </font>
    <font>
      <sz val="8"/>
      <color indexed="8"/>
      <name val="Arial"/>
      <family val="2"/>
    </font>
    <font>
      <sz val="8"/>
      <name val="Arial"/>
      <family val="2"/>
    </font>
    <font>
      <sz val="8"/>
      <color indexed="9"/>
      <name val="Arial"/>
      <family val="2"/>
    </font>
    <font>
      <b/>
      <sz val="8"/>
      <name val="Arial"/>
      <family val="2"/>
    </font>
    <font>
      <sz val="8"/>
      <name val="Calibri"/>
      <family val="2"/>
    </font>
    <font>
      <sz val="10"/>
      <name val="Arial"/>
      <family val="2"/>
    </font>
    <font>
      <b/>
      <sz val="8"/>
      <color indexed="8"/>
      <name val="Arial"/>
      <family val="2"/>
    </font>
    <font>
      <sz val="10"/>
      <color indexed="8"/>
      <name val="MS Sans Serif"/>
      <family val="2"/>
    </font>
    <font>
      <b/>
      <sz val="10"/>
      <name val="Arial"/>
      <family val="2"/>
    </font>
    <font>
      <sz val="8"/>
      <color rgb="FF000000"/>
      <name val="Arial"/>
      <family val="2"/>
    </font>
    <font>
      <b/>
      <sz val="8"/>
      <color rgb="FF000000"/>
      <name val="Arial"/>
      <family val="2"/>
    </font>
    <font>
      <b/>
      <i/>
      <sz val="8"/>
      <name val="Arial"/>
      <family val="2"/>
    </font>
    <font>
      <b/>
      <sz val="14"/>
      <color rgb="FF000000"/>
      <name val="Arial"/>
      <family val="2"/>
    </font>
    <font>
      <b/>
      <sz val="9"/>
      <name val="Arial"/>
      <family val="2"/>
    </font>
    <font>
      <i/>
      <sz val="8"/>
      <name val="Arial"/>
      <family val="2"/>
    </font>
    <font>
      <b/>
      <u val="double"/>
      <sz val="16"/>
      <name val="Century Gothic"/>
      <family val="2"/>
    </font>
    <font>
      <sz val="10"/>
      <name val="Tahoma"/>
      <family val="2"/>
    </font>
    <font>
      <sz val="10"/>
      <name val="Century Gothic"/>
      <family val="2"/>
    </font>
    <font>
      <b/>
      <sz val="14"/>
      <color rgb="FFC00000"/>
      <name val="Century Gothic"/>
      <family val="2"/>
    </font>
    <font>
      <b/>
      <sz val="14"/>
      <name val="Century Gothic"/>
      <family val="2"/>
    </font>
    <font>
      <b/>
      <sz val="10"/>
      <name val="Century Gothic"/>
      <family val="2"/>
    </font>
    <font>
      <b/>
      <sz val="11"/>
      <name val="Century Gothic"/>
      <family val="2"/>
    </font>
    <font>
      <sz val="12"/>
      <name val="Calibri"/>
      <family val="2"/>
    </font>
    <font>
      <sz val="9"/>
      <name val="Century Gothic"/>
      <family val="2"/>
    </font>
    <font>
      <sz val="11"/>
      <color rgb="FF000000"/>
      <name val="Arial"/>
      <family val="2"/>
    </font>
    <font>
      <b/>
      <sz val="11"/>
      <color rgb="FF000000"/>
      <name val="Century Gothic"/>
      <family val="2"/>
    </font>
    <font>
      <b/>
      <sz val="12"/>
      <color rgb="FF000000"/>
      <name val="Century Gothic"/>
      <family val="2"/>
    </font>
    <font>
      <b/>
      <sz val="12"/>
      <name val="Century Gothic"/>
      <family val="2"/>
    </font>
    <font>
      <i/>
      <sz val="10"/>
      <name val="Arial"/>
      <family val="2"/>
    </font>
    <font>
      <b/>
      <sz val="11"/>
      <color theme="0"/>
      <name val="Century Gothic"/>
      <family val="2"/>
    </font>
    <font>
      <b/>
      <sz val="12"/>
      <color theme="0"/>
      <name val="Calibri"/>
      <family val="2"/>
    </font>
    <font>
      <b/>
      <sz val="18"/>
      <color theme="3"/>
      <name val="Century Gothic"/>
      <family val="2"/>
    </font>
    <font>
      <b/>
      <sz val="18"/>
      <color rgb="FFC00000"/>
      <name val="Century Gothic"/>
      <family val="2"/>
    </font>
    <font>
      <b/>
      <sz val="12"/>
      <color rgb="FFC00000"/>
      <name val="Century Gothic"/>
      <family val="2"/>
    </font>
    <font>
      <b/>
      <u/>
      <sz val="12"/>
      <color rgb="FFC00000"/>
      <name val="Century Gothic"/>
      <family val="2"/>
    </font>
    <font>
      <b/>
      <sz val="18"/>
      <name val="Century Gothic"/>
      <family val="2"/>
    </font>
    <font>
      <sz val="12"/>
      <name val="Times New Roman"/>
      <family val="1"/>
    </font>
    <font>
      <sz val="11"/>
      <name val="Times New Roman"/>
      <family val="1"/>
    </font>
    <font>
      <u/>
      <sz val="10"/>
      <color indexed="12"/>
      <name val="Arial"/>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tint="-0.14999847407452621"/>
        <bgColor indexed="64"/>
      </patternFill>
    </fill>
    <fill>
      <patternFill patternType="solid">
        <fgColor rgb="FFFFFFFF"/>
        <bgColor indexed="64"/>
      </patternFill>
    </fill>
    <fill>
      <patternFill patternType="solid">
        <fgColor theme="4" tint="0.79998168889431442"/>
        <bgColor indexed="64"/>
      </patternFill>
    </fill>
    <fill>
      <patternFill patternType="solid">
        <fgColor theme="4"/>
        <bgColor indexed="64"/>
      </patternFill>
    </fill>
  </fills>
  <borders count="49">
    <border>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theme="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ck">
        <color indexed="64"/>
      </right>
      <top/>
      <bottom/>
      <diagonal/>
    </border>
    <border>
      <left style="thin">
        <color indexed="64"/>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bottom/>
      <diagonal/>
    </border>
    <border>
      <left style="thin">
        <color indexed="64"/>
      </left>
      <right style="thick">
        <color indexed="64"/>
      </right>
      <top/>
      <bottom/>
      <diagonal/>
    </border>
    <border>
      <left style="thick">
        <color theme="3"/>
      </left>
      <right style="thick">
        <color theme="3"/>
      </right>
      <top style="thick">
        <color theme="3"/>
      </top>
      <bottom/>
      <diagonal/>
    </border>
    <border>
      <left/>
      <right style="thick">
        <color theme="3"/>
      </right>
      <top style="thick">
        <color theme="3"/>
      </top>
      <bottom style="thick">
        <color theme="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theme="3"/>
      </left>
      <right style="thick">
        <color theme="3"/>
      </right>
      <top style="thick">
        <color theme="3"/>
      </top>
      <bottom style="thick">
        <color theme="3"/>
      </bottom>
      <diagonal/>
    </border>
    <border>
      <left style="thick">
        <color theme="3"/>
      </left>
      <right style="thick">
        <color theme="3"/>
      </right>
      <top/>
      <bottom style="thick">
        <color theme="3"/>
      </bottom>
      <diagonal/>
    </border>
    <border>
      <left style="thick">
        <color indexed="64"/>
      </left>
      <right/>
      <top/>
      <bottom style="thick">
        <color indexed="64"/>
      </bottom>
      <diagonal/>
    </border>
    <border>
      <left/>
      <right style="thick">
        <color indexed="64"/>
      </right>
      <top/>
      <bottom style="thick">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11">
    <xf numFmtId="0" fontId="0" fillId="0" borderId="0"/>
    <xf numFmtId="0" fontId="9" fillId="0" borderId="0"/>
    <xf numFmtId="49" fontId="10" fillId="0" borderId="0">
      <alignment vertical="top" wrapText="1"/>
    </xf>
    <xf numFmtId="49" fontId="10" fillId="0" borderId="0">
      <alignment vertical="top" wrapText="1"/>
    </xf>
    <xf numFmtId="0" fontId="7" fillId="0" borderId="0"/>
    <xf numFmtId="0" fontId="7" fillId="0" borderId="0"/>
    <xf numFmtId="44" fontId="7" fillId="0" borderId="0" applyFont="0" applyFill="0" applyBorder="0" applyAlignment="0" applyProtection="0"/>
    <xf numFmtId="0" fontId="26" fillId="0" borderId="0"/>
    <xf numFmtId="0" fontId="1" fillId="0" borderId="0"/>
    <xf numFmtId="0" fontId="7" fillId="0" borderId="0"/>
    <xf numFmtId="0" fontId="40" fillId="0" borderId="0" applyNumberFormat="0" applyFill="0" applyBorder="0" applyAlignment="0" applyProtection="0">
      <alignment vertical="top"/>
      <protection locked="0"/>
    </xf>
  </cellStyleXfs>
  <cellXfs count="151">
    <xf numFmtId="0" fontId="0" fillId="0" borderId="0" xfId="0"/>
    <xf numFmtId="0" fontId="3" fillId="0" borderId="0" xfId="0" applyFont="1" applyAlignment="1" applyProtection="1">
      <alignment horizontal="center" vertical="center" wrapText="1"/>
      <protection locked="0"/>
    </xf>
    <xf numFmtId="0" fontId="3" fillId="0" borderId="0" xfId="0" applyFont="1" applyAlignment="1" applyProtection="1">
      <alignment vertical="center" wrapText="1"/>
      <protection locked="0"/>
    </xf>
    <xf numFmtId="164" fontId="3" fillId="0" borderId="0" xfId="0" applyNumberFormat="1" applyFont="1" applyAlignment="1" applyProtection="1">
      <alignment vertical="center" wrapText="1"/>
      <protection locked="0"/>
    </xf>
    <xf numFmtId="0" fontId="3" fillId="0" borderId="0" xfId="0" applyFont="1" applyAlignment="1" applyProtection="1">
      <alignment horizontal="justify" vertical="center" wrapText="1"/>
      <protection locked="0"/>
    </xf>
    <xf numFmtId="0" fontId="4" fillId="3" borderId="3" xfId="0" applyFont="1" applyFill="1" applyBorder="1" applyAlignment="1" applyProtection="1">
      <alignment horizontal="center" vertical="center" wrapText="1"/>
    </xf>
    <xf numFmtId="164" fontId="2" fillId="3" borderId="1" xfId="0" applyNumberFormat="1"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xf>
    <xf numFmtId="0" fontId="3" fillId="3" borderId="2" xfId="0" applyFont="1" applyFill="1" applyBorder="1" applyAlignment="1" applyProtection="1">
      <alignment horizontal="justify" vertical="center" wrapText="1"/>
    </xf>
    <xf numFmtId="0" fontId="3"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justify" vertical="center" wrapText="1"/>
      <protection hidden="1"/>
    </xf>
    <xf numFmtId="0" fontId="3" fillId="3" borderId="2" xfId="0" applyFont="1" applyFill="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locked="0" hidden="1"/>
    </xf>
    <xf numFmtId="0" fontId="3" fillId="3" borderId="2" xfId="0" applyFont="1" applyFill="1" applyBorder="1" applyAlignment="1" applyProtection="1">
      <alignment horizontal="left" vertical="center" wrapText="1"/>
    </xf>
    <xf numFmtId="2" fontId="3" fillId="3" borderId="3" xfId="0" applyNumberFormat="1" applyFont="1" applyFill="1" applyBorder="1" applyAlignment="1" applyProtection="1">
      <alignment horizontal="center" vertical="center" wrapText="1"/>
      <protection locked="0"/>
    </xf>
    <xf numFmtId="0" fontId="5" fillId="3" borderId="2" xfId="0" applyFont="1" applyFill="1" applyBorder="1" applyAlignment="1" applyProtection="1">
      <alignment horizontal="justify" vertical="center" wrapText="1"/>
    </xf>
    <xf numFmtId="0" fontId="3" fillId="3" borderId="3" xfId="0" applyFont="1" applyFill="1" applyBorder="1" applyAlignment="1" applyProtection="1">
      <alignment horizontal="center" vertical="center" wrapText="1"/>
    </xf>
    <xf numFmtId="0" fontId="3" fillId="3" borderId="2" xfId="0" applyFont="1" applyFill="1" applyBorder="1" applyAlignment="1" applyProtection="1">
      <alignment horizontal="justify" vertical="center" wrapText="1"/>
      <protection hidden="1"/>
    </xf>
    <xf numFmtId="49" fontId="5" fillId="0" borderId="2" xfId="2" applyFont="1" applyFill="1" applyBorder="1" applyAlignment="1">
      <alignment vertical="center" wrapText="1"/>
    </xf>
    <xf numFmtId="49" fontId="5" fillId="0" borderId="2" xfId="3" applyFont="1" applyFill="1" applyBorder="1" applyAlignment="1">
      <alignment vertical="top" wrapText="1"/>
    </xf>
    <xf numFmtId="49" fontId="3" fillId="0" borderId="2" xfId="3" applyFont="1" applyFill="1" applyBorder="1" applyAlignment="1">
      <alignment vertical="top" wrapText="1"/>
    </xf>
    <xf numFmtId="0" fontId="3" fillId="0" borderId="2" xfId="0" applyFont="1" applyFill="1" applyBorder="1" applyAlignment="1">
      <alignment vertical="top" wrapText="1"/>
    </xf>
    <xf numFmtId="49" fontId="5" fillId="0" borderId="2" xfId="3" applyFont="1" applyFill="1" applyBorder="1" applyAlignment="1">
      <alignment vertical="center" wrapText="1"/>
    </xf>
    <xf numFmtId="0" fontId="3" fillId="2" borderId="2" xfId="0" applyFont="1" applyFill="1" applyBorder="1" applyAlignment="1" applyProtection="1">
      <alignment horizontal="justify" vertical="center" wrapText="1"/>
    </xf>
    <xf numFmtId="0" fontId="3" fillId="2" borderId="2" xfId="0" applyFont="1" applyFill="1" applyBorder="1" applyAlignment="1" applyProtection="1">
      <alignment horizontal="center" vertical="center" wrapText="1"/>
    </xf>
    <xf numFmtId="0" fontId="8" fillId="2" borderId="7" xfId="0" applyFont="1" applyFill="1" applyBorder="1" applyAlignment="1" applyProtection="1">
      <alignment horizontal="center" vertical="center" wrapText="1"/>
      <protection hidden="1"/>
    </xf>
    <xf numFmtId="0" fontId="8" fillId="2" borderId="8" xfId="0" applyFont="1" applyFill="1" applyBorder="1" applyAlignment="1" applyProtection="1">
      <alignment horizontal="center" vertical="center" wrapText="1"/>
      <protection hidden="1"/>
    </xf>
    <xf numFmtId="2" fontId="8" fillId="2" borderId="9" xfId="0" applyNumberFormat="1" applyFont="1" applyFill="1" applyBorder="1" applyAlignment="1" applyProtection="1">
      <alignment horizontal="center" vertical="center" wrapText="1"/>
      <protection locked="0" hidden="1"/>
    </xf>
    <xf numFmtId="0" fontId="3" fillId="3" borderId="2" xfId="0" applyFont="1" applyFill="1" applyBorder="1" applyAlignment="1" applyProtection="1">
      <alignment horizontal="justify" vertical="top" wrapText="1"/>
    </xf>
    <xf numFmtId="165" fontId="2" fillId="3" borderId="3" xfId="0" applyNumberFormat="1" applyFont="1" applyFill="1" applyBorder="1" applyAlignment="1" applyProtection="1">
      <alignment horizontal="center" vertical="center" wrapText="1"/>
      <protection locked="0"/>
    </xf>
    <xf numFmtId="0" fontId="7" fillId="0" borderId="0" xfId="4"/>
    <xf numFmtId="0" fontId="5" fillId="6" borderId="2" xfId="0" applyFont="1" applyFill="1" applyBorder="1" applyAlignment="1">
      <alignment horizontal="justify" vertical="center" wrapText="1"/>
    </xf>
    <xf numFmtId="0" fontId="3" fillId="2" borderId="2" xfId="0" applyFont="1" applyFill="1" applyBorder="1" applyAlignment="1">
      <alignment horizontal="center" vertical="center" wrapText="1"/>
    </xf>
    <xf numFmtId="44" fontId="3" fillId="2" borderId="0" xfId="0" applyNumberFormat="1" applyFont="1" applyFill="1" applyAlignment="1">
      <alignment vertical="center" wrapText="1"/>
    </xf>
    <xf numFmtId="0" fontId="3" fillId="2" borderId="0" xfId="0" applyFont="1" applyFill="1" applyAlignment="1">
      <alignment vertical="center" wrapText="1"/>
    </xf>
    <xf numFmtId="0" fontId="3" fillId="6" borderId="2" xfId="0" applyFont="1" applyFill="1" applyBorder="1" applyAlignment="1">
      <alignment horizontal="justify" vertical="center" wrapText="1"/>
    </xf>
    <xf numFmtId="164" fontId="3" fillId="3" borderId="4" xfId="0" quotePrefix="1" applyNumberFormat="1" applyFont="1" applyFill="1" applyBorder="1" applyAlignment="1">
      <alignment horizontal="center" vertical="center" wrapText="1"/>
    </xf>
    <xf numFmtId="0" fontId="3" fillId="6" borderId="5" xfId="0" applyFont="1" applyFill="1" applyBorder="1" applyAlignment="1">
      <alignment horizontal="justify" vertical="center" wrapText="1"/>
    </xf>
    <xf numFmtId="0" fontId="3" fillId="2" borderId="5" xfId="0" applyFont="1" applyFill="1" applyBorder="1" applyAlignment="1">
      <alignment horizontal="center" vertical="center" wrapText="1"/>
    </xf>
    <xf numFmtId="2" fontId="3" fillId="3" borderId="6" xfId="0" applyNumberFormat="1"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xf>
    <xf numFmtId="0" fontId="12" fillId="6" borderId="2" xfId="0" applyFont="1" applyFill="1" applyBorder="1" applyAlignment="1">
      <alignment horizontal="justify" vertical="center" wrapText="1"/>
    </xf>
    <xf numFmtId="0" fontId="11" fillId="6" borderId="2" xfId="0" applyFont="1" applyFill="1" applyBorder="1" applyAlignment="1">
      <alignment horizontal="justify" vertical="center" wrapText="1"/>
    </xf>
    <xf numFmtId="164" fontId="2" fillId="3" borderId="12" xfId="0" applyNumberFormat="1"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2" fontId="2" fillId="3" borderId="14" xfId="0" applyNumberFormat="1" applyFont="1" applyFill="1" applyBorder="1" applyAlignment="1" applyProtection="1">
      <alignment horizontal="center" vertical="center" wrapText="1"/>
    </xf>
    <xf numFmtId="0" fontId="3" fillId="6" borderId="15" xfId="0" applyFont="1" applyFill="1" applyBorder="1" applyAlignment="1">
      <alignment horizontal="justify" vertical="center" wrapText="1"/>
    </xf>
    <xf numFmtId="0" fontId="3" fillId="2" borderId="15" xfId="0" applyFont="1" applyFill="1" applyBorder="1" applyAlignment="1">
      <alignment horizontal="center" vertical="center" wrapText="1"/>
    </xf>
    <xf numFmtId="164" fontId="3" fillId="3" borderId="1" xfId="0" applyNumberFormat="1"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13" fillId="6" borderId="2" xfId="0" applyFont="1" applyFill="1" applyBorder="1" applyAlignment="1">
      <alignment horizontal="justify" vertical="center" wrapText="1"/>
    </xf>
    <xf numFmtId="0" fontId="3" fillId="3" borderId="2" xfId="1" applyFont="1" applyFill="1" applyBorder="1" applyAlignment="1" applyProtection="1">
      <alignment horizontal="justify" vertical="center" wrapText="1"/>
      <protection hidden="1"/>
    </xf>
    <xf numFmtId="0" fontId="3" fillId="3" borderId="2" xfId="1" applyFont="1" applyFill="1" applyBorder="1" applyAlignment="1" applyProtection="1">
      <alignment horizontal="center" vertical="center" wrapText="1"/>
      <protection hidden="1"/>
    </xf>
    <xf numFmtId="0" fontId="3" fillId="0" borderId="2" xfId="0" applyFont="1" applyFill="1" applyBorder="1" applyAlignment="1">
      <alignment wrapText="1"/>
    </xf>
    <xf numFmtId="0" fontId="5" fillId="4" borderId="2" xfId="1" applyFont="1" applyFill="1" applyBorder="1" applyAlignment="1" applyProtection="1">
      <alignment horizontal="justify" vertical="center" wrapText="1"/>
      <protection hidden="1"/>
    </xf>
    <xf numFmtId="0" fontId="3" fillId="4" borderId="2" xfId="1" applyFont="1" applyFill="1" applyBorder="1" applyAlignment="1" applyProtection="1">
      <alignment horizontal="center" vertical="center" wrapText="1"/>
      <protection hidden="1"/>
    </xf>
    <xf numFmtId="0" fontId="5" fillId="6" borderId="15" xfId="0" applyFont="1" applyFill="1" applyBorder="1" applyAlignment="1">
      <alignment horizontal="justify" vertical="center" wrapText="1"/>
    </xf>
    <xf numFmtId="0" fontId="12" fillId="6" borderId="15" xfId="0" applyFont="1" applyFill="1" applyBorder="1" applyAlignment="1">
      <alignment horizontal="justify" vertical="center" wrapText="1"/>
    </xf>
    <xf numFmtId="0" fontId="2" fillId="3" borderId="16" xfId="0" applyFont="1" applyFill="1" applyBorder="1" applyAlignment="1" applyProtection="1">
      <alignment horizontal="center" vertical="center" wrapText="1"/>
    </xf>
    <xf numFmtId="0" fontId="14" fillId="7" borderId="10" xfId="0" applyFont="1" applyFill="1" applyBorder="1" applyAlignment="1">
      <alignment horizontal="justify" vertical="center" wrapText="1"/>
    </xf>
    <xf numFmtId="0" fontId="3" fillId="3" borderId="2" xfId="0" applyFont="1" applyFill="1" applyBorder="1" applyAlignment="1" applyProtection="1">
      <alignment horizontal="left" vertical="center" wrapText="1" indent="1"/>
    </xf>
    <xf numFmtId="0" fontId="5" fillId="3" borderId="2" xfId="0" applyFont="1" applyFill="1" applyBorder="1" applyAlignment="1" applyProtection="1">
      <alignment horizontal="left" vertical="center" wrapText="1" indent="1"/>
    </xf>
    <xf numFmtId="0" fontId="15" fillId="3" borderId="2" xfId="0" applyFont="1" applyFill="1" applyBorder="1" applyAlignment="1" applyProtection="1">
      <alignment horizontal="left" vertical="center" wrapText="1" indent="1"/>
    </xf>
    <xf numFmtId="0" fontId="5" fillId="2" borderId="2" xfId="0" applyFont="1" applyFill="1" applyBorder="1" applyAlignment="1">
      <alignment vertical="center" wrapText="1"/>
    </xf>
    <xf numFmtId="0" fontId="3" fillId="2" borderId="2" xfId="0" applyFont="1" applyFill="1" applyBorder="1" applyAlignment="1">
      <alignment vertical="center" wrapText="1"/>
    </xf>
    <xf numFmtId="0" fontId="3" fillId="0" borderId="3" xfId="0" applyFont="1" applyBorder="1" applyAlignment="1" applyProtection="1">
      <alignment horizontal="center" vertical="center" wrapText="1"/>
      <protection locked="0"/>
    </xf>
    <xf numFmtId="0" fontId="3" fillId="0" borderId="2" xfId="0" applyFont="1" applyBorder="1" applyAlignment="1" applyProtection="1">
      <alignment horizontal="justify" vertical="center" wrapText="1"/>
      <protection locked="0"/>
    </xf>
    <xf numFmtId="0" fontId="5" fillId="0" borderId="2" xfId="0" applyFont="1" applyBorder="1" applyAlignment="1" applyProtection="1">
      <alignment horizontal="justify" vertical="center" wrapText="1"/>
      <protection locked="0"/>
    </xf>
    <xf numFmtId="0" fontId="3" fillId="0" borderId="2" xfId="0" applyFont="1" applyBorder="1" applyAlignment="1" applyProtection="1">
      <alignment horizontal="center" vertical="center" wrapText="1"/>
      <protection locked="0"/>
    </xf>
    <xf numFmtId="0" fontId="5" fillId="0" borderId="2" xfId="0" applyFont="1" applyBorder="1" applyAlignment="1">
      <alignment vertical="center"/>
    </xf>
    <xf numFmtId="0" fontId="3" fillId="0" borderId="2" xfId="0" applyFont="1" applyBorder="1" applyAlignment="1">
      <alignment vertical="center" wrapText="1"/>
    </xf>
    <xf numFmtId="0" fontId="3" fillId="3" borderId="2" xfId="0" applyFont="1" applyFill="1" applyBorder="1" applyAlignment="1">
      <alignment horizontal="center" vertical="center" wrapText="1"/>
    </xf>
    <xf numFmtId="0" fontId="3" fillId="0" borderId="2" xfId="0" applyFont="1" applyBorder="1" applyAlignment="1">
      <alignment horizontal="left" vertical="center" wrapText="1" indent="1"/>
    </xf>
    <xf numFmtId="164" fontId="3" fillId="3" borderId="17" xfId="0" applyNumberFormat="1" applyFont="1" applyFill="1" applyBorder="1" applyAlignment="1" applyProtection="1">
      <alignment horizontal="center" vertical="center" wrapText="1"/>
    </xf>
    <xf numFmtId="0" fontId="3" fillId="6" borderId="18" xfId="0" applyFont="1" applyFill="1" applyBorder="1" applyAlignment="1">
      <alignment horizontal="justify" vertical="center" wrapText="1"/>
    </xf>
    <xf numFmtId="0" fontId="3" fillId="0" borderId="18"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164" fontId="3" fillId="0" borderId="0" xfId="0" applyNumberFormat="1" applyFont="1" applyBorder="1" applyAlignment="1">
      <alignment horizontal="center"/>
    </xf>
    <xf numFmtId="0" fontId="5" fillId="0" borderId="0" xfId="0" applyFont="1" applyBorder="1" applyAlignment="1">
      <alignment horizontal="center" vertical="center"/>
    </xf>
    <xf numFmtId="0" fontId="3" fillId="0" borderId="0" xfId="0" applyFont="1" applyBorder="1" applyAlignment="1">
      <alignment horizontal="center"/>
    </xf>
    <xf numFmtId="165" fontId="3" fillId="0" borderId="0" xfId="0" applyNumberFormat="1" applyFont="1" applyAlignment="1">
      <alignment horizontal="center" vertical="center"/>
    </xf>
    <xf numFmtId="0" fontId="5" fillId="5" borderId="0" xfId="0" applyFont="1" applyFill="1" applyBorder="1" applyAlignment="1">
      <alignment horizontal="center" vertical="center" wrapText="1"/>
    </xf>
    <xf numFmtId="165" fontId="5" fillId="0" borderId="0" xfId="0" applyNumberFormat="1" applyFont="1" applyAlignment="1">
      <alignment horizontal="center" vertical="center" wrapText="1"/>
    </xf>
    <xf numFmtId="0" fontId="18" fillId="0" borderId="0" xfId="5" applyFont="1" applyAlignment="1">
      <alignment vertical="center"/>
    </xf>
    <xf numFmtId="0" fontId="19" fillId="0" borderId="22" xfId="5" applyFont="1" applyBorder="1" applyAlignment="1">
      <alignment vertical="center"/>
    </xf>
    <xf numFmtId="0" fontId="21" fillId="0" borderId="24" xfId="5" applyFont="1" applyBorder="1" applyAlignment="1">
      <alignment horizontal="center" vertical="center" wrapText="1"/>
    </xf>
    <xf numFmtId="0" fontId="18" fillId="0" borderId="25" xfId="5" applyFont="1" applyBorder="1" applyAlignment="1">
      <alignment vertical="center"/>
    </xf>
    <xf numFmtId="0" fontId="19" fillId="0" borderId="26" xfId="5" applyFont="1" applyBorder="1" applyAlignment="1">
      <alignment vertical="center"/>
    </xf>
    <xf numFmtId="0" fontId="22" fillId="0" borderId="27" xfId="5" applyFont="1" applyBorder="1" applyAlignment="1">
      <alignment horizontal="center" vertical="center"/>
    </xf>
    <xf numFmtId="0" fontId="23" fillId="0" borderId="27" xfId="5" applyFont="1" applyFill="1" applyBorder="1" applyAlignment="1">
      <alignment horizontal="center" vertical="center" wrapText="1"/>
    </xf>
    <xf numFmtId="0" fontId="23" fillId="0" borderId="28" xfId="5" applyFont="1" applyFill="1" applyBorder="1" applyAlignment="1">
      <alignment horizontal="center" vertical="center" wrapText="1"/>
    </xf>
    <xf numFmtId="0" fontId="23" fillId="0" borderId="29" xfId="5" applyFont="1" applyBorder="1" applyAlignment="1">
      <alignment horizontal="center" vertical="center" wrapText="1"/>
    </xf>
    <xf numFmtId="0" fontId="23" fillId="0" borderId="30" xfId="5" applyFont="1" applyFill="1" applyBorder="1" applyAlignment="1">
      <alignment horizontal="center" vertical="center" wrapText="1"/>
    </xf>
    <xf numFmtId="0" fontId="23" fillId="0" borderId="20" xfId="5" applyFont="1" applyBorder="1" applyAlignment="1">
      <alignment horizontal="center" vertical="center" wrapText="1"/>
    </xf>
    <xf numFmtId="0" fontId="18" fillId="0" borderId="31" xfId="5" applyFont="1" applyBorder="1" applyAlignment="1">
      <alignment vertical="center"/>
    </xf>
    <xf numFmtId="0" fontId="22" fillId="0" borderId="20" xfId="5" applyFont="1" applyBorder="1" applyAlignment="1">
      <alignment horizontal="center" vertical="center"/>
    </xf>
    <xf numFmtId="0" fontId="22" fillId="0" borderId="32" xfId="5" applyFont="1" applyBorder="1" applyAlignment="1">
      <alignment horizontal="center" vertical="center"/>
    </xf>
    <xf numFmtId="0" fontId="24" fillId="7" borderId="33" xfId="4" applyFont="1" applyFill="1" applyBorder="1" applyAlignment="1">
      <alignment vertical="center" wrapText="1"/>
    </xf>
    <xf numFmtId="0" fontId="24" fillId="0" borderId="33" xfId="4" applyFont="1" applyFill="1" applyBorder="1" applyAlignment="1">
      <alignment horizontal="center" vertical="center" wrapText="1"/>
    </xf>
    <xf numFmtId="44" fontId="18" fillId="0" borderId="34" xfId="6" applyFont="1" applyBorder="1" applyAlignment="1">
      <alignment vertical="center"/>
    </xf>
    <xf numFmtId="0" fontId="18" fillId="5" borderId="34" xfId="6" applyNumberFormat="1" applyFont="1" applyFill="1" applyBorder="1" applyAlignment="1">
      <alignment horizontal="center" vertical="center"/>
    </xf>
    <xf numFmtId="44" fontId="18" fillId="0" borderId="20" xfId="6" applyFont="1" applyBorder="1" applyAlignment="1">
      <alignment vertical="center"/>
    </xf>
    <xf numFmtId="0" fontId="18" fillId="5" borderId="20" xfId="6" applyNumberFormat="1" applyFont="1" applyFill="1" applyBorder="1" applyAlignment="1">
      <alignment horizontal="center" vertical="center"/>
    </xf>
    <xf numFmtId="0" fontId="19" fillId="0" borderId="35" xfId="5" applyFont="1" applyBorder="1" applyAlignment="1">
      <alignment vertical="center"/>
    </xf>
    <xf numFmtId="0" fontId="18" fillId="0" borderId="36" xfId="5" applyFont="1" applyBorder="1" applyAlignment="1">
      <alignment vertical="center"/>
    </xf>
    <xf numFmtId="0" fontId="22" fillId="0" borderId="0" xfId="5" applyFont="1" applyBorder="1" applyAlignment="1">
      <alignment horizontal="center" vertical="center"/>
    </xf>
    <xf numFmtId="0" fontId="25" fillId="0" borderId="0" xfId="5" applyFont="1" applyFill="1" applyBorder="1" applyAlignment="1">
      <alignment vertical="center" wrapText="1"/>
    </xf>
    <xf numFmtId="0" fontId="25" fillId="0" borderId="0" xfId="6" applyNumberFormat="1" applyFont="1" applyBorder="1" applyAlignment="1">
      <alignment vertical="center"/>
    </xf>
    <xf numFmtId="0" fontId="19" fillId="0" borderId="0" xfId="5" applyFont="1" applyBorder="1" applyAlignment="1">
      <alignment vertical="center"/>
    </xf>
    <xf numFmtId="0" fontId="18" fillId="0" borderId="0" xfId="5" applyFont="1" applyBorder="1" applyAlignment="1">
      <alignment vertical="center"/>
    </xf>
    <xf numFmtId="0" fontId="27" fillId="0" borderId="0" xfId="7" applyFont="1" applyBorder="1" applyAlignment="1">
      <alignment vertical="center" wrapText="1"/>
    </xf>
    <xf numFmtId="0" fontId="28" fillId="0" borderId="0" xfId="7" applyFont="1" applyFill="1" applyBorder="1" applyAlignment="1">
      <alignment vertical="center" wrapText="1"/>
    </xf>
    <xf numFmtId="0" fontId="28" fillId="0" borderId="0" xfId="7" applyFont="1" applyBorder="1" applyAlignment="1">
      <alignment vertical="center" wrapText="1"/>
    </xf>
    <xf numFmtId="44" fontId="29" fillId="0" borderId="37" xfId="5" applyNumberFormat="1" applyFont="1" applyBorder="1" applyAlignment="1">
      <alignment horizontal="center" vertical="center" wrapText="1"/>
    </xf>
    <xf numFmtId="44" fontId="29" fillId="0" borderId="38" xfId="5" applyNumberFormat="1" applyFont="1" applyBorder="1" applyAlignment="1">
      <alignment vertical="center" wrapText="1"/>
    </xf>
    <xf numFmtId="0" fontId="28" fillId="7" borderId="39" xfId="7" applyFont="1" applyFill="1" applyBorder="1" applyAlignment="1">
      <alignment horizontal="center" vertical="center" wrapText="1"/>
    </xf>
    <xf numFmtId="44" fontId="28" fillId="7" borderId="40" xfId="7" applyNumberFormat="1" applyFont="1" applyFill="1" applyBorder="1" applyAlignment="1">
      <alignment vertical="center" wrapText="1"/>
    </xf>
    <xf numFmtId="44" fontId="29" fillId="0" borderId="41" xfId="5" applyNumberFormat="1" applyFont="1" applyBorder="1" applyAlignment="1">
      <alignment horizontal="center" vertical="center" wrapText="1"/>
    </xf>
    <xf numFmtId="44" fontId="29" fillId="0" borderId="42" xfId="5" applyNumberFormat="1" applyFont="1" applyBorder="1" applyAlignment="1">
      <alignment horizontal="center" vertical="center" wrapText="1"/>
    </xf>
    <xf numFmtId="0" fontId="19" fillId="0" borderId="43" xfId="5" applyFont="1" applyBorder="1" applyAlignment="1">
      <alignment vertical="center"/>
    </xf>
    <xf numFmtId="0" fontId="19" fillId="0" borderId="21" xfId="5" applyFont="1" applyBorder="1" applyAlignment="1">
      <alignment horizontal="left" vertical="top" wrapText="1"/>
    </xf>
    <xf numFmtId="0" fontId="19" fillId="0" borderId="21" xfId="5" applyFont="1" applyBorder="1" applyAlignment="1">
      <alignment vertical="center"/>
    </xf>
    <xf numFmtId="0" fontId="18" fillId="0" borderId="21" xfId="5" applyFont="1" applyBorder="1" applyAlignment="1">
      <alignment vertical="center"/>
    </xf>
    <xf numFmtId="0" fontId="18" fillId="0" borderId="44" xfId="5" applyFont="1" applyBorder="1" applyAlignment="1">
      <alignment vertical="center"/>
    </xf>
    <xf numFmtId="0" fontId="30" fillId="0" borderId="0" xfId="4" applyFont="1"/>
    <xf numFmtId="0" fontId="7" fillId="0" borderId="0" xfId="4" applyFont="1"/>
    <xf numFmtId="0" fontId="22" fillId="0" borderId="45" xfId="5" applyFont="1" applyBorder="1" applyAlignment="1">
      <alignment horizontal="center" vertical="center"/>
    </xf>
    <xf numFmtId="0" fontId="23" fillId="0" borderId="46" xfId="5" applyFont="1" applyFill="1" applyBorder="1" applyAlignment="1">
      <alignment horizontal="center" vertical="center" wrapText="1"/>
    </xf>
    <xf numFmtId="0" fontId="23" fillId="0" borderId="47" xfId="5" applyFont="1" applyFill="1" applyBorder="1" applyAlignment="1">
      <alignment horizontal="center" vertical="center" wrapText="1"/>
    </xf>
    <xf numFmtId="0" fontId="31" fillId="8" borderId="45" xfId="5" applyFont="1" applyFill="1" applyBorder="1" applyAlignment="1">
      <alignment horizontal="center" vertical="center" wrapText="1"/>
    </xf>
    <xf numFmtId="0" fontId="32" fillId="8" borderId="33" xfId="4" applyFont="1" applyFill="1" applyBorder="1" applyAlignment="1">
      <alignment vertical="center" wrapText="1"/>
    </xf>
    <xf numFmtId="0" fontId="1" fillId="0" borderId="0" xfId="8"/>
    <xf numFmtId="0" fontId="33" fillId="0" borderId="48" xfId="9" applyFont="1" applyBorder="1" applyAlignment="1" applyProtection="1">
      <alignment horizontal="center" vertical="center" wrapText="1"/>
    </xf>
    <xf numFmtId="0" fontId="21" fillId="0" borderId="0" xfId="9" applyFont="1" applyFill="1" applyAlignment="1" applyProtection="1">
      <alignment horizontal="center" vertical="center" wrapText="1"/>
    </xf>
    <xf numFmtId="0" fontId="33" fillId="0" borderId="0" xfId="9" applyFont="1" applyAlignment="1" applyProtection="1">
      <alignment horizontal="center"/>
    </xf>
    <xf numFmtId="0" fontId="29" fillId="0" borderId="0" xfId="9" applyFont="1" applyAlignment="1" applyProtection="1">
      <alignment horizontal="center"/>
    </xf>
    <xf numFmtId="0" fontId="34" fillId="0" borderId="0" xfId="9" applyFont="1" applyAlignment="1" applyProtection="1">
      <alignment horizontal="center"/>
    </xf>
    <xf numFmtId="0" fontId="7" fillId="0" borderId="0" xfId="0" applyFont="1"/>
    <xf numFmtId="0" fontId="19" fillId="0" borderId="0" xfId="9" applyFont="1" applyProtection="1"/>
    <xf numFmtId="0" fontId="35" fillId="0" borderId="0" xfId="9" applyFont="1" applyAlignment="1" applyProtection="1">
      <alignment horizontal="center" vertical="center" wrapText="1"/>
    </xf>
    <xf numFmtId="0" fontId="37" fillId="0" borderId="48" xfId="9" applyFont="1" applyBorder="1" applyAlignment="1" applyProtection="1">
      <alignment horizontal="center" vertical="center"/>
    </xf>
    <xf numFmtId="0" fontId="38" fillId="0" borderId="0" xfId="0" applyFont="1" applyAlignment="1">
      <alignment horizontal="justify"/>
    </xf>
    <xf numFmtId="0" fontId="19" fillId="0" borderId="48" xfId="9" applyFont="1" applyBorder="1" applyAlignment="1" applyProtection="1">
      <alignment vertical="center"/>
      <protection locked="0"/>
    </xf>
    <xf numFmtId="0" fontId="39" fillId="0" borderId="0" xfId="0" applyFont="1" applyAlignment="1">
      <alignment horizontal="justify"/>
    </xf>
    <xf numFmtId="0" fontId="40" fillId="0" borderId="0" xfId="10" quotePrefix="1" applyAlignment="1" applyProtection="1"/>
    <xf numFmtId="0" fontId="17" fillId="0" borderId="21" xfId="5" applyFont="1" applyFill="1" applyBorder="1" applyAlignment="1">
      <alignment horizontal="center" vertical="center"/>
    </xf>
    <xf numFmtId="0" fontId="20" fillId="0" borderId="23" xfId="5" applyFont="1" applyBorder="1" applyAlignment="1">
      <alignment horizontal="left" vertical="center" wrapText="1"/>
    </xf>
    <xf numFmtId="0" fontId="21" fillId="0" borderId="23" xfId="5" applyFont="1" applyBorder="1" applyAlignment="1">
      <alignment horizontal="left" vertical="center" wrapText="1"/>
    </xf>
    <xf numFmtId="0" fontId="21" fillId="0" borderId="23" xfId="5" applyFont="1" applyBorder="1" applyAlignment="1">
      <alignment horizontal="center" vertical="center" wrapText="1"/>
    </xf>
    <xf numFmtId="0" fontId="19" fillId="0" borderId="21" xfId="5" applyFont="1" applyBorder="1" applyAlignment="1">
      <alignment horizontal="left" vertical="top" wrapText="1"/>
    </xf>
  </cellXfs>
  <cellStyles count="11">
    <cellStyle name="imp_chap2" xfId="2"/>
    <cellStyle name="imp_titre" xfId="3"/>
    <cellStyle name="Lien hypertexte 2" xfId="10"/>
    <cellStyle name="Monétaire 2" xfId="6"/>
    <cellStyle name="Normal" xfId="0" builtinId="0"/>
    <cellStyle name="Normal 19" xfId="7"/>
    <cellStyle name="Normal 2" xfId="4"/>
    <cellStyle name="Normal 2_Page de garde" xfId="9"/>
    <cellStyle name="Normal_Etablissement_simulations v2 2 2" xfId="5"/>
    <cellStyle name="Normal_Feuil1" xfId="1"/>
    <cellStyle name="Normal_Page de garde" xfId="8"/>
  </cellStyles>
  <dxfs count="0"/>
  <tableStyles count="0" defaultTableStyle="TableStyleMedium2" defaultPivotStyle="PivotStyleLight16"/>
  <colors>
    <mruColors>
      <color rgb="FFF3FB8F"/>
      <color rgb="FFF1F892"/>
      <color rgb="FFECF595"/>
      <color rgb="FFE3F9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xdr:rowOff>
    </xdr:from>
    <xdr:to>
      <xdr:col>0</xdr:col>
      <xdr:colOff>2577465</xdr:colOff>
      <xdr:row>5</xdr:row>
      <xdr:rowOff>8890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
          <a:ext cx="2377440" cy="75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993531</xdr:colOff>
      <xdr:row>1</xdr:row>
      <xdr:rowOff>68140</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55531" cy="6301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11905</xdr:colOff>
      <xdr:row>0</xdr:row>
      <xdr:rowOff>226219</xdr:rowOff>
    </xdr:from>
    <xdr:ext cx="2382732" cy="749194"/>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605" y="226219"/>
          <a:ext cx="2382732" cy="74919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ssiersSDE\CECIT-1\15-057-Lot1_AT-CCDG\15-057_DCE\R&#233;partition%20des%20Prestations%20DGC%20V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ssiersSDE\CECIT-1\15-057-Lot1_AT-CCDG\15-057_DCE\15-057_DCE_QUALITE\AOO_15-057_CCSDG_SAP_2015-2019_ETF_V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Répartition ETF AT"/>
      <sheetName val="Simulations UO AT"/>
      <sheetName val="Bordereau Prix UO AT"/>
      <sheetName val="Simulation financière AT"/>
      <sheetName val="Prix des UO"/>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Mode d'emploi onglets UO"/>
      <sheetName val="Composition humaine UO"/>
      <sheetName val="Valorisation financière UO"/>
      <sheetName val="Bordereau Prix UO AT"/>
      <sheetName val="Simulation financière AT"/>
      <sheetName val="Répartition ETF AT"/>
      <sheetName val="Simulations UO AT"/>
      <sheetName val="Prix des U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B73"/>
  <sheetViews>
    <sheetView showGridLines="0" tabSelected="1" zoomScaleNormal="100" zoomScaleSheetLayoutView="100" zoomScalePageLayoutView="70" workbookViewId="0">
      <selection activeCell="C10" sqref="C10"/>
    </sheetView>
  </sheetViews>
  <sheetFormatPr baseColWidth="10" defaultRowHeight="12.5" x14ac:dyDescent="0.25"/>
  <cols>
    <col min="1" max="1" width="99.81640625" customWidth="1"/>
  </cols>
  <sheetData>
    <row r="1" spans="1:2" ht="12" customHeight="1" x14ac:dyDescent="0.35">
      <c r="A1" s="132"/>
    </row>
    <row r="2" spans="1:2" ht="12" customHeight="1" x14ac:dyDescent="0.35">
      <c r="A2" s="132"/>
    </row>
    <row r="3" spans="1:2" ht="12" customHeight="1" x14ac:dyDescent="0.35">
      <c r="A3" s="132"/>
    </row>
    <row r="4" spans="1:2" ht="12" customHeight="1" x14ac:dyDescent="0.35">
      <c r="A4" s="132"/>
    </row>
    <row r="5" spans="1:2" ht="12" customHeight="1" x14ac:dyDescent="0.35">
      <c r="A5" s="132"/>
    </row>
    <row r="6" spans="1:2" ht="12" customHeight="1" thickBot="1" x14ac:dyDescent="0.4">
      <c r="A6" s="132"/>
    </row>
    <row r="7" spans="1:2" ht="74.25" customHeight="1" thickBot="1" x14ac:dyDescent="0.3">
      <c r="A7" s="133" t="s">
        <v>2057</v>
      </c>
    </row>
    <row r="8" spans="1:2" ht="80.25" customHeight="1" x14ac:dyDescent="0.25">
      <c r="A8" s="134" t="s">
        <v>2053</v>
      </c>
    </row>
    <row r="9" spans="1:2" ht="22.5" x14ac:dyDescent="0.45">
      <c r="A9" s="135" t="s">
        <v>2054</v>
      </c>
    </row>
    <row r="10" spans="1:2" ht="15" x14ac:dyDescent="0.3">
      <c r="A10" s="136"/>
    </row>
    <row r="11" spans="1:2" s="138" customFormat="1" ht="22.5" x14ac:dyDescent="0.45">
      <c r="A11" s="137" t="s">
        <v>2055</v>
      </c>
    </row>
    <row r="12" spans="1:2" s="138" customFormat="1" x14ac:dyDescent="0.25">
      <c r="A12" s="139"/>
    </row>
    <row r="13" spans="1:2" ht="71.25" customHeight="1" x14ac:dyDescent="0.25">
      <c r="A13" s="140" t="s">
        <v>2056</v>
      </c>
    </row>
    <row r="14" spans="1:2" ht="19.5" customHeight="1" thickBot="1" x14ac:dyDescent="0.3">
      <c r="A14" s="139"/>
    </row>
    <row r="15" spans="1:2" ht="28.5" customHeight="1" thickBot="1" x14ac:dyDescent="0.4">
      <c r="A15" s="141" t="s">
        <v>2038</v>
      </c>
      <c r="B15" s="142"/>
    </row>
    <row r="16" spans="1:2" ht="89.25" customHeight="1" thickBot="1" x14ac:dyDescent="0.35">
      <c r="A16" s="143"/>
      <c r="B16" s="144"/>
    </row>
    <row r="17" ht="12.75" customHeight="1" x14ac:dyDescent="0.25"/>
    <row r="73" spans="1:1" x14ac:dyDescent="0.25">
      <c r="A73" s="145"/>
    </row>
  </sheetData>
  <printOptions horizontalCentered="1" verticalCentered="1"/>
  <pageMargins left="0.15748031496062992" right="0.23622047244094491" top="0.43307086614173229" bottom="0.39370078740157483" header="0.15748031496062992" footer="0.15748031496062992"/>
  <pageSetup paperSize="9" fitToWidth="0" orientation="portrait" r:id="rId1"/>
  <headerFooter>
    <oddHeader>&amp;LCAMIEG/CAVIMAC&amp;R22-MAPA-003</oddHeader>
    <oddFooter>&amp;L&amp;A&amp;C&amp;F&amp;R&amp;P/&amp;N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1"/>
  <sheetViews>
    <sheetView zoomScale="145" zoomScaleNormal="145" zoomScaleSheetLayoutView="145" workbookViewId="0">
      <selection activeCell="F11" sqref="F11"/>
    </sheetView>
  </sheetViews>
  <sheetFormatPr baseColWidth="10" defaultColWidth="11.453125" defaultRowHeight="10" x14ac:dyDescent="0.25"/>
  <cols>
    <col min="1" max="1" width="11.453125" style="3" customWidth="1"/>
    <col min="2" max="2" width="76.54296875" style="4" customWidth="1"/>
    <col min="3" max="3" width="7" style="1" customWidth="1"/>
    <col min="4" max="4" width="17.1796875" style="1" customWidth="1"/>
    <col min="5" max="5" width="11.453125" style="2" customWidth="1"/>
    <col min="6" max="16384" width="11.453125" style="2"/>
  </cols>
  <sheetData>
    <row r="1" spans="1:4" ht="44.25" customHeight="1" x14ac:dyDescent="0.2">
      <c r="A1" s="78"/>
      <c r="B1" s="79" t="s">
        <v>2039</v>
      </c>
      <c r="C1" s="80"/>
      <c r="D1" s="81"/>
    </row>
    <row r="2" spans="1:4" ht="51.75" customHeight="1" thickBot="1" x14ac:dyDescent="0.25">
      <c r="A2" s="82" t="s">
        <v>2040</v>
      </c>
      <c r="B2" s="79" t="s">
        <v>2041</v>
      </c>
      <c r="C2" s="80"/>
      <c r="D2" s="83" t="s">
        <v>2052</v>
      </c>
    </row>
    <row r="3" spans="1:4" ht="11" thickBot="1" x14ac:dyDescent="0.3">
      <c r="A3" s="26" t="s">
        <v>240</v>
      </c>
      <c r="B3" s="27" t="s">
        <v>241</v>
      </c>
      <c r="C3" s="27" t="s">
        <v>242</v>
      </c>
      <c r="D3" s="28" t="s">
        <v>243</v>
      </c>
    </row>
    <row r="4" spans="1:4" ht="18" x14ac:dyDescent="0.25">
      <c r="A4" s="44" t="s">
        <v>983</v>
      </c>
      <c r="B4" s="60" t="s">
        <v>632</v>
      </c>
      <c r="C4" s="45"/>
      <c r="D4" s="46"/>
    </row>
    <row r="5" spans="1:4" ht="10.5" x14ac:dyDescent="0.25">
      <c r="A5" s="6" t="s">
        <v>984</v>
      </c>
      <c r="B5" s="42" t="s">
        <v>637</v>
      </c>
      <c r="C5" s="41"/>
      <c r="D5" s="8"/>
    </row>
    <row r="6" spans="1:4" x14ac:dyDescent="0.25">
      <c r="A6" s="6" t="s">
        <v>985</v>
      </c>
      <c r="B6" s="43" t="s">
        <v>640</v>
      </c>
      <c r="C6" s="41" t="s">
        <v>242</v>
      </c>
      <c r="D6" s="8"/>
    </row>
    <row r="7" spans="1:4" x14ac:dyDescent="0.25">
      <c r="A7" s="6" t="s">
        <v>986</v>
      </c>
      <c r="B7" s="43" t="s">
        <v>644</v>
      </c>
      <c r="C7" s="41"/>
      <c r="D7" s="8"/>
    </row>
    <row r="8" spans="1:4" x14ac:dyDescent="0.25">
      <c r="A8" s="6" t="s">
        <v>987</v>
      </c>
      <c r="B8" s="43" t="s">
        <v>641</v>
      </c>
      <c r="C8" s="41"/>
      <c r="D8" s="8"/>
    </row>
    <row r="9" spans="1:4" x14ac:dyDescent="0.25">
      <c r="A9" s="6" t="s">
        <v>988</v>
      </c>
      <c r="B9" s="43" t="s">
        <v>642</v>
      </c>
      <c r="C9" s="41"/>
      <c r="D9" s="8"/>
    </row>
    <row r="10" spans="1:4" x14ac:dyDescent="0.25">
      <c r="A10" s="6" t="s">
        <v>989</v>
      </c>
      <c r="B10" s="43" t="s">
        <v>633</v>
      </c>
      <c r="C10" s="41" t="s">
        <v>242</v>
      </c>
      <c r="D10" s="8"/>
    </row>
    <row r="11" spans="1:4" ht="10.5" x14ac:dyDescent="0.25">
      <c r="A11" s="6" t="s">
        <v>990</v>
      </c>
      <c r="B11" s="42" t="s">
        <v>628</v>
      </c>
      <c r="C11" s="41"/>
      <c r="D11" s="8"/>
    </row>
    <row r="12" spans="1:4" x14ac:dyDescent="0.25">
      <c r="A12" s="6" t="s">
        <v>991</v>
      </c>
      <c r="B12" s="43" t="s">
        <v>627</v>
      </c>
      <c r="C12" s="41" t="s">
        <v>242</v>
      </c>
      <c r="D12" s="8"/>
    </row>
    <row r="13" spans="1:4" ht="10.5" x14ac:dyDescent="0.25">
      <c r="A13" s="6" t="s">
        <v>992</v>
      </c>
      <c r="B13" s="42" t="s">
        <v>638</v>
      </c>
      <c r="C13" s="41"/>
      <c r="D13" s="8"/>
    </row>
    <row r="14" spans="1:4" x14ac:dyDescent="0.25">
      <c r="A14" s="6" t="s">
        <v>993</v>
      </c>
      <c r="B14" s="43" t="s">
        <v>627</v>
      </c>
      <c r="C14" s="41" t="s">
        <v>242</v>
      </c>
      <c r="D14" s="8"/>
    </row>
    <row r="15" spans="1:4" x14ac:dyDescent="0.25">
      <c r="A15" s="6" t="s">
        <v>994</v>
      </c>
      <c r="B15" s="43" t="s">
        <v>633</v>
      </c>
      <c r="C15" s="41" t="s">
        <v>242</v>
      </c>
      <c r="D15" s="8"/>
    </row>
    <row r="16" spans="1:4" ht="10.5" x14ac:dyDescent="0.25">
      <c r="A16" s="6" t="s">
        <v>995</v>
      </c>
      <c r="B16" s="42" t="s">
        <v>639</v>
      </c>
      <c r="C16" s="41"/>
      <c r="D16" s="8"/>
    </row>
    <row r="17" spans="1:5" x14ac:dyDescent="0.25">
      <c r="A17" s="6" t="s">
        <v>996</v>
      </c>
      <c r="B17" s="43" t="s">
        <v>629</v>
      </c>
      <c r="C17" s="41" t="s">
        <v>242</v>
      </c>
      <c r="D17" s="8"/>
    </row>
    <row r="18" spans="1:5" x14ac:dyDescent="0.25">
      <c r="A18" s="6" t="s">
        <v>997</v>
      </c>
      <c r="B18" s="43" t="s">
        <v>630</v>
      </c>
      <c r="C18" s="41" t="s">
        <v>242</v>
      </c>
      <c r="D18" s="8"/>
    </row>
    <row r="19" spans="1:5" ht="10.5" x14ac:dyDescent="0.25">
      <c r="A19" s="6" t="s">
        <v>998</v>
      </c>
      <c r="B19" s="42" t="s">
        <v>634</v>
      </c>
      <c r="C19" s="41" t="s">
        <v>242</v>
      </c>
      <c r="D19" s="8"/>
    </row>
    <row r="20" spans="1:5" ht="10.5" x14ac:dyDescent="0.25">
      <c r="A20" s="6" t="s">
        <v>999</v>
      </c>
      <c r="B20" s="42" t="s">
        <v>631</v>
      </c>
      <c r="C20" s="41" t="s">
        <v>242</v>
      </c>
      <c r="D20" s="8"/>
    </row>
    <row r="21" spans="1:5" ht="10.5" x14ac:dyDescent="0.25">
      <c r="A21" s="6" t="s">
        <v>1000</v>
      </c>
      <c r="B21" s="58" t="s">
        <v>652</v>
      </c>
      <c r="C21" s="59"/>
      <c r="D21" s="8"/>
    </row>
    <row r="22" spans="1:5" x14ac:dyDescent="0.25">
      <c r="A22" s="6" t="s">
        <v>1001</v>
      </c>
      <c r="B22" s="43" t="s">
        <v>651</v>
      </c>
      <c r="C22" s="59" t="s">
        <v>242</v>
      </c>
      <c r="D22" s="8"/>
    </row>
    <row r="23" spans="1:5" ht="10.5" x14ac:dyDescent="0.25">
      <c r="A23" s="6" t="s">
        <v>1002</v>
      </c>
      <c r="B23" s="57" t="s">
        <v>646</v>
      </c>
      <c r="C23" s="48"/>
      <c r="D23" s="8"/>
    </row>
    <row r="24" spans="1:5" x14ac:dyDescent="0.25">
      <c r="A24" s="6" t="s">
        <v>1003</v>
      </c>
      <c r="B24" s="47" t="s">
        <v>647</v>
      </c>
      <c r="C24" s="48" t="s">
        <v>625</v>
      </c>
      <c r="D24" s="8"/>
    </row>
    <row r="25" spans="1:5" x14ac:dyDescent="0.25">
      <c r="A25" s="6" t="s">
        <v>1004</v>
      </c>
      <c r="B25" s="47" t="s">
        <v>648</v>
      </c>
      <c r="C25" s="48" t="s">
        <v>625</v>
      </c>
      <c r="D25" s="8"/>
    </row>
    <row r="26" spans="1:5" x14ac:dyDescent="0.25">
      <c r="A26" s="6" t="s">
        <v>1005</v>
      </c>
      <c r="B26" s="47" t="s">
        <v>649</v>
      </c>
      <c r="C26" s="48" t="s">
        <v>625</v>
      </c>
      <c r="D26" s="8"/>
    </row>
    <row r="27" spans="1:5" x14ac:dyDescent="0.25">
      <c r="A27" s="6" t="s">
        <v>1006</v>
      </c>
      <c r="B27" s="47" t="s">
        <v>650</v>
      </c>
      <c r="C27" s="48" t="s">
        <v>625</v>
      </c>
      <c r="D27" s="8"/>
    </row>
    <row r="28" spans="1:5" ht="10.5" x14ac:dyDescent="0.25">
      <c r="A28" s="6"/>
      <c r="B28" s="42"/>
      <c r="C28" s="41"/>
      <c r="D28" s="8"/>
    </row>
    <row r="29" spans="1:5" s="35" customFormat="1" ht="11.25" customHeight="1" thickBot="1" x14ac:dyDescent="0.3">
      <c r="A29" s="37"/>
      <c r="B29" s="38"/>
      <c r="C29" s="39"/>
      <c r="D29" s="40"/>
      <c r="E29" s="34"/>
    </row>
    <row r="30" spans="1:5" ht="11" thickBot="1" x14ac:dyDescent="0.3">
      <c r="A30" s="26" t="s">
        <v>240</v>
      </c>
      <c r="B30" s="27" t="s">
        <v>241</v>
      </c>
      <c r="C30" s="27" t="s">
        <v>242</v>
      </c>
      <c r="D30" s="28" t="s">
        <v>243</v>
      </c>
    </row>
    <row r="31" spans="1:5" ht="36" x14ac:dyDescent="0.25">
      <c r="A31" s="49" t="s">
        <v>1007</v>
      </c>
      <c r="B31" s="60" t="s">
        <v>635</v>
      </c>
      <c r="C31" s="50"/>
      <c r="D31" s="8"/>
    </row>
    <row r="32" spans="1:5" ht="117.75" customHeight="1" x14ac:dyDescent="0.25">
      <c r="A32" s="49" t="s">
        <v>1008</v>
      </c>
      <c r="B32" s="51" t="s">
        <v>636</v>
      </c>
      <c r="C32" s="50"/>
      <c r="D32" s="8"/>
    </row>
    <row r="33" spans="1:4" ht="10.5" x14ac:dyDescent="0.25">
      <c r="A33" s="49" t="s">
        <v>1009</v>
      </c>
      <c r="B33" s="16" t="s">
        <v>564</v>
      </c>
      <c r="C33" s="10"/>
      <c r="D33" s="7"/>
    </row>
    <row r="34" spans="1:4" x14ac:dyDescent="0.25">
      <c r="A34" s="49" t="s">
        <v>1010</v>
      </c>
      <c r="B34" s="9" t="s">
        <v>645</v>
      </c>
      <c r="C34" s="10" t="s">
        <v>244</v>
      </c>
      <c r="D34" s="8"/>
    </row>
    <row r="35" spans="1:4" x14ac:dyDescent="0.25">
      <c r="A35" s="49" t="s">
        <v>1011</v>
      </c>
      <c r="B35" s="9" t="s">
        <v>227</v>
      </c>
      <c r="C35" s="10" t="s">
        <v>244</v>
      </c>
      <c r="D35" s="8"/>
    </row>
    <row r="36" spans="1:4" x14ac:dyDescent="0.25">
      <c r="A36" s="49" t="s">
        <v>1012</v>
      </c>
      <c r="B36" s="9" t="s">
        <v>4</v>
      </c>
      <c r="C36" s="10" t="s">
        <v>244</v>
      </c>
      <c r="D36" s="8"/>
    </row>
    <row r="37" spans="1:4" ht="20" x14ac:dyDescent="0.25">
      <c r="A37" s="49" t="s">
        <v>1013</v>
      </c>
      <c r="B37" s="9" t="s">
        <v>167</v>
      </c>
      <c r="C37" s="10" t="s">
        <v>244</v>
      </c>
      <c r="D37" s="8"/>
    </row>
    <row r="38" spans="1:4" ht="10.5" x14ac:dyDescent="0.25">
      <c r="A38" s="49" t="s">
        <v>1014</v>
      </c>
      <c r="B38" s="16" t="s">
        <v>13</v>
      </c>
      <c r="C38" s="10"/>
      <c r="D38" s="7"/>
    </row>
    <row r="39" spans="1:4" x14ac:dyDescent="0.25">
      <c r="A39" s="49" t="s">
        <v>1015</v>
      </c>
      <c r="B39" s="9" t="s">
        <v>14</v>
      </c>
      <c r="C39" s="10" t="s">
        <v>245</v>
      </c>
      <c r="D39" s="8"/>
    </row>
    <row r="40" spans="1:4" x14ac:dyDescent="0.25">
      <c r="A40" s="49" t="s">
        <v>1016</v>
      </c>
      <c r="B40" s="9" t="s">
        <v>16</v>
      </c>
      <c r="C40" s="10" t="s">
        <v>245</v>
      </c>
      <c r="D40" s="8"/>
    </row>
    <row r="41" spans="1:4" x14ac:dyDescent="0.25">
      <c r="A41" s="49" t="s">
        <v>1017</v>
      </c>
      <c r="B41" s="9" t="s">
        <v>17</v>
      </c>
      <c r="C41" s="10" t="s">
        <v>245</v>
      </c>
      <c r="D41" s="8"/>
    </row>
    <row r="42" spans="1:4" x14ac:dyDescent="0.25">
      <c r="A42" s="49" t="s">
        <v>1018</v>
      </c>
      <c r="B42" s="9" t="s">
        <v>236</v>
      </c>
      <c r="C42" s="10" t="s">
        <v>18</v>
      </c>
      <c r="D42" s="8"/>
    </row>
    <row r="43" spans="1:4" ht="20" x14ac:dyDescent="0.25">
      <c r="A43" s="49" t="s">
        <v>1019</v>
      </c>
      <c r="B43" s="9" t="s">
        <v>5</v>
      </c>
      <c r="C43" s="10" t="s">
        <v>245</v>
      </c>
      <c r="D43" s="8"/>
    </row>
    <row r="44" spans="1:4" ht="20" x14ac:dyDescent="0.25">
      <c r="A44" s="49" t="s">
        <v>1020</v>
      </c>
      <c r="B44" s="9" t="s">
        <v>6</v>
      </c>
      <c r="C44" s="10" t="s">
        <v>245</v>
      </c>
      <c r="D44" s="8"/>
    </row>
    <row r="45" spans="1:4" ht="10.5" x14ac:dyDescent="0.25">
      <c r="A45" s="49" t="s">
        <v>1021</v>
      </c>
      <c r="B45" s="11" t="s">
        <v>65</v>
      </c>
      <c r="C45" s="12"/>
      <c r="D45" s="13"/>
    </row>
    <row r="46" spans="1:4" x14ac:dyDescent="0.25">
      <c r="A46" s="49" t="s">
        <v>1022</v>
      </c>
      <c r="B46" s="14" t="s">
        <v>246</v>
      </c>
      <c r="C46" s="10" t="s">
        <v>245</v>
      </c>
      <c r="D46" s="15"/>
    </row>
    <row r="47" spans="1:4" x14ac:dyDescent="0.25">
      <c r="A47" s="49" t="s">
        <v>1023</v>
      </c>
      <c r="B47" s="14" t="s">
        <v>247</v>
      </c>
      <c r="C47" s="10" t="s">
        <v>66</v>
      </c>
      <c r="D47" s="15"/>
    </row>
    <row r="48" spans="1:4" x14ac:dyDescent="0.25">
      <c r="A48" s="49" t="s">
        <v>1024</v>
      </c>
      <c r="B48" s="14" t="s">
        <v>248</v>
      </c>
      <c r="C48" s="10" t="s">
        <v>245</v>
      </c>
      <c r="D48" s="15"/>
    </row>
    <row r="49" spans="1:4" x14ac:dyDescent="0.25">
      <c r="A49" s="49" t="s">
        <v>1025</v>
      </c>
      <c r="B49" s="14" t="s">
        <v>249</v>
      </c>
      <c r="C49" s="10" t="s">
        <v>66</v>
      </c>
      <c r="D49" s="15"/>
    </row>
    <row r="50" spans="1:4" ht="10.5" x14ac:dyDescent="0.25">
      <c r="A50" s="49" t="s">
        <v>1026</v>
      </c>
      <c r="B50" s="11" t="s">
        <v>251</v>
      </c>
      <c r="C50" s="12"/>
      <c r="D50" s="13"/>
    </row>
    <row r="51" spans="1:4" x14ac:dyDescent="0.25">
      <c r="A51" s="49" t="s">
        <v>1027</v>
      </c>
      <c r="B51" s="14" t="s">
        <v>252</v>
      </c>
      <c r="C51" s="10" t="s">
        <v>245</v>
      </c>
      <c r="D51" s="15"/>
    </row>
    <row r="52" spans="1:4" ht="10.5" x14ac:dyDescent="0.25">
      <c r="A52" s="49" t="s">
        <v>1028</v>
      </c>
      <c r="B52" s="14" t="s">
        <v>253</v>
      </c>
      <c r="C52" s="10" t="s">
        <v>245</v>
      </c>
      <c r="D52" s="15"/>
    </row>
    <row r="53" spans="1:4" ht="10.5" x14ac:dyDescent="0.25">
      <c r="A53" s="49" t="s">
        <v>1029</v>
      </c>
      <c r="B53" s="14" t="s">
        <v>254</v>
      </c>
      <c r="C53" s="10" t="s">
        <v>245</v>
      </c>
      <c r="D53" s="15"/>
    </row>
    <row r="54" spans="1:4" ht="10.5" x14ac:dyDescent="0.25">
      <c r="A54" s="49" t="s">
        <v>1030</v>
      </c>
      <c r="B54" s="14" t="s">
        <v>255</v>
      </c>
      <c r="C54" s="10" t="s">
        <v>245</v>
      </c>
      <c r="D54" s="15"/>
    </row>
    <row r="55" spans="1:4" x14ac:dyDescent="0.25">
      <c r="A55" s="49" t="s">
        <v>1031</v>
      </c>
      <c r="B55" s="14" t="s">
        <v>256</v>
      </c>
      <c r="C55" s="10" t="s">
        <v>66</v>
      </c>
      <c r="D55" s="15"/>
    </row>
    <row r="56" spans="1:4" ht="10.5" x14ac:dyDescent="0.25">
      <c r="A56" s="49" t="s">
        <v>1032</v>
      </c>
      <c r="B56" s="11" t="s">
        <v>257</v>
      </c>
      <c r="C56" s="12"/>
      <c r="D56" s="13"/>
    </row>
    <row r="57" spans="1:4" x14ac:dyDescent="0.25">
      <c r="A57" s="49" t="s">
        <v>1033</v>
      </c>
      <c r="B57" s="14" t="s">
        <v>258</v>
      </c>
      <c r="C57" s="10" t="s">
        <v>245</v>
      </c>
      <c r="D57" s="15"/>
    </row>
    <row r="58" spans="1:4" ht="10.5" x14ac:dyDescent="0.25">
      <c r="A58" s="49" t="s">
        <v>1034</v>
      </c>
      <c r="B58" s="14" t="s">
        <v>259</v>
      </c>
      <c r="C58" s="10" t="s">
        <v>245</v>
      </c>
      <c r="D58" s="15"/>
    </row>
    <row r="59" spans="1:4" ht="10.5" x14ac:dyDescent="0.25">
      <c r="A59" s="49" t="s">
        <v>1035</v>
      </c>
      <c r="B59" s="14" t="s">
        <v>260</v>
      </c>
      <c r="C59" s="10" t="s">
        <v>245</v>
      </c>
      <c r="D59" s="15"/>
    </row>
    <row r="60" spans="1:4" ht="10.5" x14ac:dyDescent="0.25">
      <c r="A60" s="49" t="s">
        <v>1036</v>
      </c>
      <c r="B60" s="14" t="s">
        <v>261</v>
      </c>
      <c r="C60" s="10" t="s">
        <v>245</v>
      </c>
      <c r="D60" s="15"/>
    </row>
    <row r="61" spans="1:4" x14ac:dyDescent="0.25">
      <c r="A61" s="49" t="s">
        <v>1037</v>
      </c>
      <c r="B61" s="14" t="s">
        <v>262</v>
      </c>
      <c r="C61" s="10" t="s">
        <v>66</v>
      </c>
      <c r="D61" s="15"/>
    </row>
    <row r="62" spans="1:4" ht="10.5" x14ac:dyDescent="0.25">
      <c r="A62" s="49" t="s">
        <v>1038</v>
      </c>
      <c r="B62" s="11" t="s">
        <v>24</v>
      </c>
      <c r="C62" s="12"/>
      <c r="D62" s="13"/>
    </row>
    <row r="63" spans="1:4" ht="20" x14ac:dyDescent="0.25">
      <c r="A63" s="49" t="s">
        <v>1039</v>
      </c>
      <c r="B63" s="18" t="s">
        <v>263</v>
      </c>
      <c r="C63" s="12" t="s">
        <v>224</v>
      </c>
      <c r="D63" s="15"/>
    </row>
    <row r="64" spans="1:4" ht="20" x14ac:dyDescent="0.25">
      <c r="A64" s="49" t="s">
        <v>1040</v>
      </c>
      <c r="B64" s="18" t="s">
        <v>264</v>
      </c>
      <c r="C64" s="12" t="s">
        <v>224</v>
      </c>
      <c r="D64" s="15"/>
    </row>
    <row r="65" spans="1:4" x14ac:dyDescent="0.25">
      <c r="A65" s="49" t="s">
        <v>1041</v>
      </c>
      <c r="B65" s="18" t="s">
        <v>265</v>
      </c>
      <c r="C65" s="12" t="s">
        <v>224</v>
      </c>
      <c r="D65" s="15"/>
    </row>
    <row r="66" spans="1:4" x14ac:dyDescent="0.25">
      <c r="A66" s="49" t="s">
        <v>1042</v>
      </c>
      <c r="B66" s="18" t="s">
        <v>266</v>
      </c>
      <c r="C66" s="12" t="s">
        <v>224</v>
      </c>
      <c r="D66" s="15"/>
    </row>
    <row r="67" spans="1:4" ht="20" x14ac:dyDescent="0.25">
      <c r="A67" s="49" t="s">
        <v>1043</v>
      </c>
      <c r="B67" s="18" t="s">
        <v>267</v>
      </c>
      <c r="C67" s="12" t="s">
        <v>224</v>
      </c>
      <c r="D67" s="15"/>
    </row>
    <row r="68" spans="1:4" ht="20" x14ac:dyDescent="0.25">
      <c r="A68" s="49" t="s">
        <v>1044</v>
      </c>
      <c r="B68" s="18" t="s">
        <v>268</v>
      </c>
      <c r="C68" s="12" t="s">
        <v>224</v>
      </c>
      <c r="D68" s="15"/>
    </row>
    <row r="69" spans="1:4" x14ac:dyDescent="0.25">
      <c r="A69" s="49" t="s">
        <v>1045</v>
      </c>
      <c r="B69" s="18" t="s">
        <v>269</v>
      </c>
      <c r="C69" s="12" t="s">
        <v>224</v>
      </c>
      <c r="D69" s="15"/>
    </row>
    <row r="70" spans="1:4" ht="10.5" x14ac:dyDescent="0.25">
      <c r="A70" s="49" t="s">
        <v>1046</v>
      </c>
      <c r="B70" s="11" t="s">
        <v>270</v>
      </c>
      <c r="C70" s="12"/>
      <c r="D70" s="13"/>
    </row>
    <row r="71" spans="1:4" x14ac:dyDescent="0.25">
      <c r="A71" s="49" t="s">
        <v>1047</v>
      </c>
      <c r="B71" s="18" t="s">
        <v>271</v>
      </c>
      <c r="C71" s="12" t="s">
        <v>18</v>
      </c>
      <c r="D71" s="15"/>
    </row>
    <row r="72" spans="1:4" ht="20" x14ac:dyDescent="0.25">
      <c r="A72" s="49" t="s">
        <v>1048</v>
      </c>
      <c r="B72" s="18" t="s">
        <v>272</v>
      </c>
      <c r="C72" s="12" t="s">
        <v>18</v>
      </c>
      <c r="D72" s="15"/>
    </row>
    <row r="73" spans="1:4" ht="20" x14ac:dyDescent="0.25">
      <c r="A73" s="49" t="s">
        <v>1049</v>
      </c>
      <c r="B73" s="18" t="s">
        <v>273</v>
      </c>
      <c r="C73" s="12" t="s">
        <v>18</v>
      </c>
      <c r="D73" s="15"/>
    </row>
    <row r="74" spans="1:4" x14ac:dyDescent="0.25">
      <c r="A74" s="49" t="s">
        <v>1050</v>
      </c>
      <c r="B74" s="18" t="s">
        <v>274</v>
      </c>
      <c r="C74" s="12" t="s">
        <v>245</v>
      </c>
      <c r="D74" s="15"/>
    </row>
    <row r="75" spans="1:4" x14ac:dyDescent="0.25">
      <c r="A75" s="49" t="s">
        <v>1051</v>
      </c>
      <c r="B75" s="18" t="s">
        <v>275</v>
      </c>
      <c r="C75" s="12" t="s">
        <v>18</v>
      </c>
      <c r="D75" s="15"/>
    </row>
    <row r="76" spans="1:4" x14ac:dyDescent="0.25">
      <c r="A76" s="49" t="s">
        <v>1052</v>
      </c>
      <c r="B76" s="18" t="s">
        <v>276</v>
      </c>
      <c r="C76" s="12" t="s">
        <v>18</v>
      </c>
      <c r="D76" s="15"/>
    </row>
    <row r="77" spans="1:4" ht="10.5" x14ac:dyDescent="0.25">
      <c r="A77" s="49" t="s">
        <v>1053</v>
      </c>
      <c r="B77" s="11" t="s">
        <v>176</v>
      </c>
      <c r="C77" s="12"/>
      <c r="D77" s="13"/>
    </row>
    <row r="78" spans="1:4" x14ac:dyDescent="0.25">
      <c r="A78" s="49" t="s">
        <v>1054</v>
      </c>
      <c r="B78" s="18" t="s">
        <v>177</v>
      </c>
      <c r="C78" s="12" t="s">
        <v>18</v>
      </c>
      <c r="D78" s="15"/>
    </row>
    <row r="79" spans="1:4" x14ac:dyDescent="0.25">
      <c r="A79" s="49" t="s">
        <v>1055</v>
      </c>
      <c r="B79" s="18" t="s">
        <v>178</v>
      </c>
      <c r="C79" s="12" t="s">
        <v>18</v>
      </c>
      <c r="D79" s="15"/>
    </row>
    <row r="80" spans="1:4" x14ac:dyDescent="0.25">
      <c r="A80" s="49" t="s">
        <v>1056</v>
      </c>
      <c r="B80" s="18" t="s">
        <v>277</v>
      </c>
      <c r="C80" s="12" t="s">
        <v>18</v>
      </c>
      <c r="D80" s="15"/>
    </row>
    <row r="81" spans="1:4" x14ac:dyDescent="0.25">
      <c r="A81" s="49" t="s">
        <v>1057</v>
      </c>
      <c r="B81" s="18" t="s">
        <v>278</v>
      </c>
      <c r="C81" s="12" t="s">
        <v>18</v>
      </c>
      <c r="D81" s="15"/>
    </row>
    <row r="82" spans="1:4" x14ac:dyDescent="0.25">
      <c r="A82" s="49" t="s">
        <v>1058</v>
      </c>
      <c r="B82" s="18" t="s">
        <v>279</v>
      </c>
      <c r="C82" s="12" t="s">
        <v>18</v>
      </c>
      <c r="D82" s="15"/>
    </row>
    <row r="83" spans="1:4" ht="20" x14ac:dyDescent="0.25">
      <c r="A83" s="49" t="s">
        <v>1059</v>
      </c>
      <c r="B83" s="52" t="s">
        <v>280</v>
      </c>
      <c r="C83" s="53" t="s">
        <v>18</v>
      </c>
      <c r="D83" s="15"/>
    </row>
    <row r="84" spans="1:4" ht="20" x14ac:dyDescent="0.25">
      <c r="A84" s="49" t="s">
        <v>1060</v>
      </c>
      <c r="B84" s="52" t="s">
        <v>281</v>
      </c>
      <c r="C84" s="53" t="s">
        <v>18</v>
      </c>
      <c r="D84" s="15"/>
    </row>
    <row r="85" spans="1:4" ht="20" x14ac:dyDescent="0.25">
      <c r="A85" s="49" t="s">
        <v>1061</v>
      </c>
      <c r="B85" s="18" t="s">
        <v>282</v>
      </c>
      <c r="C85" s="12" t="s">
        <v>18</v>
      </c>
      <c r="D85" s="15"/>
    </row>
    <row r="86" spans="1:4" ht="20" x14ac:dyDescent="0.25">
      <c r="A86" s="49" t="s">
        <v>1062</v>
      </c>
      <c r="B86" s="18" t="s">
        <v>283</v>
      </c>
      <c r="C86" s="12" t="s">
        <v>18</v>
      </c>
      <c r="D86" s="15"/>
    </row>
    <row r="87" spans="1:4" x14ac:dyDescent="0.25">
      <c r="A87" s="49" t="s">
        <v>1063</v>
      </c>
      <c r="B87" s="18" t="s">
        <v>284</v>
      </c>
      <c r="C87" s="12" t="s">
        <v>18</v>
      </c>
      <c r="D87" s="15"/>
    </row>
    <row r="88" spans="1:4" ht="10.5" x14ac:dyDescent="0.25">
      <c r="A88" s="49" t="s">
        <v>1064</v>
      </c>
      <c r="B88" s="11" t="s">
        <v>528</v>
      </c>
      <c r="C88" s="12"/>
      <c r="D88" s="15"/>
    </row>
    <row r="89" spans="1:4" ht="10.5" x14ac:dyDescent="0.25">
      <c r="A89" s="49" t="s">
        <v>1065</v>
      </c>
      <c r="B89" s="16" t="s">
        <v>20</v>
      </c>
      <c r="C89" s="10"/>
      <c r="D89" s="5"/>
    </row>
    <row r="90" spans="1:4" ht="12.75" customHeight="1" x14ac:dyDescent="0.25">
      <c r="A90" s="49" t="s">
        <v>1066</v>
      </c>
      <c r="B90" s="9" t="s">
        <v>179</v>
      </c>
      <c r="C90" s="10" t="s">
        <v>15</v>
      </c>
      <c r="D90" s="8"/>
    </row>
    <row r="91" spans="1:4" ht="10.5" x14ac:dyDescent="0.25">
      <c r="A91" s="49" t="s">
        <v>1067</v>
      </c>
      <c r="B91" s="16" t="s">
        <v>75</v>
      </c>
      <c r="C91" s="10"/>
      <c r="D91" s="17"/>
    </row>
    <row r="92" spans="1:4" x14ac:dyDescent="0.25">
      <c r="A92" s="49" t="s">
        <v>1068</v>
      </c>
      <c r="B92" s="9" t="s">
        <v>76</v>
      </c>
      <c r="C92" s="10" t="s">
        <v>18</v>
      </c>
      <c r="D92" s="8"/>
    </row>
    <row r="93" spans="1:4" x14ac:dyDescent="0.25">
      <c r="A93" s="49" t="s">
        <v>1069</v>
      </c>
      <c r="B93" s="9" t="s">
        <v>77</v>
      </c>
      <c r="C93" s="10" t="s">
        <v>18</v>
      </c>
      <c r="D93" s="8"/>
    </row>
    <row r="94" spans="1:4" x14ac:dyDescent="0.25">
      <c r="A94" s="49" t="s">
        <v>1070</v>
      </c>
      <c r="B94" s="9" t="s">
        <v>78</v>
      </c>
      <c r="C94" s="10" t="s">
        <v>18</v>
      </c>
      <c r="D94" s="8"/>
    </row>
    <row r="95" spans="1:4" x14ac:dyDescent="0.25">
      <c r="A95" s="49" t="s">
        <v>1071</v>
      </c>
      <c r="B95" s="9" t="s">
        <v>79</v>
      </c>
      <c r="C95" s="10" t="s">
        <v>18</v>
      </c>
      <c r="D95" s="8"/>
    </row>
    <row r="96" spans="1:4" x14ac:dyDescent="0.25">
      <c r="A96" s="49" t="s">
        <v>1072</v>
      </c>
      <c r="B96" s="9" t="s">
        <v>80</v>
      </c>
      <c r="C96" s="10" t="s">
        <v>18</v>
      </c>
      <c r="D96" s="8"/>
    </row>
    <row r="97" spans="1:4" x14ac:dyDescent="0.25">
      <c r="A97" s="49" t="s">
        <v>1073</v>
      </c>
      <c r="B97" s="9" t="s">
        <v>81</v>
      </c>
      <c r="C97" s="10" t="s">
        <v>18</v>
      </c>
      <c r="D97" s="8"/>
    </row>
    <row r="98" spans="1:4" x14ac:dyDescent="0.25">
      <c r="A98" s="49" t="s">
        <v>1074</v>
      </c>
      <c r="B98" s="9" t="s">
        <v>82</v>
      </c>
      <c r="C98" s="10" t="s">
        <v>18</v>
      </c>
      <c r="D98" s="8"/>
    </row>
    <row r="99" spans="1:4" x14ac:dyDescent="0.25">
      <c r="A99" s="49" t="s">
        <v>1075</v>
      </c>
      <c r="B99" s="9" t="s">
        <v>83</v>
      </c>
      <c r="C99" s="10" t="s">
        <v>18</v>
      </c>
      <c r="D99" s="8"/>
    </row>
    <row r="100" spans="1:4" x14ac:dyDescent="0.25">
      <c r="A100" s="49" t="s">
        <v>1076</v>
      </c>
      <c r="B100" s="9" t="s">
        <v>84</v>
      </c>
      <c r="C100" s="10" t="s">
        <v>18</v>
      </c>
      <c r="D100" s="8"/>
    </row>
    <row r="101" spans="1:4" x14ac:dyDescent="0.25">
      <c r="A101" s="49" t="s">
        <v>1077</v>
      </c>
      <c r="B101" s="9" t="s">
        <v>85</v>
      </c>
      <c r="C101" s="10" t="s">
        <v>18</v>
      </c>
      <c r="D101" s="8"/>
    </row>
    <row r="102" spans="1:4" x14ac:dyDescent="0.25">
      <c r="A102" s="49" t="s">
        <v>1078</v>
      </c>
      <c r="B102" s="9" t="s">
        <v>86</v>
      </c>
      <c r="C102" s="10" t="s">
        <v>18</v>
      </c>
      <c r="D102" s="8"/>
    </row>
    <row r="103" spans="1:4" x14ac:dyDescent="0.25">
      <c r="A103" s="49" t="s">
        <v>1079</v>
      </c>
      <c r="B103" s="9" t="s">
        <v>87</v>
      </c>
      <c r="C103" s="10" t="s">
        <v>18</v>
      </c>
      <c r="D103" s="8"/>
    </row>
    <row r="104" spans="1:4" x14ac:dyDescent="0.25">
      <c r="A104" s="49" t="s">
        <v>1080</v>
      </c>
      <c r="B104" s="9" t="s">
        <v>88</v>
      </c>
      <c r="C104" s="10" t="s">
        <v>18</v>
      </c>
      <c r="D104" s="8"/>
    </row>
    <row r="105" spans="1:4" x14ac:dyDescent="0.25">
      <c r="A105" s="49" t="s">
        <v>1081</v>
      </c>
      <c r="B105" s="9" t="s">
        <v>9</v>
      </c>
      <c r="C105" s="10" t="s">
        <v>245</v>
      </c>
      <c r="D105" s="8"/>
    </row>
    <row r="106" spans="1:4" x14ac:dyDescent="0.25">
      <c r="A106" s="49" t="s">
        <v>1082</v>
      </c>
      <c r="B106" s="9" t="s">
        <v>7</v>
      </c>
      <c r="C106" s="10" t="s">
        <v>245</v>
      </c>
      <c r="D106" s="8"/>
    </row>
    <row r="107" spans="1:4" x14ac:dyDescent="0.25">
      <c r="A107" s="49" t="s">
        <v>1083</v>
      </c>
      <c r="B107" s="9" t="s">
        <v>8</v>
      </c>
      <c r="C107" s="10" t="s">
        <v>245</v>
      </c>
      <c r="D107" s="8"/>
    </row>
    <row r="108" spans="1:4" x14ac:dyDescent="0.25">
      <c r="A108" s="49" t="s">
        <v>1084</v>
      </c>
      <c r="B108" s="9" t="s">
        <v>10</v>
      </c>
      <c r="C108" s="10" t="s">
        <v>245</v>
      </c>
      <c r="D108" s="8"/>
    </row>
    <row r="109" spans="1:4" x14ac:dyDescent="0.25">
      <c r="A109" s="49" t="s">
        <v>1085</v>
      </c>
      <c r="B109" s="9" t="s">
        <v>11</v>
      </c>
      <c r="C109" s="10" t="s">
        <v>245</v>
      </c>
      <c r="D109" s="8"/>
    </row>
    <row r="110" spans="1:4" ht="10.5" x14ac:dyDescent="0.25">
      <c r="A110" s="49" t="s">
        <v>1086</v>
      </c>
      <c r="B110" s="16" t="s">
        <v>225</v>
      </c>
      <c r="C110" s="10"/>
      <c r="D110" s="17"/>
    </row>
    <row r="111" spans="1:4" x14ac:dyDescent="0.25">
      <c r="A111" s="49" t="s">
        <v>1087</v>
      </c>
      <c r="B111" s="9" t="s">
        <v>602</v>
      </c>
      <c r="C111" s="10" t="s">
        <v>245</v>
      </c>
      <c r="D111" s="17"/>
    </row>
    <row r="112" spans="1:4" ht="20" x14ac:dyDescent="0.25">
      <c r="A112" s="49" t="s">
        <v>1088</v>
      </c>
      <c r="B112" s="9" t="s">
        <v>232</v>
      </c>
      <c r="C112" s="10" t="s">
        <v>18</v>
      </c>
      <c r="D112" s="8"/>
    </row>
    <row r="113" spans="1:4" ht="20" x14ac:dyDescent="0.25">
      <c r="A113" s="49" t="s">
        <v>1089</v>
      </c>
      <c r="B113" s="9" t="s">
        <v>233</v>
      </c>
      <c r="C113" s="10" t="s">
        <v>18</v>
      </c>
      <c r="D113" s="8"/>
    </row>
    <row r="114" spans="1:4" ht="20" x14ac:dyDescent="0.25">
      <c r="A114" s="49" t="s">
        <v>1090</v>
      </c>
      <c r="B114" s="9" t="s">
        <v>234</v>
      </c>
      <c r="C114" s="10" t="s">
        <v>18</v>
      </c>
      <c r="D114" s="8"/>
    </row>
    <row r="115" spans="1:4" ht="20" x14ac:dyDescent="0.25">
      <c r="A115" s="49" t="s">
        <v>1091</v>
      </c>
      <c r="B115" s="9" t="s">
        <v>235</v>
      </c>
      <c r="C115" s="10" t="s">
        <v>18</v>
      </c>
      <c r="D115" s="8"/>
    </row>
    <row r="116" spans="1:4" ht="20" x14ac:dyDescent="0.25">
      <c r="A116" s="49" t="s">
        <v>1092</v>
      </c>
      <c r="B116" s="9" t="s">
        <v>118</v>
      </c>
      <c r="C116" s="10" t="s">
        <v>18</v>
      </c>
      <c r="D116" s="8"/>
    </row>
    <row r="117" spans="1:4" ht="20" x14ac:dyDescent="0.25">
      <c r="A117" s="49" t="s">
        <v>1093</v>
      </c>
      <c r="B117" s="9" t="s">
        <v>119</v>
      </c>
      <c r="C117" s="10" t="s">
        <v>18</v>
      </c>
      <c r="D117" s="8"/>
    </row>
    <row r="118" spans="1:4" ht="20" x14ac:dyDescent="0.25">
      <c r="A118" s="49" t="s">
        <v>1094</v>
      </c>
      <c r="B118" s="9" t="s">
        <v>120</v>
      </c>
      <c r="C118" s="10" t="s">
        <v>18</v>
      </c>
      <c r="D118" s="8"/>
    </row>
    <row r="119" spans="1:4" ht="20" x14ac:dyDescent="0.25">
      <c r="A119" s="49" t="s">
        <v>1095</v>
      </c>
      <c r="B119" s="9" t="s">
        <v>121</v>
      </c>
      <c r="C119" s="10" t="s">
        <v>18</v>
      </c>
      <c r="D119" s="8"/>
    </row>
    <row r="120" spans="1:4" ht="20" x14ac:dyDescent="0.25">
      <c r="A120" s="49" t="s">
        <v>1096</v>
      </c>
      <c r="B120" s="9" t="s">
        <v>207</v>
      </c>
      <c r="C120" s="10" t="s">
        <v>18</v>
      </c>
      <c r="D120" s="8"/>
    </row>
    <row r="121" spans="1:4" ht="20" x14ac:dyDescent="0.25">
      <c r="A121" s="49" t="s">
        <v>1097</v>
      </c>
      <c r="B121" s="9" t="s">
        <v>208</v>
      </c>
      <c r="C121" s="10" t="s">
        <v>18</v>
      </c>
      <c r="D121" s="8"/>
    </row>
    <row r="122" spans="1:4" ht="10.5" x14ac:dyDescent="0.25">
      <c r="A122" s="49" t="s">
        <v>1098</v>
      </c>
      <c r="B122" s="16" t="s">
        <v>209</v>
      </c>
      <c r="C122" s="10"/>
      <c r="D122" s="17"/>
    </row>
    <row r="123" spans="1:4" x14ac:dyDescent="0.25">
      <c r="A123" s="49" t="s">
        <v>1099</v>
      </c>
      <c r="B123" s="9" t="s">
        <v>210</v>
      </c>
      <c r="C123" s="10" t="s">
        <v>245</v>
      </c>
      <c r="D123" s="8"/>
    </row>
    <row r="124" spans="1:4" x14ac:dyDescent="0.25">
      <c r="A124" s="49" t="s">
        <v>1100</v>
      </c>
      <c r="B124" s="9" t="s">
        <v>211</v>
      </c>
      <c r="C124" s="10" t="s">
        <v>245</v>
      </c>
      <c r="D124" s="8"/>
    </row>
    <row r="125" spans="1:4" x14ac:dyDescent="0.25">
      <c r="A125" s="49" t="s">
        <v>1101</v>
      </c>
      <c r="B125" s="9" t="s">
        <v>212</v>
      </c>
      <c r="C125" s="10" t="s">
        <v>245</v>
      </c>
      <c r="D125" s="8"/>
    </row>
    <row r="126" spans="1:4" ht="10.5" x14ac:dyDescent="0.25">
      <c r="A126" s="49" t="s">
        <v>1102</v>
      </c>
      <c r="B126" s="16" t="s">
        <v>213</v>
      </c>
      <c r="C126" s="10"/>
      <c r="D126" s="7"/>
    </row>
    <row r="127" spans="1:4" x14ac:dyDescent="0.25">
      <c r="A127" s="49" t="s">
        <v>1103</v>
      </c>
      <c r="B127" s="9" t="s">
        <v>214</v>
      </c>
      <c r="C127" s="10" t="s">
        <v>245</v>
      </c>
      <c r="D127" s="8"/>
    </row>
    <row r="128" spans="1:4" x14ac:dyDescent="0.25">
      <c r="A128" s="49" t="s">
        <v>1104</v>
      </c>
      <c r="B128" s="9" t="s">
        <v>215</v>
      </c>
      <c r="C128" s="10" t="s">
        <v>245</v>
      </c>
      <c r="D128" s="8"/>
    </row>
    <row r="129" spans="1:4" x14ac:dyDescent="0.25">
      <c r="A129" s="49" t="s">
        <v>1105</v>
      </c>
      <c r="B129" s="9" t="s">
        <v>122</v>
      </c>
      <c r="C129" s="10" t="s">
        <v>245</v>
      </c>
      <c r="D129" s="8"/>
    </row>
    <row r="130" spans="1:4" ht="10.5" x14ac:dyDescent="0.25">
      <c r="A130" s="49" t="s">
        <v>1106</v>
      </c>
      <c r="B130" s="16" t="s">
        <v>123</v>
      </c>
      <c r="C130" s="10"/>
      <c r="D130" s="17"/>
    </row>
    <row r="131" spans="1:4" x14ac:dyDescent="0.25">
      <c r="A131" s="49" t="s">
        <v>1107</v>
      </c>
      <c r="B131" s="9" t="s">
        <v>124</v>
      </c>
      <c r="C131" s="10" t="s">
        <v>245</v>
      </c>
      <c r="D131" s="8"/>
    </row>
    <row r="132" spans="1:4" x14ac:dyDescent="0.25">
      <c r="A132" s="49" t="s">
        <v>1108</v>
      </c>
      <c r="B132" s="9" t="s">
        <v>125</v>
      </c>
      <c r="C132" s="10" t="s">
        <v>245</v>
      </c>
      <c r="D132" s="8"/>
    </row>
    <row r="133" spans="1:4" ht="20" x14ac:dyDescent="0.25">
      <c r="A133" s="49" t="s">
        <v>1109</v>
      </c>
      <c r="B133" s="9" t="s">
        <v>126</v>
      </c>
      <c r="C133" s="10" t="s">
        <v>245</v>
      </c>
      <c r="D133" s="8"/>
    </row>
    <row r="134" spans="1:4" ht="20" x14ac:dyDescent="0.25">
      <c r="A134" s="49" t="s">
        <v>1110</v>
      </c>
      <c r="B134" s="9" t="s">
        <v>127</v>
      </c>
      <c r="C134" s="10" t="s">
        <v>245</v>
      </c>
      <c r="D134" s="8"/>
    </row>
    <row r="135" spans="1:4" ht="10.5" x14ac:dyDescent="0.25">
      <c r="A135" s="49" t="s">
        <v>1111</v>
      </c>
      <c r="B135" s="16" t="s">
        <v>128</v>
      </c>
      <c r="C135" s="10"/>
      <c r="D135" s="17"/>
    </row>
    <row r="136" spans="1:4" x14ac:dyDescent="0.25">
      <c r="A136" s="49" t="s">
        <v>1112</v>
      </c>
      <c r="B136" s="9" t="s">
        <v>237</v>
      </c>
      <c r="C136" s="10" t="s">
        <v>245</v>
      </c>
      <c r="D136" s="8"/>
    </row>
    <row r="137" spans="1:4" x14ac:dyDescent="0.25">
      <c r="A137" s="49" t="s">
        <v>1113</v>
      </c>
      <c r="B137" s="9" t="s">
        <v>238</v>
      </c>
      <c r="C137" s="10" t="s">
        <v>245</v>
      </c>
      <c r="D137" s="8"/>
    </row>
    <row r="138" spans="1:4" x14ac:dyDescent="0.25">
      <c r="A138" s="49" t="s">
        <v>1114</v>
      </c>
      <c r="B138" s="9" t="s">
        <v>239</v>
      </c>
      <c r="C138" s="10" t="s">
        <v>245</v>
      </c>
      <c r="D138" s="8"/>
    </row>
    <row r="139" spans="1:4" ht="10.5" x14ac:dyDescent="0.25">
      <c r="A139" s="49" t="s">
        <v>1115</v>
      </c>
      <c r="B139" s="16" t="s">
        <v>225</v>
      </c>
      <c r="C139" s="10"/>
      <c r="D139" s="17"/>
    </row>
    <row r="140" spans="1:4" ht="14.25" customHeight="1" x14ac:dyDescent="0.25">
      <c r="A140" s="49" t="s">
        <v>1116</v>
      </c>
      <c r="B140" s="9" t="s">
        <v>129</v>
      </c>
      <c r="C140" s="10" t="s">
        <v>18</v>
      </c>
      <c r="D140" s="8"/>
    </row>
    <row r="141" spans="1:4" ht="14.25" customHeight="1" x14ac:dyDescent="0.25">
      <c r="A141" s="49" t="s">
        <v>1117</v>
      </c>
      <c r="B141" s="9" t="s">
        <v>130</v>
      </c>
      <c r="C141" s="10" t="s">
        <v>18</v>
      </c>
      <c r="D141" s="8"/>
    </row>
    <row r="142" spans="1:4" ht="14.25" customHeight="1" x14ac:dyDescent="0.25">
      <c r="A142" s="49" t="s">
        <v>1118</v>
      </c>
      <c r="B142" s="9" t="s">
        <v>131</v>
      </c>
      <c r="C142" s="10" t="s">
        <v>18</v>
      </c>
      <c r="D142" s="8"/>
    </row>
    <row r="143" spans="1:4" ht="14.25" customHeight="1" x14ac:dyDescent="0.25">
      <c r="A143" s="49" t="s">
        <v>1119</v>
      </c>
      <c r="B143" s="9" t="s">
        <v>132</v>
      </c>
      <c r="C143" s="10" t="s">
        <v>18</v>
      </c>
      <c r="D143" s="8"/>
    </row>
    <row r="144" spans="1:4" ht="14.25" customHeight="1" x14ac:dyDescent="0.25">
      <c r="A144" s="49" t="s">
        <v>1120</v>
      </c>
      <c r="B144" s="9" t="s">
        <v>133</v>
      </c>
      <c r="C144" s="10" t="s">
        <v>18</v>
      </c>
      <c r="D144" s="8"/>
    </row>
    <row r="145" spans="1:4" ht="14.25" customHeight="1" x14ac:dyDescent="0.25">
      <c r="A145" s="49" t="s">
        <v>1121</v>
      </c>
      <c r="B145" s="9" t="s">
        <v>134</v>
      </c>
      <c r="C145" s="10" t="s">
        <v>18</v>
      </c>
      <c r="D145" s="8"/>
    </row>
    <row r="146" spans="1:4" ht="10.5" x14ac:dyDescent="0.25">
      <c r="A146" s="49" t="s">
        <v>1122</v>
      </c>
      <c r="B146" s="16" t="s">
        <v>213</v>
      </c>
      <c r="C146" s="10"/>
      <c r="D146" s="17"/>
    </row>
    <row r="147" spans="1:4" x14ac:dyDescent="0.25">
      <c r="A147" s="49" t="s">
        <v>1123</v>
      </c>
      <c r="B147" s="9" t="s">
        <v>135</v>
      </c>
      <c r="C147" s="10" t="s">
        <v>245</v>
      </c>
      <c r="D147" s="8"/>
    </row>
    <row r="148" spans="1:4" x14ac:dyDescent="0.25">
      <c r="A148" s="49" t="s">
        <v>1124</v>
      </c>
      <c r="B148" s="9" t="s">
        <v>136</v>
      </c>
      <c r="C148" s="10" t="s">
        <v>245</v>
      </c>
      <c r="D148" s="8"/>
    </row>
    <row r="149" spans="1:4" x14ac:dyDescent="0.25">
      <c r="A149" s="49" t="s">
        <v>1125</v>
      </c>
      <c r="B149" s="9" t="s">
        <v>98</v>
      </c>
      <c r="C149" s="10" t="s">
        <v>245</v>
      </c>
      <c r="D149" s="8"/>
    </row>
    <row r="150" spans="1:4" x14ac:dyDescent="0.25">
      <c r="A150" s="49" t="s">
        <v>1126</v>
      </c>
      <c r="B150" s="9" t="s">
        <v>99</v>
      </c>
      <c r="C150" s="10" t="s">
        <v>245</v>
      </c>
      <c r="D150" s="8"/>
    </row>
    <row r="151" spans="1:4" x14ac:dyDescent="0.25">
      <c r="A151" s="49" t="s">
        <v>1127</v>
      </c>
      <c r="B151" s="9" t="s">
        <v>100</v>
      </c>
      <c r="C151" s="10" t="s">
        <v>245</v>
      </c>
      <c r="D151" s="8"/>
    </row>
    <row r="152" spans="1:4" ht="10.5" x14ac:dyDescent="0.25">
      <c r="A152" s="49" t="s">
        <v>1128</v>
      </c>
      <c r="B152" s="16" t="s">
        <v>285</v>
      </c>
      <c r="C152" s="10"/>
      <c r="D152" s="17"/>
    </row>
    <row r="153" spans="1:4" x14ac:dyDescent="0.25">
      <c r="A153" s="49" t="s">
        <v>1129</v>
      </c>
      <c r="B153" s="9" t="s">
        <v>287</v>
      </c>
      <c r="C153" s="10" t="s">
        <v>18</v>
      </c>
      <c r="D153" s="8"/>
    </row>
    <row r="154" spans="1:4" x14ac:dyDescent="0.25">
      <c r="A154" s="49" t="s">
        <v>1130</v>
      </c>
      <c r="B154" s="9" t="s">
        <v>286</v>
      </c>
      <c r="C154" s="10" t="s">
        <v>18</v>
      </c>
      <c r="D154" s="8"/>
    </row>
    <row r="155" spans="1:4" x14ac:dyDescent="0.25">
      <c r="A155" s="49" t="s">
        <v>1131</v>
      </c>
      <c r="B155" s="9" t="s">
        <v>288</v>
      </c>
      <c r="C155" s="10" t="s">
        <v>18</v>
      </c>
      <c r="D155" s="8"/>
    </row>
    <row r="156" spans="1:4" x14ac:dyDescent="0.25">
      <c r="A156" s="49" t="s">
        <v>1132</v>
      </c>
      <c r="B156" s="9" t="s">
        <v>289</v>
      </c>
      <c r="C156" s="10" t="s">
        <v>18</v>
      </c>
      <c r="D156" s="8"/>
    </row>
    <row r="157" spans="1:4" x14ac:dyDescent="0.25">
      <c r="A157" s="49" t="s">
        <v>1133</v>
      </c>
      <c r="B157" s="9" t="s">
        <v>290</v>
      </c>
      <c r="C157" s="10" t="s">
        <v>18</v>
      </c>
      <c r="D157" s="8"/>
    </row>
    <row r="158" spans="1:4" x14ac:dyDescent="0.25">
      <c r="A158" s="49" t="s">
        <v>1134</v>
      </c>
      <c r="B158" s="9" t="s">
        <v>291</v>
      </c>
      <c r="C158" s="10" t="s">
        <v>18</v>
      </c>
      <c r="D158" s="8"/>
    </row>
    <row r="159" spans="1:4" ht="10.5" x14ac:dyDescent="0.25">
      <c r="A159" s="49" t="s">
        <v>1135</v>
      </c>
      <c r="B159" s="16" t="s">
        <v>292</v>
      </c>
      <c r="C159" s="10"/>
      <c r="D159" s="17"/>
    </row>
    <row r="160" spans="1:4" ht="20" x14ac:dyDescent="0.25">
      <c r="A160" s="49" t="s">
        <v>1136</v>
      </c>
      <c r="B160" s="9" t="s">
        <v>293</v>
      </c>
      <c r="C160" s="10" t="s">
        <v>18</v>
      </c>
      <c r="D160" s="8"/>
    </row>
    <row r="161" spans="1:4" ht="20" x14ac:dyDescent="0.25">
      <c r="A161" s="49" t="s">
        <v>1137</v>
      </c>
      <c r="B161" s="9" t="s">
        <v>294</v>
      </c>
      <c r="C161" s="10" t="s">
        <v>18</v>
      </c>
      <c r="D161" s="8"/>
    </row>
    <row r="162" spans="1:4" ht="20" x14ac:dyDescent="0.25">
      <c r="A162" s="49" t="s">
        <v>1138</v>
      </c>
      <c r="B162" s="9" t="s">
        <v>295</v>
      </c>
      <c r="C162" s="10" t="s">
        <v>18</v>
      </c>
      <c r="D162" s="8"/>
    </row>
    <row r="163" spans="1:4" ht="20" x14ac:dyDescent="0.25">
      <c r="A163" s="49" t="s">
        <v>1139</v>
      </c>
      <c r="B163" s="9" t="s">
        <v>296</v>
      </c>
      <c r="C163" s="10" t="s">
        <v>18</v>
      </c>
      <c r="D163" s="8"/>
    </row>
    <row r="164" spans="1:4" ht="20" x14ac:dyDescent="0.25">
      <c r="A164" s="49" t="s">
        <v>1140</v>
      </c>
      <c r="B164" s="9" t="s">
        <v>297</v>
      </c>
      <c r="C164" s="10" t="s">
        <v>18</v>
      </c>
      <c r="D164" s="8"/>
    </row>
    <row r="165" spans="1:4" ht="20" x14ac:dyDescent="0.25">
      <c r="A165" s="49" t="s">
        <v>1141</v>
      </c>
      <c r="B165" s="9" t="s">
        <v>298</v>
      </c>
      <c r="C165" s="10" t="s">
        <v>18</v>
      </c>
      <c r="D165" s="8"/>
    </row>
    <row r="166" spans="1:4" ht="10.5" x14ac:dyDescent="0.25">
      <c r="A166" s="49" t="s">
        <v>1142</v>
      </c>
      <c r="B166" s="16" t="s">
        <v>299</v>
      </c>
      <c r="C166" s="10"/>
      <c r="D166" s="17"/>
    </row>
    <row r="167" spans="1:4" x14ac:dyDescent="0.25">
      <c r="A167" s="49" t="s">
        <v>1143</v>
      </c>
      <c r="B167" s="9" t="s">
        <v>300</v>
      </c>
      <c r="C167" s="10" t="s">
        <v>18</v>
      </c>
      <c r="D167" s="8"/>
    </row>
    <row r="168" spans="1:4" x14ac:dyDescent="0.25">
      <c r="A168" s="49" t="s">
        <v>1144</v>
      </c>
      <c r="B168" s="9" t="s">
        <v>301</v>
      </c>
      <c r="C168" s="10" t="s">
        <v>18</v>
      </c>
      <c r="D168" s="8"/>
    </row>
    <row r="169" spans="1:4" x14ac:dyDescent="0.25">
      <c r="A169" s="49" t="s">
        <v>1145</v>
      </c>
      <c r="B169" s="9" t="s">
        <v>302</v>
      </c>
      <c r="C169" s="10" t="s">
        <v>18</v>
      </c>
      <c r="D169" s="8"/>
    </row>
    <row r="170" spans="1:4" x14ac:dyDescent="0.25">
      <c r="A170" s="49" t="s">
        <v>1146</v>
      </c>
      <c r="B170" s="9" t="s">
        <v>303</v>
      </c>
      <c r="C170" s="10" t="s">
        <v>18</v>
      </c>
      <c r="D170" s="8"/>
    </row>
    <row r="171" spans="1:4" x14ac:dyDescent="0.25">
      <c r="A171" s="49" t="s">
        <v>1147</v>
      </c>
      <c r="B171" s="9" t="s">
        <v>304</v>
      </c>
      <c r="C171" s="10" t="s">
        <v>245</v>
      </c>
      <c r="D171" s="8"/>
    </row>
    <row r="172" spans="1:4" x14ac:dyDescent="0.25">
      <c r="A172" s="49" t="s">
        <v>1148</v>
      </c>
      <c r="B172" s="9" t="s">
        <v>305</v>
      </c>
      <c r="C172" s="10" t="s">
        <v>245</v>
      </c>
      <c r="D172" s="8"/>
    </row>
    <row r="173" spans="1:4" x14ac:dyDescent="0.25">
      <c r="A173" s="49" t="s">
        <v>1149</v>
      </c>
      <c r="B173" s="9" t="s">
        <v>306</v>
      </c>
      <c r="C173" s="10" t="s">
        <v>245</v>
      </c>
      <c r="D173" s="8"/>
    </row>
    <row r="174" spans="1:4" x14ac:dyDescent="0.25">
      <c r="A174" s="49" t="s">
        <v>1150</v>
      </c>
      <c r="B174" s="9" t="s">
        <v>307</v>
      </c>
      <c r="C174" s="10" t="s">
        <v>245</v>
      </c>
      <c r="D174" s="8"/>
    </row>
    <row r="175" spans="1:4" x14ac:dyDescent="0.25">
      <c r="A175" s="49" t="s">
        <v>1151</v>
      </c>
      <c r="B175" s="9" t="s">
        <v>308</v>
      </c>
      <c r="C175" s="10" t="s">
        <v>245</v>
      </c>
      <c r="D175" s="8"/>
    </row>
    <row r="176" spans="1:4" x14ac:dyDescent="0.25">
      <c r="A176" s="49" t="s">
        <v>1152</v>
      </c>
      <c r="B176" s="9" t="s">
        <v>309</v>
      </c>
      <c r="C176" s="10" t="s">
        <v>245</v>
      </c>
      <c r="D176" s="8"/>
    </row>
    <row r="177" spans="1:4" x14ac:dyDescent="0.25">
      <c r="A177" s="49" t="s">
        <v>1153</v>
      </c>
      <c r="B177" s="9" t="s">
        <v>310</v>
      </c>
      <c r="C177" s="10" t="s">
        <v>245</v>
      </c>
      <c r="D177" s="8"/>
    </row>
    <row r="178" spans="1:4" x14ac:dyDescent="0.25">
      <c r="A178" s="49" t="s">
        <v>1154</v>
      </c>
      <c r="B178" s="9" t="s">
        <v>311</v>
      </c>
      <c r="C178" s="10" t="s">
        <v>245</v>
      </c>
      <c r="D178" s="8"/>
    </row>
    <row r="179" spans="1:4" ht="10.5" x14ac:dyDescent="0.25">
      <c r="A179" s="49" t="s">
        <v>1155</v>
      </c>
      <c r="B179" s="16" t="s">
        <v>312</v>
      </c>
      <c r="C179" s="10"/>
      <c r="D179" s="8"/>
    </row>
    <row r="180" spans="1:4" x14ac:dyDescent="0.25">
      <c r="A180" s="49" t="s">
        <v>1156</v>
      </c>
      <c r="B180" s="9" t="s">
        <v>313</v>
      </c>
      <c r="C180" s="10" t="s">
        <v>18</v>
      </c>
      <c r="D180" s="8"/>
    </row>
    <row r="181" spans="1:4" x14ac:dyDescent="0.25">
      <c r="A181" s="49" t="s">
        <v>1157</v>
      </c>
      <c r="B181" s="9" t="s">
        <v>314</v>
      </c>
      <c r="C181" s="10" t="s">
        <v>18</v>
      </c>
      <c r="D181" s="8"/>
    </row>
    <row r="182" spans="1:4" x14ac:dyDescent="0.25">
      <c r="A182" s="49" t="s">
        <v>1158</v>
      </c>
      <c r="B182" s="9" t="s">
        <v>315</v>
      </c>
      <c r="C182" s="10" t="s">
        <v>18</v>
      </c>
      <c r="D182" s="8"/>
    </row>
    <row r="183" spans="1:4" x14ac:dyDescent="0.25">
      <c r="A183" s="49" t="s">
        <v>1159</v>
      </c>
      <c r="B183" s="9" t="s">
        <v>316</v>
      </c>
      <c r="C183" s="10" t="s">
        <v>18</v>
      </c>
      <c r="D183" s="8"/>
    </row>
    <row r="184" spans="1:4" x14ac:dyDescent="0.25">
      <c r="A184" s="49" t="s">
        <v>1160</v>
      </c>
      <c r="B184" s="9" t="s">
        <v>317</v>
      </c>
      <c r="C184" s="10" t="s">
        <v>245</v>
      </c>
      <c r="D184" s="8"/>
    </row>
    <row r="185" spans="1:4" x14ac:dyDescent="0.25">
      <c r="A185" s="49" t="s">
        <v>1161</v>
      </c>
      <c r="B185" s="9" t="s">
        <v>318</v>
      </c>
      <c r="C185" s="10" t="s">
        <v>245</v>
      </c>
      <c r="D185" s="8"/>
    </row>
    <row r="186" spans="1:4" x14ac:dyDescent="0.25">
      <c r="A186" s="49" t="s">
        <v>1162</v>
      </c>
      <c r="B186" s="9" t="s">
        <v>319</v>
      </c>
      <c r="C186" s="10" t="s">
        <v>245</v>
      </c>
      <c r="D186" s="8"/>
    </row>
    <row r="187" spans="1:4" x14ac:dyDescent="0.25">
      <c r="A187" s="49" t="s">
        <v>1163</v>
      </c>
      <c r="B187" s="9" t="s">
        <v>320</v>
      </c>
      <c r="C187" s="10" t="s">
        <v>245</v>
      </c>
      <c r="D187" s="8"/>
    </row>
    <row r="188" spans="1:4" x14ac:dyDescent="0.25">
      <c r="A188" s="49" t="s">
        <v>1164</v>
      </c>
      <c r="B188" s="9" t="s">
        <v>321</v>
      </c>
      <c r="C188" s="10" t="s">
        <v>245</v>
      </c>
      <c r="D188" s="8"/>
    </row>
    <row r="189" spans="1:4" x14ac:dyDescent="0.25">
      <c r="A189" s="49" t="s">
        <v>1165</v>
      </c>
      <c r="B189" s="9" t="s">
        <v>322</v>
      </c>
      <c r="C189" s="10" t="s">
        <v>245</v>
      </c>
      <c r="D189" s="8"/>
    </row>
    <row r="190" spans="1:4" ht="10.5" x14ac:dyDescent="0.25">
      <c r="A190" s="49" t="s">
        <v>1166</v>
      </c>
      <c r="B190" s="16" t="s">
        <v>323</v>
      </c>
      <c r="C190" s="10"/>
      <c r="D190" s="8"/>
    </row>
    <row r="191" spans="1:4" x14ac:dyDescent="0.25">
      <c r="A191" s="49" t="s">
        <v>1167</v>
      </c>
      <c r="B191" s="9" t="s">
        <v>324</v>
      </c>
      <c r="C191" s="10" t="s">
        <v>18</v>
      </c>
      <c r="D191" s="8"/>
    </row>
    <row r="192" spans="1:4" x14ac:dyDescent="0.25">
      <c r="A192" s="49" t="s">
        <v>1168</v>
      </c>
      <c r="B192" s="9" t="s">
        <v>325</v>
      </c>
      <c r="C192" s="10" t="s">
        <v>18</v>
      </c>
      <c r="D192" s="8"/>
    </row>
    <row r="193" spans="1:4" x14ac:dyDescent="0.25">
      <c r="A193" s="49" t="s">
        <v>1169</v>
      </c>
      <c r="B193" s="9" t="s">
        <v>326</v>
      </c>
      <c r="C193" s="10" t="s">
        <v>18</v>
      </c>
      <c r="D193" s="8"/>
    </row>
    <row r="194" spans="1:4" x14ac:dyDescent="0.25">
      <c r="A194" s="49" t="s">
        <v>1170</v>
      </c>
      <c r="B194" s="9" t="s">
        <v>327</v>
      </c>
      <c r="C194" s="10" t="s">
        <v>18</v>
      </c>
      <c r="D194" s="8"/>
    </row>
    <row r="195" spans="1:4" x14ac:dyDescent="0.25">
      <c r="A195" s="49" t="s">
        <v>1171</v>
      </c>
      <c r="B195" s="9" t="s">
        <v>328</v>
      </c>
      <c r="C195" s="10" t="s">
        <v>18</v>
      </c>
      <c r="D195" s="8"/>
    </row>
    <row r="196" spans="1:4" x14ac:dyDescent="0.25">
      <c r="A196" s="49" t="s">
        <v>1172</v>
      </c>
      <c r="B196" s="9" t="s">
        <v>329</v>
      </c>
      <c r="C196" s="10" t="s">
        <v>18</v>
      </c>
      <c r="D196" s="8"/>
    </row>
    <row r="197" spans="1:4" x14ac:dyDescent="0.25">
      <c r="A197" s="49" t="s">
        <v>1173</v>
      </c>
      <c r="B197" s="9" t="s">
        <v>330</v>
      </c>
      <c r="C197" s="10" t="s">
        <v>18</v>
      </c>
      <c r="D197" s="8"/>
    </row>
    <row r="198" spans="1:4" x14ac:dyDescent="0.25">
      <c r="A198" s="49" t="s">
        <v>1174</v>
      </c>
      <c r="B198" s="9" t="s">
        <v>331</v>
      </c>
      <c r="C198" s="10" t="s">
        <v>18</v>
      </c>
      <c r="D198" s="8"/>
    </row>
    <row r="199" spans="1:4" x14ac:dyDescent="0.25">
      <c r="A199" s="49" t="s">
        <v>1175</v>
      </c>
      <c r="B199" s="9" t="s">
        <v>332</v>
      </c>
      <c r="C199" s="10" t="s">
        <v>18</v>
      </c>
      <c r="D199" s="8"/>
    </row>
    <row r="200" spans="1:4" x14ac:dyDescent="0.25">
      <c r="A200" s="49" t="s">
        <v>1176</v>
      </c>
      <c r="B200" s="9" t="s">
        <v>333</v>
      </c>
      <c r="C200" s="10" t="s">
        <v>250</v>
      </c>
      <c r="D200" s="8"/>
    </row>
    <row r="201" spans="1:4" x14ac:dyDescent="0.25">
      <c r="A201" s="49" t="s">
        <v>1177</v>
      </c>
      <c r="B201" s="9" t="s">
        <v>334</v>
      </c>
      <c r="C201" s="10" t="s">
        <v>250</v>
      </c>
      <c r="D201" s="8"/>
    </row>
    <row r="202" spans="1:4" ht="10.5" x14ac:dyDescent="0.25">
      <c r="A202" s="49" t="s">
        <v>1178</v>
      </c>
      <c r="B202" s="16" t="s">
        <v>102</v>
      </c>
      <c r="C202" s="10"/>
      <c r="D202" s="17"/>
    </row>
    <row r="203" spans="1:4" x14ac:dyDescent="0.25">
      <c r="A203" s="49" t="s">
        <v>1179</v>
      </c>
      <c r="B203" s="9" t="s">
        <v>103</v>
      </c>
      <c r="C203" s="10" t="s">
        <v>245</v>
      </c>
      <c r="D203" s="8"/>
    </row>
    <row r="204" spans="1:4" x14ac:dyDescent="0.25">
      <c r="A204" s="49" t="s">
        <v>1180</v>
      </c>
      <c r="B204" s="9" t="s">
        <v>104</v>
      </c>
      <c r="C204" s="10" t="s">
        <v>245</v>
      </c>
      <c r="D204" s="8"/>
    </row>
    <row r="205" spans="1:4" ht="10.5" x14ac:dyDescent="0.25">
      <c r="A205" s="49" t="s">
        <v>1181</v>
      </c>
      <c r="B205" s="16" t="s">
        <v>105</v>
      </c>
      <c r="C205" s="10"/>
      <c r="D205" s="17"/>
    </row>
    <row r="206" spans="1:4" x14ac:dyDescent="0.25">
      <c r="A206" s="49" t="s">
        <v>1182</v>
      </c>
      <c r="B206" s="9" t="s">
        <v>106</v>
      </c>
      <c r="C206" s="10" t="s">
        <v>245</v>
      </c>
      <c r="D206" s="8"/>
    </row>
    <row r="207" spans="1:4" x14ac:dyDescent="0.25">
      <c r="A207" s="49" t="s">
        <v>1183</v>
      </c>
      <c r="B207" s="9" t="s">
        <v>107</v>
      </c>
      <c r="C207" s="10" t="s">
        <v>245</v>
      </c>
      <c r="D207" s="8"/>
    </row>
    <row r="208" spans="1:4" ht="10.5" x14ac:dyDescent="0.25">
      <c r="A208" s="49" t="s">
        <v>1184</v>
      </c>
      <c r="B208" s="16" t="s">
        <v>108</v>
      </c>
      <c r="C208" s="10"/>
      <c r="D208" s="17"/>
    </row>
    <row r="209" spans="1:4" x14ac:dyDescent="0.25">
      <c r="A209" s="49" t="s">
        <v>1185</v>
      </c>
      <c r="B209" s="9" t="s">
        <v>109</v>
      </c>
      <c r="C209" s="10" t="s">
        <v>245</v>
      </c>
      <c r="D209" s="8"/>
    </row>
    <row r="210" spans="1:4" x14ac:dyDescent="0.25">
      <c r="A210" s="49" t="s">
        <v>1186</v>
      </c>
      <c r="B210" s="9" t="s">
        <v>110</v>
      </c>
      <c r="C210" s="10" t="s">
        <v>245</v>
      </c>
      <c r="D210" s="8"/>
    </row>
    <row r="211" spans="1:4" x14ac:dyDescent="0.25">
      <c r="A211" s="49" t="s">
        <v>1187</v>
      </c>
      <c r="B211" s="9" t="s">
        <v>111</v>
      </c>
      <c r="C211" s="10" t="s">
        <v>245</v>
      </c>
      <c r="D211" s="8"/>
    </row>
    <row r="212" spans="1:4" ht="10.5" x14ac:dyDescent="0.25">
      <c r="A212" s="49" t="s">
        <v>1188</v>
      </c>
      <c r="B212" s="16" t="s">
        <v>112</v>
      </c>
      <c r="C212" s="10"/>
      <c r="D212" s="17"/>
    </row>
    <row r="213" spans="1:4" x14ac:dyDescent="0.25">
      <c r="A213" s="49" t="s">
        <v>1189</v>
      </c>
      <c r="B213" s="9" t="s">
        <v>113</v>
      </c>
      <c r="C213" s="10" t="s">
        <v>245</v>
      </c>
      <c r="D213" s="8"/>
    </row>
    <row r="214" spans="1:4" x14ac:dyDescent="0.25">
      <c r="A214" s="49" t="s">
        <v>1190</v>
      </c>
      <c r="B214" s="9" t="s">
        <v>114</v>
      </c>
      <c r="C214" s="10" t="s">
        <v>245</v>
      </c>
      <c r="D214" s="8"/>
    </row>
    <row r="215" spans="1:4" x14ac:dyDescent="0.25">
      <c r="A215" s="49" t="s">
        <v>1191</v>
      </c>
      <c r="B215" s="9" t="s">
        <v>115</v>
      </c>
      <c r="C215" s="10" t="s">
        <v>245</v>
      </c>
      <c r="D215" s="8"/>
    </row>
    <row r="216" spans="1:4" x14ac:dyDescent="0.25">
      <c r="A216" s="49" t="s">
        <v>1192</v>
      </c>
      <c r="B216" s="9" t="s">
        <v>116</v>
      </c>
      <c r="C216" s="10" t="s">
        <v>245</v>
      </c>
      <c r="D216" s="8"/>
    </row>
    <row r="217" spans="1:4" ht="10.5" x14ac:dyDescent="0.25">
      <c r="A217" s="49" t="s">
        <v>1193</v>
      </c>
      <c r="B217" s="16" t="s">
        <v>117</v>
      </c>
      <c r="C217" s="10"/>
      <c r="D217" s="17"/>
    </row>
    <row r="218" spans="1:4" x14ac:dyDescent="0.25">
      <c r="A218" s="49" t="s">
        <v>1194</v>
      </c>
      <c r="B218" s="9" t="s">
        <v>12</v>
      </c>
      <c r="C218" s="10" t="s">
        <v>245</v>
      </c>
      <c r="D218" s="8"/>
    </row>
    <row r="219" spans="1:4" ht="30" x14ac:dyDescent="0.25">
      <c r="A219" s="49" t="s">
        <v>1195</v>
      </c>
      <c r="B219" s="9" t="s">
        <v>226</v>
      </c>
      <c r="C219" s="10" t="s">
        <v>245</v>
      </c>
      <c r="D219" s="8"/>
    </row>
    <row r="220" spans="1:4" ht="30" x14ac:dyDescent="0.25">
      <c r="A220" s="49" t="s">
        <v>1196</v>
      </c>
      <c r="B220" s="9" t="s">
        <v>570</v>
      </c>
      <c r="C220" s="10" t="s">
        <v>245</v>
      </c>
      <c r="D220" s="8"/>
    </row>
    <row r="221" spans="1:4" ht="30" x14ac:dyDescent="0.25">
      <c r="A221" s="49" t="s">
        <v>1197</v>
      </c>
      <c r="B221" s="9" t="s">
        <v>571</v>
      </c>
      <c r="C221" s="10" t="s">
        <v>245</v>
      </c>
      <c r="D221" s="8"/>
    </row>
    <row r="222" spans="1:4" ht="30" x14ac:dyDescent="0.25">
      <c r="A222" s="49" t="s">
        <v>1198</v>
      </c>
      <c r="B222" s="9" t="s">
        <v>572</v>
      </c>
      <c r="C222" s="10" t="s">
        <v>245</v>
      </c>
      <c r="D222" s="8"/>
    </row>
    <row r="223" spans="1:4" ht="30" x14ac:dyDescent="0.25">
      <c r="A223" s="49" t="s">
        <v>1199</v>
      </c>
      <c r="B223" s="9" t="s">
        <v>573</v>
      </c>
      <c r="C223" s="10" t="s">
        <v>245</v>
      </c>
      <c r="D223" s="8"/>
    </row>
    <row r="224" spans="1:4" ht="30" x14ac:dyDescent="0.25">
      <c r="A224" s="49" t="s">
        <v>1200</v>
      </c>
      <c r="B224" s="9" t="s">
        <v>574</v>
      </c>
      <c r="C224" s="10" t="s">
        <v>245</v>
      </c>
      <c r="D224" s="8"/>
    </row>
    <row r="225" spans="1:4" ht="30" x14ac:dyDescent="0.25">
      <c r="A225" s="49" t="s">
        <v>1201</v>
      </c>
      <c r="B225" s="9" t="s">
        <v>575</v>
      </c>
      <c r="C225" s="10" t="s">
        <v>245</v>
      </c>
      <c r="D225" s="8"/>
    </row>
    <row r="226" spans="1:4" ht="10.5" x14ac:dyDescent="0.25">
      <c r="A226" s="49" t="s">
        <v>1202</v>
      </c>
      <c r="B226" s="16" t="s">
        <v>335</v>
      </c>
      <c r="C226" s="10"/>
      <c r="D226" s="17"/>
    </row>
    <row r="227" spans="1:4" ht="20" x14ac:dyDescent="0.25">
      <c r="A227" s="49" t="s">
        <v>1203</v>
      </c>
      <c r="B227" s="9" t="s">
        <v>64</v>
      </c>
      <c r="C227" s="10" t="s">
        <v>18</v>
      </c>
      <c r="D227" s="8"/>
    </row>
    <row r="228" spans="1:4" ht="20" x14ac:dyDescent="0.25">
      <c r="A228" s="49" t="s">
        <v>1204</v>
      </c>
      <c r="B228" s="9" t="s">
        <v>19</v>
      </c>
      <c r="C228" s="10" t="s">
        <v>18</v>
      </c>
      <c r="D228" s="8"/>
    </row>
    <row r="229" spans="1:4" ht="20" x14ac:dyDescent="0.25">
      <c r="A229" s="49" t="s">
        <v>1205</v>
      </c>
      <c r="B229" s="9" t="s">
        <v>200</v>
      </c>
      <c r="C229" s="10" t="s">
        <v>18</v>
      </c>
      <c r="D229" s="8"/>
    </row>
    <row r="230" spans="1:4" ht="20" x14ac:dyDescent="0.25">
      <c r="A230" s="49" t="s">
        <v>1206</v>
      </c>
      <c r="B230" s="9" t="s">
        <v>201</v>
      </c>
      <c r="C230" s="10" t="s">
        <v>18</v>
      </c>
      <c r="D230" s="8"/>
    </row>
    <row r="231" spans="1:4" ht="20" x14ac:dyDescent="0.25">
      <c r="A231" s="49" t="s">
        <v>1207</v>
      </c>
      <c r="B231" s="9" t="s">
        <v>202</v>
      </c>
      <c r="C231" s="10" t="s">
        <v>18</v>
      </c>
      <c r="D231" s="8"/>
    </row>
    <row r="232" spans="1:4" ht="10.5" x14ac:dyDescent="0.25">
      <c r="A232" s="49" t="s">
        <v>1208</v>
      </c>
      <c r="B232" s="16" t="s">
        <v>336</v>
      </c>
      <c r="C232" s="10"/>
      <c r="D232" s="7"/>
    </row>
    <row r="233" spans="1:4" x14ac:dyDescent="0.25">
      <c r="A233" s="49" t="s">
        <v>1209</v>
      </c>
      <c r="B233" s="9" t="s">
        <v>337</v>
      </c>
      <c r="C233" s="10" t="s">
        <v>18</v>
      </c>
      <c r="D233" s="8"/>
    </row>
    <row r="234" spans="1:4" x14ac:dyDescent="0.25">
      <c r="A234" s="49" t="s">
        <v>1210</v>
      </c>
      <c r="B234" s="9" t="s">
        <v>338</v>
      </c>
      <c r="C234" s="10" t="s">
        <v>18</v>
      </c>
      <c r="D234" s="8"/>
    </row>
    <row r="235" spans="1:4" x14ac:dyDescent="0.25">
      <c r="A235" s="49" t="s">
        <v>1211</v>
      </c>
      <c r="B235" s="9" t="s">
        <v>366</v>
      </c>
      <c r="C235" s="10" t="s">
        <v>18</v>
      </c>
      <c r="D235" s="8"/>
    </row>
    <row r="236" spans="1:4" x14ac:dyDescent="0.25">
      <c r="A236" s="49" t="s">
        <v>1212</v>
      </c>
      <c r="B236" s="9" t="s">
        <v>339</v>
      </c>
      <c r="C236" s="10" t="s">
        <v>18</v>
      </c>
      <c r="D236" s="8"/>
    </row>
    <row r="237" spans="1:4" x14ac:dyDescent="0.25">
      <c r="A237" s="49" t="s">
        <v>1213</v>
      </c>
      <c r="B237" s="9" t="s">
        <v>340</v>
      </c>
      <c r="C237" s="10" t="s">
        <v>18</v>
      </c>
      <c r="D237" s="8"/>
    </row>
    <row r="238" spans="1:4" x14ac:dyDescent="0.25">
      <c r="A238" s="49" t="s">
        <v>1214</v>
      </c>
      <c r="B238" s="9" t="s">
        <v>341</v>
      </c>
      <c r="C238" s="10" t="s">
        <v>245</v>
      </c>
      <c r="D238" s="8"/>
    </row>
    <row r="239" spans="1:4" x14ac:dyDescent="0.25">
      <c r="A239" s="49" t="s">
        <v>1215</v>
      </c>
      <c r="B239" s="9" t="s">
        <v>342</v>
      </c>
      <c r="C239" s="10" t="s">
        <v>245</v>
      </c>
      <c r="D239" s="8"/>
    </row>
    <row r="240" spans="1:4" x14ac:dyDescent="0.25">
      <c r="A240" s="49" t="s">
        <v>1216</v>
      </c>
      <c r="B240" s="9" t="s">
        <v>367</v>
      </c>
      <c r="C240" s="10" t="s">
        <v>245</v>
      </c>
      <c r="D240" s="8"/>
    </row>
    <row r="241" spans="1:4" x14ac:dyDescent="0.25">
      <c r="A241" s="49" t="s">
        <v>1217</v>
      </c>
      <c r="B241" s="9" t="s">
        <v>343</v>
      </c>
      <c r="C241" s="10" t="s">
        <v>245</v>
      </c>
      <c r="D241" s="8"/>
    </row>
    <row r="242" spans="1:4" x14ac:dyDescent="0.25">
      <c r="A242" s="49" t="s">
        <v>1218</v>
      </c>
      <c r="B242" s="9" t="s">
        <v>344</v>
      </c>
      <c r="C242" s="10" t="s">
        <v>245</v>
      </c>
      <c r="D242" s="8"/>
    </row>
    <row r="243" spans="1:4" x14ac:dyDescent="0.25">
      <c r="A243" s="49" t="s">
        <v>1219</v>
      </c>
      <c r="B243" s="9" t="s">
        <v>345</v>
      </c>
      <c r="C243" s="10" t="s">
        <v>245</v>
      </c>
      <c r="D243" s="8"/>
    </row>
    <row r="244" spans="1:4" x14ac:dyDescent="0.25">
      <c r="A244" s="49" t="s">
        <v>1220</v>
      </c>
      <c r="B244" s="9" t="s">
        <v>346</v>
      </c>
      <c r="C244" s="10" t="s">
        <v>245</v>
      </c>
      <c r="D244" s="8"/>
    </row>
    <row r="245" spans="1:4" x14ac:dyDescent="0.25">
      <c r="A245" s="49" t="s">
        <v>1221</v>
      </c>
      <c r="B245" s="9" t="s">
        <v>368</v>
      </c>
      <c r="C245" s="10" t="s">
        <v>245</v>
      </c>
      <c r="D245" s="8"/>
    </row>
    <row r="246" spans="1:4" x14ac:dyDescent="0.25">
      <c r="A246" s="49" t="s">
        <v>1222</v>
      </c>
      <c r="B246" s="9" t="s">
        <v>347</v>
      </c>
      <c r="C246" s="10" t="s">
        <v>245</v>
      </c>
      <c r="D246" s="8"/>
    </row>
    <row r="247" spans="1:4" x14ac:dyDescent="0.25">
      <c r="A247" s="49" t="s">
        <v>1223</v>
      </c>
      <c r="B247" s="9" t="s">
        <v>348</v>
      </c>
      <c r="C247" s="10" t="s">
        <v>245</v>
      </c>
      <c r="D247" s="8"/>
    </row>
    <row r="248" spans="1:4" x14ac:dyDescent="0.25">
      <c r="A248" s="49" t="s">
        <v>1224</v>
      </c>
      <c r="B248" s="9" t="s">
        <v>349</v>
      </c>
      <c r="C248" s="10" t="s">
        <v>245</v>
      </c>
      <c r="D248" s="8"/>
    </row>
    <row r="249" spans="1:4" x14ac:dyDescent="0.25">
      <c r="A249" s="49" t="s">
        <v>1225</v>
      </c>
      <c r="B249" s="9" t="s">
        <v>350</v>
      </c>
      <c r="C249" s="10" t="s">
        <v>245</v>
      </c>
      <c r="D249" s="8"/>
    </row>
    <row r="250" spans="1:4" x14ac:dyDescent="0.25">
      <c r="A250" s="49" t="s">
        <v>1226</v>
      </c>
      <c r="B250" s="9" t="s">
        <v>369</v>
      </c>
      <c r="C250" s="10" t="s">
        <v>245</v>
      </c>
      <c r="D250" s="8"/>
    </row>
    <row r="251" spans="1:4" x14ac:dyDescent="0.25">
      <c r="A251" s="49" t="s">
        <v>1227</v>
      </c>
      <c r="B251" s="9" t="s">
        <v>351</v>
      </c>
      <c r="C251" s="10" t="s">
        <v>245</v>
      </c>
      <c r="D251" s="8"/>
    </row>
    <row r="252" spans="1:4" x14ac:dyDescent="0.25">
      <c r="A252" s="49" t="s">
        <v>1228</v>
      </c>
      <c r="B252" s="9" t="s">
        <v>352</v>
      </c>
      <c r="C252" s="10" t="s">
        <v>245</v>
      </c>
      <c r="D252" s="8"/>
    </row>
    <row r="253" spans="1:4" x14ac:dyDescent="0.25">
      <c r="A253" s="49" t="s">
        <v>1229</v>
      </c>
      <c r="B253" s="9" t="s">
        <v>353</v>
      </c>
      <c r="C253" s="10" t="s">
        <v>245</v>
      </c>
      <c r="D253" s="8"/>
    </row>
    <row r="254" spans="1:4" x14ac:dyDescent="0.25">
      <c r="A254" s="49" t="s">
        <v>1230</v>
      </c>
      <c r="B254" s="9" t="s">
        <v>354</v>
      </c>
      <c r="C254" s="10" t="s">
        <v>245</v>
      </c>
      <c r="D254" s="8"/>
    </row>
    <row r="255" spans="1:4" x14ac:dyDescent="0.25">
      <c r="A255" s="49" t="s">
        <v>1231</v>
      </c>
      <c r="B255" s="9" t="s">
        <v>370</v>
      </c>
      <c r="C255" s="10" t="s">
        <v>245</v>
      </c>
      <c r="D255" s="8"/>
    </row>
    <row r="256" spans="1:4" x14ac:dyDescent="0.25">
      <c r="A256" s="49" t="s">
        <v>1232</v>
      </c>
      <c r="B256" s="9" t="s">
        <v>355</v>
      </c>
      <c r="C256" s="10" t="s">
        <v>245</v>
      </c>
      <c r="D256" s="8"/>
    </row>
    <row r="257" spans="1:4" x14ac:dyDescent="0.25">
      <c r="A257" s="49" t="s">
        <v>1233</v>
      </c>
      <c r="B257" s="9" t="s">
        <v>356</v>
      </c>
      <c r="C257" s="10" t="s">
        <v>245</v>
      </c>
      <c r="D257" s="8"/>
    </row>
    <row r="258" spans="1:4" x14ac:dyDescent="0.25">
      <c r="A258" s="49" t="s">
        <v>1234</v>
      </c>
      <c r="B258" s="9" t="s">
        <v>357</v>
      </c>
      <c r="C258" s="10" t="s">
        <v>245</v>
      </c>
      <c r="D258" s="8"/>
    </row>
    <row r="259" spans="1:4" x14ac:dyDescent="0.25">
      <c r="A259" s="49" t="s">
        <v>1235</v>
      </c>
      <c r="B259" s="9" t="s">
        <v>358</v>
      </c>
      <c r="C259" s="10" t="s">
        <v>245</v>
      </c>
      <c r="D259" s="8"/>
    </row>
    <row r="260" spans="1:4" x14ac:dyDescent="0.25">
      <c r="A260" s="49" t="s">
        <v>1236</v>
      </c>
      <c r="B260" s="9" t="s">
        <v>371</v>
      </c>
      <c r="C260" s="10" t="s">
        <v>245</v>
      </c>
      <c r="D260" s="8"/>
    </row>
    <row r="261" spans="1:4" x14ac:dyDescent="0.25">
      <c r="A261" s="49" t="s">
        <v>1237</v>
      </c>
      <c r="B261" s="9" t="s">
        <v>359</v>
      </c>
      <c r="C261" s="10" t="s">
        <v>245</v>
      </c>
      <c r="D261" s="8"/>
    </row>
    <row r="262" spans="1:4" x14ac:dyDescent="0.25">
      <c r="A262" s="49" t="s">
        <v>1238</v>
      </c>
      <c r="B262" s="9" t="s">
        <v>360</v>
      </c>
      <c r="C262" s="10" t="s">
        <v>245</v>
      </c>
      <c r="D262" s="8"/>
    </row>
    <row r="263" spans="1:4" ht="10.5" x14ac:dyDescent="0.25">
      <c r="A263" s="49" t="s">
        <v>1239</v>
      </c>
      <c r="B263" s="16" t="s">
        <v>361</v>
      </c>
      <c r="C263" s="10"/>
      <c r="D263" s="7"/>
    </row>
    <row r="264" spans="1:4" x14ac:dyDescent="0.25">
      <c r="A264" s="49" t="s">
        <v>1240</v>
      </c>
      <c r="B264" s="9" t="s">
        <v>362</v>
      </c>
      <c r="C264" s="10" t="s">
        <v>18</v>
      </c>
      <c r="D264" s="8"/>
    </row>
    <row r="265" spans="1:4" x14ac:dyDescent="0.25">
      <c r="A265" s="49" t="s">
        <v>1241</v>
      </c>
      <c r="B265" s="9" t="s">
        <v>363</v>
      </c>
      <c r="C265" s="10" t="s">
        <v>18</v>
      </c>
      <c r="D265" s="8"/>
    </row>
    <row r="266" spans="1:4" x14ac:dyDescent="0.25">
      <c r="A266" s="49" t="s">
        <v>1242</v>
      </c>
      <c r="B266" s="9" t="s">
        <v>372</v>
      </c>
      <c r="C266" s="10" t="s">
        <v>18</v>
      </c>
      <c r="D266" s="8"/>
    </row>
    <row r="267" spans="1:4" x14ac:dyDescent="0.25">
      <c r="A267" s="49" t="s">
        <v>1243</v>
      </c>
      <c r="B267" s="9" t="s">
        <v>364</v>
      </c>
      <c r="C267" s="10" t="s">
        <v>18</v>
      </c>
      <c r="D267" s="8"/>
    </row>
    <row r="268" spans="1:4" x14ac:dyDescent="0.25">
      <c r="A268" s="49" t="s">
        <v>1244</v>
      </c>
      <c r="B268" s="9" t="s">
        <v>365</v>
      </c>
      <c r="C268" s="10" t="s">
        <v>18</v>
      </c>
      <c r="D268" s="8"/>
    </row>
    <row r="269" spans="1:4" x14ac:dyDescent="0.25">
      <c r="A269" s="49" t="s">
        <v>1245</v>
      </c>
      <c r="B269" s="9" t="s">
        <v>373</v>
      </c>
      <c r="C269" s="10" t="s">
        <v>18</v>
      </c>
      <c r="D269" s="8"/>
    </row>
    <row r="270" spans="1:4" x14ac:dyDescent="0.25">
      <c r="A270" s="49" t="s">
        <v>1246</v>
      </c>
      <c r="B270" s="9" t="s">
        <v>374</v>
      </c>
      <c r="C270" s="10" t="s">
        <v>18</v>
      </c>
      <c r="D270" s="8"/>
    </row>
    <row r="271" spans="1:4" x14ac:dyDescent="0.25">
      <c r="A271" s="49" t="s">
        <v>1247</v>
      </c>
      <c r="B271" s="9" t="s">
        <v>375</v>
      </c>
      <c r="C271" s="10" t="s">
        <v>18</v>
      </c>
      <c r="D271" s="8"/>
    </row>
    <row r="272" spans="1:4" x14ac:dyDescent="0.25">
      <c r="A272" s="49" t="s">
        <v>1248</v>
      </c>
      <c r="B272" s="9" t="s">
        <v>376</v>
      </c>
      <c r="C272" s="10" t="s">
        <v>245</v>
      </c>
      <c r="D272" s="8"/>
    </row>
    <row r="273" spans="1:4" x14ac:dyDescent="0.25">
      <c r="A273" s="49" t="s">
        <v>1249</v>
      </c>
      <c r="B273" s="9" t="s">
        <v>377</v>
      </c>
      <c r="C273" s="10" t="s">
        <v>245</v>
      </c>
      <c r="D273" s="8"/>
    </row>
    <row r="274" spans="1:4" x14ac:dyDescent="0.25">
      <c r="A274" s="49" t="s">
        <v>1250</v>
      </c>
      <c r="B274" s="9" t="s">
        <v>378</v>
      </c>
      <c r="C274" s="10" t="s">
        <v>245</v>
      </c>
      <c r="D274" s="8"/>
    </row>
    <row r="275" spans="1:4" x14ac:dyDescent="0.25">
      <c r="A275" s="49" t="s">
        <v>1251</v>
      </c>
      <c r="B275" s="9" t="s">
        <v>379</v>
      </c>
      <c r="C275" s="10" t="s">
        <v>245</v>
      </c>
      <c r="D275" s="8"/>
    </row>
    <row r="276" spans="1:4" x14ac:dyDescent="0.25">
      <c r="A276" s="49" t="s">
        <v>1252</v>
      </c>
      <c r="B276" s="9" t="s">
        <v>380</v>
      </c>
      <c r="C276" s="10" t="s">
        <v>245</v>
      </c>
      <c r="D276" s="8"/>
    </row>
    <row r="277" spans="1:4" x14ac:dyDescent="0.25">
      <c r="A277" s="49" t="s">
        <v>1253</v>
      </c>
      <c r="B277" s="9" t="s">
        <v>381</v>
      </c>
      <c r="C277" s="10" t="s">
        <v>245</v>
      </c>
      <c r="D277" s="8"/>
    </row>
    <row r="278" spans="1:4" x14ac:dyDescent="0.25">
      <c r="A278" s="49" t="s">
        <v>1254</v>
      </c>
      <c r="B278" s="9" t="s">
        <v>382</v>
      </c>
      <c r="C278" s="10" t="s">
        <v>245</v>
      </c>
      <c r="D278" s="8"/>
    </row>
    <row r="279" spans="1:4" x14ac:dyDescent="0.25">
      <c r="A279" s="49" t="s">
        <v>1255</v>
      </c>
      <c r="B279" s="9" t="s">
        <v>383</v>
      </c>
      <c r="C279" s="10" t="s">
        <v>245</v>
      </c>
      <c r="D279" s="8"/>
    </row>
    <row r="280" spans="1:4" x14ac:dyDescent="0.25">
      <c r="A280" s="49" t="s">
        <v>1256</v>
      </c>
      <c r="B280" s="9" t="s">
        <v>341</v>
      </c>
      <c r="C280" s="10" t="s">
        <v>245</v>
      </c>
      <c r="D280" s="8"/>
    </row>
    <row r="281" spans="1:4" x14ac:dyDescent="0.25">
      <c r="A281" s="49" t="s">
        <v>1257</v>
      </c>
      <c r="B281" s="9" t="s">
        <v>342</v>
      </c>
      <c r="C281" s="10" t="s">
        <v>245</v>
      </c>
      <c r="D281" s="8"/>
    </row>
    <row r="282" spans="1:4" x14ac:dyDescent="0.25">
      <c r="A282" s="49" t="s">
        <v>1258</v>
      </c>
      <c r="B282" s="9" t="s">
        <v>367</v>
      </c>
      <c r="C282" s="10" t="s">
        <v>245</v>
      </c>
      <c r="D282" s="8"/>
    </row>
    <row r="283" spans="1:4" x14ac:dyDescent="0.25">
      <c r="A283" s="49" t="s">
        <v>1259</v>
      </c>
      <c r="B283" s="9" t="s">
        <v>343</v>
      </c>
      <c r="C283" s="10" t="s">
        <v>245</v>
      </c>
      <c r="D283" s="8"/>
    </row>
    <row r="284" spans="1:4" x14ac:dyDescent="0.25">
      <c r="A284" s="49" t="s">
        <v>1260</v>
      </c>
      <c r="B284" s="9" t="s">
        <v>344</v>
      </c>
      <c r="C284" s="10" t="s">
        <v>245</v>
      </c>
      <c r="D284" s="8"/>
    </row>
    <row r="285" spans="1:4" x14ac:dyDescent="0.25">
      <c r="A285" s="49" t="s">
        <v>1261</v>
      </c>
      <c r="B285" s="9" t="s">
        <v>384</v>
      </c>
      <c r="C285" s="10" t="s">
        <v>245</v>
      </c>
      <c r="D285" s="8"/>
    </row>
    <row r="286" spans="1:4" x14ac:dyDescent="0.25">
      <c r="A286" s="49" t="s">
        <v>1262</v>
      </c>
      <c r="B286" s="9" t="s">
        <v>385</v>
      </c>
      <c r="C286" s="10" t="s">
        <v>245</v>
      </c>
      <c r="D286" s="8"/>
    </row>
    <row r="287" spans="1:4" x14ac:dyDescent="0.25">
      <c r="A287" s="49" t="s">
        <v>1263</v>
      </c>
      <c r="B287" s="9" t="s">
        <v>386</v>
      </c>
      <c r="C287" s="10" t="s">
        <v>245</v>
      </c>
      <c r="D287" s="8"/>
    </row>
    <row r="288" spans="1:4" x14ac:dyDescent="0.25">
      <c r="A288" s="49" t="s">
        <v>1264</v>
      </c>
      <c r="B288" s="9" t="s">
        <v>345</v>
      </c>
      <c r="C288" s="10" t="s">
        <v>245</v>
      </c>
      <c r="D288" s="8"/>
    </row>
    <row r="289" spans="1:4" x14ac:dyDescent="0.25">
      <c r="A289" s="49" t="s">
        <v>1265</v>
      </c>
      <c r="B289" s="9" t="s">
        <v>346</v>
      </c>
      <c r="C289" s="10" t="s">
        <v>245</v>
      </c>
      <c r="D289" s="8"/>
    </row>
    <row r="290" spans="1:4" x14ac:dyDescent="0.25">
      <c r="A290" s="49" t="s">
        <v>1266</v>
      </c>
      <c r="B290" s="9" t="s">
        <v>368</v>
      </c>
      <c r="C290" s="10" t="s">
        <v>245</v>
      </c>
      <c r="D290" s="8"/>
    </row>
    <row r="291" spans="1:4" x14ac:dyDescent="0.25">
      <c r="A291" s="49" t="s">
        <v>1267</v>
      </c>
      <c r="B291" s="9" t="s">
        <v>347</v>
      </c>
      <c r="C291" s="10" t="s">
        <v>245</v>
      </c>
      <c r="D291" s="8"/>
    </row>
    <row r="292" spans="1:4" x14ac:dyDescent="0.25">
      <c r="A292" s="49" t="s">
        <v>1268</v>
      </c>
      <c r="B292" s="9" t="s">
        <v>348</v>
      </c>
      <c r="C292" s="10" t="s">
        <v>245</v>
      </c>
      <c r="D292" s="8"/>
    </row>
    <row r="293" spans="1:4" x14ac:dyDescent="0.25">
      <c r="A293" s="49" t="s">
        <v>1269</v>
      </c>
      <c r="B293" s="9" t="s">
        <v>387</v>
      </c>
      <c r="C293" s="10" t="s">
        <v>245</v>
      </c>
      <c r="D293" s="8"/>
    </row>
    <row r="294" spans="1:4" x14ac:dyDescent="0.25">
      <c r="A294" s="49" t="s">
        <v>1270</v>
      </c>
      <c r="B294" s="9" t="s">
        <v>388</v>
      </c>
      <c r="C294" s="10" t="s">
        <v>245</v>
      </c>
      <c r="D294" s="8"/>
    </row>
    <row r="295" spans="1:4" x14ac:dyDescent="0.25">
      <c r="A295" s="49" t="s">
        <v>1271</v>
      </c>
      <c r="B295" s="9" t="s">
        <v>389</v>
      </c>
      <c r="C295" s="10" t="s">
        <v>245</v>
      </c>
      <c r="D295" s="8"/>
    </row>
    <row r="296" spans="1:4" x14ac:dyDescent="0.25">
      <c r="A296" s="49" t="s">
        <v>1272</v>
      </c>
      <c r="B296" s="9" t="s">
        <v>353</v>
      </c>
      <c r="C296" s="10" t="s">
        <v>245</v>
      </c>
      <c r="D296" s="8"/>
    </row>
    <row r="297" spans="1:4" x14ac:dyDescent="0.25">
      <c r="A297" s="49" t="s">
        <v>1273</v>
      </c>
      <c r="B297" s="9" t="s">
        <v>354</v>
      </c>
      <c r="C297" s="10" t="s">
        <v>245</v>
      </c>
      <c r="D297" s="8"/>
    </row>
    <row r="298" spans="1:4" x14ac:dyDescent="0.25">
      <c r="A298" s="49" t="s">
        <v>1274</v>
      </c>
      <c r="B298" s="9" t="s">
        <v>370</v>
      </c>
      <c r="C298" s="10" t="s">
        <v>245</v>
      </c>
      <c r="D298" s="8"/>
    </row>
    <row r="299" spans="1:4" x14ac:dyDescent="0.25">
      <c r="A299" s="49" t="s">
        <v>1275</v>
      </c>
      <c r="B299" s="9" t="s">
        <v>355</v>
      </c>
      <c r="C299" s="10" t="s">
        <v>245</v>
      </c>
      <c r="D299" s="8"/>
    </row>
    <row r="300" spans="1:4" x14ac:dyDescent="0.25">
      <c r="A300" s="49" t="s">
        <v>1276</v>
      </c>
      <c r="B300" s="9" t="s">
        <v>356</v>
      </c>
      <c r="C300" s="10" t="s">
        <v>245</v>
      </c>
      <c r="D300" s="8"/>
    </row>
    <row r="301" spans="1:4" x14ac:dyDescent="0.25">
      <c r="A301" s="49" t="s">
        <v>1277</v>
      </c>
      <c r="B301" s="9" t="s">
        <v>390</v>
      </c>
      <c r="C301" s="10" t="s">
        <v>245</v>
      </c>
      <c r="D301" s="8"/>
    </row>
    <row r="302" spans="1:4" x14ac:dyDescent="0.25">
      <c r="A302" s="49" t="s">
        <v>1278</v>
      </c>
      <c r="B302" s="9" t="s">
        <v>391</v>
      </c>
      <c r="C302" s="10" t="s">
        <v>245</v>
      </c>
      <c r="D302" s="8"/>
    </row>
    <row r="303" spans="1:4" x14ac:dyDescent="0.25">
      <c r="A303" s="49" t="s">
        <v>1279</v>
      </c>
      <c r="B303" s="9" t="s">
        <v>392</v>
      </c>
      <c r="C303" s="10" t="s">
        <v>245</v>
      </c>
      <c r="D303" s="8"/>
    </row>
    <row r="304" spans="1:4" x14ac:dyDescent="0.25">
      <c r="A304" s="49" t="s">
        <v>1280</v>
      </c>
      <c r="B304" s="9" t="s">
        <v>357</v>
      </c>
      <c r="C304" s="10" t="s">
        <v>245</v>
      </c>
      <c r="D304" s="8"/>
    </row>
    <row r="305" spans="1:4" x14ac:dyDescent="0.25">
      <c r="A305" s="49" t="s">
        <v>1281</v>
      </c>
      <c r="B305" s="9" t="s">
        <v>358</v>
      </c>
      <c r="C305" s="10" t="s">
        <v>245</v>
      </c>
      <c r="D305" s="8"/>
    </row>
    <row r="306" spans="1:4" x14ac:dyDescent="0.25">
      <c r="A306" s="49" t="s">
        <v>1282</v>
      </c>
      <c r="B306" s="9" t="s">
        <v>371</v>
      </c>
      <c r="C306" s="10" t="s">
        <v>245</v>
      </c>
      <c r="D306" s="8"/>
    </row>
    <row r="307" spans="1:4" x14ac:dyDescent="0.25">
      <c r="A307" s="49" t="s">
        <v>1283</v>
      </c>
      <c r="B307" s="9" t="s">
        <v>359</v>
      </c>
      <c r="C307" s="10" t="s">
        <v>245</v>
      </c>
      <c r="D307" s="8"/>
    </row>
    <row r="308" spans="1:4" x14ac:dyDescent="0.25">
      <c r="A308" s="49" t="s">
        <v>1284</v>
      </c>
      <c r="B308" s="9" t="s">
        <v>360</v>
      </c>
      <c r="C308" s="10" t="s">
        <v>245</v>
      </c>
      <c r="D308" s="8"/>
    </row>
    <row r="309" spans="1:4" x14ac:dyDescent="0.25">
      <c r="A309" s="49" t="s">
        <v>1285</v>
      </c>
      <c r="B309" s="9" t="s">
        <v>393</v>
      </c>
      <c r="C309" s="10" t="s">
        <v>245</v>
      </c>
      <c r="D309" s="8"/>
    </row>
    <row r="310" spans="1:4" x14ac:dyDescent="0.25">
      <c r="A310" s="49" t="s">
        <v>1286</v>
      </c>
      <c r="B310" s="9" t="s">
        <v>394</v>
      </c>
      <c r="C310" s="10" t="s">
        <v>245</v>
      </c>
      <c r="D310" s="8"/>
    </row>
    <row r="311" spans="1:4" x14ac:dyDescent="0.25">
      <c r="A311" s="49" t="s">
        <v>1287</v>
      </c>
      <c r="B311" s="9" t="s">
        <v>395</v>
      </c>
      <c r="C311" s="10" t="s">
        <v>245</v>
      </c>
      <c r="D311" s="8"/>
    </row>
    <row r="312" spans="1:4" ht="10.5" x14ac:dyDescent="0.25">
      <c r="A312" s="49" t="s">
        <v>1288</v>
      </c>
      <c r="B312" s="16" t="s">
        <v>396</v>
      </c>
      <c r="C312" s="10"/>
      <c r="D312" s="7"/>
    </row>
    <row r="313" spans="1:4" x14ac:dyDescent="0.25">
      <c r="A313" s="49" t="s">
        <v>1289</v>
      </c>
      <c r="B313" s="9" t="s">
        <v>397</v>
      </c>
      <c r="C313" s="10" t="s">
        <v>18</v>
      </c>
      <c r="D313" s="8"/>
    </row>
    <row r="314" spans="1:4" x14ac:dyDescent="0.25">
      <c r="A314" s="49" t="s">
        <v>1290</v>
      </c>
      <c r="B314" s="9" t="s">
        <v>398</v>
      </c>
      <c r="C314" s="10" t="s">
        <v>18</v>
      </c>
      <c r="D314" s="8"/>
    </row>
    <row r="315" spans="1:4" x14ac:dyDescent="0.25">
      <c r="A315" s="49" t="s">
        <v>1291</v>
      </c>
      <c r="B315" s="9" t="s">
        <v>399</v>
      </c>
      <c r="C315" s="10" t="s">
        <v>18</v>
      </c>
      <c r="D315" s="8"/>
    </row>
    <row r="316" spans="1:4" x14ac:dyDescent="0.25">
      <c r="A316" s="49" t="s">
        <v>1292</v>
      </c>
      <c r="B316" s="9" t="s">
        <v>400</v>
      </c>
      <c r="C316" s="10" t="s">
        <v>18</v>
      </c>
      <c r="D316" s="8"/>
    </row>
    <row r="317" spans="1:4" x14ac:dyDescent="0.25">
      <c r="A317" s="49" t="s">
        <v>1293</v>
      </c>
      <c r="B317" s="9" t="s">
        <v>401</v>
      </c>
      <c r="C317" s="10" t="s">
        <v>18</v>
      </c>
      <c r="D317" s="8"/>
    </row>
    <row r="318" spans="1:4" x14ac:dyDescent="0.25">
      <c r="A318" s="49" t="s">
        <v>1294</v>
      </c>
      <c r="B318" s="9" t="s">
        <v>402</v>
      </c>
      <c r="C318" s="10" t="s">
        <v>18</v>
      </c>
      <c r="D318" s="8"/>
    </row>
    <row r="319" spans="1:4" x14ac:dyDescent="0.25">
      <c r="A319" s="49" t="s">
        <v>1295</v>
      </c>
      <c r="B319" s="9" t="s">
        <v>403</v>
      </c>
      <c r="C319" s="10" t="s">
        <v>18</v>
      </c>
      <c r="D319" s="8"/>
    </row>
    <row r="320" spans="1:4" x14ac:dyDescent="0.25">
      <c r="A320" s="49" t="s">
        <v>1296</v>
      </c>
      <c r="B320" s="9" t="s">
        <v>404</v>
      </c>
      <c r="C320" s="10" t="s">
        <v>18</v>
      </c>
      <c r="D320" s="8"/>
    </row>
    <row r="321" spans="1:4" x14ac:dyDescent="0.25">
      <c r="A321" s="49" t="s">
        <v>1297</v>
      </c>
      <c r="B321" s="9" t="s">
        <v>376</v>
      </c>
      <c r="C321" s="10" t="s">
        <v>245</v>
      </c>
      <c r="D321" s="8"/>
    </row>
    <row r="322" spans="1:4" x14ac:dyDescent="0.25">
      <c r="A322" s="49" t="s">
        <v>1298</v>
      </c>
      <c r="B322" s="9" t="s">
        <v>377</v>
      </c>
      <c r="C322" s="10" t="s">
        <v>245</v>
      </c>
      <c r="D322" s="8"/>
    </row>
    <row r="323" spans="1:4" x14ac:dyDescent="0.25">
      <c r="A323" s="49" t="s">
        <v>1299</v>
      </c>
      <c r="B323" s="9" t="s">
        <v>378</v>
      </c>
      <c r="C323" s="10" t="s">
        <v>245</v>
      </c>
      <c r="D323" s="8"/>
    </row>
    <row r="324" spans="1:4" x14ac:dyDescent="0.25">
      <c r="A324" s="49" t="s">
        <v>1300</v>
      </c>
      <c r="B324" s="9" t="s">
        <v>379</v>
      </c>
      <c r="C324" s="10" t="s">
        <v>245</v>
      </c>
      <c r="D324" s="8"/>
    </row>
    <row r="325" spans="1:4" x14ac:dyDescent="0.25">
      <c r="A325" s="49" t="s">
        <v>1301</v>
      </c>
      <c r="B325" s="9" t="s">
        <v>380</v>
      </c>
      <c r="C325" s="10" t="s">
        <v>245</v>
      </c>
      <c r="D325" s="8"/>
    </row>
    <row r="326" spans="1:4" x14ac:dyDescent="0.25">
      <c r="A326" s="49" t="s">
        <v>1302</v>
      </c>
      <c r="B326" s="9" t="s">
        <v>381</v>
      </c>
      <c r="C326" s="10" t="s">
        <v>245</v>
      </c>
      <c r="D326" s="8"/>
    </row>
    <row r="327" spans="1:4" x14ac:dyDescent="0.25">
      <c r="A327" s="49" t="s">
        <v>1303</v>
      </c>
      <c r="B327" s="9" t="s">
        <v>382</v>
      </c>
      <c r="C327" s="10" t="s">
        <v>245</v>
      </c>
      <c r="D327" s="8"/>
    </row>
    <row r="328" spans="1:4" x14ac:dyDescent="0.25">
      <c r="A328" s="49" t="s">
        <v>1304</v>
      </c>
      <c r="B328" s="9" t="s">
        <v>383</v>
      </c>
      <c r="C328" s="10" t="s">
        <v>245</v>
      </c>
      <c r="D328" s="8"/>
    </row>
    <row r="329" spans="1:4" x14ac:dyDescent="0.25">
      <c r="A329" s="49" t="s">
        <v>1305</v>
      </c>
      <c r="B329" s="9" t="s">
        <v>341</v>
      </c>
      <c r="C329" s="10" t="s">
        <v>245</v>
      </c>
      <c r="D329" s="8"/>
    </row>
    <row r="330" spans="1:4" x14ac:dyDescent="0.25">
      <c r="A330" s="49" t="s">
        <v>1306</v>
      </c>
      <c r="B330" s="9" t="s">
        <v>342</v>
      </c>
      <c r="C330" s="10" t="s">
        <v>245</v>
      </c>
      <c r="D330" s="8"/>
    </row>
    <row r="331" spans="1:4" x14ac:dyDescent="0.25">
      <c r="A331" s="49" t="s">
        <v>1307</v>
      </c>
      <c r="B331" s="9" t="s">
        <v>367</v>
      </c>
      <c r="C331" s="10" t="s">
        <v>245</v>
      </c>
      <c r="D331" s="8"/>
    </row>
    <row r="332" spans="1:4" x14ac:dyDescent="0.25">
      <c r="A332" s="49" t="s">
        <v>1308</v>
      </c>
      <c r="B332" s="9" t="s">
        <v>343</v>
      </c>
      <c r="C332" s="10" t="s">
        <v>245</v>
      </c>
      <c r="D332" s="8"/>
    </row>
    <row r="333" spans="1:4" x14ac:dyDescent="0.25">
      <c r="A333" s="49" t="s">
        <v>1309</v>
      </c>
      <c r="B333" s="9" t="s">
        <v>344</v>
      </c>
      <c r="C333" s="10" t="s">
        <v>245</v>
      </c>
      <c r="D333" s="8"/>
    </row>
    <row r="334" spans="1:4" x14ac:dyDescent="0.25">
      <c r="A334" s="49" t="s">
        <v>1310</v>
      </c>
      <c r="B334" s="9" t="s">
        <v>384</v>
      </c>
      <c r="C334" s="10" t="s">
        <v>245</v>
      </c>
      <c r="D334" s="8"/>
    </row>
    <row r="335" spans="1:4" x14ac:dyDescent="0.25">
      <c r="A335" s="49" t="s">
        <v>1311</v>
      </c>
      <c r="B335" s="9" t="s">
        <v>385</v>
      </c>
      <c r="C335" s="10" t="s">
        <v>245</v>
      </c>
      <c r="D335" s="8"/>
    </row>
    <row r="336" spans="1:4" x14ac:dyDescent="0.25">
      <c r="A336" s="49" t="s">
        <v>1312</v>
      </c>
      <c r="B336" s="9" t="s">
        <v>386</v>
      </c>
      <c r="C336" s="10" t="s">
        <v>245</v>
      </c>
      <c r="D336" s="8"/>
    </row>
    <row r="337" spans="1:4" x14ac:dyDescent="0.25">
      <c r="A337" s="49" t="s">
        <v>1313</v>
      </c>
      <c r="B337" s="9" t="s">
        <v>345</v>
      </c>
      <c r="C337" s="10" t="s">
        <v>245</v>
      </c>
      <c r="D337" s="8"/>
    </row>
    <row r="338" spans="1:4" x14ac:dyDescent="0.25">
      <c r="A338" s="49" t="s">
        <v>1314</v>
      </c>
      <c r="B338" s="9" t="s">
        <v>346</v>
      </c>
      <c r="C338" s="10" t="s">
        <v>245</v>
      </c>
      <c r="D338" s="8"/>
    </row>
    <row r="339" spans="1:4" x14ac:dyDescent="0.25">
      <c r="A339" s="49" t="s">
        <v>1315</v>
      </c>
      <c r="B339" s="9" t="s">
        <v>368</v>
      </c>
      <c r="C339" s="10" t="s">
        <v>245</v>
      </c>
      <c r="D339" s="8"/>
    </row>
    <row r="340" spans="1:4" x14ac:dyDescent="0.25">
      <c r="A340" s="49" t="s">
        <v>1316</v>
      </c>
      <c r="B340" s="9" t="s">
        <v>347</v>
      </c>
      <c r="C340" s="10" t="s">
        <v>245</v>
      </c>
      <c r="D340" s="8"/>
    </row>
    <row r="341" spans="1:4" x14ac:dyDescent="0.25">
      <c r="A341" s="49" t="s">
        <v>1317</v>
      </c>
      <c r="B341" s="9" t="s">
        <v>348</v>
      </c>
      <c r="C341" s="10" t="s">
        <v>245</v>
      </c>
      <c r="D341" s="8"/>
    </row>
    <row r="342" spans="1:4" x14ac:dyDescent="0.25">
      <c r="A342" s="49" t="s">
        <v>1318</v>
      </c>
      <c r="B342" s="9" t="s">
        <v>387</v>
      </c>
      <c r="C342" s="10" t="s">
        <v>245</v>
      </c>
      <c r="D342" s="8"/>
    </row>
    <row r="343" spans="1:4" x14ac:dyDescent="0.25">
      <c r="A343" s="49" t="s">
        <v>1319</v>
      </c>
      <c r="B343" s="9" t="s">
        <v>388</v>
      </c>
      <c r="C343" s="10" t="s">
        <v>245</v>
      </c>
      <c r="D343" s="8"/>
    </row>
    <row r="344" spans="1:4" x14ac:dyDescent="0.25">
      <c r="A344" s="49" t="s">
        <v>1320</v>
      </c>
      <c r="B344" s="9" t="s">
        <v>389</v>
      </c>
      <c r="C344" s="10" t="s">
        <v>245</v>
      </c>
      <c r="D344" s="8"/>
    </row>
    <row r="345" spans="1:4" x14ac:dyDescent="0.25">
      <c r="A345" s="49" t="s">
        <v>1321</v>
      </c>
      <c r="B345" s="9" t="s">
        <v>353</v>
      </c>
      <c r="C345" s="10" t="s">
        <v>245</v>
      </c>
      <c r="D345" s="8"/>
    </row>
    <row r="346" spans="1:4" x14ac:dyDescent="0.25">
      <c r="A346" s="49" t="s">
        <v>1322</v>
      </c>
      <c r="B346" s="9" t="s">
        <v>354</v>
      </c>
      <c r="C346" s="10" t="s">
        <v>245</v>
      </c>
      <c r="D346" s="8"/>
    </row>
    <row r="347" spans="1:4" x14ac:dyDescent="0.25">
      <c r="A347" s="49" t="s">
        <v>1323</v>
      </c>
      <c r="B347" s="9" t="s">
        <v>370</v>
      </c>
      <c r="C347" s="10" t="s">
        <v>245</v>
      </c>
      <c r="D347" s="8"/>
    </row>
    <row r="348" spans="1:4" x14ac:dyDescent="0.25">
      <c r="A348" s="49" t="s">
        <v>1324</v>
      </c>
      <c r="B348" s="9" t="s">
        <v>355</v>
      </c>
      <c r="C348" s="10" t="s">
        <v>245</v>
      </c>
      <c r="D348" s="8"/>
    </row>
    <row r="349" spans="1:4" x14ac:dyDescent="0.25">
      <c r="A349" s="49" t="s">
        <v>1325</v>
      </c>
      <c r="B349" s="9" t="s">
        <v>356</v>
      </c>
      <c r="C349" s="10" t="s">
        <v>245</v>
      </c>
      <c r="D349" s="8"/>
    </row>
    <row r="350" spans="1:4" x14ac:dyDescent="0.25">
      <c r="A350" s="49" t="s">
        <v>1326</v>
      </c>
      <c r="B350" s="9" t="s">
        <v>390</v>
      </c>
      <c r="C350" s="10" t="s">
        <v>245</v>
      </c>
      <c r="D350" s="8"/>
    </row>
    <row r="351" spans="1:4" x14ac:dyDescent="0.25">
      <c r="A351" s="49" t="s">
        <v>1327</v>
      </c>
      <c r="B351" s="9" t="s">
        <v>391</v>
      </c>
      <c r="C351" s="10" t="s">
        <v>245</v>
      </c>
      <c r="D351" s="8"/>
    </row>
    <row r="352" spans="1:4" x14ac:dyDescent="0.25">
      <c r="A352" s="49" t="s">
        <v>1328</v>
      </c>
      <c r="B352" s="9" t="s">
        <v>392</v>
      </c>
      <c r="C352" s="10" t="s">
        <v>245</v>
      </c>
      <c r="D352" s="8"/>
    </row>
    <row r="353" spans="1:4" x14ac:dyDescent="0.25">
      <c r="A353" s="49" t="s">
        <v>1329</v>
      </c>
      <c r="B353" s="9" t="s">
        <v>357</v>
      </c>
      <c r="C353" s="10" t="s">
        <v>245</v>
      </c>
      <c r="D353" s="8"/>
    </row>
    <row r="354" spans="1:4" x14ac:dyDescent="0.25">
      <c r="A354" s="49" t="s">
        <v>1330</v>
      </c>
      <c r="B354" s="9" t="s">
        <v>358</v>
      </c>
      <c r="C354" s="10" t="s">
        <v>245</v>
      </c>
      <c r="D354" s="8"/>
    </row>
    <row r="355" spans="1:4" x14ac:dyDescent="0.25">
      <c r="A355" s="49" t="s">
        <v>1331</v>
      </c>
      <c r="B355" s="9" t="s">
        <v>371</v>
      </c>
      <c r="C355" s="10" t="s">
        <v>245</v>
      </c>
      <c r="D355" s="8"/>
    </row>
    <row r="356" spans="1:4" x14ac:dyDescent="0.25">
      <c r="A356" s="49" t="s">
        <v>1332</v>
      </c>
      <c r="B356" s="9" t="s">
        <v>359</v>
      </c>
      <c r="C356" s="10" t="s">
        <v>245</v>
      </c>
      <c r="D356" s="8"/>
    </row>
    <row r="357" spans="1:4" x14ac:dyDescent="0.25">
      <c r="A357" s="49" t="s">
        <v>1333</v>
      </c>
      <c r="B357" s="9" t="s">
        <v>360</v>
      </c>
      <c r="C357" s="10" t="s">
        <v>245</v>
      </c>
      <c r="D357" s="8"/>
    </row>
    <row r="358" spans="1:4" x14ac:dyDescent="0.25">
      <c r="A358" s="49" t="s">
        <v>1334</v>
      </c>
      <c r="B358" s="9" t="s">
        <v>393</v>
      </c>
      <c r="C358" s="10" t="s">
        <v>245</v>
      </c>
      <c r="D358" s="8"/>
    </row>
    <row r="359" spans="1:4" x14ac:dyDescent="0.25">
      <c r="A359" s="49" t="s">
        <v>1335</v>
      </c>
      <c r="B359" s="9" t="s">
        <v>394</v>
      </c>
      <c r="C359" s="10" t="s">
        <v>245</v>
      </c>
      <c r="D359" s="8"/>
    </row>
    <row r="360" spans="1:4" x14ac:dyDescent="0.25">
      <c r="A360" s="49" t="s">
        <v>1336</v>
      </c>
      <c r="B360" s="9" t="s">
        <v>395</v>
      </c>
      <c r="C360" s="10" t="s">
        <v>245</v>
      </c>
      <c r="D360" s="8"/>
    </row>
    <row r="361" spans="1:4" ht="10.5" x14ac:dyDescent="0.25">
      <c r="A361" s="49" t="s">
        <v>1337</v>
      </c>
      <c r="B361" s="16" t="s">
        <v>405</v>
      </c>
      <c r="C361" s="10"/>
      <c r="D361" s="8"/>
    </row>
    <row r="362" spans="1:4" x14ac:dyDescent="0.25">
      <c r="A362" s="49" t="s">
        <v>1338</v>
      </c>
      <c r="B362" s="9" t="s">
        <v>406</v>
      </c>
      <c r="C362" s="10" t="s">
        <v>18</v>
      </c>
      <c r="D362" s="8"/>
    </row>
    <row r="363" spans="1:4" x14ac:dyDescent="0.25">
      <c r="A363" s="49" t="s">
        <v>1339</v>
      </c>
      <c r="B363" s="9" t="s">
        <v>407</v>
      </c>
      <c r="C363" s="10" t="s">
        <v>18</v>
      </c>
      <c r="D363" s="8"/>
    </row>
    <row r="364" spans="1:4" x14ac:dyDescent="0.25">
      <c r="A364" s="49" t="s">
        <v>1340</v>
      </c>
      <c r="B364" s="9" t="s">
        <v>408</v>
      </c>
      <c r="C364" s="10" t="s">
        <v>18</v>
      </c>
      <c r="D364" s="8"/>
    </row>
    <row r="365" spans="1:4" x14ac:dyDescent="0.25">
      <c r="A365" s="49" t="s">
        <v>1341</v>
      </c>
      <c r="B365" s="9" t="s">
        <v>409</v>
      </c>
      <c r="C365" s="10" t="s">
        <v>18</v>
      </c>
      <c r="D365" s="8"/>
    </row>
    <row r="366" spans="1:4" x14ac:dyDescent="0.25">
      <c r="A366" s="49" t="s">
        <v>1342</v>
      </c>
      <c r="B366" s="9" t="s">
        <v>410</v>
      </c>
      <c r="C366" s="10" t="s">
        <v>18</v>
      </c>
      <c r="D366" s="8"/>
    </row>
    <row r="367" spans="1:4" x14ac:dyDescent="0.25">
      <c r="A367" s="49" t="s">
        <v>1343</v>
      </c>
      <c r="B367" s="9" t="s">
        <v>411</v>
      </c>
      <c r="C367" s="10" t="s">
        <v>18</v>
      </c>
      <c r="D367" s="8"/>
    </row>
    <row r="368" spans="1:4" x14ac:dyDescent="0.25">
      <c r="A368" s="49" t="s">
        <v>1344</v>
      </c>
      <c r="B368" s="9" t="s">
        <v>412</v>
      </c>
      <c r="C368" s="10" t="s">
        <v>18</v>
      </c>
      <c r="D368" s="8"/>
    </row>
    <row r="369" spans="1:4" x14ac:dyDescent="0.25">
      <c r="A369" s="49" t="s">
        <v>1345</v>
      </c>
      <c r="B369" s="9" t="s">
        <v>413</v>
      </c>
      <c r="C369" s="10" t="s">
        <v>18</v>
      </c>
      <c r="D369" s="8"/>
    </row>
    <row r="370" spans="1:4" x14ac:dyDescent="0.25">
      <c r="A370" s="49" t="s">
        <v>1346</v>
      </c>
      <c r="B370" s="9" t="s">
        <v>414</v>
      </c>
      <c r="C370" s="10" t="s">
        <v>18</v>
      </c>
      <c r="D370" s="8"/>
    </row>
    <row r="371" spans="1:4" x14ac:dyDescent="0.25">
      <c r="A371" s="49" t="s">
        <v>1347</v>
      </c>
      <c r="B371" s="9" t="s">
        <v>415</v>
      </c>
      <c r="C371" s="10" t="s">
        <v>18</v>
      </c>
      <c r="D371" s="8"/>
    </row>
    <row r="372" spans="1:4" x14ac:dyDescent="0.25">
      <c r="A372" s="49" t="s">
        <v>1348</v>
      </c>
      <c r="B372" s="9" t="s">
        <v>416</v>
      </c>
      <c r="C372" s="10" t="s">
        <v>18</v>
      </c>
      <c r="D372" s="8"/>
    </row>
    <row r="373" spans="1:4" x14ac:dyDescent="0.25">
      <c r="A373" s="49" t="s">
        <v>1349</v>
      </c>
      <c r="B373" s="9" t="s">
        <v>417</v>
      </c>
      <c r="C373" s="10" t="s">
        <v>18</v>
      </c>
      <c r="D373" s="8"/>
    </row>
    <row r="374" spans="1:4" x14ac:dyDescent="0.25">
      <c r="A374" s="49" t="s">
        <v>1350</v>
      </c>
      <c r="B374" s="9" t="s">
        <v>357</v>
      </c>
      <c r="C374" s="10" t="s">
        <v>245</v>
      </c>
      <c r="D374" s="8"/>
    </row>
    <row r="375" spans="1:4" x14ac:dyDescent="0.25">
      <c r="A375" s="49" t="s">
        <v>1351</v>
      </c>
      <c r="B375" s="9" t="s">
        <v>358</v>
      </c>
      <c r="C375" s="10" t="s">
        <v>245</v>
      </c>
      <c r="D375" s="8"/>
    </row>
    <row r="376" spans="1:4" x14ac:dyDescent="0.25">
      <c r="A376" s="49" t="s">
        <v>1352</v>
      </c>
      <c r="B376" s="9" t="s">
        <v>371</v>
      </c>
      <c r="C376" s="10" t="s">
        <v>245</v>
      </c>
      <c r="D376" s="8"/>
    </row>
    <row r="377" spans="1:4" x14ac:dyDescent="0.25">
      <c r="A377" s="49" t="s">
        <v>1353</v>
      </c>
      <c r="B377" s="9" t="s">
        <v>359</v>
      </c>
      <c r="C377" s="10" t="s">
        <v>245</v>
      </c>
      <c r="D377" s="8"/>
    </row>
    <row r="378" spans="1:4" x14ac:dyDescent="0.25">
      <c r="A378" s="49" t="s">
        <v>1354</v>
      </c>
      <c r="B378" s="9" t="s">
        <v>418</v>
      </c>
      <c r="C378" s="10" t="s">
        <v>245</v>
      </c>
      <c r="D378" s="8"/>
    </row>
    <row r="379" spans="1:4" x14ac:dyDescent="0.25">
      <c r="A379" s="49" t="s">
        <v>1355</v>
      </c>
      <c r="B379" s="9" t="s">
        <v>419</v>
      </c>
      <c r="C379" s="10" t="s">
        <v>245</v>
      </c>
      <c r="D379" s="8"/>
    </row>
    <row r="380" spans="1:4" x14ac:dyDescent="0.25">
      <c r="A380" s="49" t="s">
        <v>1356</v>
      </c>
      <c r="B380" s="9" t="s">
        <v>393</v>
      </c>
      <c r="C380" s="10" t="s">
        <v>245</v>
      </c>
      <c r="D380" s="8"/>
    </row>
    <row r="381" spans="1:4" ht="10.5" x14ac:dyDescent="0.25">
      <c r="A381" s="49" t="s">
        <v>1357</v>
      </c>
      <c r="B381" s="16" t="s">
        <v>190</v>
      </c>
      <c r="C381" s="10"/>
      <c r="D381" s="8"/>
    </row>
    <row r="382" spans="1:4" x14ac:dyDescent="0.25">
      <c r="A382" s="49" t="s">
        <v>1358</v>
      </c>
      <c r="B382" s="9" t="s">
        <v>420</v>
      </c>
      <c r="C382" s="10" t="s">
        <v>245</v>
      </c>
      <c r="D382" s="8"/>
    </row>
    <row r="383" spans="1:4" x14ac:dyDescent="0.25">
      <c r="A383" s="49" t="s">
        <v>1359</v>
      </c>
      <c r="B383" s="9" t="s">
        <v>421</v>
      </c>
      <c r="C383" s="10" t="s">
        <v>245</v>
      </c>
      <c r="D383" s="8"/>
    </row>
    <row r="384" spans="1:4" x14ac:dyDescent="0.25">
      <c r="A384" s="49" t="s">
        <v>1360</v>
      </c>
      <c r="B384" s="9" t="s">
        <v>422</v>
      </c>
      <c r="C384" s="10" t="s">
        <v>245</v>
      </c>
      <c r="D384" s="8"/>
    </row>
    <row r="385" spans="1:4" x14ac:dyDescent="0.25">
      <c r="A385" s="49" t="s">
        <v>1361</v>
      </c>
      <c r="B385" s="9" t="s">
        <v>430</v>
      </c>
      <c r="C385" s="10" t="s">
        <v>245</v>
      </c>
      <c r="D385" s="8"/>
    </row>
    <row r="386" spans="1:4" x14ac:dyDescent="0.25">
      <c r="A386" s="49" t="s">
        <v>1362</v>
      </c>
      <c r="B386" s="9" t="s">
        <v>431</v>
      </c>
      <c r="C386" s="10" t="s">
        <v>245</v>
      </c>
      <c r="D386" s="8"/>
    </row>
    <row r="387" spans="1:4" x14ac:dyDescent="0.25">
      <c r="A387" s="49" t="s">
        <v>1363</v>
      </c>
      <c r="B387" s="9" t="s">
        <v>432</v>
      </c>
      <c r="C387" s="10" t="s">
        <v>245</v>
      </c>
      <c r="D387" s="8"/>
    </row>
    <row r="388" spans="1:4" ht="10.5" x14ac:dyDescent="0.25">
      <c r="A388" s="49" t="s">
        <v>1364</v>
      </c>
      <c r="B388" s="16" t="s">
        <v>423</v>
      </c>
      <c r="C388" s="10"/>
      <c r="D388" s="17"/>
    </row>
    <row r="389" spans="1:4" x14ac:dyDescent="0.25">
      <c r="A389" s="49" t="s">
        <v>1365</v>
      </c>
      <c r="B389" s="9" t="s">
        <v>424</v>
      </c>
      <c r="C389" s="10" t="s">
        <v>245</v>
      </c>
      <c r="D389" s="8"/>
    </row>
    <row r="390" spans="1:4" x14ac:dyDescent="0.25">
      <c r="A390" s="49" t="s">
        <v>1366</v>
      </c>
      <c r="B390" s="9" t="s">
        <v>425</v>
      </c>
      <c r="C390" s="10" t="s">
        <v>245</v>
      </c>
      <c r="D390" s="8"/>
    </row>
    <row r="391" spans="1:4" x14ac:dyDescent="0.25">
      <c r="A391" s="49" t="s">
        <v>1367</v>
      </c>
      <c r="B391" s="9" t="s">
        <v>426</v>
      </c>
      <c r="C391" s="10" t="s">
        <v>245</v>
      </c>
      <c r="D391" s="8"/>
    </row>
    <row r="392" spans="1:4" x14ac:dyDescent="0.25">
      <c r="A392" s="49" t="s">
        <v>1368</v>
      </c>
      <c r="B392" s="9" t="s">
        <v>427</v>
      </c>
      <c r="C392" s="10" t="s">
        <v>245</v>
      </c>
      <c r="D392" s="8"/>
    </row>
    <row r="393" spans="1:4" x14ac:dyDescent="0.25">
      <c r="A393" s="49" t="s">
        <v>1369</v>
      </c>
      <c r="B393" s="9" t="s">
        <v>428</v>
      </c>
      <c r="C393" s="10" t="s">
        <v>245</v>
      </c>
      <c r="D393" s="8"/>
    </row>
    <row r="394" spans="1:4" x14ac:dyDescent="0.25">
      <c r="A394" s="49" t="s">
        <v>1370</v>
      </c>
      <c r="B394" s="9" t="s">
        <v>429</v>
      </c>
      <c r="C394" s="10" t="s">
        <v>245</v>
      </c>
      <c r="D394" s="8"/>
    </row>
    <row r="395" spans="1:4" ht="10.5" x14ac:dyDescent="0.25">
      <c r="A395" s="49" t="s">
        <v>1371</v>
      </c>
      <c r="B395" s="16" t="s">
        <v>165</v>
      </c>
      <c r="C395" s="10"/>
      <c r="D395" s="17"/>
    </row>
    <row r="396" spans="1:4" ht="20" x14ac:dyDescent="0.25">
      <c r="A396" s="49" t="s">
        <v>1372</v>
      </c>
      <c r="B396" s="9" t="s">
        <v>576</v>
      </c>
      <c r="C396" s="10" t="s">
        <v>245</v>
      </c>
      <c r="D396" s="8"/>
    </row>
    <row r="397" spans="1:4" ht="20" x14ac:dyDescent="0.25">
      <c r="A397" s="49" t="s">
        <v>1373</v>
      </c>
      <c r="B397" s="9" t="s">
        <v>577</v>
      </c>
      <c r="C397" s="10" t="s">
        <v>245</v>
      </c>
      <c r="D397" s="8"/>
    </row>
    <row r="398" spans="1:4" x14ac:dyDescent="0.25">
      <c r="A398" s="49" t="s">
        <v>1374</v>
      </c>
      <c r="B398" s="9" t="s">
        <v>28</v>
      </c>
      <c r="C398" s="10" t="s">
        <v>245</v>
      </c>
      <c r="D398" s="8"/>
    </row>
    <row r="399" spans="1:4" ht="30" x14ac:dyDescent="0.25">
      <c r="A399" s="49" t="s">
        <v>1375</v>
      </c>
      <c r="B399" s="9" t="s">
        <v>578</v>
      </c>
      <c r="C399" s="10" t="s">
        <v>245</v>
      </c>
      <c r="D399" s="8"/>
    </row>
    <row r="400" spans="1:4" ht="30" x14ac:dyDescent="0.25">
      <c r="A400" s="49" t="s">
        <v>1376</v>
      </c>
      <c r="B400" s="9" t="s">
        <v>579</v>
      </c>
      <c r="C400" s="10" t="s">
        <v>245</v>
      </c>
      <c r="D400" s="8"/>
    </row>
    <row r="401" spans="1:4" ht="30" x14ac:dyDescent="0.25">
      <c r="A401" s="49" t="s">
        <v>1377</v>
      </c>
      <c r="B401" s="9" t="s">
        <v>580</v>
      </c>
      <c r="C401" s="10" t="s">
        <v>245</v>
      </c>
      <c r="D401" s="8"/>
    </row>
    <row r="402" spans="1:4" ht="30" x14ac:dyDescent="0.25">
      <c r="A402" s="49" t="s">
        <v>1378</v>
      </c>
      <c r="B402" s="9" t="s">
        <v>581</v>
      </c>
      <c r="C402" s="10" t="s">
        <v>245</v>
      </c>
      <c r="D402" s="8"/>
    </row>
    <row r="403" spans="1:4" x14ac:dyDescent="0.25">
      <c r="A403" s="49" t="s">
        <v>1379</v>
      </c>
      <c r="B403" s="9" t="s">
        <v>168</v>
      </c>
      <c r="C403" s="10" t="s">
        <v>245</v>
      </c>
      <c r="D403" s="8"/>
    </row>
    <row r="404" spans="1:4" ht="20" x14ac:dyDescent="0.25">
      <c r="A404" s="49" t="s">
        <v>1380</v>
      </c>
      <c r="B404" s="9" t="s">
        <v>582</v>
      </c>
      <c r="C404" s="10" t="s">
        <v>245</v>
      </c>
      <c r="D404" s="8"/>
    </row>
    <row r="405" spans="1:4" ht="30" x14ac:dyDescent="0.25">
      <c r="A405" s="49" t="s">
        <v>1381</v>
      </c>
      <c r="B405" s="9" t="s">
        <v>583</v>
      </c>
      <c r="C405" s="10" t="s">
        <v>245</v>
      </c>
      <c r="D405" s="8"/>
    </row>
    <row r="406" spans="1:4" ht="30" x14ac:dyDescent="0.25">
      <c r="A406" s="49" t="s">
        <v>1382</v>
      </c>
      <c r="B406" s="9" t="s">
        <v>584</v>
      </c>
      <c r="C406" s="10" t="s">
        <v>245</v>
      </c>
      <c r="D406" s="8"/>
    </row>
    <row r="407" spans="1:4" ht="30" x14ac:dyDescent="0.25">
      <c r="A407" s="49" t="s">
        <v>1383</v>
      </c>
      <c r="B407" s="9" t="s">
        <v>585</v>
      </c>
      <c r="C407" s="10" t="s">
        <v>245</v>
      </c>
      <c r="D407" s="8"/>
    </row>
    <row r="408" spans="1:4" ht="30" x14ac:dyDescent="0.25">
      <c r="A408" s="49" t="s">
        <v>1384</v>
      </c>
      <c r="B408" s="9" t="s">
        <v>586</v>
      </c>
      <c r="C408" s="10" t="s">
        <v>245</v>
      </c>
      <c r="D408" s="8"/>
    </row>
    <row r="409" spans="1:4" ht="30" x14ac:dyDescent="0.25">
      <c r="A409" s="49" t="s">
        <v>1385</v>
      </c>
      <c r="B409" s="9" t="s">
        <v>587</v>
      </c>
      <c r="C409" s="10" t="s">
        <v>245</v>
      </c>
      <c r="D409" s="8"/>
    </row>
    <row r="410" spans="1:4" ht="30" x14ac:dyDescent="0.25">
      <c r="A410" s="49" t="s">
        <v>1386</v>
      </c>
      <c r="B410" s="9" t="s">
        <v>588</v>
      </c>
      <c r="C410" s="10" t="s">
        <v>245</v>
      </c>
      <c r="D410" s="8"/>
    </row>
    <row r="411" spans="1:4" ht="20" x14ac:dyDescent="0.25">
      <c r="A411" s="49" t="s">
        <v>1387</v>
      </c>
      <c r="B411" s="9" t="s">
        <v>589</v>
      </c>
      <c r="C411" s="10" t="s">
        <v>245</v>
      </c>
      <c r="D411" s="8"/>
    </row>
    <row r="412" spans="1:4" ht="20" x14ac:dyDescent="0.25">
      <c r="A412" s="49" t="s">
        <v>1388</v>
      </c>
      <c r="B412" s="9" t="s">
        <v>590</v>
      </c>
      <c r="C412" s="10" t="s">
        <v>245</v>
      </c>
      <c r="D412" s="8"/>
    </row>
    <row r="413" spans="1:4" ht="20" x14ac:dyDescent="0.25">
      <c r="A413" s="49" t="s">
        <v>1389</v>
      </c>
      <c r="B413" s="9" t="s">
        <v>591</v>
      </c>
      <c r="C413" s="10" t="s">
        <v>245</v>
      </c>
      <c r="D413" s="8"/>
    </row>
    <row r="414" spans="1:4" ht="20" x14ac:dyDescent="0.25">
      <c r="A414" s="49" t="s">
        <v>1390</v>
      </c>
      <c r="B414" s="9" t="s">
        <v>166</v>
      </c>
      <c r="C414" s="10" t="s">
        <v>245</v>
      </c>
      <c r="D414" s="8"/>
    </row>
    <row r="415" spans="1:4" x14ac:dyDescent="0.25">
      <c r="A415" s="49" t="s">
        <v>1391</v>
      </c>
      <c r="B415" s="9" t="s">
        <v>94</v>
      </c>
      <c r="C415" s="10" t="s">
        <v>245</v>
      </c>
      <c r="D415" s="8"/>
    </row>
    <row r="416" spans="1:4" x14ac:dyDescent="0.25">
      <c r="A416" s="49" t="s">
        <v>1392</v>
      </c>
      <c r="B416" s="9" t="s">
        <v>95</v>
      </c>
      <c r="C416" s="10" t="s">
        <v>245</v>
      </c>
      <c r="D416" s="8"/>
    </row>
    <row r="417" spans="1:4" x14ac:dyDescent="0.25">
      <c r="A417" s="49" t="s">
        <v>1393</v>
      </c>
      <c r="B417" s="9" t="s">
        <v>96</v>
      </c>
      <c r="C417" s="10" t="s">
        <v>245</v>
      </c>
      <c r="D417" s="8"/>
    </row>
    <row r="418" spans="1:4" x14ac:dyDescent="0.25">
      <c r="A418" s="49" t="s">
        <v>1394</v>
      </c>
      <c r="B418" s="9" t="s">
        <v>97</v>
      </c>
      <c r="C418" s="10" t="s">
        <v>245</v>
      </c>
      <c r="D418" s="17"/>
    </row>
    <row r="419" spans="1:4" ht="30" x14ac:dyDescent="0.25">
      <c r="A419" s="49" t="s">
        <v>1395</v>
      </c>
      <c r="B419" s="9" t="s">
        <v>592</v>
      </c>
      <c r="C419" s="10" t="s">
        <v>245</v>
      </c>
      <c r="D419" s="8"/>
    </row>
    <row r="420" spans="1:4" ht="30" x14ac:dyDescent="0.25">
      <c r="A420" s="49" t="s">
        <v>1396</v>
      </c>
      <c r="B420" s="9" t="s">
        <v>593</v>
      </c>
      <c r="C420" s="10" t="s">
        <v>245</v>
      </c>
      <c r="D420" s="8"/>
    </row>
    <row r="421" spans="1:4" ht="30" x14ac:dyDescent="0.25">
      <c r="A421" s="49" t="s">
        <v>1397</v>
      </c>
      <c r="B421" s="9" t="s">
        <v>594</v>
      </c>
      <c r="C421" s="10" t="s">
        <v>245</v>
      </c>
      <c r="D421" s="8"/>
    </row>
    <row r="422" spans="1:4" ht="30" x14ac:dyDescent="0.25">
      <c r="A422" s="49" t="s">
        <v>1398</v>
      </c>
      <c r="B422" s="9" t="s">
        <v>595</v>
      </c>
      <c r="C422" s="10" t="s">
        <v>245</v>
      </c>
      <c r="D422" s="8"/>
    </row>
    <row r="423" spans="1:4" ht="20" x14ac:dyDescent="0.25">
      <c r="A423" s="49" t="s">
        <v>1399</v>
      </c>
      <c r="B423" s="9" t="s">
        <v>34</v>
      </c>
      <c r="C423" s="10" t="s">
        <v>245</v>
      </c>
      <c r="D423" s="8"/>
    </row>
    <row r="424" spans="1:4" ht="50" x14ac:dyDescent="0.25">
      <c r="A424" s="49" t="s">
        <v>1400</v>
      </c>
      <c r="B424" s="9" t="s">
        <v>603</v>
      </c>
      <c r="C424" s="10" t="s">
        <v>245</v>
      </c>
      <c r="D424" s="8"/>
    </row>
    <row r="425" spans="1:4" ht="60" x14ac:dyDescent="0.25">
      <c r="A425" s="49" t="s">
        <v>1401</v>
      </c>
      <c r="B425" s="9" t="s">
        <v>604</v>
      </c>
      <c r="C425" s="10" t="s">
        <v>245</v>
      </c>
      <c r="D425" s="8"/>
    </row>
    <row r="426" spans="1:4" ht="40" x14ac:dyDescent="0.25">
      <c r="A426" s="49" t="s">
        <v>1402</v>
      </c>
      <c r="B426" s="9" t="s">
        <v>605</v>
      </c>
      <c r="C426" s="10" t="s">
        <v>245</v>
      </c>
      <c r="D426" s="8"/>
    </row>
    <row r="427" spans="1:4" ht="10.5" x14ac:dyDescent="0.25">
      <c r="A427" s="49" t="s">
        <v>1403</v>
      </c>
      <c r="B427" s="16" t="s">
        <v>21</v>
      </c>
      <c r="C427" s="10"/>
      <c r="D427" s="17"/>
    </row>
    <row r="428" spans="1:4" ht="20" x14ac:dyDescent="0.25">
      <c r="A428" s="49" t="s">
        <v>1404</v>
      </c>
      <c r="B428" s="9" t="s">
        <v>35</v>
      </c>
      <c r="C428" s="10" t="s">
        <v>245</v>
      </c>
      <c r="D428" s="8"/>
    </row>
    <row r="429" spans="1:4" ht="20" x14ac:dyDescent="0.25">
      <c r="A429" s="49" t="s">
        <v>1405</v>
      </c>
      <c r="B429" s="9" t="s">
        <v>0</v>
      </c>
      <c r="C429" s="10" t="s">
        <v>245</v>
      </c>
      <c r="D429" s="8"/>
    </row>
    <row r="430" spans="1:4" ht="20" x14ac:dyDescent="0.25">
      <c r="A430" s="49" t="s">
        <v>1406</v>
      </c>
      <c r="B430" s="9" t="s">
        <v>1</v>
      </c>
      <c r="C430" s="10" t="s">
        <v>245</v>
      </c>
      <c r="D430" s="8"/>
    </row>
    <row r="431" spans="1:4" ht="20" x14ac:dyDescent="0.25">
      <c r="A431" s="49" t="s">
        <v>1407</v>
      </c>
      <c r="B431" s="9" t="s">
        <v>137</v>
      </c>
      <c r="C431" s="10" t="s">
        <v>245</v>
      </c>
      <c r="D431" s="8"/>
    </row>
    <row r="432" spans="1:4" ht="20" x14ac:dyDescent="0.25">
      <c r="A432" s="49" t="s">
        <v>1408</v>
      </c>
      <c r="B432" s="9" t="s">
        <v>138</v>
      </c>
      <c r="C432" s="10" t="s">
        <v>245</v>
      </c>
      <c r="D432" s="8"/>
    </row>
    <row r="433" spans="1:4" ht="20" x14ac:dyDescent="0.25">
      <c r="A433" s="49" t="s">
        <v>1409</v>
      </c>
      <c r="B433" s="9" t="s">
        <v>139</v>
      </c>
      <c r="C433" s="10" t="s">
        <v>245</v>
      </c>
      <c r="D433" s="8"/>
    </row>
    <row r="434" spans="1:4" ht="20" x14ac:dyDescent="0.25">
      <c r="A434" s="49" t="s">
        <v>1410</v>
      </c>
      <c r="B434" s="9" t="s">
        <v>141</v>
      </c>
      <c r="C434" s="10" t="s">
        <v>245</v>
      </c>
      <c r="D434" s="8"/>
    </row>
    <row r="435" spans="1:4" ht="20" x14ac:dyDescent="0.25">
      <c r="A435" s="49" t="s">
        <v>1411</v>
      </c>
      <c r="B435" s="9" t="s">
        <v>140</v>
      </c>
      <c r="C435" s="10" t="s">
        <v>245</v>
      </c>
      <c r="D435" s="8"/>
    </row>
    <row r="436" spans="1:4" ht="20" x14ac:dyDescent="0.25">
      <c r="A436" s="49" t="s">
        <v>1412</v>
      </c>
      <c r="B436" s="9" t="s">
        <v>433</v>
      </c>
      <c r="C436" s="10" t="s">
        <v>245</v>
      </c>
      <c r="D436" s="8"/>
    </row>
    <row r="437" spans="1:4" ht="20" x14ac:dyDescent="0.25">
      <c r="A437" s="49" t="s">
        <v>1413</v>
      </c>
      <c r="B437" s="9" t="s">
        <v>434</v>
      </c>
      <c r="C437" s="10" t="s">
        <v>245</v>
      </c>
      <c r="D437" s="8"/>
    </row>
    <row r="438" spans="1:4" ht="20" x14ac:dyDescent="0.25">
      <c r="A438" s="49" t="s">
        <v>1414</v>
      </c>
      <c r="B438" s="9" t="s">
        <v>101</v>
      </c>
      <c r="C438" s="10" t="s">
        <v>245</v>
      </c>
      <c r="D438" s="8"/>
    </row>
    <row r="439" spans="1:4" ht="20" x14ac:dyDescent="0.25">
      <c r="A439" s="49" t="s">
        <v>1415</v>
      </c>
      <c r="B439" s="9" t="s">
        <v>142</v>
      </c>
      <c r="C439" s="10" t="s">
        <v>245</v>
      </c>
      <c r="D439" s="8"/>
    </row>
    <row r="440" spans="1:4" ht="20" x14ac:dyDescent="0.25">
      <c r="A440" s="49" t="s">
        <v>1416</v>
      </c>
      <c r="B440" s="9" t="s">
        <v>143</v>
      </c>
      <c r="C440" s="10" t="s">
        <v>245</v>
      </c>
      <c r="D440" s="8"/>
    </row>
    <row r="441" spans="1:4" ht="20" x14ac:dyDescent="0.25">
      <c r="A441" s="49" t="s">
        <v>1417</v>
      </c>
      <c r="B441" s="9" t="s">
        <v>144</v>
      </c>
      <c r="C441" s="10" t="s">
        <v>245</v>
      </c>
      <c r="D441" s="8"/>
    </row>
    <row r="442" spans="1:4" x14ac:dyDescent="0.25">
      <c r="A442" s="49" t="s">
        <v>1418</v>
      </c>
      <c r="B442" s="9" t="s">
        <v>29</v>
      </c>
      <c r="C442" s="10" t="s">
        <v>245</v>
      </c>
      <c r="D442" s="8"/>
    </row>
    <row r="443" spans="1:4" x14ac:dyDescent="0.25">
      <c r="A443" s="49" t="s">
        <v>1419</v>
      </c>
      <c r="B443" s="9" t="s">
        <v>435</v>
      </c>
      <c r="C443" s="10" t="s">
        <v>245</v>
      </c>
      <c r="D443" s="8"/>
    </row>
    <row r="444" spans="1:4" ht="10.5" x14ac:dyDescent="0.25">
      <c r="A444" s="49" t="s">
        <v>1420</v>
      </c>
      <c r="B444" s="16" t="s">
        <v>30</v>
      </c>
      <c r="C444" s="10"/>
      <c r="D444" s="17"/>
    </row>
    <row r="445" spans="1:4" ht="20" x14ac:dyDescent="0.25">
      <c r="A445" s="49" t="s">
        <v>1421</v>
      </c>
      <c r="B445" s="9" t="s">
        <v>31</v>
      </c>
      <c r="C445" s="10" t="s">
        <v>245</v>
      </c>
      <c r="D445" s="8"/>
    </row>
    <row r="446" spans="1:4" ht="20" x14ac:dyDescent="0.25">
      <c r="A446" s="49" t="s">
        <v>1422</v>
      </c>
      <c r="B446" s="9" t="s">
        <v>32</v>
      </c>
      <c r="C446" s="10" t="s">
        <v>245</v>
      </c>
      <c r="D446" s="8"/>
    </row>
    <row r="447" spans="1:4" ht="20" x14ac:dyDescent="0.25">
      <c r="A447" s="49" t="s">
        <v>1423</v>
      </c>
      <c r="B447" s="9" t="s">
        <v>33</v>
      </c>
      <c r="C447" s="10" t="s">
        <v>245</v>
      </c>
      <c r="D447" s="8"/>
    </row>
    <row r="448" spans="1:4" ht="20" x14ac:dyDescent="0.25">
      <c r="A448" s="49" t="s">
        <v>1424</v>
      </c>
      <c r="B448" s="9" t="s">
        <v>148</v>
      </c>
      <c r="C448" s="10" t="s">
        <v>245</v>
      </c>
      <c r="D448" s="8"/>
    </row>
    <row r="449" spans="1:4" ht="10.5" x14ac:dyDescent="0.25">
      <c r="A449" s="49" t="s">
        <v>1425</v>
      </c>
      <c r="B449" s="16" t="s">
        <v>442</v>
      </c>
      <c r="C449" s="10"/>
      <c r="D449" s="17"/>
    </row>
    <row r="450" spans="1:4" x14ac:dyDescent="0.25">
      <c r="A450" s="49" t="s">
        <v>1426</v>
      </c>
      <c r="B450" s="9" t="s">
        <v>441</v>
      </c>
      <c r="C450" s="10" t="s">
        <v>245</v>
      </c>
      <c r="D450" s="8"/>
    </row>
    <row r="451" spans="1:4" x14ac:dyDescent="0.25">
      <c r="A451" s="49" t="s">
        <v>1427</v>
      </c>
      <c r="B451" s="9" t="s">
        <v>436</v>
      </c>
      <c r="C451" s="10" t="s">
        <v>245</v>
      </c>
      <c r="D451" s="8"/>
    </row>
    <row r="452" spans="1:4" x14ac:dyDescent="0.25">
      <c r="A452" s="49" t="s">
        <v>1428</v>
      </c>
      <c r="B452" s="9" t="s">
        <v>437</v>
      </c>
      <c r="C452" s="10" t="s">
        <v>245</v>
      </c>
      <c r="D452" s="8"/>
    </row>
    <row r="453" spans="1:4" x14ac:dyDescent="0.25">
      <c r="A453" s="49" t="s">
        <v>1429</v>
      </c>
      <c r="B453" s="9" t="s">
        <v>438</v>
      </c>
      <c r="C453" s="10" t="s">
        <v>245</v>
      </c>
      <c r="D453" s="8"/>
    </row>
    <row r="454" spans="1:4" x14ac:dyDescent="0.25">
      <c r="A454" s="49" t="s">
        <v>1430</v>
      </c>
      <c r="B454" s="9" t="s">
        <v>439</v>
      </c>
      <c r="C454" s="10" t="s">
        <v>245</v>
      </c>
      <c r="D454" s="8"/>
    </row>
    <row r="455" spans="1:4" x14ac:dyDescent="0.25">
      <c r="A455" s="49" t="s">
        <v>1431</v>
      </c>
      <c r="B455" s="9" t="s">
        <v>440</v>
      </c>
      <c r="C455" s="10" t="s">
        <v>245</v>
      </c>
      <c r="D455" s="8"/>
    </row>
    <row r="456" spans="1:4" ht="10.5" x14ac:dyDescent="0.25">
      <c r="A456" s="49" t="s">
        <v>1432</v>
      </c>
      <c r="B456" s="16" t="s">
        <v>149</v>
      </c>
      <c r="C456" s="10"/>
      <c r="D456" s="17"/>
    </row>
    <row r="457" spans="1:4" ht="20" x14ac:dyDescent="0.25">
      <c r="A457" s="49" t="s">
        <v>1433</v>
      </c>
      <c r="B457" s="9" t="s">
        <v>596</v>
      </c>
      <c r="C457" s="10" t="s">
        <v>245</v>
      </c>
      <c r="D457" s="8"/>
    </row>
    <row r="458" spans="1:4" ht="20" x14ac:dyDescent="0.25">
      <c r="A458" s="49" t="s">
        <v>1434</v>
      </c>
      <c r="B458" s="9" t="s">
        <v>597</v>
      </c>
      <c r="C458" s="10" t="s">
        <v>245</v>
      </c>
      <c r="D458" s="8"/>
    </row>
    <row r="459" spans="1:4" ht="20" x14ac:dyDescent="0.25">
      <c r="A459" s="49" t="s">
        <v>1435</v>
      </c>
      <c r="B459" s="9" t="s">
        <v>36</v>
      </c>
      <c r="C459" s="10" t="s">
        <v>245</v>
      </c>
      <c r="D459" s="8"/>
    </row>
    <row r="460" spans="1:4" ht="20" x14ac:dyDescent="0.25">
      <c r="A460" s="49" t="s">
        <v>1436</v>
      </c>
      <c r="B460" s="9" t="s">
        <v>598</v>
      </c>
      <c r="C460" s="10" t="s">
        <v>245</v>
      </c>
      <c r="D460" s="8"/>
    </row>
    <row r="461" spans="1:4" ht="20" x14ac:dyDescent="0.25">
      <c r="A461" s="49" t="s">
        <v>1437</v>
      </c>
      <c r="B461" s="9" t="s">
        <v>599</v>
      </c>
      <c r="C461" s="10" t="s">
        <v>245</v>
      </c>
      <c r="D461" s="8"/>
    </row>
    <row r="462" spans="1:4" ht="20" x14ac:dyDescent="0.25">
      <c r="A462" s="49" t="s">
        <v>1438</v>
      </c>
      <c r="B462" s="9" t="s">
        <v>37</v>
      </c>
      <c r="C462" s="10" t="s">
        <v>245</v>
      </c>
      <c r="D462" s="8"/>
    </row>
    <row r="463" spans="1:4" ht="20" x14ac:dyDescent="0.25">
      <c r="A463" s="49" t="s">
        <v>1439</v>
      </c>
      <c r="B463" s="9" t="s">
        <v>38</v>
      </c>
      <c r="C463" s="10" t="s">
        <v>245</v>
      </c>
      <c r="D463" s="8"/>
    </row>
    <row r="464" spans="1:4" ht="20" x14ac:dyDescent="0.25">
      <c r="A464" s="49" t="s">
        <v>1440</v>
      </c>
      <c r="B464" s="9" t="s">
        <v>217</v>
      </c>
      <c r="C464" s="10" t="s">
        <v>245</v>
      </c>
      <c r="D464" s="8"/>
    </row>
    <row r="465" spans="1:4" x14ac:dyDescent="0.25">
      <c r="A465" s="49" t="s">
        <v>1441</v>
      </c>
      <c r="B465" s="9" t="s">
        <v>218</v>
      </c>
      <c r="C465" s="10" t="s">
        <v>245</v>
      </c>
      <c r="D465" s="8"/>
    </row>
    <row r="466" spans="1:4" ht="20" x14ac:dyDescent="0.25">
      <c r="A466" s="49" t="s">
        <v>1442</v>
      </c>
      <c r="B466" s="9" t="s">
        <v>170</v>
      </c>
      <c r="C466" s="10" t="s">
        <v>245</v>
      </c>
      <c r="D466" s="8"/>
    </row>
    <row r="467" spans="1:4" ht="10.5" x14ac:dyDescent="0.25">
      <c r="A467" s="49" t="s">
        <v>1443</v>
      </c>
      <c r="B467" s="16" t="s">
        <v>219</v>
      </c>
      <c r="C467" s="10"/>
      <c r="D467" s="17"/>
    </row>
    <row r="468" spans="1:4" ht="20" x14ac:dyDescent="0.25">
      <c r="A468" s="49" t="s">
        <v>1444</v>
      </c>
      <c r="B468" s="9" t="s">
        <v>2</v>
      </c>
      <c r="C468" s="10" t="s">
        <v>245</v>
      </c>
      <c r="D468" s="8"/>
    </row>
    <row r="469" spans="1:4" ht="20" x14ac:dyDescent="0.25">
      <c r="A469" s="49" t="s">
        <v>1445</v>
      </c>
      <c r="B469" s="9" t="s">
        <v>3</v>
      </c>
      <c r="C469" s="10" t="s">
        <v>245</v>
      </c>
      <c r="D469" s="8"/>
    </row>
    <row r="470" spans="1:4" ht="20" x14ac:dyDescent="0.25">
      <c r="A470" s="49" t="s">
        <v>1446</v>
      </c>
      <c r="B470" s="9" t="s">
        <v>56</v>
      </c>
      <c r="C470" s="10" t="s">
        <v>245</v>
      </c>
      <c r="D470" s="8"/>
    </row>
    <row r="471" spans="1:4" ht="20" x14ac:dyDescent="0.25">
      <c r="A471" s="49" t="s">
        <v>1447</v>
      </c>
      <c r="B471" s="9" t="s">
        <v>57</v>
      </c>
      <c r="C471" s="10" t="s">
        <v>245</v>
      </c>
      <c r="D471" s="8"/>
    </row>
    <row r="472" spans="1:4" ht="20" x14ac:dyDescent="0.25">
      <c r="A472" s="49" t="s">
        <v>1448</v>
      </c>
      <c r="B472" s="9" t="s">
        <v>58</v>
      </c>
      <c r="C472" s="10" t="s">
        <v>245</v>
      </c>
      <c r="D472" s="8"/>
    </row>
    <row r="473" spans="1:4" ht="20" x14ac:dyDescent="0.25">
      <c r="A473" s="49" t="s">
        <v>1449</v>
      </c>
      <c r="B473" s="9" t="s">
        <v>59</v>
      </c>
      <c r="C473" s="10" t="s">
        <v>245</v>
      </c>
      <c r="D473" s="8"/>
    </row>
    <row r="474" spans="1:4" ht="20" x14ac:dyDescent="0.25">
      <c r="A474" s="49" t="s">
        <v>1450</v>
      </c>
      <c r="B474" s="9" t="s">
        <v>59</v>
      </c>
      <c r="C474" s="10" t="s">
        <v>245</v>
      </c>
      <c r="D474" s="8"/>
    </row>
    <row r="475" spans="1:4" ht="10.5" x14ac:dyDescent="0.25">
      <c r="A475" s="49" t="s">
        <v>1451</v>
      </c>
      <c r="B475" s="16" t="s">
        <v>60</v>
      </c>
      <c r="C475" s="10"/>
      <c r="D475" s="17"/>
    </row>
    <row r="476" spans="1:4" ht="20" x14ac:dyDescent="0.25">
      <c r="A476" s="49" t="s">
        <v>1452</v>
      </c>
      <c r="B476" s="9" t="s">
        <v>600</v>
      </c>
      <c r="C476" s="10" t="s">
        <v>245</v>
      </c>
      <c r="D476" s="8"/>
    </row>
    <row r="477" spans="1:4" ht="20" x14ac:dyDescent="0.25">
      <c r="A477" s="49" t="s">
        <v>1453</v>
      </c>
      <c r="B477" s="9" t="s">
        <v>601</v>
      </c>
      <c r="C477" s="10" t="s">
        <v>245</v>
      </c>
      <c r="D477" s="8"/>
    </row>
    <row r="478" spans="1:4" ht="10.5" x14ac:dyDescent="0.25">
      <c r="A478" s="49" t="s">
        <v>1454</v>
      </c>
      <c r="B478" s="16" t="s">
        <v>443</v>
      </c>
      <c r="C478" s="10"/>
      <c r="D478" s="17"/>
    </row>
    <row r="479" spans="1:4" x14ac:dyDescent="0.25">
      <c r="A479" s="49" t="s">
        <v>1455</v>
      </c>
      <c r="B479" s="9" t="s">
        <v>444</v>
      </c>
      <c r="C479" s="10" t="s">
        <v>245</v>
      </c>
      <c r="D479" s="8"/>
    </row>
    <row r="480" spans="1:4" x14ac:dyDescent="0.25">
      <c r="A480" s="49" t="s">
        <v>1456</v>
      </c>
      <c r="B480" s="9" t="s">
        <v>445</v>
      </c>
      <c r="C480" s="10" t="s">
        <v>245</v>
      </c>
      <c r="D480" s="8"/>
    </row>
    <row r="481" spans="1:4" x14ac:dyDescent="0.25">
      <c r="A481" s="49" t="s">
        <v>1457</v>
      </c>
      <c r="B481" s="9" t="s">
        <v>446</v>
      </c>
      <c r="C481" s="10" t="s">
        <v>245</v>
      </c>
      <c r="D481" s="8"/>
    </row>
    <row r="482" spans="1:4" x14ac:dyDescent="0.25">
      <c r="A482" s="49" t="s">
        <v>1458</v>
      </c>
      <c r="B482" s="9" t="s">
        <v>447</v>
      </c>
      <c r="C482" s="10" t="s">
        <v>245</v>
      </c>
      <c r="D482" s="8"/>
    </row>
    <row r="483" spans="1:4" x14ac:dyDescent="0.25">
      <c r="A483" s="49" t="s">
        <v>1459</v>
      </c>
      <c r="B483" s="9" t="s">
        <v>448</v>
      </c>
      <c r="C483" s="10" t="s">
        <v>245</v>
      </c>
      <c r="D483" s="8"/>
    </row>
    <row r="484" spans="1:4" x14ac:dyDescent="0.25">
      <c r="A484" s="49" t="s">
        <v>1460</v>
      </c>
      <c r="B484" s="9" t="s">
        <v>449</v>
      </c>
      <c r="C484" s="10" t="s">
        <v>245</v>
      </c>
      <c r="D484" s="8"/>
    </row>
    <row r="485" spans="1:4" x14ac:dyDescent="0.25">
      <c r="A485" s="49" t="s">
        <v>1461</v>
      </c>
      <c r="B485" s="9" t="s">
        <v>450</v>
      </c>
      <c r="C485" s="10" t="s">
        <v>245</v>
      </c>
      <c r="D485" s="8"/>
    </row>
    <row r="486" spans="1:4" x14ac:dyDescent="0.25">
      <c r="A486" s="49" t="s">
        <v>1462</v>
      </c>
      <c r="B486" s="9" t="s">
        <v>495</v>
      </c>
      <c r="C486" s="10" t="s">
        <v>245</v>
      </c>
      <c r="D486" s="8"/>
    </row>
    <row r="487" spans="1:4" x14ac:dyDescent="0.25">
      <c r="A487" s="49" t="s">
        <v>1463</v>
      </c>
      <c r="B487" s="9" t="s">
        <v>451</v>
      </c>
      <c r="C487" s="10" t="s">
        <v>245</v>
      </c>
      <c r="D487" s="8"/>
    </row>
    <row r="488" spans="1:4" x14ac:dyDescent="0.25">
      <c r="A488" s="49" t="s">
        <v>1464</v>
      </c>
      <c r="B488" s="9" t="s">
        <v>22</v>
      </c>
      <c r="C488" s="10" t="s">
        <v>245</v>
      </c>
      <c r="D488" s="8"/>
    </row>
    <row r="489" spans="1:4" x14ac:dyDescent="0.25">
      <c r="A489" s="49" t="s">
        <v>1465</v>
      </c>
      <c r="B489" s="9" t="s">
        <v>223</v>
      </c>
      <c r="C489" s="10" t="s">
        <v>245</v>
      </c>
      <c r="D489" s="8"/>
    </row>
    <row r="490" spans="1:4" x14ac:dyDescent="0.25">
      <c r="A490" s="49" t="s">
        <v>1466</v>
      </c>
      <c r="B490" s="9" t="s">
        <v>69</v>
      </c>
      <c r="C490" s="10" t="s">
        <v>245</v>
      </c>
      <c r="D490" s="8"/>
    </row>
    <row r="491" spans="1:4" x14ac:dyDescent="0.25">
      <c r="A491" s="49" t="s">
        <v>1467</v>
      </c>
      <c r="B491" s="9" t="s">
        <v>70</v>
      </c>
      <c r="C491" s="10" t="s">
        <v>245</v>
      </c>
      <c r="D491" s="8"/>
    </row>
    <row r="492" spans="1:4" x14ac:dyDescent="0.25">
      <c r="A492" s="49" t="s">
        <v>1468</v>
      </c>
      <c r="B492" s="9" t="s">
        <v>216</v>
      </c>
      <c r="C492" s="10" t="s">
        <v>245</v>
      </c>
      <c r="D492" s="8"/>
    </row>
    <row r="493" spans="1:4" x14ac:dyDescent="0.25">
      <c r="A493" s="49" t="s">
        <v>1469</v>
      </c>
      <c r="B493" s="9" t="s">
        <v>71</v>
      </c>
      <c r="C493" s="10" t="s">
        <v>245</v>
      </c>
      <c r="D493" s="8"/>
    </row>
    <row r="494" spans="1:4" x14ac:dyDescent="0.25">
      <c r="A494" s="49" t="s">
        <v>1470</v>
      </c>
      <c r="B494" s="9" t="s">
        <v>72</v>
      </c>
      <c r="C494" s="10" t="s">
        <v>245</v>
      </c>
      <c r="D494" s="8"/>
    </row>
    <row r="495" spans="1:4" x14ac:dyDescent="0.25">
      <c r="A495" s="49" t="s">
        <v>1471</v>
      </c>
      <c r="B495" s="9" t="s">
        <v>73</v>
      </c>
      <c r="C495" s="10" t="s">
        <v>245</v>
      </c>
      <c r="D495" s="8"/>
    </row>
    <row r="496" spans="1:4" x14ac:dyDescent="0.25">
      <c r="A496" s="49" t="s">
        <v>1472</v>
      </c>
      <c r="B496" s="9" t="s">
        <v>74</v>
      </c>
      <c r="C496" s="10" t="s">
        <v>245</v>
      </c>
      <c r="D496" s="8"/>
    </row>
    <row r="497" spans="1:4" ht="10.5" x14ac:dyDescent="0.25">
      <c r="A497" s="49" t="s">
        <v>1473</v>
      </c>
      <c r="B497" s="16" t="s">
        <v>460</v>
      </c>
      <c r="C497" s="10"/>
      <c r="D497" s="17"/>
    </row>
    <row r="498" spans="1:4" ht="20" x14ac:dyDescent="0.25">
      <c r="A498" s="49" t="s">
        <v>1474</v>
      </c>
      <c r="B498" s="9" t="s">
        <v>452</v>
      </c>
      <c r="C498" s="10" t="s">
        <v>245</v>
      </c>
      <c r="D498" s="8"/>
    </row>
    <row r="499" spans="1:4" ht="20" x14ac:dyDescent="0.25">
      <c r="A499" s="49" t="s">
        <v>1475</v>
      </c>
      <c r="B499" s="9" t="s">
        <v>453</v>
      </c>
      <c r="C499" s="10" t="s">
        <v>245</v>
      </c>
      <c r="D499" s="8"/>
    </row>
    <row r="500" spans="1:4" ht="20" x14ac:dyDescent="0.25">
      <c r="A500" s="49" t="s">
        <v>1476</v>
      </c>
      <c r="B500" s="9" t="s">
        <v>454</v>
      </c>
      <c r="C500" s="10" t="s">
        <v>245</v>
      </c>
      <c r="D500" s="8"/>
    </row>
    <row r="501" spans="1:4" ht="20" x14ac:dyDescent="0.25">
      <c r="A501" s="49" t="s">
        <v>1477</v>
      </c>
      <c r="B501" s="9" t="s">
        <v>456</v>
      </c>
      <c r="C501" s="10" t="s">
        <v>245</v>
      </c>
      <c r="D501" s="8"/>
    </row>
    <row r="502" spans="1:4" ht="20" x14ac:dyDescent="0.25">
      <c r="A502" s="49" t="s">
        <v>1478</v>
      </c>
      <c r="B502" s="9" t="s">
        <v>455</v>
      </c>
      <c r="C502" s="10" t="s">
        <v>245</v>
      </c>
      <c r="D502" s="8"/>
    </row>
    <row r="503" spans="1:4" ht="20" x14ac:dyDescent="0.25">
      <c r="A503" s="49" t="s">
        <v>1479</v>
      </c>
      <c r="B503" s="9" t="s">
        <v>457</v>
      </c>
      <c r="C503" s="10" t="s">
        <v>245</v>
      </c>
      <c r="D503" s="8"/>
    </row>
    <row r="504" spans="1:4" ht="20" x14ac:dyDescent="0.25">
      <c r="A504" s="49" t="s">
        <v>1480</v>
      </c>
      <c r="B504" s="9" t="s">
        <v>458</v>
      </c>
      <c r="C504" s="10" t="s">
        <v>245</v>
      </c>
      <c r="D504" s="8"/>
    </row>
    <row r="505" spans="1:4" ht="20" x14ac:dyDescent="0.25">
      <c r="A505" s="49" t="s">
        <v>1481</v>
      </c>
      <c r="B505" s="9" t="s">
        <v>459</v>
      </c>
      <c r="C505" s="10" t="s">
        <v>245</v>
      </c>
      <c r="D505" s="8"/>
    </row>
    <row r="506" spans="1:4" ht="10.5" x14ac:dyDescent="0.25">
      <c r="A506" s="49" t="s">
        <v>1482</v>
      </c>
      <c r="B506" s="16" t="s">
        <v>220</v>
      </c>
      <c r="C506" s="10"/>
      <c r="D506" s="17"/>
    </row>
    <row r="507" spans="1:4" x14ac:dyDescent="0.25">
      <c r="A507" s="49" t="s">
        <v>1483</v>
      </c>
      <c r="B507" s="9" t="s">
        <v>221</v>
      </c>
      <c r="C507" s="10" t="s">
        <v>245</v>
      </c>
      <c r="D507" s="8"/>
    </row>
    <row r="508" spans="1:4" ht="20" x14ac:dyDescent="0.25">
      <c r="A508" s="49" t="s">
        <v>1484</v>
      </c>
      <c r="B508" s="9" t="s">
        <v>222</v>
      </c>
      <c r="C508" s="10" t="s">
        <v>245</v>
      </c>
      <c r="D508" s="8"/>
    </row>
    <row r="509" spans="1:4" ht="20" x14ac:dyDescent="0.25">
      <c r="A509" s="49" t="s">
        <v>1485</v>
      </c>
      <c r="B509" s="9" t="s">
        <v>228</v>
      </c>
      <c r="C509" s="10" t="s">
        <v>245</v>
      </c>
      <c r="D509" s="8"/>
    </row>
    <row r="510" spans="1:4" ht="20" x14ac:dyDescent="0.25">
      <c r="A510" s="49" t="s">
        <v>1486</v>
      </c>
      <c r="B510" s="9" t="s">
        <v>229</v>
      </c>
      <c r="C510" s="10" t="s">
        <v>245</v>
      </c>
      <c r="D510" s="8"/>
    </row>
    <row r="511" spans="1:4" ht="40" x14ac:dyDescent="0.25">
      <c r="A511" s="49" t="s">
        <v>1487</v>
      </c>
      <c r="B511" s="9" t="s">
        <v>230</v>
      </c>
      <c r="C511" s="10" t="s">
        <v>245</v>
      </c>
      <c r="D511" s="8"/>
    </row>
    <row r="512" spans="1:4" ht="30" x14ac:dyDescent="0.25">
      <c r="A512" s="49" t="s">
        <v>1488</v>
      </c>
      <c r="B512" s="9" t="s">
        <v>231</v>
      </c>
      <c r="C512" s="10" t="s">
        <v>245</v>
      </c>
      <c r="D512" s="8"/>
    </row>
    <row r="513" spans="1:4" x14ac:dyDescent="0.25">
      <c r="A513" s="49" t="s">
        <v>1489</v>
      </c>
      <c r="B513" s="9" t="s">
        <v>52</v>
      </c>
      <c r="C513" s="10" t="s">
        <v>245</v>
      </c>
      <c r="D513" s="8"/>
    </row>
    <row r="514" spans="1:4" x14ac:dyDescent="0.25">
      <c r="A514" s="49" t="s">
        <v>1490</v>
      </c>
      <c r="B514" s="9" t="s">
        <v>53</v>
      </c>
      <c r="C514" s="10" t="s">
        <v>245</v>
      </c>
      <c r="D514" s="8"/>
    </row>
    <row r="515" spans="1:4" x14ac:dyDescent="0.25">
      <c r="A515" s="49" t="s">
        <v>1491</v>
      </c>
      <c r="B515" s="9" t="s">
        <v>54</v>
      </c>
      <c r="C515" s="10" t="s">
        <v>245</v>
      </c>
      <c r="D515" s="8"/>
    </row>
    <row r="516" spans="1:4" ht="10.5" x14ac:dyDescent="0.25">
      <c r="A516" s="49" t="s">
        <v>1492</v>
      </c>
      <c r="B516" s="16" t="s">
        <v>55</v>
      </c>
      <c r="C516" s="10"/>
      <c r="D516" s="17"/>
    </row>
    <row r="517" spans="1:4" ht="20" x14ac:dyDescent="0.25">
      <c r="A517" s="49" t="s">
        <v>1493</v>
      </c>
      <c r="B517" s="9" t="s">
        <v>67</v>
      </c>
      <c r="C517" s="10" t="s">
        <v>245</v>
      </c>
      <c r="D517" s="8"/>
    </row>
    <row r="518" spans="1:4" ht="20" x14ac:dyDescent="0.25">
      <c r="A518" s="49" t="s">
        <v>1494</v>
      </c>
      <c r="B518" s="9" t="s">
        <v>68</v>
      </c>
      <c r="C518" s="10" t="s">
        <v>245</v>
      </c>
      <c r="D518" s="8"/>
    </row>
    <row r="519" spans="1:4" ht="20" x14ac:dyDescent="0.25">
      <c r="A519" s="49" t="s">
        <v>1495</v>
      </c>
      <c r="B519" s="9" t="s">
        <v>23</v>
      </c>
      <c r="C519" s="10" t="s">
        <v>245</v>
      </c>
      <c r="D519" s="8"/>
    </row>
    <row r="520" spans="1:4" x14ac:dyDescent="0.25">
      <c r="A520" s="49" t="s">
        <v>1496</v>
      </c>
      <c r="B520" s="9" t="s">
        <v>461</v>
      </c>
      <c r="C520" s="10" t="s">
        <v>245</v>
      </c>
      <c r="D520" s="8"/>
    </row>
    <row r="521" spans="1:4" x14ac:dyDescent="0.25">
      <c r="A521" s="49" t="s">
        <v>1497</v>
      </c>
      <c r="B521" s="9" t="s">
        <v>462</v>
      </c>
      <c r="C521" s="10" t="s">
        <v>245</v>
      </c>
      <c r="D521" s="8"/>
    </row>
    <row r="522" spans="1:4" x14ac:dyDescent="0.25">
      <c r="A522" s="49" t="s">
        <v>1498</v>
      </c>
      <c r="B522" s="9" t="s">
        <v>463</v>
      </c>
      <c r="C522" s="10" t="s">
        <v>245</v>
      </c>
      <c r="D522" s="8"/>
    </row>
    <row r="523" spans="1:4" ht="20" x14ac:dyDescent="0.25">
      <c r="A523" s="49" t="s">
        <v>1499</v>
      </c>
      <c r="B523" s="9" t="s">
        <v>171</v>
      </c>
      <c r="C523" s="10" t="s">
        <v>245</v>
      </c>
      <c r="D523" s="8"/>
    </row>
    <row r="524" spans="1:4" ht="20" x14ac:dyDescent="0.25">
      <c r="A524" s="49" t="s">
        <v>1500</v>
      </c>
      <c r="B524" s="9" t="s">
        <v>172</v>
      </c>
      <c r="C524" s="10" t="s">
        <v>245</v>
      </c>
      <c r="D524" s="8"/>
    </row>
    <row r="525" spans="1:4" ht="20" x14ac:dyDescent="0.25">
      <c r="A525" s="49" t="s">
        <v>1501</v>
      </c>
      <c r="B525" s="9" t="s">
        <v>173</v>
      </c>
      <c r="C525" s="10" t="s">
        <v>245</v>
      </c>
      <c r="D525" s="8"/>
    </row>
    <row r="526" spans="1:4" ht="20" x14ac:dyDescent="0.25">
      <c r="A526" s="49" t="s">
        <v>1502</v>
      </c>
      <c r="B526" s="9" t="s">
        <v>174</v>
      </c>
      <c r="C526" s="10" t="s">
        <v>245</v>
      </c>
      <c r="D526" s="8"/>
    </row>
    <row r="527" spans="1:4" ht="20" x14ac:dyDescent="0.25">
      <c r="A527" s="49" t="s">
        <v>1503</v>
      </c>
      <c r="B527" s="9" t="s">
        <v>175</v>
      </c>
      <c r="C527" s="10" t="s">
        <v>245</v>
      </c>
      <c r="D527" s="8"/>
    </row>
    <row r="528" spans="1:4" ht="10.5" x14ac:dyDescent="0.25">
      <c r="A528" s="49" t="s">
        <v>1504</v>
      </c>
      <c r="B528" s="16" t="s">
        <v>39</v>
      </c>
      <c r="C528" s="10"/>
      <c r="D528" s="17"/>
    </row>
    <row r="529" spans="1:4" ht="20" x14ac:dyDescent="0.25">
      <c r="A529" s="49" t="s">
        <v>1505</v>
      </c>
      <c r="B529" s="9" t="s">
        <v>40</v>
      </c>
      <c r="C529" s="10" t="s">
        <v>245</v>
      </c>
      <c r="D529" s="8"/>
    </row>
    <row r="530" spans="1:4" ht="20" x14ac:dyDescent="0.25">
      <c r="A530" s="49" t="s">
        <v>1506</v>
      </c>
      <c r="B530" s="9" t="s">
        <v>41</v>
      </c>
      <c r="C530" s="10" t="s">
        <v>245</v>
      </c>
      <c r="D530" s="8"/>
    </row>
    <row r="531" spans="1:4" ht="20" x14ac:dyDescent="0.25">
      <c r="A531" s="49" t="s">
        <v>1507</v>
      </c>
      <c r="B531" s="9" t="s">
        <v>42</v>
      </c>
      <c r="C531" s="10" t="s">
        <v>245</v>
      </c>
      <c r="D531" s="8"/>
    </row>
    <row r="532" spans="1:4" ht="20" x14ac:dyDescent="0.25">
      <c r="A532" s="49" t="s">
        <v>1508</v>
      </c>
      <c r="B532" s="9" t="s">
        <v>43</v>
      </c>
      <c r="C532" s="10" t="s">
        <v>245</v>
      </c>
      <c r="D532" s="8"/>
    </row>
    <row r="533" spans="1:4" x14ac:dyDescent="0.25">
      <c r="A533" s="49" t="s">
        <v>1509</v>
      </c>
      <c r="B533" s="9" t="s">
        <v>44</v>
      </c>
      <c r="C533" s="10" t="s">
        <v>245</v>
      </c>
      <c r="D533" s="8"/>
    </row>
    <row r="534" spans="1:4" x14ac:dyDescent="0.25">
      <c r="A534" s="49" t="s">
        <v>1510</v>
      </c>
      <c r="B534" s="9" t="s">
        <v>45</v>
      </c>
      <c r="C534" s="10" t="s">
        <v>245</v>
      </c>
      <c r="D534" s="8"/>
    </row>
    <row r="535" spans="1:4" x14ac:dyDescent="0.25">
      <c r="A535" s="49" t="s">
        <v>1511</v>
      </c>
      <c r="B535" s="9" t="s">
        <v>46</v>
      </c>
      <c r="C535" s="10" t="s">
        <v>245</v>
      </c>
      <c r="D535" s="8"/>
    </row>
    <row r="536" spans="1:4" x14ac:dyDescent="0.25">
      <c r="A536" s="49" t="s">
        <v>1512</v>
      </c>
      <c r="B536" s="9" t="s">
        <v>47</v>
      </c>
      <c r="C536" s="10" t="s">
        <v>245</v>
      </c>
      <c r="D536" s="8"/>
    </row>
    <row r="537" spans="1:4" ht="10.5" x14ac:dyDescent="0.25">
      <c r="A537" s="49" t="s">
        <v>1513</v>
      </c>
      <c r="B537" s="16" t="s">
        <v>48</v>
      </c>
      <c r="C537" s="10"/>
      <c r="D537" s="17"/>
    </row>
    <row r="538" spans="1:4" ht="20" x14ac:dyDescent="0.25">
      <c r="A538" s="49" t="s">
        <v>1514</v>
      </c>
      <c r="B538" s="9" t="s">
        <v>49</v>
      </c>
      <c r="C538" s="10" t="s">
        <v>245</v>
      </c>
      <c r="D538" s="8"/>
    </row>
    <row r="539" spans="1:4" ht="20" x14ac:dyDescent="0.25">
      <c r="A539" s="49" t="s">
        <v>1515</v>
      </c>
      <c r="B539" s="9" t="s">
        <v>150</v>
      </c>
      <c r="C539" s="10" t="s">
        <v>245</v>
      </c>
      <c r="D539" s="8"/>
    </row>
    <row r="540" spans="1:4" x14ac:dyDescent="0.25">
      <c r="A540" s="49" t="s">
        <v>1516</v>
      </c>
      <c r="B540" s="9" t="s">
        <v>464</v>
      </c>
      <c r="C540" s="10" t="s">
        <v>245</v>
      </c>
      <c r="D540" s="8"/>
    </row>
    <row r="541" spans="1:4" x14ac:dyDescent="0.25">
      <c r="A541" s="49" t="s">
        <v>1517</v>
      </c>
      <c r="B541" s="9" t="s">
        <v>465</v>
      </c>
      <c r="C541" s="10" t="s">
        <v>245</v>
      </c>
      <c r="D541" s="8"/>
    </row>
    <row r="542" spans="1:4" x14ac:dyDescent="0.25">
      <c r="A542" s="49" t="s">
        <v>1518</v>
      </c>
      <c r="B542" s="9" t="s">
        <v>466</v>
      </c>
      <c r="C542" s="10" t="s">
        <v>245</v>
      </c>
      <c r="D542" s="8"/>
    </row>
    <row r="543" spans="1:4" ht="10.5" x14ac:dyDescent="0.25">
      <c r="A543" s="49" t="s">
        <v>1519</v>
      </c>
      <c r="B543" s="16" t="s">
        <v>151</v>
      </c>
      <c r="C543" s="10"/>
      <c r="D543" s="17"/>
    </row>
    <row r="544" spans="1:4" x14ac:dyDescent="0.25">
      <c r="A544" s="49" t="s">
        <v>1520</v>
      </c>
      <c r="B544" s="9" t="s">
        <v>152</v>
      </c>
      <c r="C544" s="10" t="s">
        <v>245</v>
      </c>
      <c r="D544" s="8"/>
    </row>
    <row r="545" spans="1:4" x14ac:dyDescent="0.25">
      <c r="A545" s="49" t="s">
        <v>1521</v>
      </c>
      <c r="B545" s="9" t="s">
        <v>153</v>
      </c>
      <c r="C545" s="10" t="s">
        <v>245</v>
      </c>
      <c r="D545" s="8"/>
    </row>
    <row r="546" spans="1:4" ht="20" x14ac:dyDescent="0.25">
      <c r="A546" s="49" t="s">
        <v>1522</v>
      </c>
      <c r="B546" s="9" t="s">
        <v>154</v>
      </c>
      <c r="C546" s="10" t="s">
        <v>245</v>
      </c>
      <c r="D546" s="8"/>
    </row>
    <row r="547" spans="1:4" ht="20" x14ac:dyDescent="0.25">
      <c r="A547" s="49" t="s">
        <v>1523</v>
      </c>
      <c r="B547" s="9" t="s">
        <v>155</v>
      </c>
      <c r="C547" s="10" t="s">
        <v>245</v>
      </c>
      <c r="D547" s="8"/>
    </row>
    <row r="548" spans="1:4" x14ac:dyDescent="0.25">
      <c r="A548" s="49" t="s">
        <v>1524</v>
      </c>
      <c r="B548" s="9" t="s">
        <v>156</v>
      </c>
      <c r="C548" s="10"/>
      <c r="D548" s="17"/>
    </row>
    <row r="549" spans="1:4" x14ac:dyDescent="0.25">
      <c r="A549" s="49" t="s">
        <v>1525</v>
      </c>
      <c r="B549" s="9" t="s">
        <v>157</v>
      </c>
      <c r="C549" s="10" t="s">
        <v>245</v>
      </c>
      <c r="D549" s="8"/>
    </row>
    <row r="550" spans="1:4" x14ac:dyDescent="0.25">
      <c r="A550" s="49" t="s">
        <v>1526</v>
      </c>
      <c r="B550" s="9" t="s">
        <v>158</v>
      </c>
      <c r="C550" s="10" t="s">
        <v>245</v>
      </c>
      <c r="D550" s="8"/>
    </row>
    <row r="551" spans="1:4" ht="13.5" customHeight="1" x14ac:dyDescent="0.25">
      <c r="A551" s="49" t="s">
        <v>1527</v>
      </c>
      <c r="B551" s="9" t="s">
        <v>159</v>
      </c>
      <c r="C551" s="10" t="s">
        <v>245</v>
      </c>
      <c r="D551" s="8"/>
    </row>
    <row r="552" spans="1:4" ht="10.5" x14ac:dyDescent="0.25">
      <c r="A552" s="49" t="s">
        <v>1528</v>
      </c>
      <c r="B552" s="16" t="s">
        <v>160</v>
      </c>
      <c r="C552" s="10"/>
      <c r="D552" s="17"/>
    </row>
    <row r="553" spans="1:4" ht="20" x14ac:dyDescent="0.25">
      <c r="A553" s="49" t="s">
        <v>1529</v>
      </c>
      <c r="B553" s="9" t="s">
        <v>161</v>
      </c>
      <c r="C553" s="10" t="s">
        <v>245</v>
      </c>
      <c r="D553" s="8"/>
    </row>
    <row r="554" spans="1:4" ht="20" x14ac:dyDescent="0.25">
      <c r="A554" s="49" t="s">
        <v>1530</v>
      </c>
      <c r="B554" s="9" t="s">
        <v>162</v>
      </c>
      <c r="C554" s="10" t="s">
        <v>245</v>
      </c>
      <c r="D554" s="8"/>
    </row>
    <row r="555" spans="1:4" ht="20" x14ac:dyDescent="0.25">
      <c r="A555" s="49" t="s">
        <v>1531</v>
      </c>
      <c r="B555" s="9" t="s">
        <v>163</v>
      </c>
      <c r="C555" s="10" t="s">
        <v>245</v>
      </c>
      <c r="D555" s="8"/>
    </row>
    <row r="556" spans="1:4" ht="20" x14ac:dyDescent="0.25">
      <c r="A556" s="49" t="s">
        <v>1532</v>
      </c>
      <c r="B556" s="9" t="s">
        <v>164</v>
      </c>
      <c r="C556" s="10" t="s">
        <v>245</v>
      </c>
      <c r="D556" s="8"/>
    </row>
    <row r="557" spans="1:4" ht="20" x14ac:dyDescent="0.25">
      <c r="A557" s="49" t="s">
        <v>1533</v>
      </c>
      <c r="B557" s="9" t="s">
        <v>180</v>
      </c>
      <c r="C557" s="10" t="s">
        <v>245</v>
      </c>
      <c r="D557" s="8"/>
    </row>
    <row r="558" spans="1:4" ht="20" x14ac:dyDescent="0.25">
      <c r="A558" s="49" t="s">
        <v>1534</v>
      </c>
      <c r="B558" s="9" t="s">
        <v>181</v>
      </c>
      <c r="C558" s="10" t="s">
        <v>245</v>
      </c>
      <c r="D558" s="8"/>
    </row>
    <row r="559" spans="1:4" ht="10.5" x14ac:dyDescent="0.25">
      <c r="A559" s="49" t="s">
        <v>1535</v>
      </c>
      <c r="B559" s="16" t="s">
        <v>182</v>
      </c>
      <c r="C559" s="10"/>
      <c r="D559" s="17"/>
    </row>
    <row r="560" spans="1:4" x14ac:dyDescent="0.25">
      <c r="A560" s="49" t="s">
        <v>1536</v>
      </c>
      <c r="B560" s="9" t="s">
        <v>183</v>
      </c>
      <c r="C560" s="10" t="s">
        <v>245</v>
      </c>
      <c r="D560" s="8"/>
    </row>
    <row r="561" spans="1:4" x14ac:dyDescent="0.25">
      <c r="A561" s="49" t="s">
        <v>1537</v>
      </c>
      <c r="B561" s="9" t="s">
        <v>184</v>
      </c>
      <c r="C561" s="10" t="s">
        <v>245</v>
      </c>
      <c r="D561" s="8"/>
    </row>
    <row r="562" spans="1:4" x14ac:dyDescent="0.25">
      <c r="A562" s="49" t="s">
        <v>1538</v>
      </c>
      <c r="B562" s="9" t="s">
        <v>189</v>
      </c>
      <c r="C562" s="10" t="s">
        <v>245</v>
      </c>
      <c r="D562" s="8"/>
    </row>
    <row r="563" spans="1:4" ht="20" x14ac:dyDescent="0.25">
      <c r="A563" s="49" t="s">
        <v>1539</v>
      </c>
      <c r="B563" s="9" t="s">
        <v>191</v>
      </c>
      <c r="C563" s="10" t="s">
        <v>245</v>
      </c>
      <c r="D563" s="8"/>
    </row>
    <row r="564" spans="1:4" ht="10.5" x14ac:dyDescent="0.25">
      <c r="A564" s="49" t="s">
        <v>1540</v>
      </c>
      <c r="B564" s="16" t="s">
        <v>192</v>
      </c>
      <c r="C564" s="10"/>
      <c r="D564" s="17"/>
    </row>
    <row r="565" spans="1:4" ht="20" x14ac:dyDescent="0.25">
      <c r="A565" s="49" t="s">
        <v>1541</v>
      </c>
      <c r="B565" s="9" t="s">
        <v>193</v>
      </c>
      <c r="C565" s="10" t="s">
        <v>245</v>
      </c>
      <c r="D565" s="8"/>
    </row>
    <row r="566" spans="1:4" ht="20" x14ac:dyDescent="0.25">
      <c r="A566" s="49" t="s">
        <v>1542</v>
      </c>
      <c r="B566" s="9" t="s">
        <v>194</v>
      </c>
      <c r="C566" s="10" t="s">
        <v>245</v>
      </c>
      <c r="D566" s="8"/>
    </row>
    <row r="567" spans="1:4" x14ac:dyDescent="0.25">
      <c r="A567" s="49" t="s">
        <v>1543</v>
      </c>
      <c r="B567" s="9" t="s">
        <v>195</v>
      </c>
      <c r="C567" s="10" t="s">
        <v>245</v>
      </c>
      <c r="D567" s="8"/>
    </row>
    <row r="568" spans="1:4" ht="20" x14ac:dyDescent="0.25">
      <c r="A568" s="49" t="s">
        <v>1544</v>
      </c>
      <c r="B568" s="9" t="s">
        <v>196</v>
      </c>
      <c r="C568" s="10" t="s">
        <v>245</v>
      </c>
      <c r="D568" s="8"/>
    </row>
    <row r="569" spans="1:4" ht="20" x14ac:dyDescent="0.25">
      <c r="A569" s="49" t="s">
        <v>1545</v>
      </c>
      <c r="B569" s="9" t="s">
        <v>197</v>
      </c>
      <c r="C569" s="10" t="s">
        <v>245</v>
      </c>
      <c r="D569" s="8"/>
    </row>
    <row r="570" spans="1:4" ht="20" x14ac:dyDescent="0.25">
      <c r="A570" s="49" t="s">
        <v>1546</v>
      </c>
      <c r="B570" s="9" t="s">
        <v>198</v>
      </c>
      <c r="C570" s="10" t="s">
        <v>245</v>
      </c>
      <c r="D570" s="8"/>
    </row>
    <row r="571" spans="1:4" ht="20" x14ac:dyDescent="0.25">
      <c r="A571" s="49" t="s">
        <v>1547</v>
      </c>
      <c r="B571" s="9" t="s">
        <v>199</v>
      </c>
      <c r="C571" s="10" t="s">
        <v>245</v>
      </c>
      <c r="D571" s="8"/>
    </row>
    <row r="572" spans="1:4" x14ac:dyDescent="0.25">
      <c r="A572" s="49" t="s">
        <v>1548</v>
      </c>
      <c r="B572" s="9" t="s">
        <v>203</v>
      </c>
      <c r="C572" s="10" t="s">
        <v>245</v>
      </c>
      <c r="D572" s="8"/>
    </row>
    <row r="573" spans="1:4" ht="20" x14ac:dyDescent="0.25">
      <c r="A573" s="49" t="s">
        <v>1549</v>
      </c>
      <c r="B573" s="9" t="s">
        <v>25</v>
      </c>
      <c r="C573" s="10" t="s">
        <v>245</v>
      </c>
      <c r="D573" s="8"/>
    </row>
    <row r="574" spans="1:4" ht="10.5" x14ac:dyDescent="0.25">
      <c r="A574" s="49" t="s">
        <v>1550</v>
      </c>
      <c r="B574" s="16" t="s">
        <v>26</v>
      </c>
      <c r="C574" s="10"/>
      <c r="D574" s="17"/>
    </row>
    <row r="575" spans="1:4" ht="20" x14ac:dyDescent="0.25">
      <c r="A575" s="49" t="s">
        <v>1551</v>
      </c>
      <c r="B575" s="9" t="s">
        <v>27</v>
      </c>
      <c r="C575" s="10" t="s">
        <v>245</v>
      </c>
      <c r="D575" s="8"/>
    </row>
    <row r="576" spans="1:4" ht="20" x14ac:dyDescent="0.25">
      <c r="A576" s="49" t="s">
        <v>1552</v>
      </c>
      <c r="B576" s="9" t="s">
        <v>185</v>
      </c>
      <c r="C576" s="10" t="s">
        <v>245</v>
      </c>
      <c r="D576" s="8"/>
    </row>
    <row r="577" spans="1:4" ht="20" x14ac:dyDescent="0.25">
      <c r="A577" s="49" t="s">
        <v>1553</v>
      </c>
      <c r="B577" s="9" t="s">
        <v>186</v>
      </c>
      <c r="C577" s="10" t="s">
        <v>245</v>
      </c>
      <c r="D577" s="8"/>
    </row>
    <row r="578" spans="1:4" ht="10.5" x14ac:dyDescent="0.25">
      <c r="A578" s="49" t="s">
        <v>1554</v>
      </c>
      <c r="B578" s="16" t="s">
        <v>187</v>
      </c>
      <c r="C578" s="10"/>
      <c r="D578" s="17"/>
    </row>
    <row r="579" spans="1:4" ht="20" x14ac:dyDescent="0.25">
      <c r="A579" s="49" t="s">
        <v>1555</v>
      </c>
      <c r="B579" s="9" t="s">
        <v>188</v>
      </c>
      <c r="C579" s="10" t="s">
        <v>245</v>
      </c>
      <c r="D579" s="8"/>
    </row>
    <row r="580" spans="1:4" ht="20" x14ac:dyDescent="0.25">
      <c r="A580" s="49" t="s">
        <v>1556</v>
      </c>
      <c r="B580" s="9" t="s">
        <v>89</v>
      </c>
      <c r="C580" s="10" t="s">
        <v>245</v>
      </c>
      <c r="D580" s="8"/>
    </row>
    <row r="581" spans="1:4" ht="10.5" x14ac:dyDescent="0.25">
      <c r="A581" s="49" t="s">
        <v>1557</v>
      </c>
      <c r="B581" s="16" t="s">
        <v>467</v>
      </c>
      <c r="C581" s="10"/>
      <c r="D581" s="8"/>
    </row>
    <row r="582" spans="1:4" x14ac:dyDescent="0.25">
      <c r="A582" s="49" t="s">
        <v>1558</v>
      </c>
      <c r="B582" s="9" t="s">
        <v>468</v>
      </c>
      <c r="C582" s="10" t="s">
        <v>245</v>
      </c>
      <c r="D582" s="8"/>
    </row>
    <row r="583" spans="1:4" x14ac:dyDescent="0.25">
      <c r="A583" s="49" t="s">
        <v>1559</v>
      </c>
      <c r="B583" s="9" t="s">
        <v>469</v>
      </c>
      <c r="C583" s="10" t="s">
        <v>245</v>
      </c>
      <c r="D583" s="8"/>
    </row>
    <row r="584" spans="1:4" x14ac:dyDescent="0.25">
      <c r="A584" s="49" t="s">
        <v>1560</v>
      </c>
      <c r="B584" s="9" t="s">
        <v>470</v>
      </c>
      <c r="C584" s="10" t="s">
        <v>245</v>
      </c>
      <c r="D584" s="8"/>
    </row>
    <row r="585" spans="1:4" x14ac:dyDescent="0.25">
      <c r="A585" s="49" t="s">
        <v>1561</v>
      </c>
      <c r="B585" s="9" t="s">
        <v>471</v>
      </c>
      <c r="C585" s="10" t="s">
        <v>245</v>
      </c>
      <c r="D585" s="8"/>
    </row>
    <row r="586" spans="1:4" x14ac:dyDescent="0.25">
      <c r="A586" s="49" t="s">
        <v>1562</v>
      </c>
      <c r="B586" s="9" t="s">
        <v>472</v>
      </c>
      <c r="C586" s="10" t="s">
        <v>245</v>
      </c>
      <c r="D586" s="8"/>
    </row>
    <row r="587" spans="1:4" x14ac:dyDescent="0.25">
      <c r="A587" s="49" t="s">
        <v>1563</v>
      </c>
      <c r="B587" s="9" t="s">
        <v>473</v>
      </c>
      <c r="C587" s="10" t="s">
        <v>245</v>
      </c>
      <c r="D587" s="8"/>
    </row>
    <row r="588" spans="1:4" x14ac:dyDescent="0.25">
      <c r="A588" s="49" t="s">
        <v>1564</v>
      </c>
      <c r="B588" s="9" t="s">
        <v>474</v>
      </c>
      <c r="C588" s="10" t="s">
        <v>245</v>
      </c>
      <c r="D588" s="8"/>
    </row>
    <row r="589" spans="1:4" x14ac:dyDescent="0.25">
      <c r="A589" s="49" t="s">
        <v>1565</v>
      </c>
      <c r="B589" s="9" t="s">
        <v>475</v>
      </c>
      <c r="C589" s="10" t="s">
        <v>245</v>
      </c>
      <c r="D589" s="8"/>
    </row>
    <row r="590" spans="1:4" x14ac:dyDescent="0.25">
      <c r="A590" s="49" t="s">
        <v>1566</v>
      </c>
      <c r="B590" s="9" t="s">
        <v>476</v>
      </c>
      <c r="C590" s="10" t="s">
        <v>245</v>
      </c>
      <c r="D590" s="8"/>
    </row>
    <row r="591" spans="1:4" x14ac:dyDescent="0.25">
      <c r="A591" s="49" t="s">
        <v>1567</v>
      </c>
      <c r="B591" s="9" t="s">
        <v>477</v>
      </c>
      <c r="C591" s="10" t="s">
        <v>245</v>
      </c>
      <c r="D591" s="8"/>
    </row>
    <row r="592" spans="1:4" x14ac:dyDescent="0.25">
      <c r="A592" s="49" t="s">
        <v>1568</v>
      </c>
      <c r="B592" s="9" t="s">
        <v>478</v>
      </c>
      <c r="C592" s="10" t="s">
        <v>245</v>
      </c>
      <c r="D592" s="8"/>
    </row>
    <row r="593" spans="1:4" x14ac:dyDescent="0.25">
      <c r="A593" s="49" t="s">
        <v>1569</v>
      </c>
      <c r="B593" s="9" t="s">
        <v>61</v>
      </c>
      <c r="C593" s="10" t="s">
        <v>245</v>
      </c>
      <c r="D593" s="8"/>
    </row>
    <row r="594" spans="1:4" x14ac:dyDescent="0.25">
      <c r="A594" s="49" t="s">
        <v>1570</v>
      </c>
      <c r="B594" s="9" t="s">
        <v>62</v>
      </c>
      <c r="C594" s="10" t="s">
        <v>245</v>
      </c>
      <c r="D594" s="8"/>
    </row>
    <row r="595" spans="1:4" x14ac:dyDescent="0.25">
      <c r="A595" s="49" t="s">
        <v>1571</v>
      </c>
      <c r="B595" s="9" t="s">
        <v>63</v>
      </c>
      <c r="C595" s="10" t="s">
        <v>245</v>
      </c>
      <c r="D595" s="8"/>
    </row>
    <row r="596" spans="1:4" ht="10.5" x14ac:dyDescent="0.25">
      <c r="A596" s="49" t="s">
        <v>1572</v>
      </c>
      <c r="B596" s="16" t="s">
        <v>479</v>
      </c>
      <c r="C596" s="10"/>
      <c r="D596" s="8"/>
    </row>
    <row r="597" spans="1:4" x14ac:dyDescent="0.25">
      <c r="A597" s="49" t="s">
        <v>1573</v>
      </c>
      <c r="B597" s="9" t="s">
        <v>480</v>
      </c>
      <c r="C597" s="10" t="s">
        <v>245</v>
      </c>
      <c r="D597" s="8"/>
    </row>
    <row r="598" spans="1:4" x14ac:dyDescent="0.25">
      <c r="A598" s="49" t="s">
        <v>1574</v>
      </c>
      <c r="B598" s="9" t="s">
        <v>481</v>
      </c>
      <c r="C598" s="10" t="s">
        <v>245</v>
      </c>
      <c r="D598" s="8"/>
    </row>
    <row r="599" spans="1:4" x14ac:dyDescent="0.25">
      <c r="A599" s="49" t="s">
        <v>1575</v>
      </c>
      <c r="B599" s="9" t="s">
        <v>482</v>
      </c>
      <c r="C599" s="10" t="s">
        <v>245</v>
      </c>
      <c r="D599" s="8"/>
    </row>
    <row r="600" spans="1:4" x14ac:dyDescent="0.25">
      <c r="A600" s="49" t="s">
        <v>1576</v>
      </c>
      <c r="B600" s="9" t="s">
        <v>483</v>
      </c>
      <c r="C600" s="10" t="s">
        <v>245</v>
      </c>
      <c r="D600" s="8"/>
    </row>
    <row r="601" spans="1:4" x14ac:dyDescent="0.25">
      <c r="A601" s="49" t="s">
        <v>1577</v>
      </c>
      <c r="B601" s="9" t="s">
        <v>50</v>
      </c>
      <c r="C601" s="10" t="s">
        <v>245</v>
      </c>
      <c r="D601" s="8"/>
    </row>
    <row r="602" spans="1:4" ht="10.5" x14ac:dyDescent="0.25">
      <c r="A602" s="49" t="s">
        <v>1578</v>
      </c>
      <c r="B602" s="16" t="s">
        <v>51</v>
      </c>
      <c r="C602" s="10"/>
      <c r="D602" s="17"/>
    </row>
    <row r="603" spans="1:4" ht="20" x14ac:dyDescent="0.25">
      <c r="A603" s="49" t="s">
        <v>1579</v>
      </c>
      <c r="B603" s="9" t="s">
        <v>484</v>
      </c>
      <c r="C603" s="10" t="s">
        <v>245</v>
      </c>
      <c r="D603" s="8"/>
    </row>
    <row r="604" spans="1:4" ht="20" x14ac:dyDescent="0.25">
      <c r="A604" s="49" t="s">
        <v>1580</v>
      </c>
      <c r="B604" s="9" t="s">
        <v>485</v>
      </c>
      <c r="C604" s="10" t="s">
        <v>245</v>
      </c>
      <c r="D604" s="8"/>
    </row>
    <row r="605" spans="1:4" x14ac:dyDescent="0.25">
      <c r="A605" s="49" t="s">
        <v>1581</v>
      </c>
      <c r="B605" s="9" t="s">
        <v>486</v>
      </c>
      <c r="C605" s="10" t="s">
        <v>245</v>
      </c>
      <c r="D605" s="8"/>
    </row>
    <row r="606" spans="1:4" x14ac:dyDescent="0.25">
      <c r="A606" s="49" t="s">
        <v>1582</v>
      </c>
      <c r="B606" s="9" t="s">
        <v>487</v>
      </c>
      <c r="C606" s="10" t="s">
        <v>245</v>
      </c>
      <c r="D606" s="8"/>
    </row>
    <row r="607" spans="1:4" x14ac:dyDescent="0.25">
      <c r="A607" s="49" t="s">
        <v>1583</v>
      </c>
      <c r="B607" s="9" t="s">
        <v>488</v>
      </c>
      <c r="C607" s="10" t="s">
        <v>245</v>
      </c>
      <c r="D607" s="8"/>
    </row>
    <row r="608" spans="1:4" x14ac:dyDescent="0.25">
      <c r="A608" s="49" t="s">
        <v>1584</v>
      </c>
      <c r="B608" s="9" t="s">
        <v>489</v>
      </c>
      <c r="C608" s="10" t="s">
        <v>245</v>
      </c>
      <c r="D608" s="8"/>
    </row>
    <row r="609" spans="1:4" x14ac:dyDescent="0.25">
      <c r="A609" s="49" t="s">
        <v>1585</v>
      </c>
      <c r="B609" s="9" t="s">
        <v>490</v>
      </c>
      <c r="C609" s="10" t="s">
        <v>245</v>
      </c>
      <c r="D609" s="8"/>
    </row>
    <row r="610" spans="1:4" x14ac:dyDescent="0.25">
      <c r="A610" s="49" t="s">
        <v>1586</v>
      </c>
      <c r="B610" s="9" t="s">
        <v>491</v>
      </c>
      <c r="C610" s="10" t="s">
        <v>245</v>
      </c>
      <c r="D610" s="8"/>
    </row>
    <row r="611" spans="1:4" x14ac:dyDescent="0.25">
      <c r="A611" s="49" t="s">
        <v>1587</v>
      </c>
      <c r="B611" s="9" t="s">
        <v>492</v>
      </c>
      <c r="C611" s="10" t="s">
        <v>245</v>
      </c>
      <c r="D611" s="8"/>
    </row>
    <row r="612" spans="1:4" x14ac:dyDescent="0.25">
      <c r="A612" s="49" t="s">
        <v>1588</v>
      </c>
      <c r="B612" s="9" t="s">
        <v>493</v>
      </c>
      <c r="C612" s="10" t="s">
        <v>245</v>
      </c>
      <c r="D612" s="8"/>
    </row>
    <row r="613" spans="1:4" x14ac:dyDescent="0.25">
      <c r="A613" s="49" t="s">
        <v>1589</v>
      </c>
      <c r="B613" s="9" t="s">
        <v>145</v>
      </c>
      <c r="C613" s="10" t="s">
        <v>245</v>
      </c>
      <c r="D613" s="8"/>
    </row>
    <row r="614" spans="1:4" x14ac:dyDescent="0.25">
      <c r="A614" s="49" t="s">
        <v>1590</v>
      </c>
      <c r="B614" s="9" t="s">
        <v>494</v>
      </c>
      <c r="C614" s="10" t="s">
        <v>245</v>
      </c>
      <c r="D614" s="8"/>
    </row>
    <row r="615" spans="1:4" x14ac:dyDescent="0.25">
      <c r="A615" s="49" t="s">
        <v>1591</v>
      </c>
      <c r="B615" s="9" t="s">
        <v>146</v>
      </c>
      <c r="C615" s="10" t="s">
        <v>245</v>
      </c>
      <c r="D615" s="8"/>
    </row>
    <row r="616" spans="1:4" x14ac:dyDescent="0.25">
      <c r="A616" s="49" t="s">
        <v>1592</v>
      </c>
      <c r="B616" s="9" t="s">
        <v>147</v>
      </c>
      <c r="C616" s="10" t="s">
        <v>245</v>
      </c>
      <c r="D616" s="8"/>
    </row>
    <row r="617" spans="1:4" ht="10.5" x14ac:dyDescent="0.25">
      <c r="A617" s="49" t="s">
        <v>1593</v>
      </c>
      <c r="B617" s="16" t="s">
        <v>169</v>
      </c>
      <c r="C617" s="10"/>
      <c r="D617" s="17"/>
    </row>
    <row r="618" spans="1:4" x14ac:dyDescent="0.25">
      <c r="A618" s="49" t="s">
        <v>1594</v>
      </c>
      <c r="B618" s="9" t="s">
        <v>518</v>
      </c>
      <c r="C618" s="10" t="s">
        <v>245</v>
      </c>
      <c r="D618" s="8"/>
    </row>
    <row r="619" spans="1:4" x14ac:dyDescent="0.25">
      <c r="A619" s="49" t="s">
        <v>1595</v>
      </c>
      <c r="B619" s="9" t="s">
        <v>519</v>
      </c>
      <c r="C619" s="10" t="s">
        <v>245</v>
      </c>
      <c r="D619" s="8"/>
    </row>
    <row r="620" spans="1:4" x14ac:dyDescent="0.25">
      <c r="A620" s="49" t="s">
        <v>1596</v>
      </c>
      <c r="B620" s="9" t="s">
        <v>520</v>
      </c>
      <c r="C620" s="10" t="s">
        <v>245</v>
      </c>
      <c r="D620" s="8"/>
    </row>
    <row r="621" spans="1:4" x14ac:dyDescent="0.25">
      <c r="A621" s="49" t="s">
        <v>1597</v>
      </c>
      <c r="B621" s="9" t="s">
        <v>496</v>
      </c>
      <c r="C621" s="10" t="s">
        <v>245</v>
      </c>
      <c r="D621" s="8"/>
    </row>
    <row r="622" spans="1:4" x14ac:dyDescent="0.25">
      <c r="A622" s="49" t="s">
        <v>1598</v>
      </c>
      <c r="B622" s="9" t="s">
        <v>497</v>
      </c>
      <c r="C622" s="10" t="s">
        <v>245</v>
      </c>
      <c r="D622" s="8"/>
    </row>
    <row r="623" spans="1:4" ht="10.5" x14ac:dyDescent="0.25">
      <c r="A623" s="49" t="s">
        <v>1599</v>
      </c>
      <c r="B623" s="16" t="s">
        <v>204</v>
      </c>
      <c r="C623" s="10"/>
      <c r="D623" s="17"/>
    </row>
    <row r="624" spans="1:4" x14ac:dyDescent="0.25">
      <c r="A624" s="49" t="s">
        <v>1600</v>
      </c>
      <c r="B624" s="9" t="s">
        <v>205</v>
      </c>
      <c r="C624" s="10" t="s">
        <v>245</v>
      </c>
      <c r="D624" s="8"/>
    </row>
    <row r="625" spans="1:4" x14ac:dyDescent="0.25">
      <c r="A625" s="49" t="s">
        <v>1601</v>
      </c>
      <c r="B625" s="9" t="s">
        <v>206</v>
      </c>
      <c r="C625" s="10" t="s">
        <v>245</v>
      </c>
      <c r="D625" s="8"/>
    </row>
    <row r="626" spans="1:4" x14ac:dyDescent="0.25">
      <c r="A626" s="49" t="s">
        <v>1602</v>
      </c>
      <c r="B626" s="9" t="s">
        <v>90</v>
      </c>
      <c r="C626" s="10" t="s">
        <v>245</v>
      </c>
      <c r="D626" s="8"/>
    </row>
    <row r="627" spans="1:4" x14ac:dyDescent="0.25">
      <c r="A627" s="49" t="s">
        <v>1603</v>
      </c>
      <c r="B627" s="9" t="s">
        <v>91</v>
      </c>
      <c r="C627" s="10" t="s">
        <v>245</v>
      </c>
      <c r="D627" s="8"/>
    </row>
    <row r="628" spans="1:4" x14ac:dyDescent="0.25">
      <c r="A628" s="49" t="s">
        <v>1604</v>
      </c>
      <c r="B628" s="9" t="s">
        <v>92</v>
      </c>
      <c r="C628" s="10" t="s">
        <v>245</v>
      </c>
      <c r="D628" s="8"/>
    </row>
    <row r="629" spans="1:4" x14ac:dyDescent="0.25">
      <c r="A629" s="49" t="s">
        <v>1605</v>
      </c>
      <c r="B629" s="9" t="s">
        <v>93</v>
      </c>
      <c r="C629" s="10" t="s">
        <v>245</v>
      </c>
      <c r="D629" s="8"/>
    </row>
    <row r="630" spans="1:4" ht="10.5" x14ac:dyDescent="0.25">
      <c r="A630" s="49" t="s">
        <v>1606</v>
      </c>
      <c r="B630" s="16" t="s">
        <v>498</v>
      </c>
      <c r="C630" s="10"/>
      <c r="D630" s="8"/>
    </row>
    <row r="631" spans="1:4" x14ac:dyDescent="0.25">
      <c r="A631" s="49" t="s">
        <v>1607</v>
      </c>
      <c r="B631" s="9" t="s">
        <v>499</v>
      </c>
      <c r="C631" s="10" t="s">
        <v>245</v>
      </c>
      <c r="D631" s="8"/>
    </row>
    <row r="632" spans="1:4" x14ac:dyDescent="0.25">
      <c r="A632" s="49" t="s">
        <v>1608</v>
      </c>
      <c r="B632" s="9" t="s">
        <v>500</v>
      </c>
      <c r="C632" s="10" t="s">
        <v>245</v>
      </c>
      <c r="D632" s="8"/>
    </row>
    <row r="633" spans="1:4" x14ac:dyDescent="0.25">
      <c r="A633" s="49" t="s">
        <v>1609</v>
      </c>
      <c r="B633" s="9" t="s">
        <v>501</v>
      </c>
      <c r="C633" s="10" t="s">
        <v>245</v>
      </c>
      <c r="D633" s="8"/>
    </row>
    <row r="634" spans="1:4" x14ac:dyDescent="0.25">
      <c r="A634" s="49" t="s">
        <v>1610</v>
      </c>
      <c r="B634" s="9" t="s">
        <v>502</v>
      </c>
      <c r="C634" s="10" t="s">
        <v>245</v>
      </c>
      <c r="D634" s="8"/>
    </row>
    <row r="635" spans="1:4" x14ac:dyDescent="0.25">
      <c r="A635" s="49" t="s">
        <v>1611</v>
      </c>
      <c r="B635" s="9" t="s">
        <v>503</v>
      </c>
      <c r="C635" s="10" t="s">
        <v>245</v>
      </c>
      <c r="D635" s="8"/>
    </row>
    <row r="636" spans="1:4" x14ac:dyDescent="0.25">
      <c r="A636" s="49" t="s">
        <v>1612</v>
      </c>
      <c r="B636" s="9" t="s">
        <v>504</v>
      </c>
      <c r="C636" s="10" t="s">
        <v>245</v>
      </c>
      <c r="D636" s="8"/>
    </row>
    <row r="637" spans="1:4" x14ac:dyDescent="0.25">
      <c r="A637" s="49" t="s">
        <v>1613</v>
      </c>
      <c r="B637" s="9" t="s">
        <v>506</v>
      </c>
      <c r="C637" s="10" t="s">
        <v>245</v>
      </c>
      <c r="D637" s="8"/>
    </row>
    <row r="638" spans="1:4" x14ac:dyDescent="0.25">
      <c r="A638" s="49" t="s">
        <v>1614</v>
      </c>
      <c r="B638" s="9" t="s">
        <v>505</v>
      </c>
      <c r="C638" s="10" t="s">
        <v>245</v>
      </c>
      <c r="D638" s="8"/>
    </row>
    <row r="639" spans="1:4" x14ac:dyDescent="0.25">
      <c r="A639" s="49" t="s">
        <v>1615</v>
      </c>
      <c r="B639" s="9" t="s">
        <v>507</v>
      </c>
      <c r="C639" s="10" t="s">
        <v>245</v>
      </c>
      <c r="D639" s="8"/>
    </row>
    <row r="640" spans="1:4" x14ac:dyDescent="0.25">
      <c r="A640" s="49" t="s">
        <v>1616</v>
      </c>
      <c r="B640" s="9" t="s">
        <v>508</v>
      </c>
      <c r="C640" s="10" t="s">
        <v>245</v>
      </c>
      <c r="D640" s="8"/>
    </row>
    <row r="641" spans="1:4" x14ac:dyDescent="0.25">
      <c r="A641" s="49" t="s">
        <v>1617</v>
      </c>
      <c r="B641" s="9" t="s">
        <v>509</v>
      </c>
      <c r="C641" s="10" t="s">
        <v>245</v>
      </c>
      <c r="D641" s="8"/>
    </row>
    <row r="642" spans="1:4" x14ac:dyDescent="0.25">
      <c r="A642" s="49" t="s">
        <v>1618</v>
      </c>
      <c r="B642" s="9" t="s">
        <v>510</v>
      </c>
      <c r="C642" s="10" t="s">
        <v>245</v>
      </c>
      <c r="D642" s="8"/>
    </row>
    <row r="643" spans="1:4" x14ac:dyDescent="0.25">
      <c r="A643" s="49" t="s">
        <v>1619</v>
      </c>
      <c r="B643" s="9" t="s">
        <v>511</v>
      </c>
      <c r="C643" s="10" t="s">
        <v>245</v>
      </c>
      <c r="D643" s="8"/>
    </row>
    <row r="644" spans="1:4" x14ac:dyDescent="0.25">
      <c r="A644" s="49" t="s">
        <v>1620</v>
      </c>
      <c r="B644" s="9" t="s">
        <v>512</v>
      </c>
      <c r="C644" s="10" t="s">
        <v>245</v>
      </c>
      <c r="D644" s="8"/>
    </row>
    <row r="645" spans="1:4" x14ac:dyDescent="0.25">
      <c r="A645" s="49" t="s">
        <v>1621</v>
      </c>
      <c r="B645" s="9" t="s">
        <v>513</v>
      </c>
      <c r="C645" s="10" t="s">
        <v>245</v>
      </c>
      <c r="D645" s="8"/>
    </row>
    <row r="646" spans="1:4" x14ac:dyDescent="0.25">
      <c r="A646" s="49" t="s">
        <v>1622</v>
      </c>
      <c r="B646" s="9" t="s">
        <v>515</v>
      </c>
      <c r="C646" s="10" t="s">
        <v>245</v>
      </c>
      <c r="D646" s="8"/>
    </row>
    <row r="647" spans="1:4" x14ac:dyDescent="0.25">
      <c r="A647" s="49" t="s">
        <v>1623</v>
      </c>
      <c r="B647" s="9" t="s">
        <v>516</v>
      </c>
      <c r="C647" s="10" t="s">
        <v>245</v>
      </c>
      <c r="D647" s="8"/>
    </row>
    <row r="648" spans="1:4" x14ac:dyDescent="0.25">
      <c r="A648" s="49" t="s">
        <v>1624</v>
      </c>
      <c r="B648" s="9" t="s">
        <v>517</v>
      </c>
      <c r="C648" s="10" t="s">
        <v>245</v>
      </c>
      <c r="D648" s="8"/>
    </row>
    <row r="649" spans="1:4" ht="10.5" x14ac:dyDescent="0.25">
      <c r="A649" s="49" t="s">
        <v>1625</v>
      </c>
      <c r="B649" s="16" t="s">
        <v>514</v>
      </c>
      <c r="C649" s="10"/>
      <c r="D649" s="8"/>
    </row>
    <row r="650" spans="1:4" x14ac:dyDescent="0.25">
      <c r="A650" s="49" t="s">
        <v>1626</v>
      </c>
      <c r="B650" s="9" t="s">
        <v>522</v>
      </c>
      <c r="C650" s="10" t="s">
        <v>245</v>
      </c>
      <c r="D650" s="8"/>
    </row>
    <row r="651" spans="1:4" x14ac:dyDescent="0.25">
      <c r="A651" s="49" t="s">
        <v>1627</v>
      </c>
      <c r="B651" s="9" t="s">
        <v>521</v>
      </c>
      <c r="C651" s="10" t="s">
        <v>245</v>
      </c>
      <c r="D651" s="8"/>
    </row>
    <row r="652" spans="1:4" x14ac:dyDescent="0.25">
      <c r="A652" s="49" t="s">
        <v>1628</v>
      </c>
      <c r="B652" s="9" t="s">
        <v>523</v>
      </c>
      <c r="C652" s="10" t="s">
        <v>245</v>
      </c>
      <c r="D652" s="8"/>
    </row>
    <row r="653" spans="1:4" x14ac:dyDescent="0.25">
      <c r="A653" s="49" t="s">
        <v>1629</v>
      </c>
      <c r="B653" s="9" t="s">
        <v>524</v>
      </c>
      <c r="C653" s="10" t="s">
        <v>245</v>
      </c>
      <c r="D653" s="8"/>
    </row>
    <row r="654" spans="1:4" x14ac:dyDescent="0.25">
      <c r="A654" s="49" t="s">
        <v>1630</v>
      </c>
      <c r="B654" s="9" t="s">
        <v>525</v>
      </c>
      <c r="C654" s="10" t="s">
        <v>245</v>
      </c>
      <c r="D654" s="8"/>
    </row>
    <row r="655" spans="1:4" x14ac:dyDescent="0.25">
      <c r="A655" s="49" t="s">
        <v>1631</v>
      </c>
      <c r="B655" s="9" t="s">
        <v>526</v>
      </c>
      <c r="C655" s="10" t="s">
        <v>245</v>
      </c>
      <c r="D655" s="8"/>
    </row>
    <row r="656" spans="1:4" x14ac:dyDescent="0.25">
      <c r="A656" s="49" t="s">
        <v>1632</v>
      </c>
      <c r="B656" s="9" t="s">
        <v>527</v>
      </c>
      <c r="C656" s="10" t="s">
        <v>245</v>
      </c>
      <c r="D656" s="8"/>
    </row>
    <row r="657" spans="1:4" ht="10.5" x14ac:dyDescent="0.25">
      <c r="A657" s="49" t="s">
        <v>1633</v>
      </c>
      <c r="B657" s="19" t="s">
        <v>565</v>
      </c>
      <c r="C657" s="10"/>
      <c r="D657" s="8"/>
    </row>
    <row r="658" spans="1:4" ht="10.5" x14ac:dyDescent="0.25">
      <c r="A658" s="49" t="s">
        <v>1634</v>
      </c>
      <c r="B658" s="20" t="s">
        <v>566</v>
      </c>
      <c r="C658" s="10"/>
      <c r="D658" s="8"/>
    </row>
    <row r="659" spans="1:4" ht="10.5" x14ac:dyDescent="0.25">
      <c r="A659" s="49" t="s">
        <v>1635</v>
      </c>
      <c r="B659" s="20" t="s">
        <v>530</v>
      </c>
      <c r="C659" s="10"/>
      <c r="D659" s="8"/>
    </row>
    <row r="660" spans="1:4" x14ac:dyDescent="0.25">
      <c r="A660" s="49" t="s">
        <v>1636</v>
      </c>
      <c r="B660" s="21" t="s">
        <v>531</v>
      </c>
      <c r="C660" s="10" t="s">
        <v>245</v>
      </c>
      <c r="D660" s="8"/>
    </row>
    <row r="661" spans="1:4" x14ac:dyDescent="0.25">
      <c r="A661" s="49" t="s">
        <v>1637</v>
      </c>
      <c r="B661" s="21" t="s">
        <v>532</v>
      </c>
      <c r="C661" s="10" t="s">
        <v>245</v>
      </c>
      <c r="D661" s="8"/>
    </row>
    <row r="662" spans="1:4" x14ac:dyDescent="0.25">
      <c r="A662" s="49" t="s">
        <v>1638</v>
      </c>
      <c r="B662" s="21" t="s">
        <v>533</v>
      </c>
      <c r="C662" s="10" t="s">
        <v>245</v>
      </c>
      <c r="D662" s="8"/>
    </row>
    <row r="663" spans="1:4" x14ac:dyDescent="0.25">
      <c r="A663" s="49" t="s">
        <v>1639</v>
      </c>
      <c r="B663" s="21" t="s">
        <v>534</v>
      </c>
      <c r="C663" s="10" t="s">
        <v>245</v>
      </c>
      <c r="D663" s="8"/>
    </row>
    <row r="664" spans="1:4" x14ac:dyDescent="0.25">
      <c r="A664" s="49" t="s">
        <v>1640</v>
      </c>
      <c r="B664" s="21" t="s">
        <v>535</v>
      </c>
      <c r="C664" s="10" t="s">
        <v>245</v>
      </c>
      <c r="D664" s="8"/>
    </row>
    <row r="665" spans="1:4" ht="10.5" x14ac:dyDescent="0.25">
      <c r="A665" s="49" t="s">
        <v>1641</v>
      </c>
      <c r="B665" s="20" t="s">
        <v>536</v>
      </c>
      <c r="C665" s="10"/>
      <c r="D665" s="8"/>
    </row>
    <row r="666" spans="1:4" x14ac:dyDescent="0.25">
      <c r="A666" s="49" t="s">
        <v>1642</v>
      </c>
      <c r="B666" s="21" t="s">
        <v>531</v>
      </c>
      <c r="C666" s="10" t="s">
        <v>245</v>
      </c>
      <c r="D666" s="8"/>
    </row>
    <row r="667" spans="1:4" x14ac:dyDescent="0.25">
      <c r="A667" s="49" t="s">
        <v>1643</v>
      </c>
      <c r="B667" s="21" t="s">
        <v>532</v>
      </c>
      <c r="C667" s="10" t="s">
        <v>245</v>
      </c>
      <c r="D667" s="8"/>
    </row>
    <row r="668" spans="1:4" x14ac:dyDescent="0.25">
      <c r="A668" s="49" t="s">
        <v>1644</v>
      </c>
      <c r="B668" s="21" t="s">
        <v>533</v>
      </c>
      <c r="C668" s="10" t="s">
        <v>245</v>
      </c>
      <c r="D668" s="8"/>
    </row>
    <row r="669" spans="1:4" x14ac:dyDescent="0.25">
      <c r="A669" s="49" t="s">
        <v>1645</v>
      </c>
      <c r="B669" s="21" t="s">
        <v>534</v>
      </c>
      <c r="C669" s="10" t="s">
        <v>245</v>
      </c>
      <c r="D669" s="8"/>
    </row>
    <row r="670" spans="1:4" x14ac:dyDescent="0.25">
      <c r="A670" s="49" t="s">
        <v>1646</v>
      </c>
      <c r="B670" s="21" t="s">
        <v>535</v>
      </c>
      <c r="C670" s="10" t="s">
        <v>245</v>
      </c>
      <c r="D670" s="8"/>
    </row>
    <row r="671" spans="1:4" ht="10.5" x14ac:dyDescent="0.25">
      <c r="A671" s="49" t="s">
        <v>1647</v>
      </c>
      <c r="B671" s="20" t="s">
        <v>537</v>
      </c>
      <c r="C671" s="10"/>
      <c r="D671" s="8"/>
    </row>
    <row r="672" spans="1:4" x14ac:dyDescent="0.25">
      <c r="A672" s="49" t="s">
        <v>1648</v>
      </c>
      <c r="B672" s="21" t="s">
        <v>538</v>
      </c>
      <c r="C672" s="10" t="s">
        <v>245</v>
      </c>
      <c r="D672" s="8"/>
    </row>
    <row r="673" spans="1:4" x14ac:dyDescent="0.25">
      <c r="A673" s="49" t="s">
        <v>1649</v>
      </c>
      <c r="B673" s="21" t="s">
        <v>539</v>
      </c>
      <c r="C673" s="10" t="s">
        <v>245</v>
      </c>
      <c r="D673" s="8"/>
    </row>
    <row r="674" spans="1:4" ht="10.5" x14ac:dyDescent="0.25">
      <c r="A674" s="49" t="s">
        <v>1650</v>
      </c>
      <c r="B674" s="20" t="s">
        <v>540</v>
      </c>
      <c r="C674" s="10"/>
      <c r="D674" s="8"/>
    </row>
    <row r="675" spans="1:4" x14ac:dyDescent="0.25">
      <c r="A675" s="49" t="s">
        <v>1651</v>
      </c>
      <c r="B675" s="21" t="s">
        <v>538</v>
      </c>
      <c r="C675" s="10" t="s">
        <v>245</v>
      </c>
      <c r="D675" s="8"/>
    </row>
    <row r="676" spans="1:4" ht="10.5" x14ac:dyDescent="0.25">
      <c r="A676" s="49" t="s">
        <v>1652</v>
      </c>
      <c r="B676" s="20" t="s">
        <v>541</v>
      </c>
      <c r="C676" s="10"/>
      <c r="D676" s="8"/>
    </row>
    <row r="677" spans="1:4" x14ac:dyDescent="0.25">
      <c r="A677" s="49" t="s">
        <v>1653</v>
      </c>
      <c r="B677" s="21" t="s">
        <v>538</v>
      </c>
      <c r="C677" s="10" t="s">
        <v>245</v>
      </c>
      <c r="D677" s="8"/>
    </row>
    <row r="678" spans="1:4" ht="10.5" x14ac:dyDescent="0.25">
      <c r="A678" s="49" t="s">
        <v>1654</v>
      </c>
      <c r="B678" s="20" t="s">
        <v>542</v>
      </c>
      <c r="C678" s="10"/>
      <c r="D678" s="8"/>
    </row>
    <row r="679" spans="1:4" x14ac:dyDescent="0.25">
      <c r="A679" s="49" t="s">
        <v>1655</v>
      </c>
      <c r="B679" s="21" t="s">
        <v>538</v>
      </c>
      <c r="C679" s="10" t="s">
        <v>245</v>
      </c>
      <c r="D679" s="8"/>
    </row>
    <row r="680" spans="1:4" ht="10.5" x14ac:dyDescent="0.25">
      <c r="A680" s="49" t="s">
        <v>1656</v>
      </c>
      <c r="B680" s="20" t="s">
        <v>543</v>
      </c>
      <c r="C680" s="10"/>
      <c r="D680" s="8"/>
    </row>
    <row r="681" spans="1:4" x14ac:dyDescent="0.25">
      <c r="A681" s="49" t="s">
        <v>1657</v>
      </c>
      <c r="B681" s="21" t="s">
        <v>544</v>
      </c>
      <c r="C681" s="10" t="s">
        <v>245</v>
      </c>
      <c r="D681" s="8"/>
    </row>
    <row r="682" spans="1:4" ht="10.5" x14ac:dyDescent="0.25">
      <c r="A682" s="49" t="s">
        <v>1658</v>
      </c>
      <c r="B682" s="20" t="s">
        <v>545</v>
      </c>
      <c r="C682" s="10"/>
      <c r="D682" s="8"/>
    </row>
    <row r="683" spans="1:4" x14ac:dyDescent="0.25">
      <c r="A683" s="49" t="s">
        <v>1659</v>
      </c>
      <c r="B683" s="21" t="s">
        <v>544</v>
      </c>
      <c r="C683" s="10" t="s">
        <v>245</v>
      </c>
      <c r="D683" s="8"/>
    </row>
    <row r="684" spans="1:4" ht="10.5" x14ac:dyDescent="0.25">
      <c r="A684" s="49" t="s">
        <v>1660</v>
      </c>
      <c r="B684" s="20" t="s">
        <v>546</v>
      </c>
      <c r="C684" s="10"/>
      <c r="D684" s="8"/>
    </row>
    <row r="685" spans="1:4" x14ac:dyDescent="0.25">
      <c r="A685" s="49" t="s">
        <v>1661</v>
      </c>
      <c r="B685" s="21" t="s">
        <v>547</v>
      </c>
      <c r="C685" s="10" t="s">
        <v>245</v>
      </c>
      <c r="D685" s="8"/>
    </row>
    <row r="686" spans="1:4" x14ac:dyDescent="0.25">
      <c r="A686" s="49" t="s">
        <v>1662</v>
      </c>
      <c r="B686" s="21" t="s">
        <v>548</v>
      </c>
      <c r="C686" s="10" t="s">
        <v>245</v>
      </c>
      <c r="D686" s="8"/>
    </row>
    <row r="687" spans="1:4" ht="10.5" x14ac:dyDescent="0.25">
      <c r="A687" s="49" t="s">
        <v>1663</v>
      </c>
      <c r="B687" s="20" t="s">
        <v>549</v>
      </c>
      <c r="C687" s="10"/>
      <c r="D687" s="8"/>
    </row>
    <row r="688" spans="1:4" x14ac:dyDescent="0.25">
      <c r="A688" s="49" t="s">
        <v>1664</v>
      </c>
      <c r="B688" s="21" t="s">
        <v>547</v>
      </c>
      <c r="C688" s="10" t="s">
        <v>245</v>
      </c>
      <c r="D688" s="8"/>
    </row>
    <row r="689" spans="1:4" ht="13.5" customHeight="1" x14ac:dyDescent="0.25">
      <c r="A689" s="49" t="s">
        <v>1665</v>
      </c>
      <c r="B689" s="20" t="s">
        <v>550</v>
      </c>
      <c r="C689" s="10"/>
      <c r="D689" s="8"/>
    </row>
    <row r="690" spans="1:4" x14ac:dyDescent="0.25">
      <c r="A690" s="49" t="s">
        <v>1666</v>
      </c>
      <c r="B690" s="21" t="s">
        <v>551</v>
      </c>
      <c r="C690" s="10" t="s">
        <v>245</v>
      </c>
      <c r="D690" s="8"/>
    </row>
    <row r="691" spans="1:4" ht="10.5" x14ac:dyDescent="0.25">
      <c r="A691" s="49" t="s">
        <v>1667</v>
      </c>
      <c r="B691" s="20" t="s">
        <v>552</v>
      </c>
      <c r="C691" s="10"/>
      <c r="D691" s="8"/>
    </row>
    <row r="692" spans="1:4" x14ac:dyDescent="0.25">
      <c r="A692" s="49" t="s">
        <v>1668</v>
      </c>
      <c r="B692" s="22" t="s">
        <v>553</v>
      </c>
      <c r="C692" s="10" t="s">
        <v>245</v>
      </c>
      <c r="D692" s="8"/>
    </row>
    <row r="693" spans="1:4" ht="10.5" x14ac:dyDescent="0.25">
      <c r="A693" s="49" t="s">
        <v>1669</v>
      </c>
      <c r="B693" s="20" t="s">
        <v>554</v>
      </c>
      <c r="C693" s="10"/>
      <c r="D693" s="8"/>
    </row>
    <row r="694" spans="1:4" x14ac:dyDescent="0.25">
      <c r="A694" s="49" t="s">
        <v>1670</v>
      </c>
      <c r="B694" s="22" t="s">
        <v>553</v>
      </c>
      <c r="C694" s="10" t="s">
        <v>245</v>
      </c>
      <c r="D694" s="8"/>
    </row>
    <row r="695" spans="1:4" ht="10.5" x14ac:dyDescent="0.25">
      <c r="A695" s="49" t="s">
        <v>1671</v>
      </c>
      <c r="B695" s="20" t="s">
        <v>555</v>
      </c>
      <c r="C695" s="10"/>
      <c r="D695" s="8"/>
    </row>
    <row r="696" spans="1:4" x14ac:dyDescent="0.25">
      <c r="A696" s="49" t="s">
        <v>1672</v>
      </c>
      <c r="B696" s="22" t="s">
        <v>553</v>
      </c>
      <c r="C696" s="10" t="s">
        <v>245</v>
      </c>
      <c r="D696" s="8"/>
    </row>
    <row r="697" spans="1:4" ht="10.5" x14ac:dyDescent="0.25">
      <c r="A697" s="49" t="s">
        <v>1673</v>
      </c>
      <c r="B697" s="20" t="s">
        <v>556</v>
      </c>
      <c r="C697" s="10"/>
      <c r="D697" s="8"/>
    </row>
    <row r="698" spans="1:4" x14ac:dyDescent="0.25">
      <c r="A698" s="49" t="s">
        <v>1674</v>
      </c>
      <c r="B698" s="21" t="s">
        <v>557</v>
      </c>
      <c r="C698" s="10" t="s">
        <v>245</v>
      </c>
      <c r="D698" s="8"/>
    </row>
    <row r="699" spans="1:4" ht="10.5" x14ac:dyDescent="0.25">
      <c r="A699" s="49" t="s">
        <v>1675</v>
      </c>
      <c r="B699" s="23" t="s">
        <v>567</v>
      </c>
      <c r="C699" s="10"/>
      <c r="D699" s="8"/>
    </row>
    <row r="700" spans="1:4" x14ac:dyDescent="0.25">
      <c r="A700" s="49" t="s">
        <v>1676</v>
      </c>
      <c r="B700" s="21" t="s">
        <v>558</v>
      </c>
      <c r="C700" s="10" t="s">
        <v>245</v>
      </c>
      <c r="D700" s="8"/>
    </row>
    <row r="701" spans="1:4" x14ac:dyDescent="0.25">
      <c r="A701" s="49" t="s">
        <v>1677</v>
      </c>
      <c r="B701" s="21" t="s">
        <v>559</v>
      </c>
      <c r="C701" s="10" t="s">
        <v>245</v>
      </c>
      <c r="D701" s="8"/>
    </row>
    <row r="702" spans="1:4" x14ac:dyDescent="0.25">
      <c r="A702" s="49" t="s">
        <v>1678</v>
      </c>
      <c r="B702" s="21" t="s">
        <v>560</v>
      </c>
      <c r="C702" s="10" t="s">
        <v>245</v>
      </c>
      <c r="D702" s="8"/>
    </row>
    <row r="703" spans="1:4" ht="20" x14ac:dyDescent="0.2">
      <c r="A703" s="49" t="s">
        <v>1679</v>
      </c>
      <c r="B703" s="54" t="s">
        <v>561</v>
      </c>
      <c r="C703" s="10" t="s">
        <v>245</v>
      </c>
      <c r="D703" s="8"/>
    </row>
    <row r="704" spans="1:4" ht="10.5" x14ac:dyDescent="0.25">
      <c r="A704" s="49" t="s">
        <v>1680</v>
      </c>
      <c r="B704" s="16" t="s">
        <v>529</v>
      </c>
      <c r="C704" s="10"/>
      <c r="D704" s="8"/>
    </row>
    <row r="705" spans="1:5" ht="10.5" x14ac:dyDescent="0.25">
      <c r="A705" s="49" t="s">
        <v>1681</v>
      </c>
      <c r="B705" s="16" t="s">
        <v>643</v>
      </c>
      <c r="C705" s="10"/>
      <c r="D705" s="8"/>
    </row>
    <row r="706" spans="1:5" x14ac:dyDescent="0.25">
      <c r="A706" s="49" t="s">
        <v>1682</v>
      </c>
      <c r="B706" s="9" t="s">
        <v>626</v>
      </c>
      <c r="C706" s="10" t="s">
        <v>245</v>
      </c>
      <c r="D706" s="8"/>
    </row>
    <row r="707" spans="1:5" ht="10.5" x14ac:dyDescent="0.25">
      <c r="A707" s="49" t="s">
        <v>1683</v>
      </c>
      <c r="B707" s="16" t="s">
        <v>657</v>
      </c>
      <c r="C707" s="10"/>
      <c r="D707" s="8"/>
    </row>
    <row r="708" spans="1:5" x14ac:dyDescent="0.25">
      <c r="A708" s="49" t="s">
        <v>1684</v>
      </c>
      <c r="B708" s="61" t="s">
        <v>653</v>
      </c>
      <c r="C708" s="56" t="s">
        <v>245</v>
      </c>
      <c r="D708" s="15"/>
    </row>
    <row r="709" spans="1:5" x14ac:dyDescent="0.25">
      <c r="A709" s="49" t="s">
        <v>1685</v>
      </c>
      <c r="B709" s="61" t="s">
        <v>654</v>
      </c>
      <c r="C709" s="56" t="s">
        <v>245</v>
      </c>
      <c r="D709" s="30"/>
    </row>
    <row r="710" spans="1:5" x14ac:dyDescent="0.25">
      <c r="A710" s="49" t="s">
        <v>1686</v>
      </c>
      <c r="B710" s="61" t="s">
        <v>655</v>
      </c>
      <c r="C710" s="56" t="s">
        <v>245</v>
      </c>
      <c r="D710" s="30"/>
    </row>
    <row r="711" spans="1:5" ht="10.5" x14ac:dyDescent="0.25">
      <c r="A711" s="49" t="s">
        <v>1687</v>
      </c>
      <c r="B711" s="16" t="s">
        <v>658</v>
      </c>
      <c r="C711" s="25"/>
      <c r="D711" s="15"/>
    </row>
    <row r="712" spans="1:5" s="35" customFormat="1" ht="11.25" customHeight="1" x14ac:dyDescent="0.25">
      <c r="A712" s="49" t="s">
        <v>1688</v>
      </c>
      <c r="B712" s="61" t="s">
        <v>656</v>
      </c>
      <c r="C712" s="56" t="s">
        <v>245</v>
      </c>
      <c r="D712" s="15"/>
      <c r="E712" s="34"/>
    </row>
    <row r="713" spans="1:5" s="35" customFormat="1" ht="20" x14ac:dyDescent="0.25">
      <c r="A713" s="49" t="s">
        <v>1689</v>
      </c>
      <c r="B713" s="61" t="s">
        <v>665</v>
      </c>
      <c r="C713" s="56" t="s">
        <v>245</v>
      </c>
      <c r="D713" s="15"/>
      <c r="E713" s="34"/>
    </row>
    <row r="714" spans="1:5" s="35" customFormat="1" ht="20" x14ac:dyDescent="0.25">
      <c r="A714" s="49" t="s">
        <v>1690</v>
      </c>
      <c r="B714" s="61" t="s">
        <v>659</v>
      </c>
      <c r="C714" s="56" t="s">
        <v>245</v>
      </c>
      <c r="D714" s="15"/>
      <c r="E714" s="34"/>
    </row>
    <row r="715" spans="1:5" s="35" customFormat="1" ht="20" x14ac:dyDescent="0.25">
      <c r="A715" s="49" t="s">
        <v>1691</v>
      </c>
      <c r="B715" s="61" t="s">
        <v>660</v>
      </c>
      <c r="C715" s="56" t="s">
        <v>245</v>
      </c>
      <c r="D715" s="15"/>
      <c r="E715" s="34"/>
    </row>
    <row r="716" spans="1:5" s="35" customFormat="1" ht="11.25" customHeight="1" x14ac:dyDescent="0.25">
      <c r="A716" s="49" t="s">
        <v>1692</v>
      </c>
      <c r="B716" s="64" t="s">
        <v>662</v>
      </c>
      <c r="C716" s="56" t="s">
        <v>245</v>
      </c>
      <c r="D716" s="15"/>
      <c r="E716" s="34"/>
    </row>
    <row r="717" spans="1:5" s="35" customFormat="1" x14ac:dyDescent="0.25">
      <c r="A717" s="49" t="s">
        <v>1693</v>
      </c>
      <c r="B717" s="61" t="s">
        <v>661</v>
      </c>
      <c r="C717" s="56" t="s">
        <v>245</v>
      </c>
      <c r="D717" s="15"/>
      <c r="E717" s="34"/>
    </row>
    <row r="718" spans="1:5" s="35" customFormat="1" ht="11.25" customHeight="1" x14ac:dyDescent="0.25">
      <c r="A718" s="49" t="s">
        <v>1694</v>
      </c>
      <c r="B718" s="61" t="s">
        <v>666</v>
      </c>
      <c r="C718" s="33" t="s">
        <v>245</v>
      </c>
      <c r="D718" s="15"/>
      <c r="E718" s="34"/>
    </row>
    <row r="719" spans="1:5" s="35" customFormat="1" ht="11.25" customHeight="1" x14ac:dyDescent="0.25">
      <c r="A719" s="49" t="s">
        <v>1695</v>
      </c>
      <c r="B719" s="64" t="s">
        <v>663</v>
      </c>
      <c r="C719" s="56" t="s">
        <v>245</v>
      </c>
      <c r="D719" s="15"/>
      <c r="E719" s="34"/>
    </row>
    <row r="720" spans="1:5" s="35" customFormat="1" ht="11.25" customHeight="1" x14ac:dyDescent="0.25">
      <c r="A720" s="49" t="s">
        <v>1696</v>
      </c>
      <c r="B720" s="61" t="s">
        <v>664</v>
      </c>
      <c r="C720" s="56" t="s">
        <v>245</v>
      </c>
      <c r="D720" s="15"/>
      <c r="E720" s="34"/>
    </row>
    <row r="721" spans="1:5" s="35" customFormat="1" ht="11.25" customHeight="1" x14ac:dyDescent="0.25">
      <c r="A721" s="49" t="s">
        <v>1697</v>
      </c>
      <c r="B721" s="61" t="s">
        <v>667</v>
      </c>
      <c r="C721" s="56" t="s">
        <v>245</v>
      </c>
      <c r="D721" s="15"/>
      <c r="E721" s="34"/>
    </row>
    <row r="722" spans="1:5" s="35" customFormat="1" ht="11.25" customHeight="1" x14ac:dyDescent="0.25">
      <c r="A722" s="49" t="s">
        <v>1698</v>
      </c>
      <c r="B722" s="61" t="s">
        <v>668</v>
      </c>
      <c r="C722" s="33" t="s">
        <v>245</v>
      </c>
      <c r="D722" s="15"/>
      <c r="E722" s="34"/>
    </row>
    <row r="723" spans="1:5" s="35" customFormat="1" ht="11.25" customHeight="1" x14ac:dyDescent="0.25">
      <c r="A723" s="49" t="s">
        <v>1699</v>
      </c>
      <c r="B723" s="61" t="s">
        <v>669</v>
      </c>
      <c r="C723" s="56" t="s">
        <v>245</v>
      </c>
      <c r="D723" s="15"/>
      <c r="E723" s="34"/>
    </row>
    <row r="724" spans="1:5" s="35" customFormat="1" ht="11.25" customHeight="1" x14ac:dyDescent="0.25">
      <c r="A724" s="49" t="s">
        <v>1700</v>
      </c>
      <c r="B724" s="63" t="s">
        <v>672</v>
      </c>
      <c r="C724" s="56" t="s">
        <v>245</v>
      </c>
      <c r="D724" s="15"/>
      <c r="E724" s="34"/>
    </row>
    <row r="725" spans="1:5" s="35" customFormat="1" ht="11.25" customHeight="1" x14ac:dyDescent="0.25">
      <c r="A725" s="49" t="s">
        <v>1701</v>
      </c>
      <c r="B725" s="61" t="s">
        <v>670</v>
      </c>
      <c r="C725" s="56" t="s">
        <v>245</v>
      </c>
      <c r="D725" s="15"/>
      <c r="E725" s="34"/>
    </row>
    <row r="726" spans="1:5" s="35" customFormat="1" ht="11.25" customHeight="1" x14ac:dyDescent="0.25">
      <c r="A726" s="49" t="s">
        <v>1702</v>
      </c>
      <c r="B726" s="61" t="s">
        <v>673</v>
      </c>
      <c r="C726" s="33" t="s">
        <v>245</v>
      </c>
      <c r="D726" s="15"/>
      <c r="E726" s="34"/>
    </row>
    <row r="727" spans="1:5" s="35" customFormat="1" ht="11.25" customHeight="1" x14ac:dyDescent="0.25">
      <c r="A727" s="49" t="s">
        <v>1703</v>
      </c>
      <c r="B727" s="61" t="s">
        <v>671</v>
      </c>
      <c r="C727" s="56" t="s">
        <v>245</v>
      </c>
      <c r="D727" s="15"/>
      <c r="E727" s="34"/>
    </row>
    <row r="728" spans="1:5" s="35" customFormat="1" ht="11.25" customHeight="1" x14ac:dyDescent="0.25">
      <c r="A728" s="49" t="s">
        <v>1704</v>
      </c>
      <c r="B728" s="61" t="s">
        <v>675</v>
      </c>
      <c r="C728" s="56" t="s">
        <v>245</v>
      </c>
      <c r="D728" s="15"/>
      <c r="E728" s="34"/>
    </row>
    <row r="729" spans="1:5" s="35" customFormat="1" ht="11.25" customHeight="1" x14ac:dyDescent="0.25">
      <c r="A729" s="49" t="s">
        <v>1705</v>
      </c>
      <c r="B729" s="61" t="s">
        <v>674</v>
      </c>
      <c r="C729" s="56" t="s">
        <v>245</v>
      </c>
      <c r="D729" s="15"/>
      <c r="E729" s="34"/>
    </row>
    <row r="730" spans="1:5" s="35" customFormat="1" ht="11.25" customHeight="1" x14ac:dyDescent="0.25">
      <c r="A730" s="49" t="s">
        <v>1706</v>
      </c>
      <c r="B730" s="61" t="s">
        <v>676</v>
      </c>
      <c r="C730" s="33" t="s">
        <v>245</v>
      </c>
      <c r="D730" s="15"/>
      <c r="E730" s="34"/>
    </row>
    <row r="731" spans="1:5" s="35" customFormat="1" ht="11.25" customHeight="1" x14ac:dyDescent="0.25">
      <c r="A731" s="49" t="s">
        <v>1707</v>
      </c>
      <c r="B731" s="63" t="s">
        <v>677</v>
      </c>
      <c r="C731" s="56" t="s">
        <v>245</v>
      </c>
      <c r="D731" s="15"/>
      <c r="E731" s="34"/>
    </row>
    <row r="732" spans="1:5" s="35" customFormat="1" ht="11.25" customHeight="1" x14ac:dyDescent="0.25">
      <c r="A732" s="49" t="s">
        <v>1708</v>
      </c>
      <c r="B732" s="61" t="s">
        <v>678</v>
      </c>
      <c r="C732" s="56" t="s">
        <v>245</v>
      </c>
      <c r="D732" s="15"/>
      <c r="E732" s="34"/>
    </row>
    <row r="733" spans="1:5" s="35" customFormat="1" ht="11.25" customHeight="1" x14ac:dyDescent="0.25">
      <c r="A733" s="49" t="s">
        <v>1709</v>
      </c>
      <c r="B733" s="61" t="s">
        <v>679</v>
      </c>
      <c r="C733" s="56" t="s">
        <v>245</v>
      </c>
      <c r="D733" s="15"/>
      <c r="E733" s="34"/>
    </row>
    <row r="734" spans="1:5" s="35" customFormat="1" ht="11.25" customHeight="1" x14ac:dyDescent="0.25">
      <c r="A734" s="49" t="s">
        <v>1710</v>
      </c>
      <c r="B734" s="62" t="s">
        <v>680</v>
      </c>
      <c r="C734" s="33" t="s">
        <v>245</v>
      </c>
      <c r="D734" s="15"/>
      <c r="E734" s="34"/>
    </row>
    <row r="735" spans="1:5" s="35" customFormat="1" ht="11.25" customHeight="1" x14ac:dyDescent="0.25">
      <c r="A735" s="49" t="s">
        <v>1711</v>
      </c>
      <c r="B735" s="61" t="s">
        <v>681</v>
      </c>
      <c r="C735" s="56" t="s">
        <v>245</v>
      </c>
      <c r="D735" s="15"/>
      <c r="E735" s="34"/>
    </row>
    <row r="736" spans="1:5" s="35" customFormat="1" ht="11.25" customHeight="1" x14ac:dyDescent="0.25">
      <c r="A736" s="49" t="s">
        <v>1712</v>
      </c>
      <c r="B736" s="61" t="s">
        <v>682</v>
      </c>
      <c r="C736" s="56" t="s">
        <v>245</v>
      </c>
      <c r="D736" s="15"/>
      <c r="E736" s="34"/>
    </row>
    <row r="737" spans="1:5" s="35" customFormat="1" ht="11.25" customHeight="1" x14ac:dyDescent="0.25">
      <c r="A737" s="49" t="s">
        <v>1713</v>
      </c>
      <c r="B737" s="64" t="s">
        <v>683</v>
      </c>
      <c r="C737" s="56" t="s">
        <v>245</v>
      </c>
      <c r="D737" s="15"/>
      <c r="E737" s="34"/>
    </row>
    <row r="738" spans="1:5" s="35" customFormat="1" ht="11.25" customHeight="1" x14ac:dyDescent="0.25">
      <c r="A738" s="49" t="s">
        <v>1714</v>
      </c>
      <c r="B738" s="65" t="s">
        <v>684</v>
      </c>
      <c r="C738" s="33" t="s">
        <v>245</v>
      </c>
      <c r="D738" s="15"/>
      <c r="E738" s="34"/>
    </row>
    <row r="739" spans="1:5" s="35" customFormat="1" ht="11.25" customHeight="1" x14ac:dyDescent="0.25">
      <c r="A739" s="49" t="s">
        <v>1715</v>
      </c>
      <c r="B739" s="65" t="s">
        <v>685</v>
      </c>
      <c r="C739" s="56" t="s">
        <v>245</v>
      </c>
      <c r="D739" s="15"/>
      <c r="E739" s="34"/>
    </row>
    <row r="740" spans="1:5" s="35" customFormat="1" ht="11.25" customHeight="1" x14ac:dyDescent="0.25">
      <c r="A740" s="49" t="s">
        <v>1716</v>
      </c>
      <c r="B740" s="64" t="s">
        <v>703</v>
      </c>
      <c r="C740" s="56" t="s">
        <v>245</v>
      </c>
      <c r="D740" s="15"/>
      <c r="E740" s="34"/>
    </row>
    <row r="741" spans="1:5" s="35" customFormat="1" ht="11.25" customHeight="1" x14ac:dyDescent="0.25">
      <c r="A741" s="49" t="s">
        <v>1717</v>
      </c>
      <c r="B741" s="65" t="s">
        <v>686</v>
      </c>
      <c r="C741" s="56" t="s">
        <v>245</v>
      </c>
      <c r="D741" s="15"/>
      <c r="E741" s="34"/>
    </row>
    <row r="742" spans="1:5" s="35" customFormat="1" ht="11.25" customHeight="1" x14ac:dyDescent="0.25">
      <c r="A742" s="49" t="s">
        <v>1718</v>
      </c>
      <c r="B742" s="65" t="s">
        <v>687</v>
      </c>
      <c r="C742" s="33" t="s">
        <v>245</v>
      </c>
      <c r="D742" s="15"/>
      <c r="E742" s="34"/>
    </row>
    <row r="743" spans="1:5" x14ac:dyDescent="0.25">
      <c r="A743" s="49" t="s">
        <v>1719</v>
      </c>
      <c r="B743" s="65" t="s">
        <v>688</v>
      </c>
      <c r="C743" s="56" t="s">
        <v>245</v>
      </c>
      <c r="D743" s="66"/>
    </row>
    <row r="744" spans="1:5" x14ac:dyDescent="0.25">
      <c r="A744" s="49" t="s">
        <v>1720</v>
      </c>
      <c r="B744" s="67" t="s">
        <v>689</v>
      </c>
      <c r="C744" s="56" t="s">
        <v>245</v>
      </c>
      <c r="D744" s="66"/>
    </row>
    <row r="745" spans="1:5" x14ac:dyDescent="0.25">
      <c r="A745" s="49" t="s">
        <v>1721</v>
      </c>
      <c r="B745" s="67" t="s">
        <v>690</v>
      </c>
      <c r="C745" s="56" t="s">
        <v>245</v>
      </c>
      <c r="D745" s="66"/>
    </row>
    <row r="746" spans="1:5" x14ac:dyDescent="0.25">
      <c r="A746" s="49" t="s">
        <v>1722</v>
      </c>
      <c r="B746" s="67" t="s">
        <v>691</v>
      </c>
      <c r="C746" s="33" t="s">
        <v>245</v>
      </c>
      <c r="D746" s="66"/>
    </row>
    <row r="747" spans="1:5" x14ac:dyDescent="0.25">
      <c r="A747" s="49" t="s">
        <v>1723</v>
      </c>
      <c r="B747" s="67" t="s">
        <v>692</v>
      </c>
      <c r="C747" s="56" t="s">
        <v>245</v>
      </c>
      <c r="D747" s="66"/>
    </row>
    <row r="748" spans="1:5" ht="10.5" x14ac:dyDescent="0.25">
      <c r="A748" s="49" t="s">
        <v>1724</v>
      </c>
      <c r="B748" s="68" t="s">
        <v>704</v>
      </c>
      <c r="C748" s="56" t="s">
        <v>245</v>
      </c>
      <c r="D748" s="66"/>
    </row>
    <row r="749" spans="1:5" x14ac:dyDescent="0.25">
      <c r="A749" s="49" t="s">
        <v>1725</v>
      </c>
      <c r="B749" s="67" t="s">
        <v>693</v>
      </c>
      <c r="C749" s="56" t="s">
        <v>245</v>
      </c>
      <c r="D749" s="66"/>
    </row>
    <row r="750" spans="1:5" x14ac:dyDescent="0.25">
      <c r="A750" s="49" t="s">
        <v>1726</v>
      </c>
      <c r="B750" s="67" t="s">
        <v>694</v>
      </c>
      <c r="C750" s="33" t="s">
        <v>245</v>
      </c>
      <c r="D750" s="66"/>
    </row>
    <row r="751" spans="1:5" x14ac:dyDescent="0.25">
      <c r="A751" s="49" t="s">
        <v>1727</v>
      </c>
      <c r="B751" s="67" t="s">
        <v>695</v>
      </c>
      <c r="C751" s="56" t="s">
        <v>245</v>
      </c>
      <c r="D751" s="66"/>
    </row>
    <row r="752" spans="1:5" x14ac:dyDescent="0.25">
      <c r="A752" s="49" t="s">
        <v>1728</v>
      </c>
      <c r="B752" s="67" t="s">
        <v>696</v>
      </c>
      <c r="C752" s="56" t="s">
        <v>245</v>
      </c>
      <c r="D752" s="66"/>
    </row>
    <row r="753" spans="1:4" x14ac:dyDescent="0.25">
      <c r="A753" s="49" t="s">
        <v>1729</v>
      </c>
      <c r="B753" s="67" t="s">
        <v>697</v>
      </c>
      <c r="C753" s="56" t="s">
        <v>245</v>
      </c>
      <c r="D753" s="66"/>
    </row>
    <row r="754" spans="1:4" x14ac:dyDescent="0.25">
      <c r="A754" s="49" t="s">
        <v>1730</v>
      </c>
      <c r="B754" s="67" t="s">
        <v>698</v>
      </c>
      <c r="C754" s="33" t="s">
        <v>245</v>
      </c>
      <c r="D754" s="66"/>
    </row>
    <row r="755" spans="1:4" x14ac:dyDescent="0.25">
      <c r="A755" s="49" t="s">
        <v>1731</v>
      </c>
      <c r="B755" s="67" t="s">
        <v>699</v>
      </c>
      <c r="C755" s="56" t="s">
        <v>245</v>
      </c>
      <c r="D755" s="66"/>
    </row>
    <row r="756" spans="1:4" ht="10.5" x14ac:dyDescent="0.25">
      <c r="A756" s="49" t="s">
        <v>1732</v>
      </c>
      <c r="B756" s="68" t="s">
        <v>705</v>
      </c>
      <c r="C756" s="56" t="s">
        <v>245</v>
      </c>
      <c r="D756" s="66"/>
    </row>
    <row r="757" spans="1:4" x14ac:dyDescent="0.25">
      <c r="A757" s="49" t="s">
        <v>1733</v>
      </c>
      <c r="B757" s="67" t="s">
        <v>700</v>
      </c>
      <c r="C757" s="56" t="s">
        <v>245</v>
      </c>
      <c r="D757" s="66"/>
    </row>
    <row r="758" spans="1:4" x14ac:dyDescent="0.25">
      <c r="A758" s="49" t="s">
        <v>1734</v>
      </c>
      <c r="B758" s="67" t="s">
        <v>701</v>
      </c>
      <c r="C758" s="33" t="s">
        <v>245</v>
      </c>
      <c r="D758" s="66"/>
    </row>
    <row r="759" spans="1:4" x14ac:dyDescent="0.25">
      <c r="A759" s="49" t="s">
        <v>1735</v>
      </c>
      <c r="B759" s="67" t="s">
        <v>702</v>
      </c>
      <c r="C759" s="56" t="s">
        <v>245</v>
      </c>
      <c r="D759" s="66"/>
    </row>
    <row r="760" spans="1:4" x14ac:dyDescent="0.25">
      <c r="A760" s="49" t="s">
        <v>1736</v>
      </c>
      <c r="B760" s="67" t="s">
        <v>706</v>
      </c>
      <c r="C760" s="56" t="s">
        <v>245</v>
      </c>
      <c r="D760" s="66"/>
    </row>
    <row r="761" spans="1:4" ht="10.5" x14ac:dyDescent="0.25">
      <c r="A761" s="49" t="s">
        <v>1737</v>
      </c>
      <c r="B761" s="68" t="s">
        <v>707</v>
      </c>
      <c r="C761" s="56" t="s">
        <v>245</v>
      </c>
      <c r="D761" s="66"/>
    </row>
    <row r="762" spans="1:4" ht="20" x14ac:dyDescent="0.25">
      <c r="A762" s="49" t="s">
        <v>1738</v>
      </c>
      <c r="B762" s="67" t="s">
        <v>708</v>
      </c>
      <c r="C762" s="33" t="s">
        <v>245</v>
      </c>
      <c r="D762" s="66"/>
    </row>
    <row r="763" spans="1:4" ht="20" x14ac:dyDescent="0.25">
      <c r="A763" s="49" t="s">
        <v>1739</v>
      </c>
      <c r="B763" s="67" t="s">
        <v>709</v>
      </c>
      <c r="C763" s="56" t="s">
        <v>245</v>
      </c>
      <c r="D763" s="66"/>
    </row>
    <row r="764" spans="1:4" ht="20" x14ac:dyDescent="0.25">
      <c r="A764" s="49" t="s">
        <v>1740</v>
      </c>
      <c r="B764" s="67" t="s">
        <v>710</v>
      </c>
      <c r="C764" s="56" t="s">
        <v>245</v>
      </c>
      <c r="D764" s="66"/>
    </row>
    <row r="765" spans="1:4" ht="10.5" x14ac:dyDescent="0.25">
      <c r="A765" s="49" t="s">
        <v>1741</v>
      </c>
      <c r="B765" s="68" t="s">
        <v>711</v>
      </c>
      <c r="C765" s="56" t="s">
        <v>245</v>
      </c>
      <c r="D765" s="66"/>
    </row>
    <row r="766" spans="1:4" x14ac:dyDescent="0.25">
      <c r="A766" s="49" t="s">
        <v>1742</v>
      </c>
      <c r="B766" s="67" t="s">
        <v>712</v>
      </c>
      <c r="C766" s="33" t="s">
        <v>245</v>
      </c>
      <c r="D766" s="66"/>
    </row>
    <row r="767" spans="1:4" ht="10.5" x14ac:dyDescent="0.25">
      <c r="A767" s="49" t="s">
        <v>1743</v>
      </c>
      <c r="B767" s="68" t="s">
        <v>713</v>
      </c>
      <c r="C767" s="56" t="s">
        <v>245</v>
      </c>
      <c r="D767" s="66"/>
    </row>
    <row r="768" spans="1:4" x14ac:dyDescent="0.25">
      <c r="A768" s="49" t="s">
        <v>1744</v>
      </c>
      <c r="B768" s="67" t="s">
        <v>714</v>
      </c>
      <c r="C768" s="56" t="s">
        <v>245</v>
      </c>
      <c r="D768" s="66"/>
    </row>
    <row r="769" spans="1:4" ht="10.5" x14ac:dyDescent="0.25">
      <c r="A769" s="49" t="s">
        <v>1745</v>
      </c>
      <c r="B769" s="68" t="s">
        <v>715</v>
      </c>
      <c r="C769" s="56" t="s">
        <v>245</v>
      </c>
      <c r="D769" s="66"/>
    </row>
    <row r="770" spans="1:4" x14ac:dyDescent="0.25">
      <c r="A770" s="49" t="s">
        <v>1746</v>
      </c>
      <c r="B770" s="67" t="s">
        <v>716</v>
      </c>
      <c r="C770" s="33" t="s">
        <v>245</v>
      </c>
      <c r="D770" s="66"/>
    </row>
    <row r="771" spans="1:4" ht="10.5" x14ac:dyDescent="0.25">
      <c r="A771" s="49" t="s">
        <v>1747</v>
      </c>
      <c r="B771" s="68" t="s">
        <v>717</v>
      </c>
      <c r="C771" s="56" t="s">
        <v>245</v>
      </c>
      <c r="D771" s="66"/>
    </row>
    <row r="772" spans="1:4" x14ac:dyDescent="0.25">
      <c r="A772" s="49" t="s">
        <v>1748</v>
      </c>
      <c r="B772" s="67" t="s">
        <v>718</v>
      </c>
      <c r="C772" s="56" t="s">
        <v>245</v>
      </c>
      <c r="D772" s="66"/>
    </row>
    <row r="773" spans="1:4" ht="10.5" x14ac:dyDescent="0.25">
      <c r="A773" s="49" t="s">
        <v>1749</v>
      </c>
      <c r="B773" s="68" t="s">
        <v>719</v>
      </c>
      <c r="C773" s="56" t="s">
        <v>245</v>
      </c>
      <c r="D773" s="66"/>
    </row>
    <row r="774" spans="1:4" x14ac:dyDescent="0.25">
      <c r="A774" s="49" t="s">
        <v>1750</v>
      </c>
      <c r="B774" s="67" t="s">
        <v>720</v>
      </c>
      <c r="C774" s="33" t="s">
        <v>245</v>
      </c>
      <c r="D774" s="66"/>
    </row>
    <row r="775" spans="1:4" ht="10.5" x14ac:dyDescent="0.25">
      <c r="A775" s="49" t="s">
        <v>1751</v>
      </c>
      <c r="B775" s="68" t="s">
        <v>726</v>
      </c>
      <c r="C775" s="56" t="s">
        <v>245</v>
      </c>
      <c r="D775" s="66"/>
    </row>
    <row r="776" spans="1:4" x14ac:dyDescent="0.25">
      <c r="A776" s="49" t="s">
        <v>1752</v>
      </c>
      <c r="B776" s="67" t="s">
        <v>721</v>
      </c>
      <c r="C776" s="56" t="s">
        <v>245</v>
      </c>
      <c r="D776" s="66"/>
    </row>
    <row r="777" spans="1:4" x14ac:dyDescent="0.25">
      <c r="A777" s="49" t="s">
        <v>1753</v>
      </c>
      <c r="B777" s="67" t="s">
        <v>722</v>
      </c>
      <c r="C777" s="56" t="s">
        <v>245</v>
      </c>
      <c r="D777" s="66"/>
    </row>
    <row r="778" spans="1:4" x14ac:dyDescent="0.25">
      <c r="A778" s="49" t="s">
        <v>1754</v>
      </c>
      <c r="B778" s="67" t="s">
        <v>723</v>
      </c>
      <c r="C778" s="33" t="s">
        <v>245</v>
      </c>
      <c r="D778" s="66"/>
    </row>
    <row r="779" spans="1:4" x14ac:dyDescent="0.25">
      <c r="A779" s="49" t="s">
        <v>1755</v>
      </c>
      <c r="B779" s="67" t="s">
        <v>724</v>
      </c>
      <c r="C779" s="56" t="s">
        <v>245</v>
      </c>
      <c r="D779" s="66"/>
    </row>
    <row r="780" spans="1:4" x14ac:dyDescent="0.25">
      <c r="A780" s="49" t="s">
        <v>1756</v>
      </c>
      <c r="B780" s="67" t="s">
        <v>725</v>
      </c>
      <c r="C780" s="56" t="s">
        <v>245</v>
      </c>
      <c r="D780" s="66"/>
    </row>
    <row r="781" spans="1:4" x14ac:dyDescent="0.25">
      <c r="A781" s="49" t="s">
        <v>1757</v>
      </c>
      <c r="B781" s="67" t="s">
        <v>727</v>
      </c>
      <c r="C781" s="56" t="s">
        <v>245</v>
      </c>
      <c r="D781" s="66"/>
    </row>
    <row r="782" spans="1:4" ht="10.5" x14ac:dyDescent="0.25">
      <c r="A782" s="49" t="s">
        <v>1758</v>
      </c>
      <c r="B782" s="68" t="s">
        <v>728</v>
      </c>
      <c r="C782" s="33" t="s">
        <v>245</v>
      </c>
      <c r="D782" s="66"/>
    </row>
    <row r="783" spans="1:4" x14ac:dyDescent="0.25">
      <c r="A783" s="49" t="s">
        <v>1759</v>
      </c>
      <c r="B783" s="67" t="s">
        <v>729</v>
      </c>
      <c r="C783" s="56" t="s">
        <v>245</v>
      </c>
      <c r="D783" s="66"/>
    </row>
    <row r="784" spans="1:4" x14ac:dyDescent="0.25">
      <c r="A784" s="49" t="s">
        <v>1760</v>
      </c>
      <c r="B784" s="67" t="s">
        <v>730</v>
      </c>
      <c r="C784" s="56" t="s">
        <v>245</v>
      </c>
      <c r="D784" s="66"/>
    </row>
    <row r="785" spans="1:4" x14ac:dyDescent="0.25">
      <c r="A785" s="49" t="s">
        <v>1761</v>
      </c>
      <c r="B785" s="67" t="s">
        <v>731</v>
      </c>
      <c r="C785" s="56" t="s">
        <v>245</v>
      </c>
      <c r="D785" s="66"/>
    </row>
    <row r="786" spans="1:4" ht="10.5" x14ac:dyDescent="0.25">
      <c r="A786" s="49" t="s">
        <v>1762</v>
      </c>
      <c r="B786" s="68" t="s">
        <v>732</v>
      </c>
      <c r="C786" s="33" t="s">
        <v>245</v>
      </c>
      <c r="D786" s="66"/>
    </row>
    <row r="787" spans="1:4" x14ac:dyDescent="0.25">
      <c r="A787" s="49" t="s">
        <v>1763</v>
      </c>
      <c r="B787" s="67" t="s">
        <v>733</v>
      </c>
      <c r="C787" s="56" t="s">
        <v>245</v>
      </c>
      <c r="D787" s="66"/>
    </row>
    <row r="788" spans="1:4" ht="10.5" x14ac:dyDescent="0.25">
      <c r="A788" s="49" t="s">
        <v>1764</v>
      </c>
      <c r="B788" s="68" t="s">
        <v>734</v>
      </c>
      <c r="C788" s="56" t="s">
        <v>245</v>
      </c>
      <c r="D788" s="66"/>
    </row>
    <row r="789" spans="1:4" x14ac:dyDescent="0.25">
      <c r="A789" s="49" t="s">
        <v>1765</v>
      </c>
      <c r="B789" s="67" t="s">
        <v>735</v>
      </c>
      <c r="C789" s="56" t="s">
        <v>245</v>
      </c>
      <c r="D789" s="66"/>
    </row>
    <row r="790" spans="1:4" ht="10.5" x14ac:dyDescent="0.25">
      <c r="A790" s="49" t="s">
        <v>1766</v>
      </c>
      <c r="B790" s="68" t="s">
        <v>736</v>
      </c>
      <c r="C790" s="33" t="s">
        <v>245</v>
      </c>
      <c r="D790" s="66"/>
    </row>
    <row r="791" spans="1:4" x14ac:dyDescent="0.25">
      <c r="A791" s="49" t="s">
        <v>1767</v>
      </c>
      <c r="B791" s="67" t="s">
        <v>737</v>
      </c>
      <c r="C791" s="56" t="s">
        <v>245</v>
      </c>
      <c r="D791" s="66"/>
    </row>
    <row r="792" spans="1:4" ht="10.5" x14ac:dyDescent="0.25">
      <c r="A792" s="49" t="s">
        <v>1768</v>
      </c>
      <c r="B792" s="68" t="s">
        <v>738</v>
      </c>
      <c r="C792" s="56" t="s">
        <v>245</v>
      </c>
      <c r="D792" s="66"/>
    </row>
    <row r="793" spans="1:4" x14ac:dyDescent="0.25">
      <c r="A793" s="49" t="s">
        <v>1769</v>
      </c>
      <c r="B793" s="67" t="s">
        <v>739</v>
      </c>
      <c r="C793" s="56" t="s">
        <v>245</v>
      </c>
      <c r="D793" s="66"/>
    </row>
    <row r="794" spans="1:4" ht="10.5" x14ac:dyDescent="0.25">
      <c r="A794" s="49" t="s">
        <v>1770</v>
      </c>
      <c r="B794" s="68" t="s">
        <v>740</v>
      </c>
      <c r="C794" s="33" t="s">
        <v>245</v>
      </c>
      <c r="D794" s="66"/>
    </row>
    <row r="795" spans="1:4" ht="20" x14ac:dyDescent="0.25">
      <c r="A795" s="49" t="s">
        <v>1771</v>
      </c>
      <c r="B795" s="67" t="s">
        <v>741</v>
      </c>
      <c r="C795" s="56" t="s">
        <v>245</v>
      </c>
      <c r="D795" s="66"/>
    </row>
    <row r="796" spans="1:4" ht="10.5" x14ac:dyDescent="0.25">
      <c r="A796" s="49" t="s">
        <v>1772</v>
      </c>
      <c r="B796" s="68" t="s">
        <v>742</v>
      </c>
      <c r="C796" s="56" t="s">
        <v>245</v>
      </c>
      <c r="D796" s="66"/>
    </row>
    <row r="797" spans="1:4" ht="20" x14ac:dyDescent="0.25">
      <c r="A797" s="49" t="s">
        <v>1773</v>
      </c>
      <c r="B797" s="67" t="s">
        <v>743</v>
      </c>
      <c r="C797" s="56" t="s">
        <v>245</v>
      </c>
      <c r="D797" s="66"/>
    </row>
    <row r="798" spans="1:4" ht="10.5" x14ac:dyDescent="0.25">
      <c r="A798" s="49" t="s">
        <v>1774</v>
      </c>
      <c r="B798" s="68" t="s">
        <v>744</v>
      </c>
      <c r="C798" s="33" t="s">
        <v>245</v>
      </c>
      <c r="D798" s="66"/>
    </row>
    <row r="799" spans="1:4" x14ac:dyDescent="0.25">
      <c r="A799" s="49" t="s">
        <v>1775</v>
      </c>
      <c r="B799" s="67" t="s">
        <v>745</v>
      </c>
      <c r="C799" s="56" t="s">
        <v>245</v>
      </c>
      <c r="D799" s="66"/>
    </row>
    <row r="800" spans="1:4" x14ac:dyDescent="0.25">
      <c r="A800" s="49" t="s">
        <v>1776</v>
      </c>
      <c r="B800" s="67" t="s">
        <v>746</v>
      </c>
      <c r="C800" s="33" t="s">
        <v>245</v>
      </c>
      <c r="D800" s="66"/>
    </row>
    <row r="801" spans="1:4" ht="10.5" x14ac:dyDescent="0.25">
      <c r="A801" s="49" t="s">
        <v>1777</v>
      </c>
      <c r="B801" s="68" t="s">
        <v>747</v>
      </c>
      <c r="C801" s="69"/>
      <c r="D801" s="66"/>
    </row>
    <row r="802" spans="1:4" x14ac:dyDescent="0.25">
      <c r="A802" s="49" t="s">
        <v>1778</v>
      </c>
      <c r="B802" s="67" t="s">
        <v>746</v>
      </c>
      <c r="C802" s="69" t="s">
        <v>18</v>
      </c>
      <c r="D802" s="66"/>
    </row>
    <row r="803" spans="1:4" ht="10.5" x14ac:dyDescent="0.25">
      <c r="A803" s="49" t="s">
        <v>1779</v>
      </c>
      <c r="B803" s="68" t="s">
        <v>748</v>
      </c>
      <c r="C803" s="69"/>
      <c r="D803" s="66"/>
    </row>
    <row r="804" spans="1:4" ht="20" x14ac:dyDescent="0.25">
      <c r="A804" s="49" t="s">
        <v>1780</v>
      </c>
      <c r="B804" s="67" t="s">
        <v>759</v>
      </c>
      <c r="C804" s="69" t="s">
        <v>18</v>
      </c>
      <c r="D804" s="66"/>
    </row>
    <row r="805" spans="1:4" ht="20" x14ac:dyDescent="0.25">
      <c r="A805" s="49" t="s">
        <v>1781</v>
      </c>
      <c r="B805" s="67" t="s">
        <v>758</v>
      </c>
      <c r="C805" s="69" t="s">
        <v>18</v>
      </c>
      <c r="D805" s="66"/>
    </row>
    <row r="806" spans="1:4" ht="20" x14ac:dyDescent="0.25">
      <c r="A806" s="49" t="s">
        <v>1782</v>
      </c>
      <c r="B806" s="67" t="s">
        <v>757</v>
      </c>
      <c r="C806" s="69" t="s">
        <v>18</v>
      </c>
      <c r="D806" s="66"/>
    </row>
    <row r="807" spans="1:4" ht="10.5" x14ac:dyDescent="0.25">
      <c r="A807" s="49" t="s">
        <v>1783</v>
      </c>
      <c r="B807" s="68" t="s">
        <v>749</v>
      </c>
      <c r="C807" s="69"/>
      <c r="D807" s="66"/>
    </row>
    <row r="808" spans="1:4" x14ac:dyDescent="0.25">
      <c r="A808" s="49" t="s">
        <v>1784</v>
      </c>
      <c r="B808" s="67" t="s">
        <v>750</v>
      </c>
      <c r="C808" s="69" t="s">
        <v>18</v>
      </c>
      <c r="D808" s="66"/>
    </row>
    <row r="809" spans="1:4" x14ac:dyDescent="0.25">
      <c r="A809" s="49" t="s">
        <v>1785</v>
      </c>
      <c r="B809" s="67" t="s">
        <v>756</v>
      </c>
      <c r="C809" s="69" t="s">
        <v>18</v>
      </c>
      <c r="D809" s="66"/>
    </row>
    <row r="810" spans="1:4" ht="10.5" x14ac:dyDescent="0.25">
      <c r="A810" s="49" t="s">
        <v>1786</v>
      </c>
      <c r="B810" s="68" t="s">
        <v>751</v>
      </c>
      <c r="C810" s="69"/>
      <c r="D810" s="66"/>
    </row>
    <row r="811" spans="1:4" x14ac:dyDescent="0.25">
      <c r="A811" s="49" t="s">
        <v>1787</v>
      </c>
      <c r="B811" s="67" t="s">
        <v>752</v>
      </c>
      <c r="C811" s="69" t="s">
        <v>18</v>
      </c>
      <c r="D811" s="66"/>
    </row>
    <row r="812" spans="1:4" ht="10.5" x14ac:dyDescent="0.25">
      <c r="A812" s="49" t="s">
        <v>1788</v>
      </c>
      <c r="B812" s="68" t="s">
        <v>753</v>
      </c>
      <c r="C812" s="69"/>
      <c r="D812" s="66"/>
    </row>
    <row r="813" spans="1:4" x14ac:dyDescent="0.25">
      <c r="A813" s="49" t="s">
        <v>1789</v>
      </c>
      <c r="B813" s="67" t="s">
        <v>754</v>
      </c>
      <c r="C813" s="69" t="s">
        <v>18</v>
      </c>
      <c r="D813" s="66"/>
    </row>
    <row r="814" spans="1:4" x14ac:dyDescent="0.25">
      <c r="A814" s="49" t="s">
        <v>1790</v>
      </c>
      <c r="B814" s="67" t="s">
        <v>755</v>
      </c>
      <c r="C814" s="69" t="s">
        <v>18</v>
      </c>
      <c r="D814" s="66"/>
    </row>
    <row r="815" spans="1:4" ht="10.5" x14ac:dyDescent="0.25">
      <c r="A815" s="49" t="s">
        <v>1791</v>
      </c>
      <c r="B815" s="68" t="s">
        <v>760</v>
      </c>
      <c r="C815" s="69"/>
      <c r="D815" s="66"/>
    </row>
    <row r="816" spans="1:4" x14ac:dyDescent="0.25">
      <c r="A816" s="49" t="s">
        <v>1792</v>
      </c>
      <c r="B816" s="67" t="s">
        <v>761</v>
      </c>
      <c r="C816" s="69" t="s">
        <v>966</v>
      </c>
      <c r="D816" s="66"/>
    </row>
    <row r="817" spans="1:4" ht="10.5" x14ac:dyDescent="0.25">
      <c r="A817" s="49" t="s">
        <v>1793</v>
      </c>
      <c r="B817" s="68" t="s">
        <v>762</v>
      </c>
      <c r="C817" s="69"/>
      <c r="D817" s="66"/>
    </row>
    <row r="818" spans="1:4" x14ac:dyDescent="0.25">
      <c r="A818" s="49" t="s">
        <v>1794</v>
      </c>
      <c r="B818" s="67" t="s">
        <v>763</v>
      </c>
      <c r="C818" s="69" t="s">
        <v>966</v>
      </c>
      <c r="D818" s="66"/>
    </row>
    <row r="819" spans="1:4" ht="10.5" x14ac:dyDescent="0.25">
      <c r="A819" s="49" t="s">
        <v>1795</v>
      </c>
      <c r="B819" s="68" t="s">
        <v>764</v>
      </c>
      <c r="C819" s="69"/>
      <c r="D819" s="66"/>
    </row>
    <row r="820" spans="1:4" ht="20" x14ac:dyDescent="0.25">
      <c r="A820" s="49" t="s">
        <v>1796</v>
      </c>
      <c r="B820" s="67" t="s">
        <v>765</v>
      </c>
      <c r="C820" s="69" t="s">
        <v>245</v>
      </c>
      <c r="D820" s="66"/>
    </row>
    <row r="821" spans="1:4" ht="30" x14ac:dyDescent="0.25">
      <c r="A821" s="49" t="s">
        <v>1797</v>
      </c>
      <c r="B821" s="67" t="s">
        <v>766</v>
      </c>
      <c r="C821" s="69" t="s">
        <v>245</v>
      </c>
      <c r="D821" s="66"/>
    </row>
    <row r="822" spans="1:4" ht="10.5" x14ac:dyDescent="0.25">
      <c r="A822" s="49" t="s">
        <v>1798</v>
      </c>
      <c r="B822" s="70" t="s">
        <v>767</v>
      </c>
      <c r="C822" s="69"/>
      <c r="D822" s="66"/>
    </row>
    <row r="823" spans="1:4" x14ac:dyDescent="0.25">
      <c r="A823" s="49" t="s">
        <v>1799</v>
      </c>
      <c r="B823" s="71" t="s">
        <v>768</v>
      </c>
      <c r="C823" s="69" t="s">
        <v>245</v>
      </c>
      <c r="D823" s="66"/>
    </row>
    <row r="824" spans="1:4" x14ac:dyDescent="0.25">
      <c r="A824" s="49" t="s">
        <v>1800</v>
      </c>
      <c r="B824" s="71" t="s">
        <v>769</v>
      </c>
      <c r="C824" s="69" t="s">
        <v>245</v>
      </c>
      <c r="D824" s="66"/>
    </row>
    <row r="825" spans="1:4" ht="10.5" x14ac:dyDescent="0.25">
      <c r="A825" s="49" t="s">
        <v>1801</v>
      </c>
      <c r="B825" s="68" t="s">
        <v>770</v>
      </c>
      <c r="C825" s="69"/>
      <c r="D825" s="66"/>
    </row>
    <row r="826" spans="1:4" ht="20" x14ac:dyDescent="0.25">
      <c r="A826" s="49" t="s">
        <v>1802</v>
      </c>
      <c r="B826" s="71" t="s">
        <v>771</v>
      </c>
      <c r="C826" s="69" t="s">
        <v>966</v>
      </c>
      <c r="D826" s="66"/>
    </row>
    <row r="827" spans="1:4" ht="20" x14ac:dyDescent="0.25">
      <c r="A827" s="49" t="s">
        <v>1803</v>
      </c>
      <c r="B827" s="71" t="s">
        <v>772</v>
      </c>
      <c r="C827" s="69" t="s">
        <v>966</v>
      </c>
      <c r="D827" s="66"/>
    </row>
    <row r="828" spans="1:4" ht="10.5" x14ac:dyDescent="0.25">
      <c r="A828" s="49" t="s">
        <v>1804</v>
      </c>
      <c r="B828" s="68" t="s">
        <v>773</v>
      </c>
      <c r="C828" s="69"/>
      <c r="D828" s="66"/>
    </row>
    <row r="829" spans="1:4" ht="20" x14ac:dyDescent="0.25">
      <c r="A829" s="49" t="s">
        <v>1805</v>
      </c>
      <c r="B829" s="67" t="s">
        <v>775</v>
      </c>
      <c r="C829" s="69" t="s">
        <v>966</v>
      </c>
      <c r="D829" s="66"/>
    </row>
    <row r="830" spans="1:4" ht="20" x14ac:dyDescent="0.25">
      <c r="A830" s="49" t="s">
        <v>1806</v>
      </c>
      <c r="B830" s="67" t="s">
        <v>776</v>
      </c>
      <c r="C830" s="69" t="s">
        <v>245</v>
      </c>
      <c r="D830" s="66"/>
    </row>
    <row r="831" spans="1:4" x14ac:dyDescent="0.25">
      <c r="A831" s="49" t="s">
        <v>1807</v>
      </c>
      <c r="B831" s="67" t="s">
        <v>774</v>
      </c>
      <c r="C831" s="69" t="s">
        <v>245</v>
      </c>
      <c r="D831" s="66"/>
    </row>
    <row r="832" spans="1:4" ht="10.5" x14ac:dyDescent="0.25">
      <c r="A832" s="49" t="s">
        <v>1808</v>
      </c>
      <c r="B832" s="68" t="s">
        <v>777</v>
      </c>
      <c r="C832" s="69"/>
      <c r="D832" s="66"/>
    </row>
    <row r="833" spans="1:4" x14ac:dyDescent="0.25">
      <c r="A833" s="49" t="s">
        <v>1809</v>
      </c>
      <c r="B833" s="71" t="s">
        <v>778</v>
      </c>
      <c r="C833" s="69" t="s">
        <v>18</v>
      </c>
      <c r="D833" s="66"/>
    </row>
    <row r="834" spans="1:4" x14ac:dyDescent="0.25">
      <c r="A834" s="49" t="s">
        <v>1810</v>
      </c>
      <c r="B834" s="71" t="s">
        <v>779</v>
      </c>
      <c r="C834" s="69" t="s">
        <v>18</v>
      </c>
      <c r="D834" s="66"/>
    </row>
    <row r="835" spans="1:4" x14ac:dyDescent="0.25">
      <c r="A835" s="49" t="s">
        <v>1811</v>
      </c>
      <c r="B835" s="71" t="s">
        <v>780</v>
      </c>
      <c r="C835" s="69" t="s">
        <v>18</v>
      </c>
      <c r="D835" s="66"/>
    </row>
    <row r="836" spans="1:4" x14ac:dyDescent="0.25">
      <c r="A836" s="49" t="s">
        <v>1812</v>
      </c>
      <c r="B836" s="71" t="s">
        <v>781</v>
      </c>
      <c r="C836" s="69" t="s">
        <v>18</v>
      </c>
      <c r="D836" s="66"/>
    </row>
    <row r="837" spans="1:4" x14ac:dyDescent="0.25">
      <c r="A837" s="49" t="s">
        <v>1813</v>
      </c>
      <c r="B837" s="71" t="s">
        <v>782</v>
      </c>
      <c r="C837" s="69" t="s">
        <v>18</v>
      </c>
      <c r="D837" s="66"/>
    </row>
    <row r="838" spans="1:4" x14ac:dyDescent="0.25">
      <c r="A838" s="49" t="s">
        <v>1814</v>
      </c>
      <c r="B838" s="71" t="s">
        <v>783</v>
      </c>
      <c r="C838" s="69" t="s">
        <v>18</v>
      </c>
      <c r="D838" s="66"/>
    </row>
    <row r="839" spans="1:4" ht="10.5" x14ac:dyDescent="0.25">
      <c r="A839" s="49" t="s">
        <v>1815</v>
      </c>
      <c r="B839" s="68" t="s">
        <v>784</v>
      </c>
      <c r="C839" s="69"/>
      <c r="D839" s="66"/>
    </row>
    <row r="840" spans="1:4" x14ac:dyDescent="0.25">
      <c r="A840" s="49" t="s">
        <v>1816</v>
      </c>
      <c r="B840" s="71" t="s">
        <v>785</v>
      </c>
      <c r="C840" s="69" t="s">
        <v>18</v>
      </c>
      <c r="D840" s="66"/>
    </row>
    <row r="841" spans="1:4" x14ac:dyDescent="0.25">
      <c r="A841" s="49" t="s">
        <v>1817</v>
      </c>
      <c r="B841" s="71" t="s">
        <v>786</v>
      </c>
      <c r="C841" s="69" t="s">
        <v>18</v>
      </c>
      <c r="D841" s="66"/>
    </row>
    <row r="842" spans="1:4" x14ac:dyDescent="0.25">
      <c r="A842" s="49" t="s">
        <v>1818</v>
      </c>
      <c r="B842" s="71" t="s">
        <v>787</v>
      </c>
      <c r="C842" s="69" t="s">
        <v>18</v>
      </c>
      <c r="D842" s="66"/>
    </row>
    <row r="843" spans="1:4" x14ac:dyDescent="0.25">
      <c r="A843" s="49" t="s">
        <v>1819</v>
      </c>
      <c r="B843" s="71" t="s">
        <v>788</v>
      </c>
      <c r="C843" s="69" t="s">
        <v>18</v>
      </c>
      <c r="D843" s="66"/>
    </row>
    <row r="844" spans="1:4" x14ac:dyDescent="0.25">
      <c r="A844" s="49" t="s">
        <v>1820</v>
      </c>
      <c r="B844" s="71" t="s">
        <v>789</v>
      </c>
      <c r="C844" s="69" t="s">
        <v>18</v>
      </c>
      <c r="D844" s="66"/>
    </row>
    <row r="845" spans="1:4" x14ac:dyDescent="0.25">
      <c r="A845" s="49" t="s">
        <v>1821</v>
      </c>
      <c r="B845" s="71" t="s">
        <v>790</v>
      </c>
      <c r="C845" s="69" t="s">
        <v>18</v>
      </c>
      <c r="D845" s="66"/>
    </row>
    <row r="846" spans="1:4" ht="10.5" x14ac:dyDescent="0.25">
      <c r="A846" s="49" t="s">
        <v>1822</v>
      </c>
      <c r="B846" s="68" t="s">
        <v>791</v>
      </c>
      <c r="C846" s="69"/>
      <c r="D846" s="66"/>
    </row>
    <row r="847" spans="1:4" ht="30" x14ac:dyDescent="0.25">
      <c r="A847" s="49" t="s">
        <v>1823</v>
      </c>
      <c r="B847" s="67" t="s">
        <v>792</v>
      </c>
      <c r="C847" s="69" t="s">
        <v>245</v>
      </c>
      <c r="D847" s="66"/>
    </row>
    <row r="848" spans="1:4" ht="30" x14ac:dyDescent="0.25">
      <c r="A848" s="49" t="s">
        <v>1824</v>
      </c>
      <c r="B848" s="67" t="s">
        <v>793</v>
      </c>
      <c r="C848" s="69" t="s">
        <v>245</v>
      </c>
      <c r="D848" s="66"/>
    </row>
    <row r="849" spans="1:4" ht="30" x14ac:dyDescent="0.25">
      <c r="A849" s="49" t="s">
        <v>1825</v>
      </c>
      <c r="B849" s="67" t="s">
        <v>794</v>
      </c>
      <c r="C849" s="69" t="s">
        <v>245</v>
      </c>
      <c r="D849" s="66"/>
    </row>
    <row r="850" spans="1:4" ht="10.5" x14ac:dyDescent="0.25">
      <c r="A850" s="49" t="s">
        <v>1826</v>
      </c>
      <c r="B850" s="68" t="s">
        <v>795</v>
      </c>
      <c r="C850" s="69"/>
      <c r="D850" s="66"/>
    </row>
    <row r="851" spans="1:4" x14ac:dyDescent="0.25">
      <c r="A851" s="49" t="s">
        <v>1827</v>
      </c>
      <c r="B851" s="67" t="s">
        <v>796</v>
      </c>
      <c r="C851" s="69" t="s">
        <v>966</v>
      </c>
      <c r="D851" s="66"/>
    </row>
    <row r="852" spans="1:4" x14ac:dyDescent="0.25">
      <c r="A852" s="49" t="s">
        <v>1828</v>
      </c>
      <c r="B852" s="67" t="s">
        <v>797</v>
      </c>
      <c r="C852" s="69" t="s">
        <v>966</v>
      </c>
      <c r="D852" s="66"/>
    </row>
    <row r="853" spans="1:4" ht="10.5" x14ac:dyDescent="0.25">
      <c r="A853" s="49" t="s">
        <v>1829</v>
      </c>
      <c r="B853" s="68" t="s">
        <v>798</v>
      </c>
      <c r="C853" s="69"/>
      <c r="D853" s="66"/>
    </row>
    <row r="854" spans="1:4" x14ac:dyDescent="0.25">
      <c r="A854" s="49" t="s">
        <v>1830</v>
      </c>
      <c r="B854" s="71" t="s">
        <v>799</v>
      </c>
      <c r="C854" s="69" t="s">
        <v>18</v>
      </c>
      <c r="D854" s="66"/>
    </row>
    <row r="855" spans="1:4" x14ac:dyDescent="0.25">
      <c r="A855" s="49" t="s">
        <v>1831</v>
      </c>
      <c r="B855" s="71" t="s">
        <v>800</v>
      </c>
      <c r="C855" s="69" t="s">
        <v>18</v>
      </c>
      <c r="D855" s="66"/>
    </row>
    <row r="856" spans="1:4" x14ac:dyDescent="0.25">
      <c r="A856" s="49" t="s">
        <v>1832</v>
      </c>
      <c r="B856" s="71" t="s">
        <v>801</v>
      </c>
      <c r="C856" s="69" t="s">
        <v>18</v>
      </c>
      <c r="D856" s="66"/>
    </row>
    <row r="857" spans="1:4" x14ac:dyDescent="0.25">
      <c r="A857" s="49" t="s">
        <v>1833</v>
      </c>
      <c r="B857" s="71" t="s">
        <v>802</v>
      </c>
      <c r="C857" s="69" t="s">
        <v>18</v>
      </c>
      <c r="D857" s="66"/>
    </row>
    <row r="858" spans="1:4" ht="10.5" x14ac:dyDescent="0.25">
      <c r="A858" s="49" t="s">
        <v>1834</v>
      </c>
      <c r="B858" s="68" t="s">
        <v>803</v>
      </c>
      <c r="C858" s="69"/>
      <c r="D858" s="66"/>
    </row>
    <row r="859" spans="1:4" x14ac:dyDescent="0.25">
      <c r="A859" s="49" t="s">
        <v>1835</v>
      </c>
      <c r="B859" s="71" t="s">
        <v>804</v>
      </c>
      <c r="C859" s="69" t="s">
        <v>18</v>
      </c>
      <c r="D859" s="66"/>
    </row>
    <row r="860" spans="1:4" x14ac:dyDescent="0.25">
      <c r="A860" s="49" t="s">
        <v>1836</v>
      </c>
      <c r="B860" s="71" t="s">
        <v>805</v>
      </c>
      <c r="C860" s="69" t="s">
        <v>18</v>
      </c>
      <c r="D860" s="66"/>
    </row>
    <row r="861" spans="1:4" x14ac:dyDescent="0.25">
      <c r="A861" s="49" t="s">
        <v>1837</v>
      </c>
      <c r="B861" s="71" t="s">
        <v>806</v>
      </c>
      <c r="C861" s="69" t="s">
        <v>18</v>
      </c>
      <c r="D861" s="66"/>
    </row>
    <row r="862" spans="1:4" x14ac:dyDescent="0.25">
      <c r="A862" s="49" t="s">
        <v>1838</v>
      </c>
      <c r="B862" s="71" t="s">
        <v>807</v>
      </c>
      <c r="C862" s="69" t="s">
        <v>18</v>
      </c>
      <c r="D862" s="66"/>
    </row>
    <row r="863" spans="1:4" x14ac:dyDescent="0.25">
      <c r="A863" s="49" t="s">
        <v>1839</v>
      </c>
      <c r="B863" s="71" t="s">
        <v>808</v>
      </c>
      <c r="C863" s="69" t="s">
        <v>18</v>
      </c>
      <c r="D863" s="66"/>
    </row>
    <row r="864" spans="1:4" ht="10.5" x14ac:dyDescent="0.25">
      <c r="A864" s="49" t="s">
        <v>1840</v>
      </c>
      <c r="B864" s="68" t="s">
        <v>809</v>
      </c>
      <c r="C864" s="69"/>
      <c r="D864" s="66"/>
    </row>
    <row r="865" spans="1:4" ht="20" x14ac:dyDescent="0.25">
      <c r="A865" s="49" t="s">
        <v>1841</v>
      </c>
      <c r="B865" s="67" t="s">
        <v>810</v>
      </c>
      <c r="C865" s="69" t="s">
        <v>245</v>
      </c>
      <c r="D865" s="66"/>
    </row>
    <row r="866" spans="1:4" ht="20" x14ac:dyDescent="0.25">
      <c r="A866" s="49" t="s">
        <v>1842</v>
      </c>
      <c r="B866" s="67" t="s">
        <v>811</v>
      </c>
      <c r="C866" s="69" t="s">
        <v>245</v>
      </c>
      <c r="D866" s="66"/>
    </row>
    <row r="867" spans="1:4" ht="20" x14ac:dyDescent="0.25">
      <c r="A867" s="49" t="s">
        <v>1843</v>
      </c>
      <c r="B867" s="67" t="s">
        <v>812</v>
      </c>
      <c r="C867" s="69" t="s">
        <v>245</v>
      </c>
      <c r="D867" s="66"/>
    </row>
    <row r="868" spans="1:4" ht="20" x14ac:dyDescent="0.25">
      <c r="A868" s="49" t="s">
        <v>1844</v>
      </c>
      <c r="B868" s="67" t="s">
        <v>813</v>
      </c>
      <c r="C868" s="69" t="s">
        <v>245</v>
      </c>
      <c r="D868" s="66"/>
    </row>
    <row r="869" spans="1:4" ht="20" x14ac:dyDescent="0.25">
      <c r="A869" s="49" t="s">
        <v>1845</v>
      </c>
      <c r="B869" s="67" t="s">
        <v>814</v>
      </c>
      <c r="C869" s="69" t="s">
        <v>245</v>
      </c>
      <c r="D869" s="66"/>
    </row>
    <row r="870" spans="1:4" ht="10.5" x14ac:dyDescent="0.25">
      <c r="A870" s="49" t="s">
        <v>1846</v>
      </c>
      <c r="B870" s="68" t="s">
        <v>815</v>
      </c>
      <c r="C870" s="69"/>
      <c r="D870" s="66"/>
    </row>
    <row r="871" spans="1:4" x14ac:dyDescent="0.25">
      <c r="A871" s="49" t="s">
        <v>1847</v>
      </c>
      <c r="B871" s="67" t="s">
        <v>816</v>
      </c>
      <c r="C871" s="69" t="s">
        <v>245</v>
      </c>
      <c r="D871" s="66"/>
    </row>
    <row r="872" spans="1:4" x14ac:dyDescent="0.25">
      <c r="A872" s="49" t="s">
        <v>1848</v>
      </c>
      <c r="B872" s="67" t="s">
        <v>817</v>
      </c>
      <c r="C872" s="69" t="s">
        <v>245</v>
      </c>
      <c r="D872" s="66"/>
    </row>
    <row r="873" spans="1:4" x14ac:dyDescent="0.25">
      <c r="A873" s="49" t="s">
        <v>1849</v>
      </c>
      <c r="B873" s="67" t="s">
        <v>818</v>
      </c>
      <c r="C873" s="69" t="s">
        <v>245</v>
      </c>
      <c r="D873" s="66"/>
    </row>
    <row r="874" spans="1:4" x14ac:dyDescent="0.25">
      <c r="A874" s="49" t="s">
        <v>1850</v>
      </c>
      <c r="B874" s="67" t="s">
        <v>819</v>
      </c>
      <c r="C874" s="69" t="s">
        <v>245</v>
      </c>
      <c r="D874" s="66"/>
    </row>
    <row r="875" spans="1:4" x14ac:dyDescent="0.25">
      <c r="A875" s="49" t="s">
        <v>1851</v>
      </c>
      <c r="B875" s="67" t="s">
        <v>820</v>
      </c>
      <c r="C875" s="69" t="s">
        <v>18</v>
      </c>
      <c r="D875" s="66"/>
    </row>
    <row r="876" spans="1:4" ht="10.5" x14ac:dyDescent="0.25">
      <c r="A876" s="49" t="s">
        <v>1852</v>
      </c>
      <c r="B876" s="68" t="s">
        <v>821</v>
      </c>
      <c r="C876" s="69"/>
      <c r="D876" s="66"/>
    </row>
    <row r="877" spans="1:4" ht="20" x14ac:dyDescent="0.25">
      <c r="A877" s="49" t="s">
        <v>1853</v>
      </c>
      <c r="B877" s="67" t="s">
        <v>822</v>
      </c>
      <c r="C877" s="69" t="s">
        <v>966</v>
      </c>
      <c r="D877" s="66"/>
    </row>
    <row r="878" spans="1:4" ht="20" x14ac:dyDescent="0.25">
      <c r="A878" s="49" t="s">
        <v>1854</v>
      </c>
      <c r="B878" s="67" t="s">
        <v>823</v>
      </c>
      <c r="C878" s="69" t="s">
        <v>966</v>
      </c>
      <c r="D878" s="66"/>
    </row>
    <row r="879" spans="1:4" ht="20" x14ac:dyDescent="0.25">
      <c r="A879" s="49" t="s">
        <v>1855</v>
      </c>
      <c r="B879" s="67" t="s">
        <v>824</v>
      </c>
      <c r="C879" s="69" t="s">
        <v>966</v>
      </c>
      <c r="D879" s="66"/>
    </row>
    <row r="880" spans="1:4" ht="20" x14ac:dyDescent="0.25">
      <c r="A880" s="49" t="s">
        <v>1856</v>
      </c>
      <c r="B880" s="67" t="s">
        <v>825</v>
      </c>
      <c r="C880" s="69" t="s">
        <v>245</v>
      </c>
      <c r="D880" s="66"/>
    </row>
    <row r="881" spans="1:4" ht="10.5" x14ac:dyDescent="0.25">
      <c r="A881" s="49" t="s">
        <v>1857</v>
      </c>
      <c r="B881" s="68" t="s">
        <v>826</v>
      </c>
      <c r="C881" s="69"/>
      <c r="D881" s="66"/>
    </row>
    <row r="882" spans="1:4" ht="20" x14ac:dyDescent="0.25">
      <c r="A882" s="49" t="s">
        <v>1858</v>
      </c>
      <c r="B882" s="67" t="s">
        <v>827</v>
      </c>
      <c r="C882" s="69" t="s">
        <v>250</v>
      </c>
      <c r="D882" s="66"/>
    </row>
    <row r="883" spans="1:4" ht="10.5" x14ac:dyDescent="0.25">
      <c r="A883" s="49" t="s">
        <v>1859</v>
      </c>
      <c r="B883" s="68" t="s">
        <v>828</v>
      </c>
      <c r="C883" s="69"/>
      <c r="D883" s="66"/>
    </row>
    <row r="884" spans="1:4" ht="20" x14ac:dyDescent="0.25">
      <c r="A884" s="49" t="s">
        <v>1860</v>
      </c>
      <c r="B884" s="67" t="s">
        <v>829</v>
      </c>
      <c r="C884" s="69" t="s">
        <v>250</v>
      </c>
      <c r="D884" s="66"/>
    </row>
    <row r="885" spans="1:4" ht="10.5" x14ac:dyDescent="0.25">
      <c r="A885" s="49" t="s">
        <v>1861</v>
      </c>
      <c r="B885" s="68" t="s">
        <v>830</v>
      </c>
      <c r="C885" s="69"/>
      <c r="D885" s="66"/>
    </row>
    <row r="886" spans="1:4" ht="20" x14ac:dyDescent="0.25">
      <c r="A886" s="49" t="s">
        <v>1862</v>
      </c>
      <c r="B886" s="67" t="s">
        <v>831</v>
      </c>
      <c r="C886" s="69" t="s">
        <v>245</v>
      </c>
      <c r="D886" s="66"/>
    </row>
    <row r="887" spans="1:4" ht="20" x14ac:dyDescent="0.25">
      <c r="A887" s="49" t="s">
        <v>1863</v>
      </c>
      <c r="B887" s="67" t="s">
        <v>832</v>
      </c>
      <c r="C887" s="69" t="s">
        <v>245</v>
      </c>
      <c r="D887" s="66"/>
    </row>
    <row r="888" spans="1:4" ht="20" x14ac:dyDescent="0.25">
      <c r="A888" s="49" t="s">
        <v>1864</v>
      </c>
      <c r="B888" s="67" t="s">
        <v>833</v>
      </c>
      <c r="C888" s="69" t="s">
        <v>245</v>
      </c>
      <c r="D888" s="66"/>
    </row>
    <row r="889" spans="1:4" ht="10.5" x14ac:dyDescent="0.25">
      <c r="A889" s="49" t="s">
        <v>1865</v>
      </c>
      <c r="B889" s="68" t="s">
        <v>834</v>
      </c>
      <c r="C889" s="69"/>
      <c r="D889" s="66"/>
    </row>
    <row r="890" spans="1:4" x14ac:dyDescent="0.25">
      <c r="A890" s="49" t="s">
        <v>1866</v>
      </c>
      <c r="B890" s="71" t="s">
        <v>835</v>
      </c>
      <c r="C890" s="69" t="s">
        <v>245</v>
      </c>
      <c r="D890" s="66"/>
    </row>
    <row r="891" spans="1:4" x14ac:dyDescent="0.25">
      <c r="A891" s="49" t="s">
        <v>1867</v>
      </c>
      <c r="B891" s="71" t="s">
        <v>836</v>
      </c>
      <c r="C891" s="69" t="s">
        <v>245</v>
      </c>
      <c r="D891" s="66"/>
    </row>
    <row r="892" spans="1:4" x14ac:dyDescent="0.25">
      <c r="A892" s="49" t="s">
        <v>1868</v>
      </c>
      <c r="B892" s="71" t="s">
        <v>837</v>
      </c>
      <c r="C892" s="69" t="s">
        <v>245</v>
      </c>
      <c r="D892" s="66"/>
    </row>
    <row r="893" spans="1:4" ht="10.5" x14ac:dyDescent="0.25">
      <c r="A893" s="49" t="s">
        <v>1869</v>
      </c>
      <c r="B893" s="68" t="s">
        <v>838</v>
      </c>
      <c r="C893" s="69"/>
      <c r="D893" s="66"/>
    </row>
    <row r="894" spans="1:4" ht="20" x14ac:dyDescent="0.25">
      <c r="A894" s="49" t="s">
        <v>1870</v>
      </c>
      <c r="B894" s="67" t="s">
        <v>839</v>
      </c>
      <c r="C894" s="69" t="s">
        <v>245</v>
      </c>
      <c r="D894" s="66"/>
    </row>
    <row r="895" spans="1:4" ht="20" x14ac:dyDescent="0.25">
      <c r="A895" s="49" t="s">
        <v>1871</v>
      </c>
      <c r="B895" s="67" t="s">
        <v>840</v>
      </c>
      <c r="C895" s="69" t="s">
        <v>245</v>
      </c>
      <c r="D895" s="66"/>
    </row>
    <row r="896" spans="1:4" ht="20" x14ac:dyDescent="0.25">
      <c r="A896" s="49" t="s">
        <v>1872</v>
      </c>
      <c r="B896" s="67" t="s">
        <v>841</v>
      </c>
      <c r="C896" s="69" t="s">
        <v>245</v>
      </c>
      <c r="D896" s="66"/>
    </row>
    <row r="897" spans="1:4" ht="10.5" x14ac:dyDescent="0.25">
      <c r="A897" s="49" t="s">
        <v>1873</v>
      </c>
      <c r="B897" s="68" t="s">
        <v>842</v>
      </c>
      <c r="C897" s="69"/>
      <c r="D897" s="66"/>
    </row>
    <row r="898" spans="1:4" ht="20" x14ac:dyDescent="0.25">
      <c r="A898" s="49" t="s">
        <v>1874</v>
      </c>
      <c r="B898" s="67" t="s">
        <v>843</v>
      </c>
      <c r="C898" s="69" t="s">
        <v>966</v>
      </c>
      <c r="D898" s="66"/>
    </row>
    <row r="899" spans="1:4" x14ac:dyDescent="0.25">
      <c r="A899" s="49" t="s">
        <v>1875</v>
      </c>
      <c r="B899" s="67" t="s">
        <v>844</v>
      </c>
      <c r="C899" s="69" t="s">
        <v>966</v>
      </c>
      <c r="D899" s="66"/>
    </row>
    <row r="900" spans="1:4" x14ac:dyDescent="0.25">
      <c r="A900" s="49" t="s">
        <v>1876</v>
      </c>
      <c r="B900" s="67" t="s">
        <v>845</v>
      </c>
      <c r="C900" s="69" t="s">
        <v>966</v>
      </c>
      <c r="D900" s="66"/>
    </row>
    <row r="901" spans="1:4" x14ac:dyDescent="0.25">
      <c r="A901" s="49" t="s">
        <v>1877</v>
      </c>
      <c r="B901" s="71" t="s">
        <v>846</v>
      </c>
      <c r="C901" s="69" t="s">
        <v>966</v>
      </c>
      <c r="D901" s="66"/>
    </row>
    <row r="902" spans="1:4" x14ac:dyDescent="0.25">
      <c r="A902" s="49" t="s">
        <v>1878</v>
      </c>
      <c r="B902" s="71" t="s">
        <v>847</v>
      </c>
      <c r="C902" s="69" t="s">
        <v>18</v>
      </c>
      <c r="D902" s="66"/>
    </row>
    <row r="903" spans="1:4" x14ac:dyDescent="0.25">
      <c r="A903" s="49" t="s">
        <v>1879</v>
      </c>
      <c r="B903" s="71" t="s">
        <v>848</v>
      </c>
      <c r="C903" s="69" t="s">
        <v>966</v>
      </c>
      <c r="D903" s="66"/>
    </row>
    <row r="904" spans="1:4" x14ac:dyDescent="0.25">
      <c r="A904" s="49" t="s">
        <v>1880</v>
      </c>
      <c r="B904" s="71" t="s">
        <v>849</v>
      </c>
      <c r="C904" s="69" t="s">
        <v>966</v>
      </c>
      <c r="D904" s="66"/>
    </row>
    <row r="905" spans="1:4" ht="10.5" x14ac:dyDescent="0.25">
      <c r="A905" s="49" t="s">
        <v>1881</v>
      </c>
      <c r="B905" s="68" t="s">
        <v>850</v>
      </c>
      <c r="C905" s="69"/>
      <c r="D905" s="66"/>
    </row>
    <row r="906" spans="1:4" x14ac:dyDescent="0.25">
      <c r="A906" s="49" t="s">
        <v>1882</v>
      </c>
      <c r="B906" s="67" t="s">
        <v>851</v>
      </c>
      <c r="C906" s="69"/>
      <c r="D906" s="66"/>
    </row>
    <row r="907" spans="1:4" x14ac:dyDescent="0.25">
      <c r="A907" s="49" t="s">
        <v>1883</v>
      </c>
      <c r="B907" s="71" t="s">
        <v>852</v>
      </c>
      <c r="C907" s="69" t="s">
        <v>967</v>
      </c>
      <c r="D907" s="66"/>
    </row>
    <row r="908" spans="1:4" x14ac:dyDescent="0.25">
      <c r="A908" s="49" t="s">
        <v>1884</v>
      </c>
      <c r="B908" s="71" t="s">
        <v>853</v>
      </c>
      <c r="C908" s="69" t="s">
        <v>967</v>
      </c>
      <c r="D908" s="66"/>
    </row>
    <row r="909" spans="1:4" x14ac:dyDescent="0.25">
      <c r="A909" s="49" t="s">
        <v>1885</v>
      </c>
      <c r="B909" s="71" t="s">
        <v>854</v>
      </c>
      <c r="C909" s="69" t="s">
        <v>967</v>
      </c>
      <c r="D909" s="66"/>
    </row>
    <row r="910" spans="1:4" ht="20" x14ac:dyDescent="0.25">
      <c r="A910" s="49" t="s">
        <v>1886</v>
      </c>
      <c r="B910" s="67" t="s">
        <v>855</v>
      </c>
      <c r="C910" s="69" t="s">
        <v>968</v>
      </c>
      <c r="D910" s="66"/>
    </row>
    <row r="911" spans="1:4" ht="10.5" x14ac:dyDescent="0.25">
      <c r="A911" s="49" t="s">
        <v>1887</v>
      </c>
      <c r="B911" s="68" t="s">
        <v>856</v>
      </c>
      <c r="C911" s="69"/>
      <c r="D911" s="66"/>
    </row>
    <row r="912" spans="1:4" ht="20" x14ac:dyDescent="0.25">
      <c r="A912" s="49" t="s">
        <v>1888</v>
      </c>
      <c r="B912" s="67" t="s">
        <v>857</v>
      </c>
      <c r="C912" s="69"/>
      <c r="D912" s="66"/>
    </row>
    <row r="913" spans="1:4" x14ac:dyDescent="0.25">
      <c r="A913" s="49" t="s">
        <v>1889</v>
      </c>
      <c r="B913" s="71" t="s">
        <v>858</v>
      </c>
      <c r="C913" s="69" t="s">
        <v>967</v>
      </c>
      <c r="D913" s="66"/>
    </row>
    <row r="914" spans="1:4" x14ac:dyDescent="0.25">
      <c r="A914" s="49" t="s">
        <v>1890</v>
      </c>
      <c r="B914" s="71" t="s">
        <v>852</v>
      </c>
      <c r="C914" s="69" t="s">
        <v>967</v>
      </c>
      <c r="D914" s="66"/>
    </row>
    <row r="915" spans="1:4" x14ac:dyDescent="0.25">
      <c r="A915" s="49" t="s">
        <v>1891</v>
      </c>
      <c r="B915" s="71" t="s">
        <v>859</v>
      </c>
      <c r="C915" s="69" t="s">
        <v>967</v>
      </c>
      <c r="D915" s="66"/>
    </row>
    <row r="916" spans="1:4" ht="30" x14ac:dyDescent="0.25">
      <c r="A916" s="49" t="s">
        <v>1892</v>
      </c>
      <c r="B916" s="67" t="s">
        <v>860</v>
      </c>
      <c r="C916" s="69" t="s">
        <v>969</v>
      </c>
      <c r="D916" s="66"/>
    </row>
    <row r="917" spans="1:4" ht="10.5" x14ac:dyDescent="0.25">
      <c r="A917" s="49" t="s">
        <v>1893</v>
      </c>
      <c r="B917" s="68" t="s">
        <v>863</v>
      </c>
      <c r="C917" s="69"/>
      <c r="D917" s="66"/>
    </row>
    <row r="918" spans="1:4" ht="20" x14ac:dyDescent="0.25">
      <c r="A918" s="49" t="s">
        <v>1894</v>
      </c>
      <c r="B918" s="67" t="s">
        <v>861</v>
      </c>
      <c r="C918" s="69"/>
      <c r="D918" s="66"/>
    </row>
    <row r="919" spans="1:4" x14ac:dyDescent="0.25">
      <c r="A919" s="49" t="s">
        <v>1895</v>
      </c>
      <c r="B919" s="71" t="s">
        <v>858</v>
      </c>
      <c r="C919" s="69" t="s">
        <v>967</v>
      </c>
      <c r="D919" s="66"/>
    </row>
    <row r="920" spans="1:4" x14ac:dyDescent="0.25">
      <c r="A920" s="49" t="s">
        <v>1896</v>
      </c>
      <c r="B920" s="71" t="s">
        <v>852</v>
      </c>
      <c r="C920" s="69" t="s">
        <v>967</v>
      </c>
      <c r="D920" s="66"/>
    </row>
    <row r="921" spans="1:4" ht="30" x14ac:dyDescent="0.25">
      <c r="A921" s="49" t="s">
        <v>1897</v>
      </c>
      <c r="B921" s="67" t="s">
        <v>862</v>
      </c>
      <c r="C921" s="69" t="s">
        <v>970</v>
      </c>
      <c r="D921" s="66"/>
    </row>
    <row r="922" spans="1:4" ht="10.5" x14ac:dyDescent="0.25">
      <c r="A922" s="49" t="s">
        <v>1898</v>
      </c>
      <c r="B922" s="68" t="s">
        <v>864</v>
      </c>
      <c r="C922" s="69"/>
      <c r="D922" s="66"/>
    </row>
    <row r="923" spans="1:4" ht="20" x14ac:dyDescent="0.25">
      <c r="A923" s="49" t="s">
        <v>1899</v>
      </c>
      <c r="B923" s="67" t="s">
        <v>865</v>
      </c>
      <c r="C923" s="69"/>
      <c r="D923" s="66"/>
    </row>
    <row r="924" spans="1:4" x14ac:dyDescent="0.25">
      <c r="A924" s="49" t="s">
        <v>1900</v>
      </c>
      <c r="B924" s="71" t="s">
        <v>858</v>
      </c>
      <c r="C924" s="69" t="s">
        <v>967</v>
      </c>
      <c r="D924" s="66"/>
    </row>
    <row r="925" spans="1:4" x14ac:dyDescent="0.25">
      <c r="A925" s="49" t="s">
        <v>1901</v>
      </c>
      <c r="B925" s="71" t="s">
        <v>852</v>
      </c>
      <c r="C925" s="69" t="s">
        <v>967</v>
      </c>
      <c r="D925" s="66"/>
    </row>
    <row r="926" spans="1:4" x14ac:dyDescent="0.25">
      <c r="A926" s="49" t="s">
        <v>1902</v>
      </c>
      <c r="B926" s="71" t="s">
        <v>854</v>
      </c>
      <c r="C926" s="69" t="s">
        <v>967</v>
      </c>
      <c r="D926" s="66"/>
    </row>
    <row r="927" spans="1:4" ht="20" x14ac:dyDescent="0.25">
      <c r="A927" s="49" t="s">
        <v>1903</v>
      </c>
      <c r="B927" s="67" t="s">
        <v>866</v>
      </c>
      <c r="C927" s="69" t="s">
        <v>971</v>
      </c>
      <c r="D927" s="66"/>
    </row>
    <row r="928" spans="1:4" ht="10.5" x14ac:dyDescent="0.25">
      <c r="A928" s="49" t="s">
        <v>1904</v>
      </c>
      <c r="B928" s="68" t="s">
        <v>867</v>
      </c>
      <c r="C928" s="69"/>
      <c r="D928" s="66"/>
    </row>
    <row r="929" spans="1:4" x14ac:dyDescent="0.25">
      <c r="A929" s="49" t="s">
        <v>1905</v>
      </c>
      <c r="B929" s="67" t="s">
        <v>868</v>
      </c>
      <c r="C929" s="69"/>
      <c r="D929" s="66"/>
    </row>
    <row r="930" spans="1:4" x14ac:dyDescent="0.25">
      <c r="A930" s="49" t="s">
        <v>1906</v>
      </c>
      <c r="B930" s="71" t="s">
        <v>858</v>
      </c>
      <c r="C930" s="69" t="s">
        <v>967</v>
      </c>
      <c r="D930" s="66"/>
    </row>
    <row r="931" spans="1:4" x14ac:dyDescent="0.25">
      <c r="A931" s="49" t="s">
        <v>1907</v>
      </c>
      <c r="B931" s="71" t="s">
        <v>852</v>
      </c>
      <c r="C931" s="69" t="s">
        <v>967</v>
      </c>
      <c r="D931" s="66"/>
    </row>
    <row r="932" spans="1:4" x14ac:dyDescent="0.25">
      <c r="A932" s="49" t="s">
        <v>1908</v>
      </c>
      <c r="B932" s="71" t="s">
        <v>854</v>
      </c>
      <c r="C932" s="69" t="s">
        <v>967</v>
      </c>
      <c r="D932" s="66"/>
    </row>
    <row r="933" spans="1:4" ht="20" x14ac:dyDescent="0.25">
      <c r="A933" s="49" t="s">
        <v>1909</v>
      </c>
      <c r="B933" s="67" t="s">
        <v>869</v>
      </c>
      <c r="C933" s="69" t="s">
        <v>972</v>
      </c>
      <c r="D933" s="66"/>
    </row>
    <row r="934" spans="1:4" ht="10.5" x14ac:dyDescent="0.25">
      <c r="A934" s="49" t="s">
        <v>1910</v>
      </c>
      <c r="B934" s="68" t="s">
        <v>870</v>
      </c>
      <c r="C934" s="69"/>
      <c r="D934" s="66"/>
    </row>
    <row r="935" spans="1:4" x14ac:dyDescent="0.25">
      <c r="A935" s="49" t="s">
        <v>1911</v>
      </c>
      <c r="B935" s="71" t="s">
        <v>871</v>
      </c>
      <c r="C935" s="71"/>
      <c r="D935" s="66"/>
    </row>
    <row r="936" spans="1:4" ht="10.5" x14ac:dyDescent="0.25">
      <c r="A936" s="49" t="s">
        <v>1912</v>
      </c>
      <c r="B936" s="68" t="s">
        <v>875</v>
      </c>
      <c r="C936" s="69"/>
      <c r="D936" s="66"/>
    </row>
    <row r="937" spans="1:4" x14ac:dyDescent="0.25">
      <c r="A937" s="49" t="s">
        <v>1913</v>
      </c>
      <c r="B937" s="71" t="s">
        <v>872</v>
      </c>
      <c r="C937" s="71"/>
      <c r="D937" s="66"/>
    </row>
    <row r="938" spans="1:4" ht="20" x14ac:dyDescent="0.25">
      <c r="A938" s="49" t="s">
        <v>1914</v>
      </c>
      <c r="B938" s="73" t="s">
        <v>873</v>
      </c>
      <c r="C938" s="71" t="s">
        <v>973</v>
      </c>
      <c r="D938" s="66"/>
    </row>
    <row r="939" spans="1:4" x14ac:dyDescent="0.25">
      <c r="A939" s="49" t="s">
        <v>1915</v>
      </c>
      <c r="B939" s="73" t="s">
        <v>874</v>
      </c>
      <c r="C939" s="71" t="s">
        <v>974</v>
      </c>
      <c r="D939" s="66"/>
    </row>
    <row r="940" spans="1:4" ht="20" x14ac:dyDescent="0.25">
      <c r="A940" s="49" t="s">
        <v>1916</v>
      </c>
      <c r="B940" s="73" t="s">
        <v>982</v>
      </c>
      <c r="C940" s="71" t="s">
        <v>973</v>
      </c>
      <c r="D940" s="66"/>
    </row>
    <row r="941" spans="1:4" ht="10.5" x14ac:dyDescent="0.25">
      <c r="A941" s="49" t="s">
        <v>1917</v>
      </c>
      <c r="B941" s="68" t="s">
        <v>876</v>
      </c>
      <c r="C941" s="69"/>
      <c r="D941" s="66"/>
    </row>
    <row r="942" spans="1:4" ht="30" x14ac:dyDescent="0.25">
      <c r="A942" s="49" t="s">
        <v>1918</v>
      </c>
      <c r="B942" s="67" t="s">
        <v>877</v>
      </c>
      <c r="C942" s="69" t="s">
        <v>973</v>
      </c>
      <c r="D942" s="66"/>
    </row>
    <row r="943" spans="1:4" ht="30" x14ac:dyDescent="0.25">
      <c r="A943" s="49" t="s">
        <v>1919</v>
      </c>
      <c r="B943" s="67" t="s">
        <v>878</v>
      </c>
      <c r="C943" s="69" t="s">
        <v>973</v>
      </c>
      <c r="D943" s="66"/>
    </row>
    <row r="944" spans="1:4" ht="20" x14ac:dyDescent="0.25">
      <c r="A944" s="49" t="s">
        <v>1920</v>
      </c>
      <c r="B944" s="67" t="s">
        <v>879</v>
      </c>
      <c r="C944" s="69" t="s">
        <v>973</v>
      </c>
      <c r="D944" s="66"/>
    </row>
    <row r="945" spans="1:4" ht="10.5" x14ac:dyDescent="0.25">
      <c r="A945" s="49" t="s">
        <v>1921</v>
      </c>
      <c r="B945" s="68" t="s">
        <v>880</v>
      </c>
      <c r="C945" s="69"/>
      <c r="D945" s="66"/>
    </row>
    <row r="946" spans="1:4" x14ac:dyDescent="0.25">
      <c r="A946" s="49" t="s">
        <v>1922</v>
      </c>
      <c r="B946" s="71" t="s">
        <v>881</v>
      </c>
      <c r="C946" s="69" t="s">
        <v>975</v>
      </c>
      <c r="D946" s="66"/>
    </row>
    <row r="947" spans="1:4" x14ac:dyDescent="0.25">
      <c r="A947" s="49" t="s">
        <v>1923</v>
      </c>
      <c r="B947" s="71" t="s">
        <v>882</v>
      </c>
      <c r="C947" s="69" t="s">
        <v>975</v>
      </c>
      <c r="D947" s="66"/>
    </row>
    <row r="948" spans="1:4" x14ac:dyDescent="0.25">
      <c r="A948" s="49" t="s">
        <v>1924</v>
      </c>
      <c r="B948" s="71" t="s">
        <v>883</v>
      </c>
      <c r="C948" s="69" t="s">
        <v>975</v>
      </c>
      <c r="D948" s="66"/>
    </row>
    <row r="949" spans="1:4" ht="20" x14ac:dyDescent="0.25">
      <c r="A949" s="49" t="s">
        <v>1925</v>
      </c>
      <c r="B949" s="71" t="s">
        <v>884</v>
      </c>
      <c r="C949" s="69" t="s">
        <v>976</v>
      </c>
      <c r="D949" s="66"/>
    </row>
    <row r="950" spans="1:4" ht="20" x14ac:dyDescent="0.25">
      <c r="A950" s="49" t="s">
        <v>1926</v>
      </c>
      <c r="B950" s="71" t="s">
        <v>885</v>
      </c>
      <c r="C950" s="69" t="s">
        <v>975</v>
      </c>
      <c r="D950" s="66"/>
    </row>
    <row r="951" spans="1:4" ht="20" x14ac:dyDescent="0.25">
      <c r="A951" s="49" t="s">
        <v>1927</v>
      </c>
      <c r="B951" s="67" t="s">
        <v>886</v>
      </c>
      <c r="C951" s="69" t="s">
        <v>975</v>
      </c>
      <c r="D951" s="66"/>
    </row>
    <row r="952" spans="1:4" ht="20" x14ac:dyDescent="0.25">
      <c r="A952" s="49" t="s">
        <v>1928</v>
      </c>
      <c r="B952" s="67" t="s">
        <v>887</v>
      </c>
      <c r="C952" s="69" t="s">
        <v>975</v>
      </c>
      <c r="D952" s="66"/>
    </row>
    <row r="953" spans="1:4" ht="10.5" x14ac:dyDescent="0.25">
      <c r="A953" s="49" t="s">
        <v>1929</v>
      </c>
      <c r="B953" s="68" t="s">
        <v>888</v>
      </c>
      <c r="C953" s="69"/>
      <c r="D953" s="66"/>
    </row>
    <row r="954" spans="1:4" x14ac:dyDescent="0.25">
      <c r="A954" s="49" t="s">
        <v>1930</v>
      </c>
      <c r="B954" s="67" t="s">
        <v>889</v>
      </c>
      <c r="C954" s="69" t="s">
        <v>976</v>
      </c>
      <c r="D954" s="66"/>
    </row>
    <row r="955" spans="1:4" ht="20" x14ac:dyDescent="0.25">
      <c r="A955" s="49" t="s">
        <v>1931</v>
      </c>
      <c r="B955" s="67" t="s">
        <v>890</v>
      </c>
      <c r="C955" s="69" t="s">
        <v>977</v>
      </c>
      <c r="D955" s="66"/>
    </row>
    <row r="956" spans="1:4" ht="20" x14ac:dyDescent="0.25">
      <c r="A956" s="49" t="s">
        <v>1932</v>
      </c>
      <c r="B956" s="67" t="s">
        <v>891</v>
      </c>
      <c r="C956" s="69" t="s">
        <v>977</v>
      </c>
      <c r="D956" s="66"/>
    </row>
    <row r="957" spans="1:4" ht="10.5" x14ac:dyDescent="0.25">
      <c r="A957" s="49" t="s">
        <v>1933</v>
      </c>
      <c r="B957" s="68" t="s">
        <v>711</v>
      </c>
      <c r="C957" s="69"/>
      <c r="D957" s="66"/>
    </row>
    <row r="958" spans="1:4" x14ac:dyDescent="0.25">
      <c r="A958" s="49" t="s">
        <v>1934</v>
      </c>
      <c r="B958" s="71" t="s">
        <v>892</v>
      </c>
      <c r="C958" s="69" t="s">
        <v>975</v>
      </c>
      <c r="D958" s="66"/>
    </row>
    <row r="959" spans="1:4" x14ac:dyDescent="0.25">
      <c r="A959" s="49" t="s">
        <v>1935</v>
      </c>
      <c r="B959" s="71" t="s">
        <v>893</v>
      </c>
      <c r="C959" s="69" t="s">
        <v>975</v>
      </c>
      <c r="D959" s="66"/>
    </row>
    <row r="960" spans="1:4" x14ac:dyDescent="0.25">
      <c r="A960" s="49" t="s">
        <v>1936</v>
      </c>
      <c r="B960" s="71" t="s">
        <v>894</v>
      </c>
      <c r="C960" s="69" t="s">
        <v>18</v>
      </c>
      <c r="D960" s="66"/>
    </row>
    <row r="961" spans="1:4" ht="10.5" x14ac:dyDescent="0.25">
      <c r="A961" s="49" t="s">
        <v>1937</v>
      </c>
      <c r="B961" s="68" t="s">
        <v>899</v>
      </c>
      <c r="C961" s="69" t="s">
        <v>975</v>
      </c>
      <c r="D961" s="66"/>
    </row>
    <row r="962" spans="1:4" ht="20" x14ac:dyDescent="0.25">
      <c r="A962" s="49" t="s">
        <v>1938</v>
      </c>
      <c r="B962" s="67" t="s">
        <v>895</v>
      </c>
      <c r="C962" s="69" t="s">
        <v>975</v>
      </c>
      <c r="D962" s="66"/>
    </row>
    <row r="963" spans="1:4" ht="30" x14ac:dyDescent="0.25">
      <c r="A963" s="49" t="s">
        <v>1939</v>
      </c>
      <c r="B963" s="67" t="s">
        <v>896</v>
      </c>
      <c r="C963" s="69" t="s">
        <v>975</v>
      </c>
      <c r="D963" s="66"/>
    </row>
    <row r="964" spans="1:4" ht="20" x14ac:dyDescent="0.25">
      <c r="A964" s="49" t="s">
        <v>1940</v>
      </c>
      <c r="B964" s="67" t="s">
        <v>897</v>
      </c>
      <c r="C964" s="69" t="s">
        <v>975</v>
      </c>
      <c r="D964" s="66"/>
    </row>
    <row r="965" spans="1:4" ht="20" x14ac:dyDescent="0.25">
      <c r="A965" s="49" t="s">
        <v>1941</v>
      </c>
      <c r="B965" s="67" t="s">
        <v>898</v>
      </c>
      <c r="C965" s="69" t="s">
        <v>975</v>
      </c>
      <c r="D965" s="66"/>
    </row>
    <row r="966" spans="1:4" ht="10.5" x14ac:dyDescent="0.25">
      <c r="A966" s="49" t="s">
        <v>1942</v>
      </c>
      <c r="B966" s="68" t="s">
        <v>900</v>
      </c>
      <c r="C966" s="69"/>
      <c r="D966" s="66"/>
    </row>
    <row r="967" spans="1:4" ht="20" x14ac:dyDescent="0.25">
      <c r="A967" s="49" t="s">
        <v>1943</v>
      </c>
      <c r="B967" s="67" t="s">
        <v>901</v>
      </c>
      <c r="C967" s="69" t="s">
        <v>978</v>
      </c>
      <c r="D967" s="66"/>
    </row>
    <row r="968" spans="1:4" ht="10.5" x14ac:dyDescent="0.25">
      <c r="A968" s="49" t="s">
        <v>1944</v>
      </c>
      <c r="B968" s="68" t="s">
        <v>902</v>
      </c>
      <c r="C968" s="69"/>
      <c r="D968" s="66"/>
    </row>
    <row r="969" spans="1:4" ht="30" x14ac:dyDescent="0.25">
      <c r="A969" s="49" t="s">
        <v>1945</v>
      </c>
      <c r="B969" s="67" t="s">
        <v>903</v>
      </c>
      <c r="C969" s="69" t="s">
        <v>975</v>
      </c>
      <c r="D969" s="66"/>
    </row>
    <row r="970" spans="1:4" ht="16.5" customHeight="1" x14ac:dyDescent="0.25">
      <c r="A970" s="49" t="s">
        <v>1946</v>
      </c>
      <c r="B970" s="68" t="s">
        <v>904</v>
      </c>
      <c r="C970" s="69"/>
      <c r="D970" s="66"/>
    </row>
    <row r="971" spans="1:4" ht="30" customHeight="1" x14ac:dyDescent="0.25">
      <c r="A971" s="49" t="s">
        <v>1947</v>
      </c>
      <c r="B971" s="67" t="s">
        <v>905</v>
      </c>
      <c r="C971" s="69" t="s">
        <v>975</v>
      </c>
      <c r="D971" s="66"/>
    </row>
    <row r="972" spans="1:4" ht="10.5" x14ac:dyDescent="0.25">
      <c r="A972" s="49" t="s">
        <v>1948</v>
      </c>
      <c r="B972" s="68" t="s">
        <v>906</v>
      </c>
      <c r="C972" s="69"/>
      <c r="D972" s="66"/>
    </row>
    <row r="973" spans="1:4" ht="30" x14ac:dyDescent="0.25">
      <c r="A973" s="49" t="s">
        <v>1949</v>
      </c>
      <c r="B973" s="67" t="s">
        <v>907</v>
      </c>
      <c r="C973" s="69" t="s">
        <v>975</v>
      </c>
      <c r="D973" s="66"/>
    </row>
    <row r="974" spans="1:4" ht="10.5" x14ac:dyDescent="0.25">
      <c r="A974" s="49" t="s">
        <v>1950</v>
      </c>
      <c r="B974" s="68" t="s">
        <v>908</v>
      </c>
      <c r="C974" s="69"/>
      <c r="D974" s="66"/>
    </row>
    <row r="975" spans="1:4" ht="30" x14ac:dyDescent="0.25">
      <c r="A975" s="49" t="s">
        <v>1951</v>
      </c>
      <c r="B975" s="67" t="s">
        <v>909</v>
      </c>
      <c r="C975" s="69" t="s">
        <v>975</v>
      </c>
      <c r="D975" s="66"/>
    </row>
    <row r="976" spans="1:4" ht="10.5" x14ac:dyDescent="0.25">
      <c r="A976" s="49" t="s">
        <v>1952</v>
      </c>
      <c r="B976" s="68" t="s">
        <v>910</v>
      </c>
      <c r="C976" s="69"/>
      <c r="D976" s="66"/>
    </row>
    <row r="977" spans="1:4" ht="20" x14ac:dyDescent="0.25">
      <c r="A977" s="49" t="s">
        <v>1953</v>
      </c>
      <c r="B977" s="67" t="s">
        <v>911</v>
      </c>
      <c r="C977" s="69" t="s">
        <v>979</v>
      </c>
      <c r="D977" s="66"/>
    </row>
    <row r="978" spans="1:4" ht="10.5" x14ac:dyDescent="0.25">
      <c r="A978" s="49" t="s">
        <v>1954</v>
      </c>
      <c r="B978" s="68" t="s">
        <v>912</v>
      </c>
      <c r="C978" s="69"/>
      <c r="D978" s="66"/>
    </row>
    <row r="979" spans="1:4" x14ac:dyDescent="0.25">
      <c r="A979" s="49" t="s">
        <v>1955</v>
      </c>
      <c r="B979" s="71" t="s">
        <v>913</v>
      </c>
      <c r="C979" s="69" t="s">
        <v>18</v>
      </c>
      <c r="D979" s="66"/>
    </row>
    <row r="980" spans="1:4" x14ac:dyDescent="0.25">
      <c r="A980" s="49" t="s">
        <v>1956</v>
      </c>
      <c r="B980" s="71" t="s">
        <v>914</v>
      </c>
      <c r="C980" s="69" t="s">
        <v>975</v>
      </c>
      <c r="D980" s="66"/>
    </row>
    <row r="981" spans="1:4" x14ac:dyDescent="0.25">
      <c r="A981" s="49" t="s">
        <v>1957</v>
      </c>
      <c r="B981" s="71" t="s">
        <v>915</v>
      </c>
      <c r="C981" s="69" t="s">
        <v>18</v>
      </c>
      <c r="D981" s="66"/>
    </row>
    <row r="982" spans="1:4" x14ac:dyDescent="0.25">
      <c r="A982" s="49" t="s">
        <v>1958</v>
      </c>
      <c r="B982" s="71" t="s">
        <v>916</v>
      </c>
      <c r="C982" s="69" t="s">
        <v>975</v>
      </c>
      <c r="D982" s="66"/>
    </row>
    <row r="983" spans="1:4" x14ac:dyDescent="0.25">
      <c r="A983" s="49" t="s">
        <v>1959</v>
      </c>
      <c r="B983" s="71" t="s">
        <v>917</v>
      </c>
      <c r="C983" s="69" t="s">
        <v>975</v>
      </c>
      <c r="D983" s="66"/>
    </row>
    <row r="984" spans="1:4" x14ac:dyDescent="0.25">
      <c r="A984" s="49" t="s">
        <v>1960</v>
      </c>
      <c r="B984" s="71" t="s">
        <v>918</v>
      </c>
      <c r="C984" s="69" t="s">
        <v>975</v>
      </c>
      <c r="D984" s="66"/>
    </row>
    <row r="985" spans="1:4" x14ac:dyDescent="0.25">
      <c r="A985" s="49" t="s">
        <v>1961</v>
      </c>
      <c r="B985" s="71" t="s">
        <v>919</v>
      </c>
      <c r="C985" s="69" t="s">
        <v>975</v>
      </c>
      <c r="D985" s="66"/>
    </row>
    <row r="986" spans="1:4" x14ac:dyDescent="0.25">
      <c r="A986" s="49" t="s">
        <v>1962</v>
      </c>
      <c r="B986" s="71" t="s">
        <v>923</v>
      </c>
      <c r="C986" s="69" t="s">
        <v>975</v>
      </c>
      <c r="D986" s="66"/>
    </row>
    <row r="987" spans="1:4" x14ac:dyDescent="0.25">
      <c r="A987" s="49" t="s">
        <v>1963</v>
      </c>
      <c r="B987" s="71" t="s">
        <v>920</v>
      </c>
      <c r="C987" s="69" t="s">
        <v>975</v>
      </c>
      <c r="D987" s="66"/>
    </row>
    <row r="988" spans="1:4" x14ac:dyDescent="0.25">
      <c r="A988" s="49" t="s">
        <v>1964</v>
      </c>
      <c r="B988" s="71" t="s">
        <v>921</v>
      </c>
      <c r="C988" s="69" t="s">
        <v>975</v>
      </c>
      <c r="D988" s="66"/>
    </row>
    <row r="989" spans="1:4" x14ac:dyDescent="0.25">
      <c r="A989" s="49" t="s">
        <v>1965</v>
      </c>
      <c r="B989" s="71" t="s">
        <v>922</v>
      </c>
      <c r="C989" s="69" t="s">
        <v>975</v>
      </c>
      <c r="D989" s="66"/>
    </row>
    <row r="990" spans="1:4" ht="15.75" customHeight="1" x14ac:dyDescent="0.25">
      <c r="A990" s="49" t="s">
        <v>1966</v>
      </c>
      <c r="B990" s="71" t="s">
        <v>924</v>
      </c>
      <c r="C990" s="69" t="s">
        <v>18</v>
      </c>
      <c r="D990" s="66"/>
    </row>
    <row r="991" spans="1:4" ht="33" customHeight="1" x14ac:dyDescent="0.25">
      <c r="A991" s="49" t="s">
        <v>1967</v>
      </c>
      <c r="B991" s="67" t="s">
        <v>925</v>
      </c>
      <c r="C991" s="69" t="s">
        <v>975</v>
      </c>
      <c r="D991" s="66"/>
    </row>
    <row r="992" spans="1:4" ht="15.75" customHeight="1" x14ac:dyDescent="0.25">
      <c r="A992" s="49" t="s">
        <v>1968</v>
      </c>
      <c r="B992" s="68" t="s">
        <v>926</v>
      </c>
      <c r="C992" s="69"/>
      <c r="D992" s="66"/>
    </row>
    <row r="993" spans="1:4" ht="12.75" customHeight="1" x14ac:dyDescent="0.25">
      <c r="A993" s="49" t="s">
        <v>1969</v>
      </c>
      <c r="B993" s="67" t="s">
        <v>927</v>
      </c>
      <c r="C993" s="69" t="s">
        <v>975</v>
      </c>
      <c r="D993" s="66"/>
    </row>
    <row r="994" spans="1:4" ht="10.5" x14ac:dyDescent="0.25">
      <c r="A994" s="49" t="s">
        <v>1970</v>
      </c>
      <c r="B994" s="68" t="s">
        <v>928</v>
      </c>
      <c r="C994" s="69"/>
      <c r="D994" s="66"/>
    </row>
    <row r="995" spans="1:4" x14ac:dyDescent="0.25">
      <c r="A995" s="49" t="s">
        <v>1971</v>
      </c>
      <c r="B995" s="71" t="s">
        <v>929</v>
      </c>
      <c r="C995" s="69" t="s">
        <v>18</v>
      </c>
      <c r="D995" s="66"/>
    </row>
    <row r="996" spans="1:4" x14ac:dyDescent="0.25">
      <c r="A996" s="49" t="s">
        <v>1972</v>
      </c>
      <c r="B996" s="71" t="s">
        <v>930</v>
      </c>
      <c r="C996" s="69" t="s">
        <v>18</v>
      </c>
      <c r="D996" s="66"/>
    </row>
    <row r="997" spans="1:4" x14ac:dyDescent="0.25">
      <c r="A997" s="49" t="s">
        <v>1973</v>
      </c>
      <c r="B997" s="71" t="s">
        <v>931</v>
      </c>
      <c r="C997" s="69" t="s">
        <v>18</v>
      </c>
      <c r="D997" s="66"/>
    </row>
    <row r="998" spans="1:4" x14ac:dyDescent="0.25">
      <c r="A998" s="49" t="s">
        <v>1974</v>
      </c>
      <c r="B998" s="71" t="s">
        <v>932</v>
      </c>
      <c r="C998" s="69" t="s">
        <v>18</v>
      </c>
      <c r="D998" s="66"/>
    </row>
    <row r="999" spans="1:4" x14ac:dyDescent="0.25">
      <c r="A999" s="49" t="s">
        <v>1975</v>
      </c>
      <c r="B999" s="71" t="s">
        <v>933</v>
      </c>
      <c r="C999" s="69" t="s">
        <v>975</v>
      </c>
      <c r="D999" s="66"/>
    </row>
    <row r="1000" spans="1:4" x14ac:dyDescent="0.25">
      <c r="A1000" s="49" t="s">
        <v>1976</v>
      </c>
      <c r="B1000" s="71" t="s">
        <v>934</v>
      </c>
      <c r="C1000" s="69" t="s">
        <v>975</v>
      </c>
      <c r="D1000" s="66"/>
    </row>
    <row r="1001" spans="1:4" x14ac:dyDescent="0.25">
      <c r="A1001" s="49" t="s">
        <v>1977</v>
      </c>
      <c r="B1001" s="71" t="s">
        <v>935</v>
      </c>
      <c r="C1001" s="69" t="s">
        <v>975</v>
      </c>
      <c r="D1001" s="66"/>
    </row>
    <row r="1002" spans="1:4" x14ac:dyDescent="0.25">
      <c r="A1002" s="49" t="s">
        <v>1978</v>
      </c>
      <c r="B1002" s="71" t="s">
        <v>936</v>
      </c>
      <c r="C1002" s="69" t="s">
        <v>975</v>
      </c>
      <c r="D1002" s="66"/>
    </row>
    <row r="1003" spans="1:4" x14ac:dyDescent="0.25">
      <c r="A1003" s="49" t="s">
        <v>1979</v>
      </c>
      <c r="B1003" s="71" t="s">
        <v>937</v>
      </c>
      <c r="C1003" s="69" t="s">
        <v>975</v>
      </c>
      <c r="D1003" s="66"/>
    </row>
    <row r="1004" spans="1:4" x14ac:dyDescent="0.25">
      <c r="A1004" s="49" t="s">
        <v>1980</v>
      </c>
      <c r="B1004" s="71" t="s">
        <v>938</v>
      </c>
      <c r="C1004" s="69" t="s">
        <v>975</v>
      </c>
      <c r="D1004" s="66"/>
    </row>
    <row r="1005" spans="1:4" x14ac:dyDescent="0.25">
      <c r="A1005" s="49" t="s">
        <v>1981</v>
      </c>
      <c r="B1005" s="71" t="s">
        <v>939</v>
      </c>
      <c r="C1005" s="69" t="s">
        <v>975</v>
      </c>
      <c r="D1005" s="66"/>
    </row>
    <row r="1006" spans="1:4" x14ac:dyDescent="0.25">
      <c r="A1006" s="49" t="s">
        <v>1982</v>
      </c>
      <c r="B1006" s="71" t="s">
        <v>940</v>
      </c>
      <c r="C1006" s="69" t="s">
        <v>975</v>
      </c>
      <c r="D1006" s="66"/>
    </row>
    <row r="1007" spans="1:4" x14ac:dyDescent="0.25">
      <c r="A1007" s="49" t="s">
        <v>1983</v>
      </c>
      <c r="B1007" s="71" t="s">
        <v>941</v>
      </c>
      <c r="C1007" s="69" t="s">
        <v>975</v>
      </c>
      <c r="D1007" s="66"/>
    </row>
    <row r="1008" spans="1:4" x14ac:dyDescent="0.25">
      <c r="A1008" s="49" t="s">
        <v>1984</v>
      </c>
      <c r="B1008" s="71" t="s">
        <v>942</v>
      </c>
      <c r="C1008" s="69" t="s">
        <v>975</v>
      </c>
      <c r="D1008" s="66"/>
    </row>
    <row r="1009" spans="1:4" x14ac:dyDescent="0.25">
      <c r="A1009" s="49" t="s">
        <v>1985</v>
      </c>
      <c r="B1009" s="71" t="s">
        <v>943</v>
      </c>
      <c r="C1009" s="69" t="s">
        <v>975</v>
      </c>
      <c r="D1009" s="66"/>
    </row>
    <row r="1010" spans="1:4" x14ac:dyDescent="0.25">
      <c r="A1010" s="49" t="s">
        <v>1986</v>
      </c>
      <c r="B1010" s="71" t="s">
        <v>944</v>
      </c>
      <c r="C1010" s="69" t="s">
        <v>975</v>
      </c>
      <c r="D1010" s="66"/>
    </row>
    <row r="1011" spans="1:4" x14ac:dyDescent="0.25">
      <c r="A1011" s="49" t="s">
        <v>1987</v>
      </c>
      <c r="B1011" s="71" t="s">
        <v>945</v>
      </c>
      <c r="C1011" s="69" t="s">
        <v>975</v>
      </c>
      <c r="D1011" s="66"/>
    </row>
    <row r="1012" spans="1:4" x14ac:dyDescent="0.25">
      <c r="A1012" s="49" t="s">
        <v>1988</v>
      </c>
      <c r="B1012" s="71" t="s">
        <v>946</v>
      </c>
      <c r="C1012" s="69" t="s">
        <v>975</v>
      </c>
      <c r="D1012" s="66"/>
    </row>
    <row r="1013" spans="1:4" x14ac:dyDescent="0.25">
      <c r="A1013" s="49" t="s">
        <v>1989</v>
      </c>
      <c r="B1013" s="71" t="s">
        <v>947</v>
      </c>
      <c r="C1013" s="69" t="s">
        <v>975</v>
      </c>
      <c r="D1013" s="66"/>
    </row>
    <row r="1014" spans="1:4" x14ac:dyDescent="0.25">
      <c r="A1014" s="49" t="s">
        <v>1990</v>
      </c>
      <c r="B1014" s="71" t="s">
        <v>948</v>
      </c>
      <c r="C1014" s="69" t="s">
        <v>975</v>
      </c>
      <c r="D1014" s="66"/>
    </row>
    <row r="1015" spans="1:4" x14ac:dyDescent="0.25">
      <c r="A1015" s="49" t="s">
        <v>1991</v>
      </c>
      <c r="B1015" s="71" t="s">
        <v>949</v>
      </c>
      <c r="C1015" s="69" t="s">
        <v>975</v>
      </c>
      <c r="D1015" s="66"/>
    </row>
    <row r="1016" spans="1:4" x14ac:dyDescent="0.25">
      <c r="A1016" s="49" t="s">
        <v>1992</v>
      </c>
      <c r="B1016" s="71" t="s">
        <v>950</v>
      </c>
      <c r="C1016" s="69" t="s">
        <v>975</v>
      </c>
      <c r="D1016" s="66"/>
    </row>
    <row r="1017" spans="1:4" x14ac:dyDescent="0.25">
      <c r="A1017" s="49" t="s">
        <v>1993</v>
      </c>
      <c r="B1017" s="71" t="s">
        <v>951</v>
      </c>
      <c r="C1017" s="69" t="s">
        <v>975</v>
      </c>
      <c r="D1017" s="66"/>
    </row>
    <row r="1018" spans="1:4" x14ac:dyDescent="0.25">
      <c r="A1018" s="49" t="s">
        <v>1994</v>
      </c>
      <c r="B1018" s="71" t="s">
        <v>952</v>
      </c>
      <c r="C1018" s="69" t="s">
        <v>975</v>
      </c>
      <c r="D1018" s="66"/>
    </row>
    <row r="1019" spans="1:4" x14ac:dyDescent="0.25">
      <c r="A1019" s="49" t="s">
        <v>1995</v>
      </c>
      <c r="B1019" s="71" t="s">
        <v>953</v>
      </c>
      <c r="C1019" s="69" t="s">
        <v>975</v>
      </c>
      <c r="D1019" s="66"/>
    </row>
    <row r="1020" spans="1:4" x14ac:dyDescent="0.25">
      <c r="A1020" s="49" t="s">
        <v>1996</v>
      </c>
      <c r="B1020" s="71" t="s">
        <v>954</v>
      </c>
      <c r="C1020" s="69" t="s">
        <v>975</v>
      </c>
      <c r="D1020" s="66"/>
    </row>
    <row r="1021" spans="1:4" x14ac:dyDescent="0.25">
      <c r="A1021" s="49" t="s">
        <v>1997</v>
      </c>
      <c r="B1021" s="71" t="s">
        <v>955</v>
      </c>
      <c r="C1021" s="69" t="s">
        <v>975</v>
      </c>
      <c r="D1021" s="66"/>
    </row>
    <row r="1022" spans="1:4" x14ac:dyDescent="0.25">
      <c r="A1022" s="49" t="s">
        <v>1998</v>
      </c>
      <c r="B1022" s="71" t="s">
        <v>956</v>
      </c>
      <c r="C1022" s="69" t="s">
        <v>975</v>
      </c>
      <c r="D1022" s="66"/>
    </row>
    <row r="1023" spans="1:4" x14ac:dyDescent="0.25">
      <c r="A1023" s="49" t="s">
        <v>1999</v>
      </c>
      <c r="B1023" s="71" t="s">
        <v>957</v>
      </c>
      <c r="C1023" s="69" t="s">
        <v>975</v>
      </c>
      <c r="D1023" s="66"/>
    </row>
    <row r="1024" spans="1:4" ht="10.5" x14ac:dyDescent="0.25">
      <c r="A1024" s="49" t="s">
        <v>2000</v>
      </c>
      <c r="B1024" s="68" t="s">
        <v>958</v>
      </c>
      <c r="C1024" s="69"/>
      <c r="D1024" s="66"/>
    </row>
    <row r="1025" spans="1:4" ht="20" x14ac:dyDescent="0.25">
      <c r="A1025" s="49" t="s">
        <v>2001</v>
      </c>
      <c r="B1025" s="67" t="s">
        <v>959</v>
      </c>
      <c r="C1025" s="69" t="s">
        <v>18</v>
      </c>
      <c r="D1025" s="66"/>
    </row>
    <row r="1026" spans="1:4" ht="20" x14ac:dyDescent="0.25">
      <c r="A1026" s="49" t="s">
        <v>2002</v>
      </c>
      <c r="B1026" s="67" t="s">
        <v>960</v>
      </c>
      <c r="C1026" s="69" t="s">
        <v>18</v>
      </c>
      <c r="D1026" s="66"/>
    </row>
    <row r="1027" spans="1:4" ht="10.5" x14ac:dyDescent="0.25">
      <c r="A1027" s="49" t="s">
        <v>2003</v>
      </c>
      <c r="B1027" s="68" t="s">
        <v>961</v>
      </c>
      <c r="C1027" s="69"/>
      <c r="D1027" s="66"/>
    </row>
    <row r="1028" spans="1:4" ht="30" x14ac:dyDescent="0.25">
      <c r="A1028" s="49" t="s">
        <v>2004</v>
      </c>
      <c r="B1028" s="67" t="s">
        <v>962</v>
      </c>
      <c r="C1028" s="69" t="s">
        <v>975</v>
      </c>
      <c r="D1028" s="66"/>
    </row>
    <row r="1029" spans="1:4" ht="30" x14ac:dyDescent="0.25">
      <c r="A1029" s="49" t="s">
        <v>2005</v>
      </c>
      <c r="B1029" s="67" t="s">
        <v>963</v>
      </c>
      <c r="C1029" s="69" t="s">
        <v>975</v>
      </c>
      <c r="D1029" s="66"/>
    </row>
    <row r="1030" spans="1:4" ht="30" x14ac:dyDescent="0.25">
      <c r="A1030" s="49" t="s">
        <v>2006</v>
      </c>
      <c r="B1030" s="67" t="s">
        <v>964</v>
      </c>
      <c r="C1030" s="69" t="s">
        <v>975</v>
      </c>
      <c r="D1030" s="66"/>
    </row>
    <row r="1031" spans="1:4" ht="30" x14ac:dyDescent="0.25">
      <c r="A1031" s="49" t="s">
        <v>2007</v>
      </c>
      <c r="B1031" s="67" t="s">
        <v>965</v>
      </c>
      <c r="C1031" s="69" t="s">
        <v>975</v>
      </c>
      <c r="D1031" s="66"/>
    </row>
    <row r="1032" spans="1:4" ht="10.5" x14ac:dyDescent="0.25">
      <c r="A1032" s="49" t="s">
        <v>2008</v>
      </c>
      <c r="B1032" s="55" t="s">
        <v>563</v>
      </c>
      <c r="C1032" s="69"/>
      <c r="D1032" s="66"/>
    </row>
    <row r="1033" spans="1:4" x14ac:dyDescent="0.25">
      <c r="A1033" s="49" t="s">
        <v>2009</v>
      </c>
      <c r="B1033" s="29" t="s">
        <v>568</v>
      </c>
      <c r="C1033" s="72" t="s">
        <v>250</v>
      </c>
      <c r="D1033" s="66"/>
    </row>
    <row r="1034" spans="1:4" x14ac:dyDescent="0.25">
      <c r="A1034" s="49" t="s">
        <v>2010</v>
      </c>
      <c r="B1034" s="29" t="s">
        <v>569</v>
      </c>
      <c r="C1034" s="72" t="s">
        <v>250</v>
      </c>
      <c r="D1034" s="66"/>
    </row>
    <row r="1035" spans="1:4" x14ac:dyDescent="0.25">
      <c r="A1035" s="49" t="s">
        <v>2011</v>
      </c>
      <c r="B1035" s="24" t="s">
        <v>562</v>
      </c>
      <c r="C1035" s="33" t="s">
        <v>242</v>
      </c>
      <c r="D1035" s="66"/>
    </row>
    <row r="1036" spans="1:4" ht="10.5" x14ac:dyDescent="0.25">
      <c r="A1036" s="49" t="s">
        <v>2012</v>
      </c>
      <c r="B1036" s="32" t="s">
        <v>606</v>
      </c>
      <c r="C1036" s="33"/>
      <c r="D1036" s="66"/>
    </row>
    <row r="1037" spans="1:4" ht="31.5" x14ac:dyDescent="0.25">
      <c r="A1037" s="49" t="s">
        <v>2013</v>
      </c>
      <c r="B1037" s="32" t="s">
        <v>607</v>
      </c>
      <c r="C1037" s="33"/>
      <c r="D1037" s="66"/>
    </row>
    <row r="1038" spans="1:4" x14ac:dyDescent="0.25">
      <c r="A1038" s="49" t="s">
        <v>2014</v>
      </c>
      <c r="B1038" s="36" t="s">
        <v>608</v>
      </c>
      <c r="C1038" s="33" t="s">
        <v>980</v>
      </c>
      <c r="D1038" s="66"/>
    </row>
    <row r="1039" spans="1:4" x14ac:dyDescent="0.25">
      <c r="A1039" s="49" t="s">
        <v>2015</v>
      </c>
      <c r="B1039" s="36" t="s">
        <v>609</v>
      </c>
      <c r="C1039" s="33" t="s">
        <v>980</v>
      </c>
      <c r="D1039" s="66"/>
    </row>
    <row r="1040" spans="1:4" x14ac:dyDescent="0.25">
      <c r="A1040" s="49" t="s">
        <v>2016</v>
      </c>
      <c r="B1040" s="36" t="s">
        <v>610</v>
      </c>
      <c r="C1040" s="33" t="s">
        <v>980</v>
      </c>
      <c r="D1040" s="66"/>
    </row>
    <row r="1041" spans="1:4" ht="40.5" customHeight="1" x14ac:dyDescent="0.25">
      <c r="A1041" s="49" t="s">
        <v>2017</v>
      </c>
      <c r="B1041" s="32" t="s">
        <v>611</v>
      </c>
      <c r="C1041" s="33"/>
      <c r="D1041" s="66"/>
    </row>
    <row r="1042" spans="1:4" x14ac:dyDescent="0.25">
      <c r="A1042" s="49" t="s">
        <v>2018</v>
      </c>
      <c r="B1042" s="36" t="s">
        <v>612</v>
      </c>
      <c r="C1042" s="33" t="s">
        <v>980</v>
      </c>
      <c r="D1042" s="66"/>
    </row>
    <row r="1043" spans="1:4" x14ac:dyDescent="0.25">
      <c r="A1043" s="49" t="s">
        <v>2019</v>
      </c>
      <c r="B1043" s="36" t="s">
        <v>613</v>
      </c>
      <c r="C1043" s="33" t="s">
        <v>980</v>
      </c>
      <c r="D1043" s="66"/>
    </row>
    <row r="1044" spans="1:4" ht="10.5" x14ac:dyDescent="0.25">
      <c r="A1044" s="49" t="s">
        <v>2020</v>
      </c>
      <c r="B1044" s="32" t="s">
        <v>614</v>
      </c>
      <c r="C1044" s="33"/>
      <c r="D1044" s="66"/>
    </row>
    <row r="1045" spans="1:4" ht="10.5" x14ac:dyDescent="0.25">
      <c r="A1045" s="49" t="s">
        <v>2021</v>
      </c>
      <c r="B1045" s="32" t="s">
        <v>615</v>
      </c>
      <c r="C1045" s="33"/>
      <c r="D1045" s="66"/>
    </row>
    <row r="1046" spans="1:4" x14ac:dyDescent="0.25">
      <c r="A1046" s="49" t="s">
        <v>2022</v>
      </c>
      <c r="B1046" s="36" t="s">
        <v>616</v>
      </c>
      <c r="C1046" s="33" t="s">
        <v>981</v>
      </c>
      <c r="D1046" s="66"/>
    </row>
    <row r="1047" spans="1:4" x14ac:dyDescent="0.25">
      <c r="A1047" s="49" t="s">
        <v>2023</v>
      </c>
      <c r="B1047" s="36" t="s">
        <v>617</v>
      </c>
      <c r="C1047" s="33" t="s">
        <v>981</v>
      </c>
      <c r="D1047" s="66"/>
    </row>
    <row r="1048" spans="1:4" ht="10.5" x14ac:dyDescent="0.25">
      <c r="A1048" s="49" t="s">
        <v>2024</v>
      </c>
      <c r="B1048" s="32" t="s">
        <v>618</v>
      </c>
      <c r="C1048" s="33"/>
      <c r="D1048" s="66"/>
    </row>
    <row r="1049" spans="1:4" x14ac:dyDescent="0.25">
      <c r="A1049" s="49" t="s">
        <v>2025</v>
      </c>
      <c r="B1049" s="36" t="s">
        <v>616</v>
      </c>
      <c r="C1049" s="33" t="s">
        <v>981</v>
      </c>
      <c r="D1049" s="66"/>
    </row>
    <row r="1050" spans="1:4" x14ac:dyDescent="0.25">
      <c r="A1050" s="49" t="s">
        <v>2026</v>
      </c>
      <c r="B1050" s="36" t="s">
        <v>617</v>
      </c>
      <c r="C1050" s="33" t="s">
        <v>981</v>
      </c>
      <c r="D1050" s="66"/>
    </row>
    <row r="1051" spans="1:4" ht="10.5" x14ac:dyDescent="0.25">
      <c r="A1051" s="49" t="s">
        <v>2027</v>
      </c>
      <c r="B1051" s="32" t="s">
        <v>619</v>
      </c>
      <c r="C1051" s="33"/>
      <c r="D1051" s="66"/>
    </row>
    <row r="1052" spans="1:4" x14ac:dyDescent="0.25">
      <c r="A1052" s="49" t="s">
        <v>2028</v>
      </c>
      <c r="B1052" s="36" t="s">
        <v>620</v>
      </c>
      <c r="C1052" s="33" t="s">
        <v>244</v>
      </c>
      <c r="D1052" s="66"/>
    </row>
    <row r="1053" spans="1:4" x14ac:dyDescent="0.25">
      <c r="A1053" s="49" t="s">
        <v>2029</v>
      </c>
      <c r="B1053" s="36" t="s">
        <v>621</v>
      </c>
      <c r="C1053" s="33" t="s">
        <v>244</v>
      </c>
      <c r="D1053" s="66"/>
    </row>
    <row r="1054" spans="1:4" x14ac:dyDescent="0.25">
      <c r="A1054" s="49" t="s">
        <v>2030</v>
      </c>
      <c r="B1054" s="36" t="s">
        <v>622</v>
      </c>
      <c r="C1054" s="33" t="s">
        <v>244</v>
      </c>
      <c r="D1054" s="66"/>
    </row>
    <row r="1055" spans="1:4" x14ac:dyDescent="0.25">
      <c r="A1055" s="49" t="s">
        <v>2031</v>
      </c>
      <c r="B1055" s="36" t="s">
        <v>623</v>
      </c>
      <c r="C1055" s="33" t="s">
        <v>244</v>
      </c>
      <c r="D1055" s="66"/>
    </row>
    <row r="1056" spans="1:4" x14ac:dyDescent="0.25">
      <c r="A1056" s="49" t="s">
        <v>2032</v>
      </c>
      <c r="B1056" s="36" t="s">
        <v>624</v>
      </c>
      <c r="C1056" s="33" t="s">
        <v>625</v>
      </c>
      <c r="D1056" s="66"/>
    </row>
    <row r="1057" spans="1:4" ht="10.5" x14ac:dyDescent="0.25">
      <c r="A1057" s="49" t="s">
        <v>2033</v>
      </c>
      <c r="B1057" s="32" t="s">
        <v>646</v>
      </c>
      <c r="C1057" s="69"/>
      <c r="D1057" s="66"/>
    </row>
    <row r="1058" spans="1:4" x14ac:dyDescent="0.25">
      <c r="A1058" s="49" t="s">
        <v>2034</v>
      </c>
      <c r="B1058" s="36" t="s">
        <v>647</v>
      </c>
      <c r="C1058" s="69" t="s">
        <v>625</v>
      </c>
      <c r="D1058" s="66"/>
    </row>
    <row r="1059" spans="1:4" x14ac:dyDescent="0.25">
      <c r="A1059" s="49" t="s">
        <v>2035</v>
      </c>
      <c r="B1059" s="36" t="s">
        <v>648</v>
      </c>
      <c r="C1059" s="69" t="s">
        <v>625</v>
      </c>
      <c r="D1059" s="66"/>
    </row>
    <row r="1060" spans="1:4" x14ac:dyDescent="0.25">
      <c r="A1060" s="49" t="s">
        <v>2036</v>
      </c>
      <c r="B1060" s="36" t="s">
        <v>649</v>
      </c>
      <c r="C1060" s="69" t="s">
        <v>625</v>
      </c>
      <c r="D1060" s="66"/>
    </row>
    <row r="1061" spans="1:4" x14ac:dyDescent="0.25">
      <c r="A1061" s="74" t="s">
        <v>2037</v>
      </c>
      <c r="B1061" s="75" t="s">
        <v>650</v>
      </c>
      <c r="C1061" s="76" t="s">
        <v>625</v>
      </c>
      <c r="D1061" s="77"/>
    </row>
  </sheetData>
  <sheetProtection selectLockedCells="1"/>
  <phoneticPr fontId="3" type="noConversion"/>
  <printOptions horizontalCentered="1"/>
  <pageMargins left="0.70866141732283472" right="0.70866141732283472" top="0.74803149606299213" bottom="0.74803149606299213" header="0.31496062992125984" footer="0.31496062992125984"/>
  <pageSetup paperSize="9" scale="78" fitToHeight="0" orientation="portrait" r:id="rId1"/>
  <headerFooter alignWithMargins="0">
    <oddHeader>&amp;L&amp;K01+000CPAM de Paris 
Lot n° 06 : 
CVC PLOMBERIE&amp;C&amp;K01+000CPAM PARIS Travaux d'entretien et réparations pontuelles&amp;RBordereau de Prix Unitaires</oddHeader>
    <oddFooter>&amp;CPage &amp;P sur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J125"/>
  <sheetViews>
    <sheetView showGridLines="0" zoomScale="70" zoomScaleNormal="70" zoomScaleSheetLayoutView="100" workbookViewId="0">
      <selection activeCell="N8" sqref="N8"/>
    </sheetView>
  </sheetViews>
  <sheetFormatPr baseColWidth="10" defaultColWidth="11.453125" defaultRowHeight="24" customHeight="1" x14ac:dyDescent="0.25"/>
  <cols>
    <col min="1" max="1" width="21.1796875" style="84" customWidth="1"/>
    <col min="2" max="2" width="2" style="84" customWidth="1"/>
    <col min="3" max="3" width="3.26953125" style="84" bestFit="1" customWidth="1"/>
    <col min="4" max="4" width="8.54296875" style="84" bestFit="1" customWidth="1"/>
    <col min="5" max="5" width="63.1796875" style="84" customWidth="1"/>
    <col min="6" max="9" width="19.26953125" style="84" customWidth="1"/>
    <col min="10" max="10" width="2" style="84" customWidth="1"/>
    <col min="11" max="16384" width="11.453125" style="84"/>
  </cols>
  <sheetData>
    <row r="2" spans="2:10" ht="61.5" customHeight="1" thickBot="1" x14ac:dyDescent="0.3">
      <c r="B2" s="146" t="s">
        <v>2042</v>
      </c>
      <c r="C2" s="146"/>
      <c r="D2" s="146"/>
      <c r="E2" s="146"/>
      <c r="F2" s="146"/>
      <c r="G2" s="146"/>
      <c r="H2" s="146"/>
      <c r="I2" s="146"/>
      <c r="J2" s="146"/>
    </row>
    <row r="3" spans="2:10" ht="74.25" customHeight="1" thickTop="1" x14ac:dyDescent="0.25">
      <c r="B3" s="85"/>
      <c r="C3" s="147" t="str">
        <f>'Bordereau de prix '!A2</f>
        <v>Nom du fournisseur :
……………………..</v>
      </c>
      <c r="D3" s="147"/>
      <c r="E3" s="148"/>
      <c r="F3" s="149" t="str">
        <f>'Bordereau de prix '!B2</f>
        <v>MARCHE N°</v>
      </c>
      <c r="G3" s="149"/>
      <c r="H3" s="149"/>
      <c r="I3" s="86" t="str">
        <f>'Bordereau de prix '!D2</f>
        <v xml:space="preserve">LOT N°6
CVC PLOMBERIE </v>
      </c>
      <c r="J3" s="87"/>
    </row>
    <row r="4" spans="2:10" ht="72" customHeight="1" x14ac:dyDescent="0.25">
      <c r="B4" s="88"/>
      <c r="C4" s="89" t="s">
        <v>2043</v>
      </c>
      <c r="D4" s="89" t="s">
        <v>2044</v>
      </c>
      <c r="E4" s="90" t="s">
        <v>241</v>
      </c>
      <c r="F4" s="91" t="s">
        <v>242</v>
      </c>
      <c r="G4" s="92" t="s">
        <v>2045</v>
      </c>
      <c r="H4" s="93" t="s">
        <v>2046</v>
      </c>
      <c r="I4" s="94" t="s">
        <v>2047</v>
      </c>
      <c r="J4" s="95"/>
    </row>
    <row r="5" spans="2:10" ht="35.25" customHeight="1" x14ac:dyDescent="0.25">
      <c r="B5" s="88"/>
      <c r="C5" s="89"/>
      <c r="D5" s="127"/>
      <c r="E5" s="130" t="str">
        <f>'Bordereau de prix '!B4</f>
        <v>1/Maintenance Préventive et curative</v>
      </c>
      <c r="F5" s="128"/>
      <c r="G5" s="92"/>
      <c r="H5" s="129"/>
      <c r="I5" s="94"/>
      <c r="J5" s="95"/>
    </row>
    <row r="6" spans="2:10" ht="52.5" customHeight="1" x14ac:dyDescent="0.25">
      <c r="B6" s="88"/>
      <c r="C6" s="96">
        <v>1</v>
      </c>
      <c r="D6" s="97" t="str">
        <f>'Bordereau de prix '!A6</f>
        <v>06-002</v>
      </c>
      <c r="E6" s="98" t="str">
        <f>'Bordereau de prix '!B6</f>
        <v>Désinfection, nettoyage, contrôle, rinçage</v>
      </c>
      <c r="F6" s="99" t="str">
        <f>'Bordereau de prix '!C6</f>
        <v>U</v>
      </c>
      <c r="G6" s="100">
        <f>'Bordereau de prix '!D6</f>
        <v>0</v>
      </c>
      <c r="H6" s="101">
        <v>2</v>
      </c>
      <c r="I6" s="102">
        <f>G6*H6</f>
        <v>0</v>
      </c>
      <c r="J6" s="95"/>
    </row>
    <row r="7" spans="2:10" ht="52.5" customHeight="1" x14ac:dyDescent="0.25">
      <c r="B7" s="88"/>
      <c r="C7" s="96"/>
      <c r="D7" s="97"/>
      <c r="E7" s="131" t="str">
        <f>'Bordereau de prix '!B31</f>
        <v>2/Remplacement des pièces, matériels/réparations d'équipements</v>
      </c>
      <c r="F7" s="99"/>
      <c r="G7" s="100"/>
      <c r="H7" s="101"/>
      <c r="I7" s="102"/>
      <c r="J7" s="95"/>
    </row>
    <row r="8" spans="2:10" ht="52.5" customHeight="1" x14ac:dyDescent="0.25">
      <c r="B8" s="88"/>
      <c r="C8" s="96">
        <v>2</v>
      </c>
      <c r="D8" s="97" t="str">
        <f>'Bordereau de prix '!A46</f>
        <v>06-039</v>
      </c>
      <c r="E8" s="98" t="str">
        <f>'Bordereau de prix '!B46</f>
        <v>Installation et repliement d'un échafaudage roulant 2,25 m x 0,65 m x 4,10 m</v>
      </c>
      <c r="F8" s="99" t="str">
        <f>'Bordereau de prix '!C46</f>
        <v>u</v>
      </c>
      <c r="G8" s="100">
        <f>'Bordereau de prix '!D46</f>
        <v>0</v>
      </c>
      <c r="H8" s="103">
        <v>1</v>
      </c>
      <c r="I8" s="102">
        <f t="shared" ref="I8:I59" si="0">G8*H8</f>
        <v>0</v>
      </c>
      <c r="J8" s="95"/>
    </row>
    <row r="9" spans="2:10" ht="52.5" customHeight="1" x14ac:dyDescent="0.25">
      <c r="B9" s="88"/>
      <c r="C9" s="96">
        <v>3</v>
      </c>
      <c r="D9" s="97" t="str">
        <f>'Bordereau de prix '!A63</f>
        <v>06-056</v>
      </c>
      <c r="E9" s="98" t="str">
        <f>'Bordereau de prix '!B63</f>
        <v>Percement de mur diamètre jusqu'à 0,10 m pour passage de fourreaux dans murs creux y compris calfeutrement et évacuation aux D.P.</v>
      </c>
      <c r="F9" s="99" t="str">
        <f>'Bordereau de prix '!C63</f>
        <v>cm</v>
      </c>
      <c r="G9" s="100">
        <f>'Bordereau de prix '!D63</f>
        <v>0</v>
      </c>
      <c r="H9" s="103">
        <v>50</v>
      </c>
      <c r="I9" s="102">
        <f t="shared" si="0"/>
        <v>0</v>
      </c>
      <c r="J9" s="95"/>
    </row>
    <row r="10" spans="2:10" ht="52.5" customHeight="1" x14ac:dyDescent="0.25">
      <c r="B10" s="88"/>
      <c r="C10" s="96">
        <v>4</v>
      </c>
      <c r="D10" s="97" t="str">
        <f>'Bordereau de prix '!A73</f>
        <v>06-066</v>
      </c>
      <c r="E10" s="98" t="str">
        <f>'Bordereau de prix '!B73</f>
        <v>Carottage de plus de 0,10 m à 0,20 m de diamètre dans plancher ou mur béton compris protections et évacuation des gravats</v>
      </c>
      <c r="F10" s="99" t="str">
        <f>'Bordereau de prix '!C73</f>
        <v>ml</v>
      </c>
      <c r="G10" s="100">
        <f>'Bordereau de prix '!D73</f>
        <v>0</v>
      </c>
      <c r="H10" s="103">
        <v>1</v>
      </c>
      <c r="I10" s="102">
        <f t="shared" si="0"/>
        <v>0</v>
      </c>
      <c r="J10" s="95"/>
    </row>
    <row r="11" spans="2:10" ht="52.5" customHeight="1" x14ac:dyDescent="0.25">
      <c r="B11" s="88"/>
      <c r="C11" s="96">
        <v>5</v>
      </c>
      <c r="D11" s="97" t="str">
        <f>'Bordereau de prix '!A92</f>
        <v>06-085</v>
      </c>
      <c r="E11" s="98" t="str">
        <f>'Bordereau de prix '!B92</f>
        <v xml:space="preserve">Dépose de canalisation PVC de diam. jusqu'à 50 mm </v>
      </c>
      <c r="F11" s="99" t="str">
        <f>'Bordereau de prix '!C92</f>
        <v>ml</v>
      </c>
      <c r="G11" s="100">
        <f>'Bordereau de prix '!D92</f>
        <v>0</v>
      </c>
      <c r="H11" s="103">
        <v>30</v>
      </c>
      <c r="I11" s="102">
        <f t="shared" si="0"/>
        <v>0</v>
      </c>
      <c r="J11" s="95"/>
    </row>
    <row r="12" spans="2:10" ht="52.5" customHeight="1" x14ac:dyDescent="0.25">
      <c r="B12" s="88"/>
      <c r="C12" s="96">
        <v>6</v>
      </c>
      <c r="D12" s="97" t="str">
        <f>'Bordereau de prix '!A112</f>
        <v>06-105</v>
      </c>
      <c r="E12" s="98" t="str">
        <f>'Bordereau de prix '!B112</f>
        <v>Réseau de distribution intérieur et raccordement d'appareils EC, EF et gaz en cuivre écroui de 8x10 - 10x12 comprenant les fixations, façonnage ainsi que raccords</v>
      </c>
      <c r="F12" s="99" t="str">
        <f>'Bordereau de prix '!C112</f>
        <v>ml</v>
      </c>
      <c r="G12" s="100">
        <f>'Bordereau de prix '!D112</f>
        <v>0</v>
      </c>
      <c r="H12" s="103">
        <v>80</v>
      </c>
      <c r="I12" s="102">
        <f t="shared" si="0"/>
        <v>0</v>
      </c>
      <c r="J12" s="95"/>
    </row>
    <row r="13" spans="2:10" ht="52.5" customHeight="1" x14ac:dyDescent="0.25">
      <c r="B13" s="88"/>
      <c r="C13" s="96">
        <v>7</v>
      </c>
      <c r="D13" s="97" t="str">
        <f>'Bordereau de prix '!A136</f>
        <v>06-129</v>
      </c>
      <c r="E13" s="98" t="str">
        <f>'Bordereau de prix '!B136</f>
        <v>Clapet de retenue posé sur tube cuivre diam. 15x21, compris raccords et façon de joint</v>
      </c>
      <c r="F13" s="99" t="str">
        <f>'Bordereau de prix '!C136</f>
        <v>u</v>
      </c>
      <c r="G13" s="100">
        <f>'Bordereau de prix '!D136</f>
        <v>0</v>
      </c>
      <c r="H13" s="103">
        <v>2</v>
      </c>
      <c r="I13" s="102">
        <f t="shared" si="0"/>
        <v>0</v>
      </c>
      <c r="J13" s="95"/>
    </row>
    <row r="14" spans="2:10" ht="52.5" customHeight="1" x14ac:dyDescent="0.25">
      <c r="B14" s="88"/>
      <c r="C14" s="96">
        <v>8</v>
      </c>
      <c r="D14" s="97" t="str">
        <f>'Bordereau de prix '!A149</f>
        <v>06-142</v>
      </c>
      <c r="E14" s="98" t="str">
        <f>'Bordereau de prix '!B149</f>
        <v>Robinet d'arrêt sur tube acier 33x42 en fourniture et pose</v>
      </c>
      <c r="F14" s="99" t="str">
        <f>'Bordereau de prix '!C149</f>
        <v>u</v>
      </c>
      <c r="G14" s="100">
        <f>'Bordereau de prix '!D149</f>
        <v>0</v>
      </c>
      <c r="H14" s="103">
        <v>10</v>
      </c>
      <c r="I14" s="102">
        <f t="shared" si="0"/>
        <v>0</v>
      </c>
      <c r="J14" s="95"/>
    </row>
    <row r="15" spans="2:10" ht="52.5" customHeight="1" x14ac:dyDescent="0.25">
      <c r="B15" s="88"/>
      <c r="C15" s="96">
        <v>9</v>
      </c>
      <c r="D15" s="97" t="str">
        <f>'Bordereau de prix '!A157</f>
        <v>06-150</v>
      </c>
      <c r="E15" s="98" t="str">
        <f>'Bordereau de prix '!B157</f>
        <v>Réseau de distribution intérieure multicouche Ø extérieur 40mm comprenant les fixations ainsi que raccords</v>
      </c>
      <c r="F15" s="99" t="str">
        <f>'Bordereau de prix '!C157</f>
        <v>ml</v>
      </c>
      <c r="G15" s="100">
        <f>'Bordereau de prix '!D157</f>
        <v>0</v>
      </c>
      <c r="H15" s="103">
        <v>30</v>
      </c>
      <c r="I15" s="102">
        <f t="shared" si="0"/>
        <v>0</v>
      </c>
      <c r="J15" s="95"/>
    </row>
    <row r="16" spans="2:10" ht="52.5" customHeight="1" x14ac:dyDescent="0.25">
      <c r="B16" s="88"/>
      <c r="C16" s="96">
        <v>10</v>
      </c>
      <c r="D16" s="97" t="str">
        <f>'Bordereau de prix '!A164</f>
        <v>06-157</v>
      </c>
      <c r="E16" s="98" t="str">
        <f>'Bordereau de prix '!B164</f>
        <v>Réseau de distribution EF intérieure en tube P.V.C pression maxi 16 bars Ø 42,6x50mm comprenant les fixations ainsi que raccords</v>
      </c>
      <c r="F16" s="99" t="str">
        <f>'Bordereau de prix '!C164</f>
        <v>ml</v>
      </c>
      <c r="G16" s="100">
        <f>'Bordereau de prix '!D164</f>
        <v>0</v>
      </c>
      <c r="H16" s="103">
        <v>25</v>
      </c>
      <c r="I16" s="102">
        <f t="shared" si="0"/>
        <v>0</v>
      </c>
      <c r="J16" s="95"/>
    </row>
    <row r="17" spans="1:10" ht="52.5" customHeight="1" x14ac:dyDescent="0.25">
      <c r="B17" s="88"/>
      <c r="C17" s="96">
        <v>11</v>
      </c>
      <c r="D17" s="97" t="str">
        <f>'Bordereau de prix '!A169</f>
        <v>06-162</v>
      </c>
      <c r="E17" s="98" t="str">
        <f>'Bordereau de prix '!B169</f>
        <v>Réseau de distribution en polyéthyléne Ø 32mm</v>
      </c>
      <c r="F17" s="99" t="str">
        <f>'Bordereau de prix '!C169</f>
        <v>ml</v>
      </c>
      <c r="G17" s="100">
        <f>'Bordereau de prix '!D169</f>
        <v>0</v>
      </c>
      <c r="H17" s="103">
        <v>10</v>
      </c>
      <c r="I17" s="102">
        <f t="shared" si="0"/>
        <v>0</v>
      </c>
      <c r="J17" s="95"/>
    </row>
    <row r="18" spans="1:10" ht="52.5" customHeight="1" x14ac:dyDescent="0.25">
      <c r="B18" s="88"/>
      <c r="C18" s="96">
        <v>12</v>
      </c>
      <c r="D18" s="97" t="str">
        <f>'Bordereau de prix '!A183</f>
        <v>06-176</v>
      </c>
      <c r="E18" s="98" t="str">
        <f>'Bordereau de prix '!B183</f>
        <v>Réseau de distribution PER Ø 25mm comprenant les fixations ainsi que raccords</v>
      </c>
      <c r="F18" s="99" t="str">
        <f>'Bordereau de prix '!C183</f>
        <v>ml</v>
      </c>
      <c r="G18" s="100">
        <f>'Bordereau de prix '!D183</f>
        <v>0</v>
      </c>
      <c r="H18" s="103">
        <v>1</v>
      </c>
      <c r="I18" s="102">
        <f t="shared" si="0"/>
        <v>0</v>
      </c>
      <c r="J18" s="95"/>
    </row>
    <row r="19" spans="1:10" ht="52.5" customHeight="1" x14ac:dyDescent="0.25">
      <c r="A19" s="31"/>
      <c r="B19" s="104"/>
      <c r="C19" s="96">
        <v>13</v>
      </c>
      <c r="D19" s="97" t="str">
        <f>'Bordereau de prix '!A196</f>
        <v>06-189</v>
      </c>
      <c r="E19" s="98" t="str">
        <f>'Bordereau de prix '!B196</f>
        <v>Gaine isolante 13mm sur tube Ø 34mm</v>
      </c>
      <c r="F19" s="99" t="str">
        <f>'Bordereau de prix '!C196</f>
        <v>ml</v>
      </c>
      <c r="G19" s="100">
        <f>'Bordereau de prix '!D196</f>
        <v>0</v>
      </c>
      <c r="H19" s="103">
        <v>15</v>
      </c>
      <c r="I19" s="102">
        <f t="shared" si="0"/>
        <v>0</v>
      </c>
      <c r="J19" s="105"/>
    </row>
    <row r="20" spans="1:10" ht="52.5" customHeight="1" x14ac:dyDescent="0.25">
      <c r="A20" s="31"/>
      <c r="B20" s="104"/>
      <c r="C20" s="96">
        <v>14</v>
      </c>
      <c r="D20" s="97" t="str">
        <f>'Bordereau de prix '!A209</f>
        <v>06-202</v>
      </c>
      <c r="E20" s="98" t="str">
        <f>'Bordereau de prix '!B209</f>
        <v>Fourniture et pose réducteur de pression sur canalisation 15x21</v>
      </c>
      <c r="F20" s="99" t="str">
        <f>'Bordereau de prix '!C209</f>
        <v>u</v>
      </c>
      <c r="G20" s="100">
        <f>'Bordereau de prix '!D209</f>
        <v>0</v>
      </c>
      <c r="H20" s="103">
        <v>1</v>
      </c>
      <c r="I20" s="102">
        <f t="shared" si="0"/>
        <v>0</v>
      </c>
      <c r="J20" s="105"/>
    </row>
    <row r="21" spans="1:10" ht="52.5" customHeight="1" x14ac:dyDescent="0.25">
      <c r="A21" s="31"/>
      <c r="B21" s="104"/>
      <c r="C21" s="96">
        <v>15</v>
      </c>
      <c r="D21" s="97" t="str">
        <f>'Bordereau de prix '!A218</f>
        <v>06-211</v>
      </c>
      <c r="E21" s="98" t="str">
        <f>'Bordereau de prix '!B218</f>
        <v>Dépose et évacuation aux D.P. de traitement de l'eau avec bac à sel, accessoires  et raccordements</v>
      </c>
      <c r="F21" s="99" t="str">
        <f>'Bordereau de prix '!C218</f>
        <v>u</v>
      </c>
      <c r="G21" s="100">
        <f>'Bordereau de prix '!D218</f>
        <v>0</v>
      </c>
      <c r="H21" s="103">
        <v>1</v>
      </c>
      <c r="I21" s="102">
        <f t="shared" si="0"/>
        <v>0</v>
      </c>
      <c r="J21" s="105"/>
    </row>
    <row r="22" spans="1:10" ht="52.5" customHeight="1" x14ac:dyDescent="0.25">
      <c r="A22" s="31"/>
      <c r="B22" s="104"/>
      <c r="C22" s="96">
        <v>16</v>
      </c>
      <c r="D22" s="97" t="str">
        <f>'Bordereau de prix '!A227</f>
        <v>06-220</v>
      </c>
      <c r="E22" s="98" t="str">
        <f>'Bordereau de prix '!B227</f>
        <v>Fourniture et pose de cuivre écroui 30x32 y compris coudes, culottes, tés de visite, soudures et tous raccords pour adaptation et fixations</v>
      </c>
      <c r="F22" s="99" t="str">
        <f>'Bordereau de prix '!C227</f>
        <v>ml</v>
      </c>
      <c r="G22" s="100">
        <f>'Bordereau de prix '!D227</f>
        <v>0</v>
      </c>
      <c r="H22" s="103">
        <v>35</v>
      </c>
      <c r="I22" s="102">
        <f t="shared" si="0"/>
        <v>0</v>
      </c>
      <c r="J22" s="105"/>
    </row>
    <row r="23" spans="1:10" ht="52.5" customHeight="1" x14ac:dyDescent="0.25">
      <c r="A23" s="31"/>
      <c r="B23" s="104"/>
      <c r="C23" s="96">
        <v>17</v>
      </c>
      <c r="D23" s="97" t="str">
        <f>'Bordereau de prix '!A233</f>
        <v>06-226</v>
      </c>
      <c r="E23" s="98" t="str">
        <f>'Bordereau de prix '!B233</f>
        <v>Fourniture et pose de fonte SME diamètre 50 compris raccords et fixations</v>
      </c>
      <c r="F23" s="99" t="str">
        <f>'Bordereau de prix '!C233</f>
        <v>ml</v>
      </c>
      <c r="G23" s="100">
        <f>'Bordereau de prix '!D233</f>
        <v>0</v>
      </c>
      <c r="H23" s="103">
        <v>3</v>
      </c>
      <c r="I23" s="102">
        <f t="shared" si="0"/>
        <v>0</v>
      </c>
      <c r="J23" s="105"/>
    </row>
    <row r="24" spans="1:10" ht="52.5" customHeight="1" x14ac:dyDescent="0.25">
      <c r="A24" s="31"/>
      <c r="B24" s="104"/>
      <c r="C24" s="96">
        <v>18</v>
      </c>
      <c r="D24" s="97" t="str">
        <f>'Bordereau de prix '!A238</f>
        <v>06-231</v>
      </c>
      <c r="E24" s="98" t="str">
        <f>'Bordereau de prix '!B238</f>
        <v>Fourniture et pose d'un coude à 45° DN50</v>
      </c>
      <c r="F24" s="99" t="str">
        <f>'Bordereau de prix '!C238</f>
        <v>u</v>
      </c>
      <c r="G24" s="100">
        <f>'Bordereau de prix '!D238</f>
        <v>0</v>
      </c>
      <c r="H24" s="103">
        <v>4</v>
      </c>
      <c r="I24" s="102">
        <f t="shared" si="0"/>
        <v>0</v>
      </c>
      <c r="J24" s="105"/>
    </row>
    <row r="25" spans="1:10" ht="52.5" customHeight="1" x14ac:dyDescent="0.25">
      <c r="A25" s="31"/>
      <c r="B25" s="104"/>
      <c r="C25" s="96">
        <v>19</v>
      </c>
      <c r="D25" s="97" t="str">
        <f>'Bordereau de prix '!A243</f>
        <v>06-236</v>
      </c>
      <c r="E25" s="98" t="str">
        <f>'Bordereau de prix '!B243</f>
        <v>Fourniture et pose d'un coude à 88° DN50</v>
      </c>
      <c r="F25" s="99" t="str">
        <f>'Bordereau de prix '!C243</f>
        <v>u</v>
      </c>
      <c r="G25" s="100">
        <f>'Bordereau de prix '!D243</f>
        <v>0</v>
      </c>
      <c r="H25" s="103">
        <v>1</v>
      </c>
      <c r="I25" s="102">
        <f t="shared" si="0"/>
        <v>0</v>
      </c>
      <c r="J25" s="105"/>
    </row>
    <row r="26" spans="1:10" ht="52.5" customHeight="1" x14ac:dyDescent="0.25">
      <c r="A26" s="31"/>
      <c r="B26" s="104"/>
      <c r="C26" s="96">
        <v>20</v>
      </c>
      <c r="D26" s="97" t="str">
        <f>'Bordereau de prix '!A248</f>
        <v>06-241</v>
      </c>
      <c r="E26" s="98" t="str">
        <f>'Bordereau de prix '!B248</f>
        <v>Fourniture et pose d'une coulisse DN50</v>
      </c>
      <c r="F26" s="99" t="str">
        <f>'Bordereau de prix '!C248</f>
        <v>u</v>
      </c>
      <c r="G26" s="100">
        <f>'Bordereau de prix '!D248</f>
        <v>0</v>
      </c>
      <c r="H26" s="103">
        <v>3</v>
      </c>
      <c r="I26" s="102">
        <f t="shared" si="0"/>
        <v>0</v>
      </c>
      <c r="J26" s="105"/>
    </row>
    <row r="27" spans="1:10" ht="15.5" x14ac:dyDescent="0.25">
      <c r="A27" s="31"/>
      <c r="B27" s="104"/>
      <c r="C27" s="96">
        <v>21</v>
      </c>
      <c r="D27" s="97" t="str">
        <f>'Bordereau de prix '!A253</f>
        <v>06-246</v>
      </c>
      <c r="E27" s="98" t="str">
        <f>'Bordereau de prix '!B253</f>
        <v>Fourniture et pose d'une culotte à 45° DN50</v>
      </c>
      <c r="F27" s="99" t="str">
        <f>'Bordereau de prix '!C253</f>
        <v>u</v>
      </c>
      <c r="G27" s="100">
        <f>'Bordereau de prix '!D253</f>
        <v>0</v>
      </c>
      <c r="H27" s="103">
        <v>3</v>
      </c>
      <c r="I27" s="102">
        <f t="shared" si="0"/>
        <v>0</v>
      </c>
      <c r="J27" s="105"/>
    </row>
    <row r="28" spans="1:10" ht="52.5" customHeight="1" x14ac:dyDescent="0.25">
      <c r="A28" s="31"/>
      <c r="B28" s="104"/>
      <c r="C28" s="96">
        <v>22</v>
      </c>
      <c r="D28" s="97" t="str">
        <f>'Bordereau de prix '!A258</f>
        <v>06-251</v>
      </c>
      <c r="E28" s="98" t="str">
        <f>'Bordereau de prix '!B258</f>
        <v>Fourniture et pose d'un T de visite DN50</v>
      </c>
      <c r="F28" s="99" t="str">
        <f>'Bordereau de prix '!C258</f>
        <v>u</v>
      </c>
      <c r="G28" s="100">
        <f>'Bordereau de prix '!D258</f>
        <v>0</v>
      </c>
      <c r="H28" s="103">
        <v>2</v>
      </c>
      <c r="I28" s="102">
        <f t="shared" si="0"/>
        <v>0</v>
      </c>
      <c r="J28" s="105"/>
    </row>
    <row r="29" spans="1:10" ht="52.5" customHeight="1" x14ac:dyDescent="0.25">
      <c r="A29" s="31"/>
      <c r="B29" s="104"/>
      <c r="C29" s="96">
        <v>23</v>
      </c>
      <c r="D29" s="97" t="str">
        <f>'Bordereau de prix '!A364</f>
        <v>06-357</v>
      </c>
      <c r="E29" s="98" t="str">
        <f>'Bordereau de prix '!B364</f>
        <v>Fourniture et pose tube PVC DN50  y compris raccords, accessoires, fixations et collages</v>
      </c>
      <c r="F29" s="99" t="str">
        <f>'Bordereau de prix '!C364</f>
        <v>ml</v>
      </c>
      <c r="G29" s="100">
        <f>'Bordereau de prix '!D364</f>
        <v>0</v>
      </c>
      <c r="H29" s="103">
        <v>15</v>
      </c>
      <c r="I29" s="102">
        <f t="shared" si="0"/>
        <v>0</v>
      </c>
      <c r="J29" s="105"/>
    </row>
    <row r="30" spans="1:10" ht="52.5" customHeight="1" x14ac:dyDescent="0.25">
      <c r="A30" s="31"/>
      <c r="B30" s="104"/>
      <c r="C30" s="96">
        <v>24</v>
      </c>
      <c r="D30" s="97" t="str">
        <f>'Bordereau de prix '!A374</f>
        <v>06-367</v>
      </c>
      <c r="E30" s="98" t="str">
        <f>'Bordereau de prix '!B374</f>
        <v>Fourniture et pose d'un T de visite DN50</v>
      </c>
      <c r="F30" s="99" t="str">
        <f>'Bordereau de prix '!C374</f>
        <v>u</v>
      </c>
      <c r="G30" s="100">
        <f>'Bordereau de prix '!D374</f>
        <v>0</v>
      </c>
      <c r="H30" s="103">
        <v>2</v>
      </c>
      <c r="I30" s="102">
        <f t="shared" si="0"/>
        <v>0</v>
      </c>
      <c r="J30" s="105"/>
    </row>
    <row r="31" spans="1:10" ht="52.5" customHeight="1" x14ac:dyDescent="0.25">
      <c r="A31" s="31"/>
      <c r="B31" s="104"/>
      <c r="C31" s="96">
        <v>25</v>
      </c>
      <c r="D31" s="97" t="str">
        <f>'Bordereau de prix '!A383</f>
        <v>06-376</v>
      </c>
      <c r="E31" s="98" t="str">
        <f>'Bordereau de prix '!B383</f>
        <v xml:space="preserve">Fourniture et pose d'un siphon inox DN50/63 200x200 sortie verticale </v>
      </c>
      <c r="F31" s="99" t="str">
        <f>'Bordereau de prix '!C383</f>
        <v>u</v>
      </c>
      <c r="G31" s="100">
        <f>'Bordereau de prix '!D383</f>
        <v>0</v>
      </c>
      <c r="H31" s="103">
        <v>2</v>
      </c>
      <c r="I31" s="102">
        <f t="shared" si="0"/>
        <v>0</v>
      </c>
      <c r="J31" s="105"/>
    </row>
    <row r="32" spans="1:10" ht="52.5" customHeight="1" x14ac:dyDescent="0.25">
      <c r="A32" s="31"/>
      <c r="B32" s="104"/>
      <c r="C32" s="96">
        <v>26</v>
      </c>
      <c r="D32" s="97" t="str">
        <f>'Bordereau de prix '!A415</f>
        <v>06-408</v>
      </c>
      <c r="E32" s="98" t="str">
        <f>'Bordereau de prix '!B415</f>
        <v>Clapet anti-retour à orifice taraudé à boule DN 50</v>
      </c>
      <c r="F32" s="99" t="str">
        <f>'Bordereau de prix '!C415</f>
        <v>u</v>
      </c>
      <c r="G32" s="100">
        <f>'Bordereau de prix '!D415</f>
        <v>0</v>
      </c>
      <c r="H32" s="103">
        <v>1</v>
      </c>
      <c r="I32" s="102">
        <f t="shared" si="0"/>
        <v>0</v>
      </c>
      <c r="J32" s="105"/>
    </row>
    <row r="33" spans="1:10" ht="52.5" customHeight="1" x14ac:dyDescent="0.25">
      <c r="A33" s="31"/>
      <c r="B33" s="104"/>
      <c r="C33" s="96">
        <v>27</v>
      </c>
      <c r="D33" s="97" t="str">
        <f>'Bordereau de prix '!A421</f>
        <v>06-414</v>
      </c>
      <c r="E33" s="98" t="str">
        <f>'Bordereau de prix '!B421</f>
        <v xml:space="preserve">Surpresseur débit 4 m³/h à usage domestique, hauteur manométrique 10 m, moteur standard, centrifuge multicellulaire à étage avec réservoir à vessie 50 l,  flexible de liaison, vannes d'isolement y compris protection contre le manque d'eau comprenant pressostat et manomètre </v>
      </c>
      <c r="F33" s="99" t="str">
        <f>'Bordereau de prix '!C421</f>
        <v>u</v>
      </c>
      <c r="G33" s="100">
        <f>'Bordereau de prix '!D421</f>
        <v>0</v>
      </c>
      <c r="H33" s="103">
        <v>1</v>
      </c>
      <c r="I33" s="102">
        <f t="shared" si="0"/>
        <v>0</v>
      </c>
      <c r="J33" s="105"/>
    </row>
    <row r="34" spans="1:10" ht="75" customHeight="1" x14ac:dyDescent="0.25">
      <c r="A34" s="31"/>
      <c r="B34" s="104"/>
      <c r="C34" s="96">
        <v>28</v>
      </c>
      <c r="D34" s="97" t="str">
        <f>'Bordereau de prix '!A428</f>
        <v>06-421</v>
      </c>
      <c r="E34" s="98" t="str">
        <f>'Bordereau de prix '!B428</f>
        <v xml:space="preserve">Chauffe-eau électrique vertical de 15 l, 1500 W à chauffe rapide, avec groupe de sécurité y compris fixations tous raccordements et branchement </v>
      </c>
      <c r="F34" s="99" t="str">
        <f>'Bordereau de prix '!C428</f>
        <v>u</v>
      </c>
      <c r="G34" s="100">
        <f>'Bordereau de prix '!D428</f>
        <v>0</v>
      </c>
      <c r="H34" s="103">
        <v>2</v>
      </c>
      <c r="I34" s="102">
        <f t="shared" si="0"/>
        <v>0</v>
      </c>
      <c r="J34" s="105"/>
    </row>
    <row r="35" spans="1:10" ht="52.5" customHeight="1" x14ac:dyDescent="0.25">
      <c r="A35" s="31"/>
      <c r="B35" s="104"/>
      <c r="C35" s="96">
        <v>29</v>
      </c>
      <c r="D35" s="97" t="str">
        <f>'Bordereau de prix '!A450</f>
        <v>06-443</v>
      </c>
      <c r="E35" s="98" t="str">
        <f>'Bordereau de prix '!B450</f>
        <v>Dépose d'un ballon d'eau chaude de moins de 50 litres</v>
      </c>
      <c r="F35" s="99" t="str">
        <f>'Bordereau de prix '!C450</f>
        <v>u</v>
      </c>
      <c r="G35" s="100">
        <f>'Bordereau de prix '!D450</f>
        <v>0</v>
      </c>
      <c r="H35" s="103">
        <v>2</v>
      </c>
      <c r="I35" s="102">
        <f t="shared" si="0"/>
        <v>0</v>
      </c>
      <c r="J35" s="105"/>
    </row>
    <row r="36" spans="1:10" ht="52.5" customHeight="1" x14ac:dyDescent="0.25">
      <c r="A36" s="31"/>
      <c r="B36" s="104"/>
      <c r="C36" s="96">
        <v>30</v>
      </c>
      <c r="D36" s="97" t="str">
        <f>'Bordereau de prix '!A481</f>
        <v>06-474</v>
      </c>
      <c r="E36" s="98" t="str">
        <f>'Bordereau de prix '!B481</f>
        <v>Dépose de lavabo sur colonne</v>
      </c>
      <c r="F36" s="99" t="str">
        <f>'Bordereau de prix '!C481</f>
        <v>u</v>
      </c>
      <c r="G36" s="100">
        <f>'Bordereau de prix '!D481</f>
        <v>0</v>
      </c>
      <c r="H36" s="103">
        <v>3</v>
      </c>
      <c r="I36" s="102">
        <f t="shared" si="0"/>
        <v>0</v>
      </c>
      <c r="J36" s="105"/>
    </row>
    <row r="37" spans="1:10" ht="52.5" customHeight="1" x14ac:dyDescent="0.25">
      <c r="A37" s="31"/>
      <c r="B37" s="104"/>
      <c r="C37" s="96">
        <v>31</v>
      </c>
      <c r="D37" s="97" t="str">
        <f>'Bordereau de prix '!A483</f>
        <v>06-476</v>
      </c>
      <c r="E37" s="98" t="str">
        <f>'Bordereau de prix '!B483</f>
        <v>Dépose d'évier inox sans support</v>
      </c>
      <c r="F37" s="99" t="str">
        <f>'Bordereau de prix '!C483</f>
        <v>u</v>
      </c>
      <c r="G37" s="100">
        <f>'Bordereau de prix '!D483</f>
        <v>0</v>
      </c>
      <c r="H37" s="103">
        <v>1</v>
      </c>
      <c r="I37" s="102">
        <f t="shared" si="0"/>
        <v>0</v>
      </c>
      <c r="J37" s="105"/>
    </row>
    <row r="38" spans="1:10" ht="52.5" customHeight="1" x14ac:dyDescent="0.25">
      <c r="A38" s="31"/>
      <c r="B38" s="104"/>
      <c r="C38" s="96">
        <v>32</v>
      </c>
      <c r="D38" s="97" t="str">
        <f>'Bordereau de prix '!A517</f>
        <v>06-510</v>
      </c>
      <c r="E38" s="98" t="str">
        <f>'Bordereau de prix '!B517</f>
        <v>Fourniture et pose receveur de douche en céramique à encastrer de 70x70 y compris vidage et siphon visitable par le dessus</v>
      </c>
      <c r="F38" s="99" t="str">
        <f>'Bordereau de prix '!C517</f>
        <v>u</v>
      </c>
      <c r="G38" s="100">
        <f>'Bordereau de prix '!D517</f>
        <v>0</v>
      </c>
      <c r="H38" s="103">
        <v>2</v>
      </c>
      <c r="I38" s="102">
        <f t="shared" si="0"/>
        <v>0</v>
      </c>
      <c r="J38" s="105"/>
    </row>
    <row r="39" spans="1:10" ht="52.5" customHeight="1" x14ac:dyDescent="0.25">
      <c r="A39" s="31"/>
      <c r="B39" s="104"/>
      <c r="C39" s="96">
        <v>33</v>
      </c>
      <c r="D39" s="97" t="str">
        <f>'Bordereau de prix '!A529</f>
        <v>06-522</v>
      </c>
      <c r="E39" s="98" t="str">
        <f>'Bordereau de prix '!B529</f>
        <v>Fourniture et pose mélangeur chromé à bec mobile, série économique compris montage avec raccords encastrés et façon de joints à tête céramique,</v>
      </c>
      <c r="F39" s="99" t="str">
        <f>'Bordereau de prix '!C529</f>
        <v>u</v>
      </c>
      <c r="G39" s="100">
        <f>'Bordereau de prix '!D529</f>
        <v>0</v>
      </c>
      <c r="H39" s="103">
        <v>2</v>
      </c>
      <c r="I39" s="102">
        <f t="shared" si="0"/>
        <v>0</v>
      </c>
      <c r="J39" s="105"/>
    </row>
    <row r="40" spans="1:10" ht="52.5" customHeight="1" x14ac:dyDescent="0.25">
      <c r="A40" s="31"/>
      <c r="B40" s="104"/>
      <c r="C40" s="96">
        <v>34</v>
      </c>
      <c r="D40" s="97" t="str">
        <f>'Bordereau de prix '!A544</f>
        <v>06-537</v>
      </c>
      <c r="E40" s="98" t="str">
        <f>'Bordereau de prix '!B544</f>
        <v>Pomme de douche orientable pour alimentation encastrée y compris montage et façons de joints</v>
      </c>
      <c r="F40" s="99" t="str">
        <f>'Bordereau de prix '!C544</f>
        <v>u</v>
      </c>
      <c r="G40" s="100">
        <f>'Bordereau de prix '!D544</f>
        <v>0</v>
      </c>
      <c r="H40" s="103">
        <v>2</v>
      </c>
      <c r="I40" s="102">
        <f t="shared" si="0"/>
        <v>0</v>
      </c>
      <c r="J40" s="105"/>
    </row>
    <row r="41" spans="1:10" ht="52.5" customHeight="1" x14ac:dyDescent="0.25">
      <c r="A41" s="31"/>
      <c r="B41" s="104"/>
      <c r="C41" s="96">
        <v>35</v>
      </c>
      <c r="D41" s="97" t="str">
        <f>'Bordereau de prix '!A553</f>
        <v>06-546</v>
      </c>
      <c r="E41" s="98" t="str">
        <f>'Bordereau de prix '!B553</f>
        <v>Parois de douche, accès une face par porte coulissante à 3 panneaux en vitrage synthétique sur cadre alu, profilés argent de 0,70 x 1,75 m</v>
      </c>
      <c r="F41" s="99" t="str">
        <f>'Bordereau de prix '!C553</f>
        <v>u</v>
      </c>
      <c r="G41" s="100">
        <f>'Bordereau de prix '!D553</f>
        <v>0</v>
      </c>
      <c r="H41" s="103">
        <v>2</v>
      </c>
      <c r="I41" s="102">
        <f t="shared" si="0"/>
        <v>0</v>
      </c>
      <c r="J41" s="105"/>
    </row>
    <row r="42" spans="1:10" ht="52.5" customHeight="1" x14ac:dyDescent="0.25">
      <c r="A42" s="31"/>
      <c r="B42" s="104"/>
      <c r="C42" s="96">
        <v>36</v>
      </c>
      <c r="D42" s="97" t="str">
        <f>'Bordereau de prix '!A565</f>
        <v>06-558</v>
      </c>
      <c r="E42" s="98" t="str">
        <f>'Bordereau de prix '!B565</f>
        <v>Fourniture et pose de lavabo en porcelaine vitrifiée de 50 cm de largeur série économique, pose sur consoles avec siphon à culot démontable en laiton chromé</v>
      </c>
      <c r="F42" s="99" t="str">
        <f>'Bordereau de prix '!C565</f>
        <v>u</v>
      </c>
      <c r="G42" s="100">
        <f>'Bordereau de prix '!D565</f>
        <v>0</v>
      </c>
      <c r="H42" s="103">
        <v>3</v>
      </c>
      <c r="I42" s="102">
        <f t="shared" si="0"/>
        <v>0</v>
      </c>
      <c r="J42" s="105"/>
    </row>
    <row r="43" spans="1:10" ht="52.5" customHeight="1" x14ac:dyDescent="0.25">
      <c r="A43" s="31"/>
      <c r="B43" s="104"/>
      <c r="C43" s="96">
        <v>37</v>
      </c>
      <c r="D43" s="97" t="str">
        <f>'Bordereau de prix '!A586</f>
        <v>06-579</v>
      </c>
      <c r="E43" s="98" t="str">
        <f>'Bordereau de prix '!B586</f>
        <v xml:space="preserve">Fourniture et pose d'un mitigeur Tempomix Delabie 795000 ou équivalent </v>
      </c>
      <c r="F43" s="99" t="str">
        <f>'Bordereau de prix '!C586</f>
        <v>u</v>
      </c>
      <c r="G43" s="100">
        <f>'Bordereau de prix '!D586</f>
        <v>0</v>
      </c>
      <c r="H43" s="103">
        <v>3</v>
      </c>
      <c r="I43" s="102">
        <f t="shared" si="0"/>
        <v>0</v>
      </c>
      <c r="J43" s="105"/>
    </row>
    <row r="44" spans="1:10" ht="52.5" customHeight="1" x14ac:dyDescent="0.25">
      <c r="A44" s="31"/>
      <c r="B44" s="104"/>
      <c r="C44" s="96">
        <v>38</v>
      </c>
      <c r="D44" s="97" t="str">
        <f>'Bordereau de prix '!A603</f>
        <v>06-596</v>
      </c>
      <c r="E44" s="98" t="str">
        <f>'Bordereau de prix '!B603</f>
        <v>Fourniture et pose d'une cuvette et réservoir de chasse céramique attenant, mécanisme à bouton poussoir 3/6 litres, abattant double blanc</v>
      </c>
      <c r="F44" s="99" t="str">
        <f>'Bordereau de prix '!C603</f>
        <v>u</v>
      </c>
      <c r="G44" s="100">
        <f>'Bordereau de prix '!D603</f>
        <v>0</v>
      </c>
      <c r="H44" s="103">
        <v>5</v>
      </c>
      <c r="I44" s="102">
        <f t="shared" si="0"/>
        <v>0</v>
      </c>
      <c r="J44" s="105"/>
    </row>
    <row r="45" spans="1:10" ht="52.5" customHeight="1" x14ac:dyDescent="0.25">
      <c r="A45" s="31"/>
      <c r="B45" s="104"/>
      <c r="C45" s="96">
        <v>39</v>
      </c>
      <c r="D45" s="97" t="str">
        <f>'Bordereau de prix '!A618</f>
        <v>06-611</v>
      </c>
      <c r="E45" s="98" t="str">
        <f>'Bordereau de prix '!B618</f>
        <v>Fourniture et pose d'un urinoir de face en porcelaine</v>
      </c>
      <c r="F45" s="99" t="str">
        <f>'Bordereau de prix '!C618</f>
        <v>u</v>
      </c>
      <c r="G45" s="100">
        <f>'Bordereau de prix '!D618</f>
        <v>0</v>
      </c>
      <c r="H45" s="103">
        <v>2</v>
      </c>
      <c r="I45" s="102">
        <f t="shared" si="0"/>
        <v>0</v>
      </c>
      <c r="J45" s="105"/>
    </row>
    <row r="46" spans="1:10" ht="52.5" customHeight="1" x14ac:dyDescent="0.25">
      <c r="A46" s="31"/>
      <c r="B46" s="104"/>
      <c r="C46" s="96">
        <v>40</v>
      </c>
      <c r="D46" s="97" t="str">
        <f>'Bordereau de prix '!A624</f>
        <v>06-617</v>
      </c>
      <c r="E46" s="98" t="str">
        <f>'Bordereau de prix '!B624</f>
        <v>Séparation d'urinoir en verre trempé translucide haut 70 large 40 cm y compris fixations</v>
      </c>
      <c r="F46" s="99" t="str">
        <f>'Bordereau de prix '!C624</f>
        <v>u</v>
      </c>
      <c r="G46" s="100">
        <f>'Bordereau de prix '!D624</f>
        <v>0</v>
      </c>
      <c r="H46" s="103">
        <v>1</v>
      </c>
      <c r="I46" s="102">
        <f t="shared" si="0"/>
        <v>0</v>
      </c>
      <c r="J46" s="105"/>
    </row>
    <row r="47" spans="1:10" ht="52.5" customHeight="1" x14ac:dyDescent="0.25">
      <c r="A47" s="31"/>
      <c r="B47" s="104"/>
      <c r="C47" s="96">
        <v>41</v>
      </c>
      <c r="D47" s="97" t="str">
        <f>'Bordereau de prix '!A631</f>
        <v>06-624</v>
      </c>
      <c r="E47" s="98" t="str">
        <f>'Bordereau de prix '!B631</f>
        <v>Fourniture et pose d'un évier inox à poser 80x60 1 cuve + 1 égouttoir</v>
      </c>
      <c r="F47" s="99" t="str">
        <f>'Bordereau de prix '!C631</f>
        <v>u</v>
      </c>
      <c r="G47" s="100">
        <f>'Bordereau de prix '!D631</f>
        <v>0</v>
      </c>
      <c r="H47" s="103">
        <v>1</v>
      </c>
      <c r="I47" s="102">
        <f t="shared" si="0"/>
        <v>0</v>
      </c>
      <c r="J47" s="105"/>
    </row>
    <row r="48" spans="1:10" ht="52.5" customHeight="1" x14ac:dyDescent="0.25">
      <c r="A48" s="31"/>
      <c r="B48" s="104"/>
      <c r="C48" s="96">
        <v>42</v>
      </c>
      <c r="D48" s="97" t="str">
        <f>'Bordereau de prix '!A650</f>
        <v>06-643</v>
      </c>
      <c r="E48" s="98" t="str">
        <f>'Bordereau de prix '!B650</f>
        <v>Mélangeur mural série economique - tête à clapets - bec tube mobile</v>
      </c>
      <c r="F48" s="99" t="str">
        <f>'Bordereau de prix '!C650</f>
        <v>u</v>
      </c>
      <c r="G48" s="100">
        <f>'Bordereau de prix '!D650</f>
        <v>0</v>
      </c>
      <c r="H48" s="103">
        <v>1</v>
      </c>
      <c r="I48" s="102">
        <f t="shared" si="0"/>
        <v>0</v>
      </c>
      <c r="J48" s="105"/>
    </row>
    <row r="49" spans="1:10" ht="52.5" customHeight="1" x14ac:dyDescent="0.25">
      <c r="A49" s="31"/>
      <c r="B49" s="104"/>
      <c r="C49" s="96">
        <v>43</v>
      </c>
      <c r="D49" s="97" t="str">
        <f>'Bordereau de prix '!A660</f>
        <v>06-653</v>
      </c>
      <c r="E49" s="98" t="str">
        <f>'Bordereau de prix '!B660</f>
        <v>300mm</v>
      </c>
      <c r="F49" s="99" t="str">
        <f>'Bordereau de prix '!C660</f>
        <v>u</v>
      </c>
      <c r="G49" s="100">
        <f>'Bordereau de prix '!D660</f>
        <v>0</v>
      </c>
      <c r="H49" s="103">
        <v>2</v>
      </c>
      <c r="I49" s="102">
        <f t="shared" si="0"/>
        <v>0</v>
      </c>
      <c r="J49" s="105"/>
    </row>
    <row r="50" spans="1:10" ht="52.5" customHeight="1" x14ac:dyDescent="0.25">
      <c r="A50" s="31"/>
      <c r="B50" s="104"/>
      <c r="C50" s="96">
        <v>44</v>
      </c>
      <c r="D50" s="97" t="str">
        <f>'Bordereau de prix '!A708</f>
        <v>06-701</v>
      </c>
      <c r="E50" s="98" t="str">
        <f>'Bordereau de prix '!B708</f>
        <v>Robinet d'arrêt (pour tube fer ou cuivre) jusqu'à 15 x 21 de diamètre, y compris écrous et joints.</v>
      </c>
      <c r="F50" s="99" t="str">
        <f>'Bordereau de prix '!C708</f>
        <v>u</v>
      </c>
      <c r="G50" s="100">
        <f>'Bordereau de prix '!D708</f>
        <v>0</v>
      </c>
      <c r="H50" s="103">
        <v>12</v>
      </c>
      <c r="I50" s="102">
        <f t="shared" si="0"/>
        <v>0</v>
      </c>
      <c r="J50" s="105"/>
    </row>
    <row r="51" spans="1:10" ht="52.5" customHeight="1" x14ac:dyDescent="0.25">
      <c r="A51" s="31"/>
      <c r="B51" s="104"/>
      <c r="C51" s="96">
        <v>45</v>
      </c>
      <c r="D51" s="97" t="str">
        <f>'Bordereau de prix '!A741</f>
        <v>06-734</v>
      </c>
      <c r="E51" s="98" t="str">
        <f>'Bordereau de prix '!B741</f>
        <v>Corps de Vanne trois voies en laiton DN 15</v>
      </c>
      <c r="F51" s="99" t="str">
        <f>'Bordereau de prix '!C741</f>
        <v>u</v>
      </c>
      <c r="G51" s="100">
        <f>'Bordereau de prix '!D741</f>
        <v>0</v>
      </c>
      <c r="H51" s="103">
        <v>3</v>
      </c>
      <c r="I51" s="102">
        <f t="shared" si="0"/>
        <v>0</v>
      </c>
      <c r="J51" s="105"/>
    </row>
    <row r="52" spans="1:10" ht="52.5" customHeight="1" x14ac:dyDescent="0.25">
      <c r="A52" s="31"/>
      <c r="B52" s="104"/>
      <c r="C52" s="96">
        <v>46</v>
      </c>
      <c r="D52" s="97" t="str">
        <f>'Bordereau de prix '!A799</f>
        <v>06-792</v>
      </c>
      <c r="E52" s="98" t="str">
        <f>'Bordereau de prix '!B799</f>
        <v>Manchette anti-vibration jusqu'à 20 x 27 de diamètre.</v>
      </c>
      <c r="F52" s="99" t="str">
        <f>'Bordereau de prix '!C799</f>
        <v>u</v>
      </c>
      <c r="G52" s="100">
        <f>'Bordereau de prix '!D799</f>
        <v>0</v>
      </c>
      <c r="H52" s="103">
        <v>4</v>
      </c>
      <c r="I52" s="102">
        <f t="shared" si="0"/>
        <v>0</v>
      </c>
      <c r="J52" s="105"/>
    </row>
    <row r="53" spans="1:10" ht="52.5" customHeight="1" x14ac:dyDescent="0.25">
      <c r="A53" s="31"/>
      <c r="B53" s="104"/>
      <c r="C53" s="96">
        <v>47</v>
      </c>
      <c r="D53" s="97" t="str">
        <f>'Bordereau de prix '!A830</f>
        <v>06-823</v>
      </c>
      <c r="E53" s="98" t="str">
        <f>'Bordereau de prix '!B830</f>
        <v>unité extérieur , mono (230) classe ERP A+++	unité
extérieur 4 sorties</v>
      </c>
      <c r="F53" s="99" t="str">
        <f>'Bordereau de prix '!C830</f>
        <v>u</v>
      </c>
      <c r="G53" s="100">
        <f>'Bordereau de prix '!D830</f>
        <v>0</v>
      </c>
      <c r="H53" s="103">
        <v>4</v>
      </c>
      <c r="I53" s="102">
        <f t="shared" si="0"/>
        <v>0</v>
      </c>
      <c r="J53" s="105"/>
    </row>
    <row r="54" spans="1:10" ht="52.5" customHeight="1" x14ac:dyDescent="0.25">
      <c r="A54" s="31"/>
      <c r="B54" s="104"/>
      <c r="C54" s="96">
        <v>48</v>
      </c>
      <c r="D54" s="97" t="str">
        <f>'Bordereau de prix '!A831</f>
        <v>06-824</v>
      </c>
      <c r="E54" s="98" t="str">
        <f>'Bordereau de prix '!B831</f>
        <v>unité intérieur cassette</v>
      </c>
      <c r="F54" s="99" t="str">
        <f>'Bordereau de prix '!C831</f>
        <v>u</v>
      </c>
      <c r="G54" s="100">
        <f>'Bordereau de prix '!D831</f>
        <v>0</v>
      </c>
      <c r="H54" s="103">
        <v>40</v>
      </c>
      <c r="I54" s="102">
        <f t="shared" si="0"/>
        <v>0</v>
      </c>
      <c r="J54" s="105"/>
    </row>
    <row r="55" spans="1:10" ht="52.5" customHeight="1" x14ac:dyDescent="0.25">
      <c r="A55" s="31"/>
      <c r="B55" s="104"/>
      <c r="C55" s="96">
        <v>49</v>
      </c>
      <c r="D55" s="97" t="str">
        <f>'Bordereau de prix '!A835</f>
        <v>06-828</v>
      </c>
      <c r="E55" s="98" t="str">
        <f>'Bordereau de prix '!B835</f>
        <v>Liaison frigorifique simple 1/2 lg M1</v>
      </c>
      <c r="F55" s="99" t="str">
        <f>'Bordereau de prix '!C835</f>
        <v>ml</v>
      </c>
      <c r="G55" s="100">
        <f>'Bordereau de prix '!D835</f>
        <v>0</v>
      </c>
      <c r="H55" s="103">
        <v>50</v>
      </c>
      <c r="I55" s="102">
        <f t="shared" si="0"/>
        <v>0</v>
      </c>
      <c r="J55" s="105"/>
    </row>
    <row r="56" spans="1:10" ht="52.5" customHeight="1" x14ac:dyDescent="0.25">
      <c r="A56" s="31"/>
      <c r="B56" s="104"/>
      <c r="C56" s="96">
        <v>50</v>
      </c>
      <c r="D56" s="97" t="str">
        <f>'Bordereau de prix '!A848</f>
        <v>06-841</v>
      </c>
      <c r="E56" s="98" t="str">
        <f>'Bordereau de prix '!B848</f>
        <v>Pièces de raccord pour tube en liaison frigorifique 3/8 pour culotte, branchement, té et raccordement sur Liaison existante.
Prix unitaire : 1 Unité = 2,00 mètres linéaires de tuyau .</v>
      </c>
      <c r="F56" s="99" t="str">
        <f>'Bordereau de prix '!C848</f>
        <v>u</v>
      </c>
      <c r="G56" s="100">
        <f>'Bordereau de prix '!D848</f>
        <v>0</v>
      </c>
      <c r="H56" s="103">
        <v>50</v>
      </c>
      <c r="I56" s="102">
        <f t="shared" si="0"/>
        <v>0</v>
      </c>
      <c r="J56" s="105"/>
    </row>
    <row r="57" spans="1:10" ht="52.5" customHeight="1" x14ac:dyDescent="0.25">
      <c r="A57" s="31"/>
      <c r="B57" s="104"/>
      <c r="C57" s="96">
        <v>51</v>
      </c>
      <c r="D57" s="97" t="str">
        <f>'Bordereau de prix '!A942</f>
        <v>06-935</v>
      </c>
      <c r="E57" s="98" t="str">
        <f>'Bordereau de prix '!B942</f>
        <v>Fourniture provisoire d'une pompe à petit débit pour évacuation de l'eau résultant d'un petit sinistre, y compris le pompage.
La 1/2 journée. Sans main d'œuv</v>
      </c>
      <c r="F57" s="99" t="str">
        <f>'Bordereau de prix '!C942</f>
        <v>1/2 journée</v>
      </c>
      <c r="G57" s="100">
        <f>'Bordereau de prix '!D942</f>
        <v>0</v>
      </c>
      <c r="H57" s="103">
        <v>4</v>
      </c>
      <c r="I57" s="102">
        <f t="shared" si="0"/>
        <v>0</v>
      </c>
      <c r="J57" s="105"/>
    </row>
    <row r="58" spans="1:10" ht="52.5" customHeight="1" x14ac:dyDescent="0.25">
      <c r="A58" s="31"/>
      <c r="B58" s="104"/>
      <c r="C58" s="96">
        <v>52</v>
      </c>
      <c r="D58" s="97" t="str">
        <f>'Bordereau de prix '!A1033</f>
        <v>06-1026</v>
      </c>
      <c r="E58" s="98" t="str">
        <f>'Bordereau de prix '!B1033</f>
        <v>Fourniture et pose de protections au sol par plaque isorel</v>
      </c>
      <c r="F58" s="99" t="str">
        <f>'Bordereau de prix '!C1033</f>
        <v>m²</v>
      </c>
      <c r="G58" s="100">
        <f>'Bordereau de prix '!D1033</f>
        <v>0</v>
      </c>
      <c r="H58" s="103">
        <v>30</v>
      </c>
      <c r="I58" s="102">
        <f t="shared" si="0"/>
        <v>0</v>
      </c>
      <c r="J58" s="105"/>
    </row>
    <row r="59" spans="1:10" ht="52.5" customHeight="1" x14ac:dyDescent="0.25">
      <c r="A59" s="31"/>
      <c r="B59" s="104"/>
      <c r="C59" s="96">
        <v>53</v>
      </c>
      <c r="D59" s="97" t="str">
        <f>'Bordereau de prix '!A1040</f>
        <v>06-1033</v>
      </c>
      <c r="E59" s="98" t="str">
        <f>'Bordereau de prix '!B1040</f>
        <v>Classe 3</v>
      </c>
      <c r="F59" s="99" t="str">
        <f>'Bordereau de prix '!C1040</f>
        <v>m3</v>
      </c>
      <c r="G59" s="100">
        <f>'Bordereau de prix '!D1040</f>
        <v>0</v>
      </c>
      <c r="H59" s="103">
        <v>2</v>
      </c>
      <c r="I59" s="102">
        <f t="shared" si="0"/>
        <v>0</v>
      </c>
      <c r="J59" s="105"/>
    </row>
    <row r="60" spans="1:10" ht="52.5" customHeight="1" x14ac:dyDescent="0.25">
      <c r="A60" s="31"/>
      <c r="B60" s="104"/>
      <c r="C60" s="96">
        <v>54</v>
      </c>
      <c r="D60" s="97" t="str">
        <f>'Bordereau de prix '!A1052</f>
        <v>06-1045</v>
      </c>
      <c r="E60" s="98" t="str">
        <f>'Bordereau de prix '!B1052</f>
        <v>OHQ (Ouvrier Hautement Qualifié)</v>
      </c>
      <c r="F60" s="99" t="str">
        <f>'Bordereau de prix '!C1052</f>
        <v>h</v>
      </c>
      <c r="G60" s="100">
        <f>'Bordereau de prix '!D1052</f>
        <v>0</v>
      </c>
      <c r="H60" s="103">
        <v>100</v>
      </c>
      <c r="I60" s="102">
        <f>G60*H60</f>
        <v>0</v>
      </c>
      <c r="J60" s="105"/>
    </row>
    <row r="61" spans="1:10" ht="13" thickBot="1" x14ac:dyDescent="0.3">
      <c r="B61" s="88"/>
      <c r="C61" s="106"/>
      <c r="D61" s="106"/>
      <c r="E61" s="107"/>
      <c r="F61" s="108"/>
      <c r="G61" s="108"/>
      <c r="H61" s="109"/>
      <c r="I61" s="110"/>
      <c r="J61" s="95"/>
    </row>
    <row r="62" spans="1:10" ht="40" customHeight="1" thickTop="1" thickBot="1" x14ac:dyDescent="0.3">
      <c r="B62" s="88"/>
      <c r="C62" s="111"/>
      <c r="D62" s="111"/>
      <c r="E62" s="112"/>
      <c r="F62" s="113"/>
      <c r="G62" s="113"/>
      <c r="H62" s="114" t="s">
        <v>2048</v>
      </c>
      <c r="I62" s="115">
        <f>SUM(I8:I60)+I6</f>
        <v>0</v>
      </c>
      <c r="J62" s="95"/>
    </row>
    <row r="63" spans="1:10" ht="40" customHeight="1" thickTop="1" thickBot="1" x14ac:dyDescent="0.3">
      <c r="B63" s="88"/>
      <c r="C63" s="111"/>
      <c r="D63" s="111"/>
      <c r="E63" s="116" t="s">
        <v>2049</v>
      </c>
      <c r="F63" s="117">
        <f>I62*4</f>
        <v>0</v>
      </c>
      <c r="G63" s="113"/>
      <c r="H63" s="118" t="s">
        <v>2050</v>
      </c>
      <c r="I63" s="115">
        <f>I62*0.2</f>
        <v>0</v>
      </c>
      <c r="J63" s="95"/>
    </row>
    <row r="64" spans="1:10" ht="40" customHeight="1" thickTop="1" thickBot="1" x14ac:dyDescent="0.3">
      <c r="B64" s="88"/>
      <c r="C64" s="111"/>
      <c r="D64" s="111"/>
      <c r="E64" s="112"/>
      <c r="F64" s="113"/>
      <c r="G64" s="113"/>
      <c r="H64" s="119" t="s">
        <v>2051</v>
      </c>
      <c r="I64" s="115">
        <f>I62*1.2</f>
        <v>0</v>
      </c>
      <c r="J64" s="95"/>
    </row>
    <row r="65" spans="2:10" ht="14.25" customHeight="1" thickTop="1" thickBot="1" x14ac:dyDescent="0.3">
      <c r="B65" s="120"/>
      <c r="C65" s="150"/>
      <c r="D65" s="150"/>
      <c r="E65" s="150"/>
      <c r="F65" s="150"/>
      <c r="G65" s="121"/>
      <c r="H65" s="122"/>
      <c r="I65" s="123"/>
      <c r="J65" s="124"/>
    </row>
    <row r="66" spans="2:10" ht="14.25" customHeight="1" thickTop="1" x14ac:dyDescent="0.3">
      <c r="B66" s="31"/>
      <c r="C66" s="125"/>
      <c r="D66" s="125"/>
      <c r="E66" s="125"/>
      <c r="F66" s="125"/>
      <c r="G66" s="125"/>
      <c r="H66" s="31"/>
    </row>
    <row r="67" spans="2:10" ht="8.25" customHeight="1" x14ac:dyDescent="0.25">
      <c r="B67" s="31"/>
      <c r="C67" s="31"/>
      <c r="D67" s="31"/>
      <c r="E67" s="31"/>
      <c r="F67" s="31"/>
      <c r="G67" s="31"/>
      <c r="H67" s="31"/>
    </row>
    <row r="68" spans="2:10" ht="27.75" customHeight="1" x14ac:dyDescent="0.25">
      <c r="B68" s="31"/>
      <c r="C68" s="31"/>
      <c r="D68" s="31"/>
      <c r="E68" s="126"/>
      <c r="F68" s="31"/>
      <c r="G68" s="31"/>
      <c r="H68" s="31"/>
    </row>
    <row r="69" spans="2:10" ht="12.5" x14ac:dyDescent="0.25">
      <c r="B69" s="31"/>
      <c r="C69" s="31"/>
      <c r="D69" s="31"/>
      <c r="E69" s="31"/>
      <c r="F69" s="31"/>
      <c r="G69" s="31"/>
      <c r="H69" s="31"/>
    </row>
    <row r="70" spans="2:10" ht="14.25" customHeight="1" x14ac:dyDescent="0.25">
      <c r="B70" s="31"/>
      <c r="C70" s="31"/>
      <c r="D70" s="31"/>
      <c r="E70" s="31"/>
      <c r="F70" s="31"/>
      <c r="G70" s="31"/>
      <c r="H70" s="31"/>
      <c r="I70" s="31"/>
    </row>
    <row r="71" spans="2:10" ht="14.25" customHeight="1" x14ac:dyDescent="0.25">
      <c r="B71" s="31"/>
      <c r="C71" s="31"/>
      <c r="D71" s="31"/>
      <c r="E71" s="31"/>
      <c r="F71" s="31"/>
      <c r="G71" s="31"/>
      <c r="H71" s="31"/>
      <c r="I71" s="31"/>
    </row>
    <row r="72" spans="2:10" ht="14.25" customHeight="1" x14ac:dyDescent="0.25">
      <c r="B72" s="31"/>
      <c r="C72" s="31"/>
      <c r="D72" s="31"/>
      <c r="E72" s="31"/>
      <c r="F72" s="31"/>
      <c r="G72" s="31"/>
      <c r="H72" s="31"/>
      <c r="I72" s="31"/>
    </row>
    <row r="73" spans="2:10" ht="14.25" customHeight="1" x14ac:dyDescent="0.25">
      <c r="B73" s="31"/>
      <c r="C73" s="31"/>
      <c r="D73" s="31"/>
      <c r="E73" s="31"/>
      <c r="F73" s="31"/>
      <c r="G73" s="31"/>
      <c r="H73" s="31"/>
      <c r="I73" s="31"/>
    </row>
    <row r="74" spans="2:10" ht="12" customHeight="1" x14ac:dyDescent="0.25">
      <c r="B74" s="31"/>
      <c r="C74" s="31"/>
      <c r="D74" s="31"/>
      <c r="E74" s="31"/>
      <c r="F74" s="31"/>
      <c r="G74" s="31"/>
      <c r="H74" s="31"/>
      <c r="I74" s="31"/>
    </row>
    <row r="75" spans="2:10" ht="27.75" customHeight="1" x14ac:dyDescent="0.25">
      <c r="B75" s="31"/>
      <c r="C75" s="31"/>
      <c r="D75" s="31"/>
      <c r="E75" s="31"/>
      <c r="F75" s="31"/>
      <c r="G75" s="31"/>
      <c r="H75" s="31"/>
      <c r="I75" s="31"/>
    </row>
    <row r="76" spans="2:10" ht="12.5" x14ac:dyDescent="0.25">
      <c r="B76" s="31"/>
      <c r="C76" s="31"/>
      <c r="D76" s="31"/>
      <c r="E76" s="31"/>
      <c r="F76" s="31"/>
      <c r="G76" s="31"/>
      <c r="H76" s="31"/>
      <c r="I76" s="31"/>
    </row>
    <row r="77" spans="2:10" ht="14.25" customHeight="1" x14ac:dyDescent="0.25">
      <c r="B77" s="31"/>
      <c r="C77" s="31"/>
      <c r="D77" s="31"/>
      <c r="E77" s="31"/>
      <c r="F77" s="31"/>
      <c r="G77" s="31"/>
      <c r="H77" s="31"/>
    </row>
    <row r="78" spans="2:10" ht="14.25" customHeight="1" x14ac:dyDescent="0.25">
      <c r="B78" s="31"/>
      <c r="C78" s="31"/>
      <c r="D78" s="31"/>
      <c r="E78" s="31"/>
      <c r="F78" s="31"/>
      <c r="G78" s="31"/>
      <c r="H78" s="31"/>
    </row>
    <row r="79" spans="2:10" ht="12" customHeight="1" x14ac:dyDescent="0.25">
      <c r="B79" s="31"/>
      <c r="C79" s="31"/>
      <c r="D79" s="31"/>
      <c r="E79" s="31"/>
      <c r="F79" s="31"/>
      <c r="G79" s="31"/>
      <c r="H79" s="31"/>
    </row>
    <row r="80" spans="2:10" ht="27.75" customHeight="1" x14ac:dyDescent="0.25">
      <c r="B80" s="31"/>
      <c r="C80" s="31"/>
      <c r="D80" s="31"/>
      <c r="E80" s="31"/>
      <c r="F80" s="31"/>
      <c r="G80" s="31"/>
      <c r="H80" s="31"/>
    </row>
    <row r="81" spans="2:8" ht="12.5" x14ac:dyDescent="0.25">
      <c r="B81" s="31"/>
      <c r="C81" s="31"/>
      <c r="D81" s="31"/>
      <c r="E81" s="31"/>
      <c r="F81" s="31"/>
      <c r="G81" s="31"/>
      <c r="H81" s="31"/>
    </row>
    <row r="82" spans="2:8" ht="14.25" customHeight="1" x14ac:dyDescent="0.25">
      <c r="B82" s="31"/>
      <c r="C82" s="31"/>
      <c r="D82" s="31"/>
      <c r="E82" s="31"/>
      <c r="F82" s="31"/>
      <c r="G82" s="31"/>
      <c r="H82" s="31"/>
    </row>
    <row r="83" spans="2:8" ht="14.25" customHeight="1" x14ac:dyDescent="0.25">
      <c r="B83" s="31"/>
      <c r="C83" s="31"/>
      <c r="D83" s="31"/>
      <c r="E83" s="31"/>
      <c r="F83" s="31"/>
      <c r="G83" s="31"/>
      <c r="H83" s="31"/>
    </row>
    <row r="84" spans="2:8" ht="14.25" customHeight="1" x14ac:dyDescent="0.25">
      <c r="B84" s="31"/>
      <c r="C84" s="31"/>
      <c r="D84" s="31"/>
      <c r="E84" s="31"/>
      <c r="F84" s="31"/>
      <c r="G84" s="31"/>
      <c r="H84" s="31"/>
    </row>
    <row r="85" spans="2:8" ht="14.25" customHeight="1" x14ac:dyDescent="0.25">
      <c r="B85" s="31"/>
      <c r="C85" s="31"/>
      <c r="D85" s="31"/>
      <c r="E85" s="31"/>
      <c r="F85" s="31"/>
      <c r="G85" s="31"/>
      <c r="H85" s="31"/>
    </row>
    <row r="86" spans="2:8" ht="7.5" customHeight="1" x14ac:dyDescent="0.25">
      <c r="B86" s="31"/>
      <c r="C86" s="31"/>
      <c r="D86" s="31"/>
      <c r="E86" s="31"/>
      <c r="F86" s="31"/>
      <c r="G86" s="31"/>
      <c r="H86" s="31"/>
    </row>
    <row r="87" spans="2:8" ht="7.5" customHeight="1" x14ac:dyDescent="0.25">
      <c r="B87" s="31"/>
      <c r="C87" s="31"/>
      <c r="D87" s="31"/>
      <c r="E87" s="31"/>
      <c r="F87" s="31"/>
      <c r="G87" s="31"/>
      <c r="H87" s="31"/>
    </row>
    <row r="88" spans="2:8" ht="24" customHeight="1" x14ac:dyDescent="0.25">
      <c r="C88" s="31"/>
      <c r="D88" s="31"/>
      <c r="E88" s="31"/>
      <c r="F88" s="31"/>
      <c r="G88" s="31"/>
      <c r="H88" s="31"/>
    </row>
    <row r="89" spans="2:8" ht="24" customHeight="1" x14ac:dyDescent="0.25">
      <c r="C89" s="31"/>
      <c r="D89" s="31"/>
      <c r="E89" s="31"/>
      <c r="F89" s="31"/>
      <c r="G89" s="31"/>
      <c r="H89" s="31"/>
    </row>
    <row r="90" spans="2:8" ht="24" customHeight="1" x14ac:dyDescent="0.25">
      <c r="C90" s="31"/>
      <c r="D90" s="31"/>
      <c r="E90" s="31"/>
      <c r="F90" s="31"/>
      <c r="G90" s="31"/>
      <c r="H90" s="31"/>
    </row>
    <row r="91" spans="2:8" ht="24" customHeight="1" x14ac:dyDescent="0.25">
      <c r="C91" s="31"/>
      <c r="D91" s="31"/>
      <c r="E91" s="31"/>
      <c r="F91" s="31"/>
      <c r="G91" s="31"/>
      <c r="H91" s="31"/>
    </row>
    <row r="92" spans="2:8" ht="24" customHeight="1" x14ac:dyDescent="0.25">
      <c r="C92" s="31"/>
      <c r="D92" s="31"/>
      <c r="E92" s="31"/>
      <c r="F92" s="31"/>
      <c r="G92" s="31"/>
      <c r="H92" s="31"/>
    </row>
    <row r="93" spans="2:8" ht="24" customHeight="1" x14ac:dyDescent="0.25">
      <c r="C93" s="31"/>
      <c r="D93" s="31"/>
      <c r="E93" s="31"/>
      <c r="F93" s="31"/>
      <c r="G93" s="31"/>
      <c r="H93" s="31"/>
    </row>
    <row r="94" spans="2:8" ht="24" customHeight="1" x14ac:dyDescent="0.25">
      <c r="C94" s="31"/>
      <c r="D94" s="31"/>
      <c r="E94" s="31"/>
      <c r="F94" s="31"/>
      <c r="G94" s="31"/>
      <c r="H94" s="31"/>
    </row>
    <row r="95" spans="2:8" ht="24" customHeight="1" x14ac:dyDescent="0.25">
      <c r="C95" s="31"/>
      <c r="D95" s="31"/>
      <c r="E95" s="31"/>
      <c r="F95" s="31"/>
      <c r="G95" s="31"/>
      <c r="H95" s="31"/>
    </row>
    <row r="96" spans="2:8" ht="24" customHeight="1" x14ac:dyDescent="0.25">
      <c r="C96" s="31"/>
      <c r="D96" s="31"/>
      <c r="E96" s="31"/>
      <c r="F96" s="31"/>
      <c r="G96" s="31"/>
      <c r="H96" s="31"/>
    </row>
    <row r="97" spans="3:8" ht="24" customHeight="1" x14ac:dyDescent="0.25">
      <c r="C97" s="31"/>
      <c r="D97" s="31"/>
      <c r="E97" s="31"/>
      <c r="F97" s="31"/>
      <c r="G97" s="31"/>
      <c r="H97" s="31"/>
    </row>
    <row r="98" spans="3:8" ht="24" customHeight="1" x14ac:dyDescent="0.25">
      <c r="C98" s="31"/>
      <c r="D98" s="31"/>
      <c r="E98" s="31"/>
      <c r="F98" s="31"/>
      <c r="G98" s="31"/>
      <c r="H98" s="31"/>
    </row>
    <row r="99" spans="3:8" ht="24" customHeight="1" x14ac:dyDescent="0.25">
      <c r="C99" s="31"/>
      <c r="D99" s="31"/>
      <c r="E99" s="31"/>
      <c r="F99" s="31"/>
      <c r="G99" s="31"/>
      <c r="H99" s="31"/>
    </row>
    <row r="100" spans="3:8" ht="24" customHeight="1" x14ac:dyDescent="0.25">
      <c r="C100" s="31"/>
      <c r="D100" s="31"/>
      <c r="E100" s="31"/>
      <c r="F100" s="31"/>
      <c r="G100" s="31"/>
      <c r="H100" s="31"/>
    </row>
    <row r="101" spans="3:8" ht="24" customHeight="1" x14ac:dyDescent="0.25">
      <c r="C101" s="31"/>
      <c r="D101" s="31"/>
      <c r="E101" s="31"/>
      <c r="F101" s="31"/>
      <c r="G101" s="31"/>
      <c r="H101" s="31"/>
    </row>
    <row r="102" spans="3:8" ht="24" customHeight="1" x14ac:dyDescent="0.25">
      <c r="C102" s="31"/>
      <c r="D102" s="31"/>
      <c r="E102" s="31"/>
      <c r="F102" s="31"/>
      <c r="G102" s="31"/>
      <c r="H102" s="31"/>
    </row>
    <row r="103" spans="3:8" ht="24" customHeight="1" x14ac:dyDescent="0.25">
      <c r="C103" s="31"/>
      <c r="D103" s="31"/>
      <c r="E103" s="31"/>
      <c r="F103" s="31"/>
      <c r="G103" s="31"/>
      <c r="H103" s="31"/>
    </row>
    <row r="104" spans="3:8" ht="24" customHeight="1" x14ac:dyDescent="0.25">
      <c r="C104" s="31"/>
      <c r="D104" s="31"/>
      <c r="E104" s="31"/>
      <c r="F104" s="31"/>
      <c r="G104" s="31"/>
      <c r="H104" s="31"/>
    </row>
    <row r="105" spans="3:8" ht="24" customHeight="1" x14ac:dyDescent="0.25">
      <c r="C105" s="31"/>
      <c r="D105" s="31"/>
      <c r="E105" s="31"/>
      <c r="F105" s="31"/>
      <c r="G105" s="31"/>
      <c r="H105" s="31"/>
    </row>
    <row r="106" spans="3:8" ht="24" customHeight="1" x14ac:dyDescent="0.25">
      <c r="C106" s="31"/>
      <c r="D106" s="31"/>
      <c r="E106" s="31"/>
      <c r="F106" s="31"/>
      <c r="G106" s="31"/>
      <c r="H106" s="31"/>
    </row>
    <row r="107" spans="3:8" ht="24" customHeight="1" x14ac:dyDescent="0.25">
      <c r="C107" s="31"/>
      <c r="D107" s="31"/>
      <c r="E107" s="31"/>
      <c r="F107" s="31"/>
      <c r="G107" s="31"/>
      <c r="H107" s="31"/>
    </row>
    <row r="108" spans="3:8" ht="24" customHeight="1" x14ac:dyDescent="0.25">
      <c r="C108" s="31"/>
      <c r="D108" s="31"/>
      <c r="E108" s="31"/>
      <c r="F108" s="31"/>
      <c r="G108" s="31"/>
      <c r="H108" s="31"/>
    </row>
    <row r="109" spans="3:8" ht="24" customHeight="1" x14ac:dyDescent="0.25">
      <c r="C109" s="31"/>
      <c r="D109" s="31"/>
      <c r="E109" s="31"/>
      <c r="F109" s="31"/>
      <c r="G109" s="31"/>
      <c r="H109" s="31"/>
    </row>
    <row r="110" spans="3:8" ht="24" customHeight="1" x14ac:dyDescent="0.25">
      <c r="C110" s="31"/>
      <c r="D110" s="31"/>
      <c r="E110" s="31"/>
      <c r="F110" s="31"/>
      <c r="G110" s="31"/>
      <c r="H110" s="31"/>
    </row>
    <row r="111" spans="3:8" ht="24" customHeight="1" x14ac:dyDescent="0.25">
      <c r="C111" s="31"/>
      <c r="D111" s="31"/>
      <c r="E111" s="31"/>
      <c r="F111" s="31"/>
      <c r="G111" s="31"/>
      <c r="H111" s="31"/>
    </row>
    <row r="112" spans="3:8" ht="24" customHeight="1" x14ac:dyDescent="0.25">
      <c r="C112" s="31"/>
      <c r="D112" s="31"/>
      <c r="E112" s="31"/>
      <c r="F112" s="31"/>
      <c r="G112" s="31"/>
      <c r="H112" s="31"/>
    </row>
    <row r="113" spans="3:8" ht="24" customHeight="1" x14ac:dyDescent="0.25">
      <c r="C113" s="31"/>
      <c r="D113" s="31"/>
      <c r="E113" s="31"/>
      <c r="F113" s="31"/>
      <c r="G113" s="31"/>
      <c r="H113" s="31"/>
    </row>
    <row r="114" spans="3:8" ht="24" customHeight="1" x14ac:dyDescent="0.25">
      <c r="C114" s="31"/>
      <c r="D114" s="31"/>
      <c r="E114" s="31"/>
      <c r="F114" s="31"/>
      <c r="G114" s="31"/>
      <c r="H114" s="31"/>
    </row>
    <row r="115" spans="3:8" ht="24" customHeight="1" x14ac:dyDescent="0.25">
      <c r="C115" s="31"/>
      <c r="D115" s="31"/>
      <c r="E115" s="31"/>
      <c r="F115" s="31"/>
      <c r="G115" s="31"/>
      <c r="H115" s="31"/>
    </row>
    <row r="116" spans="3:8" ht="24" customHeight="1" x14ac:dyDescent="0.25">
      <c r="C116" s="31"/>
      <c r="D116" s="31"/>
      <c r="E116" s="31"/>
      <c r="F116" s="31"/>
      <c r="G116" s="31"/>
      <c r="H116" s="31"/>
    </row>
    <row r="117" spans="3:8" ht="24" customHeight="1" x14ac:dyDescent="0.25">
      <c r="C117" s="31"/>
      <c r="D117" s="31"/>
      <c r="E117" s="31"/>
      <c r="F117" s="31"/>
      <c r="G117" s="31"/>
      <c r="H117" s="31"/>
    </row>
    <row r="118" spans="3:8" ht="24" customHeight="1" x14ac:dyDescent="0.25">
      <c r="C118" s="31"/>
      <c r="D118" s="31"/>
      <c r="E118" s="31"/>
      <c r="F118" s="31"/>
      <c r="G118" s="31"/>
      <c r="H118" s="31"/>
    </row>
    <row r="119" spans="3:8" ht="24" customHeight="1" x14ac:dyDescent="0.25">
      <c r="C119" s="31"/>
      <c r="D119" s="31"/>
      <c r="E119" s="31"/>
      <c r="F119" s="31"/>
      <c r="G119" s="31"/>
      <c r="H119" s="31"/>
    </row>
    <row r="120" spans="3:8" ht="24" customHeight="1" x14ac:dyDescent="0.25">
      <c r="C120" s="31"/>
      <c r="D120" s="31"/>
      <c r="E120" s="31"/>
      <c r="F120" s="31"/>
      <c r="G120" s="31"/>
      <c r="H120" s="31"/>
    </row>
    <row r="121" spans="3:8" ht="24" customHeight="1" x14ac:dyDescent="0.25">
      <c r="C121" s="31"/>
      <c r="D121" s="31"/>
      <c r="E121" s="31"/>
      <c r="F121" s="31"/>
      <c r="G121" s="31"/>
      <c r="H121" s="31"/>
    </row>
    <row r="122" spans="3:8" ht="24" customHeight="1" x14ac:dyDescent="0.25">
      <c r="C122" s="31"/>
      <c r="D122" s="31"/>
      <c r="E122" s="31"/>
      <c r="F122" s="31"/>
      <c r="G122" s="31"/>
      <c r="H122" s="31"/>
    </row>
    <row r="123" spans="3:8" ht="24" customHeight="1" x14ac:dyDescent="0.25">
      <c r="C123" s="31"/>
      <c r="D123" s="31"/>
      <c r="E123" s="31"/>
      <c r="F123" s="31"/>
      <c r="G123" s="31"/>
      <c r="H123" s="31"/>
    </row>
    <row r="124" spans="3:8" ht="24" customHeight="1" x14ac:dyDescent="0.25">
      <c r="C124" s="31"/>
      <c r="D124" s="31"/>
      <c r="E124" s="31"/>
      <c r="F124" s="31"/>
      <c r="G124" s="31"/>
      <c r="H124" s="31"/>
    </row>
    <row r="125" spans="3:8" ht="24" customHeight="1" x14ac:dyDescent="0.25">
      <c r="C125" s="31"/>
      <c r="D125" s="31"/>
      <c r="E125" s="31"/>
      <c r="F125" s="31"/>
      <c r="G125" s="31"/>
      <c r="H125" s="31"/>
    </row>
  </sheetData>
  <sheetProtection algorithmName="SHA-512" hashValue="qzJnqC6k5NBzZHect7hx2VA6lnpX0fdssJu/TOs2mHD0xrLrli6agFnwKkZoKA3W5JX1FOu6AW0BrVo2erYw4A==" saltValue="e9hBqgYLn8L1YD8Lb7wsRg==" spinCount="100000" sheet="1" objects="1" scenarios="1"/>
  <mergeCells count="4">
    <mergeCell ref="B2:J2"/>
    <mergeCell ref="C3:E3"/>
    <mergeCell ref="F3:H3"/>
    <mergeCell ref="C65:F65"/>
  </mergeCells>
  <printOptions horizontalCentered="1" verticalCentered="1"/>
  <pageMargins left="0.15748031496062992" right="0.23622047244094491" top="0.43307086614173229" bottom="0.39370078740157483" header="0.15748031496062992" footer="0.15748031496062992"/>
  <pageSetup paperSize="9" scale="53" fitToHeight="0" orientation="portrait" r:id="rId1"/>
  <headerFooter alignWithMargins="0">
    <oddHeader>&amp;LCAMIEG/CAVIMAC&amp;R22-MAPA-003</oddHeader>
    <oddFooter>&amp;L&amp;A&amp;C&amp;F&amp;R&amp;P/&amp;N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vt:lpstr>
      <vt:lpstr>Bordereau de prix </vt:lpstr>
      <vt:lpstr>DQE</vt:lpstr>
      <vt:lpstr>'Bordereau de prix '!Impression_des_titres</vt:lpstr>
      <vt:lpstr>DQE!Impression_des_titres</vt:lpstr>
      <vt:lpstr>'Bordereau de prix '!Zone_d_impression</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2017-12-18T17:20:53Z</dcterms:created>
  <dcterms:modified xsi:type="dcterms:W3CDTF">2025-04-11T09:26:50Z</dcterms:modified>
</cp:coreProperties>
</file>