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1840" windowHeight="13140"/>
  </bookViews>
  <sheets>
    <sheet name="Page de garde" sheetId="6" r:id="rId1"/>
    <sheet name="Bordereau de prix" sheetId="1" r:id="rId2"/>
    <sheet name="DQE" sheetId="5" r:id="rId3"/>
  </sheets>
  <externalReferences>
    <externalReference r:id="rId4"/>
    <externalReference r:id="rId5"/>
  </externalReferences>
  <definedNames>
    <definedName name="_Toc94673894" localSheetId="0">'Page de garde'!#REF!</definedName>
    <definedName name="_xlnm.Print_Titles" localSheetId="1">'Bordereau de prix'!$3:$3</definedName>
    <definedName name="_xlnm.Print_Titles" localSheetId="2">DQE!$2:$2</definedName>
    <definedName name="O">#REF!</definedName>
    <definedName name="Table_des_Prestations" localSheetId="2">'[1]Répartition ETF AT'!#REF!</definedName>
    <definedName name="Table_des_Prestations">'[2]Répartition ETF AT'!#REF!</definedName>
    <definedName name="_xlnm.Print_Area" localSheetId="1">'Bordereau de prix'!$A$3:$D$810</definedName>
    <definedName name="_xlnm.Print_Area" localSheetId="2">DQE!$A$2:$K$18</definedName>
    <definedName name="_xlnm.Print_Area" localSheetId="0">'Page de garde'!$A$1:$A$16</definedName>
  </definedNames>
  <calcPr calcId="162913"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3" i="5" l="1"/>
  <c r="I3" i="5" l="1"/>
  <c r="F3" i="5"/>
  <c r="C3" i="5"/>
  <c r="E17" i="5" l="1"/>
  <c r="F17" i="5"/>
  <c r="G17" i="5"/>
  <c r="I17" i="5" s="1"/>
  <c r="E18" i="5"/>
  <c r="F18" i="5"/>
  <c r="G18" i="5"/>
  <c r="I18" i="5" s="1"/>
  <c r="E19" i="5"/>
  <c r="F19" i="5"/>
  <c r="G19" i="5"/>
  <c r="I19" i="5" s="1"/>
  <c r="E20" i="5"/>
  <c r="F20" i="5"/>
  <c r="G20" i="5"/>
  <c r="I20" i="5" s="1"/>
  <c r="E21" i="5"/>
  <c r="F21" i="5"/>
  <c r="G21" i="5"/>
  <c r="I21" i="5" s="1"/>
  <c r="E22" i="5"/>
  <c r="F22" i="5"/>
  <c r="G22" i="5"/>
  <c r="I22" i="5" s="1"/>
  <c r="E23" i="5"/>
  <c r="F23" i="5"/>
  <c r="G23" i="5"/>
  <c r="I23" i="5" s="1"/>
  <c r="E24" i="5"/>
  <c r="F24" i="5"/>
  <c r="G24" i="5"/>
  <c r="I24" i="5" s="1"/>
  <c r="E25" i="5"/>
  <c r="F25" i="5"/>
  <c r="G25" i="5"/>
  <c r="I25" i="5" s="1"/>
  <c r="E26" i="5"/>
  <c r="F26" i="5"/>
  <c r="G26" i="5"/>
  <c r="I26" i="5" s="1"/>
  <c r="E27" i="5"/>
  <c r="F27" i="5"/>
  <c r="G27" i="5"/>
  <c r="I27" i="5" s="1"/>
  <c r="E28" i="5"/>
  <c r="F28" i="5"/>
  <c r="G28" i="5"/>
  <c r="I28" i="5" s="1"/>
  <c r="E29" i="5"/>
  <c r="F29" i="5"/>
  <c r="G29" i="5"/>
  <c r="I29" i="5" s="1"/>
  <c r="E30" i="5"/>
  <c r="F30" i="5"/>
  <c r="G30" i="5"/>
  <c r="I30" i="5" s="1"/>
  <c r="E31" i="5"/>
  <c r="F31" i="5"/>
  <c r="G31" i="5"/>
  <c r="I31" i="5" s="1"/>
  <c r="E32" i="5"/>
  <c r="F32" i="5"/>
  <c r="G32" i="5"/>
  <c r="I32" i="5" s="1"/>
  <c r="E33" i="5"/>
  <c r="F33" i="5"/>
  <c r="G33" i="5"/>
  <c r="I33" i="5" s="1"/>
  <c r="E34" i="5"/>
  <c r="F34" i="5"/>
  <c r="G34" i="5"/>
  <c r="I34" i="5" s="1"/>
  <c r="E35" i="5"/>
  <c r="F35" i="5"/>
  <c r="G35" i="5"/>
  <c r="I35" i="5" s="1"/>
  <c r="E16" i="5"/>
  <c r="F16" i="5"/>
  <c r="G16" i="5"/>
  <c r="I16" i="5" s="1"/>
  <c r="E15" i="5"/>
  <c r="F15" i="5"/>
  <c r="G15" i="5"/>
  <c r="I15" i="5" s="1"/>
  <c r="E14" i="5"/>
  <c r="F14" i="5"/>
  <c r="G14" i="5"/>
  <c r="I14" i="5" s="1"/>
  <c r="D35" i="5"/>
  <c r="D34" i="5"/>
  <c r="D33" i="5"/>
  <c r="D32" i="5"/>
  <c r="D31" i="5"/>
  <c r="D30" i="5"/>
  <c r="D29" i="5"/>
  <c r="D28" i="5"/>
  <c r="D27" i="5"/>
  <c r="D26" i="5"/>
  <c r="D25" i="5"/>
  <c r="D24" i="5"/>
  <c r="D23" i="5"/>
  <c r="D22" i="5"/>
  <c r="D21" i="5"/>
  <c r="D20" i="5"/>
  <c r="D19" i="5"/>
  <c r="D18" i="5"/>
  <c r="D17" i="5"/>
  <c r="D16" i="5"/>
  <c r="D15" i="5"/>
  <c r="D14" i="5"/>
  <c r="E13" i="5"/>
  <c r="F13" i="5"/>
  <c r="I13" i="5"/>
  <c r="D13" i="5"/>
  <c r="E12" i="5"/>
  <c r="F12" i="5"/>
  <c r="G12" i="5"/>
  <c r="I12" i="5" s="1"/>
  <c r="D12" i="5"/>
  <c r="E11" i="5"/>
  <c r="F11" i="5"/>
  <c r="G11" i="5"/>
  <c r="I11" i="5" s="1"/>
  <c r="D11" i="5"/>
  <c r="E10" i="5"/>
  <c r="F10" i="5"/>
  <c r="G10" i="5"/>
  <c r="I10" i="5" s="1"/>
  <c r="D10" i="5"/>
  <c r="E9" i="5"/>
  <c r="F9" i="5"/>
  <c r="G9" i="5"/>
  <c r="I9" i="5" s="1"/>
  <c r="D9" i="5"/>
  <c r="E8" i="5"/>
  <c r="F8" i="5"/>
  <c r="G8" i="5"/>
  <c r="I8" i="5" s="1"/>
  <c r="D8" i="5"/>
  <c r="E7" i="5"/>
  <c r="F7" i="5"/>
  <c r="G7" i="5"/>
  <c r="I7" i="5" s="1"/>
  <c r="D7" i="5"/>
  <c r="E6" i="5"/>
  <c r="F6" i="5"/>
  <c r="G6" i="5"/>
  <c r="I6" i="5" s="1"/>
  <c r="D6" i="5"/>
  <c r="G5" i="5"/>
  <c r="I5" i="5" s="1"/>
  <c r="F5" i="5"/>
  <c r="D5" i="5"/>
  <c r="E5" i="5"/>
  <c r="I37" i="5" l="1"/>
  <c r="I38" i="5" s="1"/>
  <c r="I39" i="5" l="1"/>
  <c r="F38" i="5"/>
</calcChain>
</file>

<file path=xl/sharedStrings.xml><?xml version="1.0" encoding="utf-8"?>
<sst xmlns="http://schemas.openxmlformats.org/spreadsheetml/2006/main" count="2290" uniqueCount="1629">
  <si>
    <t>Fourniture et pose de canalisation en grès anti-acide diamètre 125 mm, compris mise en place en tranché sur lit de sable et accessoires dont joints toriques de type L</t>
  </si>
  <si>
    <t>Fourniture et pose de canalisation en grès anti-acide diamètre 150 mm, compris mise en place en tranché sur lit de sable et accessoires dont joints toriques de type L</t>
  </si>
  <si>
    <t>Fourniture et pose de canalisation en grès anti-acide diamètre 200 mm, compris mise en place en tranché sur lit de sable et accessoires dont joints toriques de type L</t>
  </si>
  <si>
    <t>Fourniture et pose de canalisation en grès anti-acide diamètre 250 mm, compris mise en place en tranché sur lit de sable et accessoires dont joints toriques de type K</t>
  </si>
  <si>
    <t>Fourniture et pose de canalisation en grès anti-acide diamètre 300 mm, compris mise en place en tranché sur lit de sable et accessoires dont joints toriques de type K</t>
  </si>
  <si>
    <t>Coupement de tuyau grès en place jusqu'au diamètre 200 mm</t>
  </si>
  <si>
    <t>Coupement de tuyau grès en place jusqu'au diamètre supérieur à 200 mm</t>
  </si>
  <si>
    <t xml:space="preserve">Mise en place de fourreau diamètre 63 mm en polyéthylène série lisse à tire-fil, sur lit de sable  </t>
  </si>
  <si>
    <t xml:space="preserve">Mise en place de fourreau diamètre 75 mm en polyéthylène série lisse à tire-fil, sur lit de sable  </t>
  </si>
  <si>
    <t>Puisards ou regards préfabriqués</t>
  </si>
  <si>
    <t>Puisard ou regard de branchement préfabriqué de 0,30x0,30x0,30m de haut avec tampon béton, y compris raccordements et calfeutrements</t>
  </si>
  <si>
    <t>Puisard ou regard de branchement préfabriqué de 0,40x0,40x0,30m de haut avec tampon béton, y compris raccordements et calfeutrements</t>
  </si>
  <si>
    <t>Majoration ou minoration pour chaque 0,50 m ht en plus ou en moins</t>
  </si>
  <si>
    <t>Caniveau en polypropylène, compris enrobage de béton de 0,20 m de largeur et 2,50 m de longueur avec grille renforcée PVC</t>
  </si>
  <si>
    <t>Caniveaux en béton</t>
  </si>
  <si>
    <t>Caniveau en béton légèrement armé, ragréé compris enrobage de béton de 0,20 m de largeur avec grille caillebotis posée en feuillure</t>
  </si>
  <si>
    <t>Caniveau préfabriqué en béton, de 10 cm de largeur avec grille en fonte</t>
  </si>
  <si>
    <t>Caniveau préfabriqué en béton, de 10 cm de largeur avec grille en acier galvanisé</t>
  </si>
  <si>
    <t>Drains en PVC</t>
  </si>
  <si>
    <t>Drainage en PVC rigide diam. 100 posé en tranché sur lit de sable de 0,10 d'épaisseur</t>
  </si>
  <si>
    <t>Drainage en PVC annelé diam. 80 et 100 posé en tranché sur lit de sable de 0,10 d'épaisseur</t>
  </si>
  <si>
    <t>Isolation polystyrène expansé garni 1 face plaque de plâtre sans pare-vapeur 10 + 40 à 50</t>
  </si>
  <si>
    <t>Isolation polystyrène expansé garni 1 face plaque de plâtre sans pare-vapeur 10 + 60 à 70</t>
  </si>
  <si>
    <t>Isolation polystyrène expansé garni 1 face plaque de plâtre sans pare-vapeur 10 + 80</t>
  </si>
  <si>
    <t>Isolation en polystyrène extrudé garni 1 face plaque de plâtre cartonné sans pare-vapeur épaisseur 10 + 50 mm</t>
  </si>
  <si>
    <t>Isolation en polystyrène extrudé garni 1 face plaque de plâtre cartonné sans pare-vapeur épaisseur 10 + 60 mm</t>
  </si>
  <si>
    <t>Isolation en polystyrène extrudé garni 1 face plaque de plâtre cartonné sans pare-vapeur épaisseur 10 + 70 mm</t>
  </si>
  <si>
    <t>Isolation en polystyrène extrudé garni 1 face plaque de plâtre cartonné sans pare-vapeur épaisseur 10 + 80 mm</t>
  </si>
  <si>
    <t xml:space="preserve">Forme et étanchéité </t>
  </si>
  <si>
    <t>Forme en sable épaisseur 3 cm</t>
  </si>
  <si>
    <t>Forme en béton B2 épaisseur 5 cm</t>
  </si>
  <si>
    <t>Armature en grillage galvanisé</t>
  </si>
  <si>
    <t>Film polyane 150 microns pour désolidarisation , avec relevé en plinthe, compris coupes et recouvrements</t>
  </si>
  <si>
    <t>Étanchéité</t>
  </si>
  <si>
    <t>Traitement d'étanchéité avant carrelage par mortier hydrofuge</t>
  </si>
  <si>
    <t>Traitement d'étanchéité avant carrelage par résine époxy à 2 composants</t>
  </si>
  <si>
    <t>Revêtement de sol en carreaux 5 x 5 de grès cérame fin vitrifié finition mosaïque épais 5 mm U4P3E3C2, pose scellée avec joints 2 mm</t>
  </si>
  <si>
    <t>Plinthe droite grés cérame, bon choix, 10 x 20, pose scellée</t>
  </si>
  <si>
    <t>Seuil - appuis</t>
  </si>
  <si>
    <t>Appui avec rejingot et larmier en béton moulé dosé à 350 kgs de ciment, préfabriqué (mesurage entre tableaux)</t>
  </si>
  <si>
    <t>Fourniture et mise en œuvre d'une chape de 4 cm avec mortier fluide autolissant à séchage en moins de 3 heures compris isolant phonique</t>
  </si>
  <si>
    <t>Fourniture et mise en œuvre d'une chape de 5 cm avec mortier fluide autolissant à séchage en moins de 3 heures compris isolant phonique</t>
  </si>
  <si>
    <t>Saignées, feuillures et tranchées</t>
  </si>
  <si>
    <t>Saignées dans murs pour passage de fourreaux y compris rebouchage soigné et transport des gravats aux D.P.</t>
  </si>
  <si>
    <t>Plus-value pour saignée dans mur en béton</t>
  </si>
  <si>
    <t>Taille de feuillure dans matériaux tendre ou creux</t>
  </si>
  <si>
    <t>Taille de feuillure dans matériaux durs</t>
  </si>
  <si>
    <t>Taille de feuillure dans matériaux très durs, béton</t>
  </si>
  <si>
    <t>Démolition d'ouvrages</t>
  </si>
  <si>
    <t>Protection des angles saillants par cornières</t>
  </si>
  <si>
    <t>Semelle résiliente</t>
  </si>
  <si>
    <t>Enduit de ratissage sur cloisons avant peinture</t>
  </si>
  <si>
    <t>Ouvrages divers en carreaux de plâtre</t>
  </si>
  <si>
    <t>Bouchement de baie en carreau de plâtre de 0,07 m</t>
  </si>
  <si>
    <t>Réalisation de gaine technique en carreau de plâtre hydrofugés de 0,07 d'épaisseur</t>
  </si>
  <si>
    <t>Jambage sous évier en carreau de plâtre hydrofugés de 0,07 d'épaisseur</t>
  </si>
  <si>
    <t>Tablier de baignoire en carreau de plâtre hydrofugés de 0,07 d'épaisseur</t>
  </si>
  <si>
    <t>Isolation en panneaux rigides en mousse de polystyrène extrudé épaisseur 30 mm posés au mortier colle</t>
  </si>
  <si>
    <t>Isolation en panneaux rigides en mousse de polystyrène extrudé épaisseur 40 mm posés au mortier colle</t>
  </si>
  <si>
    <t>Isolation en panneaux rigides en mousse de polystyrène extrudé épaisseur 50 mm posés au mortier colle</t>
  </si>
  <si>
    <t>Isolation en panneaux rigides en mousse de polystyrène extrudé épaisseur 60 mm posés au mortier colle</t>
  </si>
  <si>
    <t>Voile coulé en béton de 0,25 m d'épaisseur, compris coffrage 2 faces, armatures en treillis soudé</t>
  </si>
  <si>
    <t>Voile coulé en béton de 0,30 m d'épaisseur, compris coffrage 2 faces, armatures en treillis soudé</t>
  </si>
  <si>
    <t>Poteaux en béton B3</t>
  </si>
  <si>
    <t>Poteau de section 0,20x0,20 y compris coffrage, ferraillage, béton</t>
  </si>
  <si>
    <t>Poteau de section 0,25x0,25 y compris coffrage, ferraillage, béton</t>
  </si>
  <si>
    <t>Poteau de section 0,30x0,30 y compris coffrage, ferraillage, béton</t>
  </si>
  <si>
    <t>Poutre et linteaux en béton B3</t>
  </si>
  <si>
    <t>Linteau 0,10x0,15 y compris coffrage, ferraillage, béton</t>
  </si>
  <si>
    <t>Linteau 0,15x0,20 y compris coffrage, ferraillage, béton</t>
  </si>
  <si>
    <t>Poutre - linteau 0,20x0,25ht y compris coffrage, ferraillage, béton</t>
  </si>
  <si>
    <t>Poutre - linteau 0,25x0,30ht y compris coffrage, ferraillage, béton</t>
  </si>
  <si>
    <t>Poutre - linteau 0,25x0,40ht y compris coffrage, ferraillage, béton</t>
  </si>
  <si>
    <t>Semelle filante en béton B2</t>
  </si>
  <si>
    <t>Chaînage horizontal ou vertical en béton armé de section 0,10 x 0,10 pour maçonnerie de parpaings et briques</t>
  </si>
  <si>
    <t>Chaînage horizontal ou vertical en béton armé de section 0,15 x 0,15 pour maçonnerie de parpaings et briques</t>
  </si>
  <si>
    <t>Chaînage horizontal ou vertical en béton armé de section 0,20 x 0,15 pour maçonnerie de parpaings et briques</t>
  </si>
  <si>
    <t>Chape ciment</t>
  </si>
  <si>
    <t>Divers</t>
  </si>
  <si>
    <t xml:space="preserve">Location échafaudage par jour supplémentaire </t>
  </si>
  <si>
    <t>Revêtement de sol en carreau de 20 x 20 de grès pressé émaillé, épais 6,5 mm, U3P3E3C2, pose par double encollage avec joints de 1 à 6 mm</t>
  </si>
  <si>
    <t>Revêtement de sol en carreau de 10 x 20 de grès pressé émaillé, épais 7 mm, U3P3E3C2, pose scellée avec joints de 6 à 15 mm</t>
  </si>
  <si>
    <t>Revêtement de sol en carreau de 10 x 20 de grès pressé émaillé, épais 7 mm, U3P3E3C2, pose par double encollage avec joints de 1 à 6 mm</t>
  </si>
  <si>
    <t>Carrelages en grès étiré brut</t>
  </si>
  <si>
    <t>Démolition de tarmacadam et enrobés divers pour réalisation de tranchée et évacuation</t>
  </si>
  <si>
    <t>Réfection tarmacadam ou enrobés divers pour fermeture de chaussée après comblement de tranchée</t>
  </si>
  <si>
    <t>Dalles</t>
  </si>
  <si>
    <t>Ponçage ou lustrage de marbre</t>
  </si>
  <si>
    <t>Revêtement en dalles en brèches de marbre reconstitué en carreaux de 25 x 25 épaisseur 3 cm, série A, pose scellée avec joints de 6 à 15 mm</t>
  </si>
  <si>
    <t>Revêtement en dalles en brèches de marbre reconstitué en carreaux de 40 x 40 épaisseur 3 cm, série A, pose scellée avec joints de 6 à 15 mm</t>
  </si>
  <si>
    <t>Revêtement en dalles de Travertin, 50 x 50 x 6, posées sur forme de ciment dosé à 350 kg, jointoiement au mortier dosé à 500 kg</t>
  </si>
  <si>
    <t>Dallage en pierres posées en OPUS sur forme de ciment dosé à 350 kg, jointoiement au mortier dosé à 500 kg</t>
  </si>
  <si>
    <t>Dallage en dalles de gravillon lavé de 40 x 40, posées sur forme de ciment dosé à 350 kg, joints secs</t>
  </si>
  <si>
    <t>Travaux divers</t>
  </si>
  <si>
    <t>Dallage en dalles de gravillon lavé de 40 x 40, posées sur forme de sable, joints secs</t>
  </si>
  <si>
    <t xml:space="preserve">Fourniture et pose de dalles de gravillon lavé de 40 x 40 sur plots </t>
  </si>
  <si>
    <t>Revêtement de sol en carreau de 24 x 24 de grès étiré brut épais 12 mm, U4P4E3C2, pose scellée avec joints de 6 à 15 mm</t>
  </si>
  <si>
    <t>Ouvrages divers en agglomérés creux</t>
  </si>
  <si>
    <t>Murs en briques creuses</t>
  </si>
  <si>
    <t xml:space="preserve">Regard de 0,30 x 0,30 x 0,30 m de ht en polypropylène, posé sur forme en béton maigre, compris raccordement des gaines servant également d'interface télécoms </t>
  </si>
  <si>
    <t>Mise en œuvre de maçonnerie de meulière, caillasse, grés ou granit, compris triage et décrottage éventuel, considérés rendus à pied d'œuvre hourdés au mortier de ciment jointoiement à reprendre -2 faces alignées</t>
  </si>
  <si>
    <t>Carottages et sciages</t>
  </si>
  <si>
    <t>Installation et repliement du matériel de sciage de béton</t>
  </si>
  <si>
    <t>Démolition de chape mortier de 4 cm compris protection et évacuation des gravats</t>
  </si>
  <si>
    <t>Démolition de revêtement de sol carrelé de toutes natures et tous modèles scellés au mortier compris plinthes, protections et évacuation aux D.P.</t>
  </si>
  <si>
    <t>Revêtement de sol en carreaux de 20 x 20 de grés cérame porcelainé antidérapant, épais 7,5 mm U4P4E3C2, pose scellée avec joints de 6 à 15 mm</t>
  </si>
  <si>
    <t>Revêtement de sol en carreaux de 20 x 20 de grés cérame porcelainé antidérapant, épais 7,5 mm U4P4E3C2, pose par double encollage avec joints de 1 à 6 mm</t>
  </si>
  <si>
    <t>Carrelages en grès pressé émaillé</t>
  </si>
  <si>
    <t>Revêtement de sol en carreau de 20 x 20 de grès pressé émaillé, épais 6,5 mm, U3P3E3C2, pose scellée avec joints de 6 à 15 mm</t>
  </si>
  <si>
    <t>Seuil droit en béton moulé dosé à 350 kgs de ciment, coulé sur place, compris coffrage à parement soigné et démoulage (mesurage entre tableaux)</t>
  </si>
  <si>
    <t>Piochage d'enduit de tous genres et évacuation des gravats</t>
  </si>
  <si>
    <t>Démontage avec soins de plaques de plafond suspendu , remontage et remplacement des éléments éventuellement détériorés</t>
  </si>
  <si>
    <t>Réfection de dallage en béton jusqu'à 10 cm d'épaisseur</t>
  </si>
  <si>
    <t>Plus-value pour réfection de dallage en béton de plus de 0,10m d'épaisseur (par cm supplémentaire)</t>
  </si>
  <si>
    <t>Percement de diamètre jusqu'à 10 cm dans plancher pour passage de fourreaux y compris calfeutrement et évacuation aux D.P.</t>
  </si>
  <si>
    <t xml:space="preserve">Majoration pour habillage de bandeaux </t>
  </si>
  <si>
    <t>Majoration pour habillage de voussure</t>
  </si>
  <si>
    <t>Majoration pour habillage de tableau</t>
  </si>
  <si>
    <t>Majoration pour habillage en plafond</t>
  </si>
  <si>
    <t xml:space="preserve">Majoration pour arête verticale à angle vif </t>
  </si>
  <si>
    <t>Majoration pour réalisation de motif en bandes de couleur</t>
  </si>
  <si>
    <t>Canalisations en PVC</t>
  </si>
  <si>
    <t>Boisseaux alvéolaires double de  20 x 20 - 20 x 20 hourdés au mortier avec façon de joint et adossement</t>
  </si>
  <si>
    <t>Boisseaux alvéolaires double de  25 x 25 - 25 x 25 hourdés au mortier avec façon de joint et adossement</t>
  </si>
  <si>
    <t>Boisseaux de terre cuite à isolation intégrée, section 20 x 20 hourdés au mortier avec façon de joint et adossement</t>
  </si>
  <si>
    <t>Boisseaux de terre cuite à isolation intégrée, section 30 x 30 hourdés au mortier avec façon de joint et adossement</t>
  </si>
  <si>
    <t>Boisseaux simple paroi en béton réfractaire</t>
  </si>
  <si>
    <t>A parois pleines de 3 cm de 14x20 hourdés au mortier avec façon de joint et adossement</t>
  </si>
  <si>
    <t>A parois pleines de 3 cm à double conduit (13x20) et (20x20) hourdés au mortier avec façon de joint et adossement</t>
  </si>
  <si>
    <t>A parois pleines de 5 cm de 14x20 ou 20x20 hourdés au mortier avec façon de joint et adossement</t>
  </si>
  <si>
    <t>A parois pleines de 5 cm à double conduit (13x20) et (20x20) hourdés au mortier avec façon de joint et adossement</t>
  </si>
  <si>
    <t>A parois pleines de 5 cm de  20x38 feu ouvert hourdés au mortier avec façon de joint et adossement</t>
  </si>
  <si>
    <t>A parois alvéolées de 7 ou 7,5 cm de 20x20 hourdés au mortier avec façon de joint et adossement</t>
  </si>
  <si>
    <t>Conduits en fibre-ciment sans amiante</t>
  </si>
  <si>
    <t>Gaine de 100 x 100 y compris raccords pour emboîtement et fixations</t>
  </si>
  <si>
    <t>Gaine de 150 x 150 y compris raccords pour emboîtement et fixations</t>
  </si>
  <si>
    <t>Gaine de 200 x 200 y compris raccords pour emboîtement et fixations</t>
  </si>
  <si>
    <t>Gaine de 250 x 250 y compris raccords pour emboîtement et fixations</t>
  </si>
  <si>
    <t>Gaine de 300 x 300 y compris raccords pour emboîtement et fixations</t>
  </si>
  <si>
    <t>Fourniture et pose de canalisation en PVC diamètre intérieur 140 compris mise en place en tranché sur lit de sable, joints et accessoires, coudes, tés, culottes pour réseau enterré sous l'emprise du bâtiment</t>
  </si>
  <si>
    <t>Tranchée d'encastrement jusquà 0,20 m à l'équerre pour canalisations dans dallage y compris scellement, raccord et évacuation des gravats aux D.P.</t>
  </si>
  <si>
    <t>Tranchée pour encastrement dans matériaux tendres de 0,21m à 0,30 m à l'équerre y compris scellement, raccord et évacuation des gravats aux D.P.</t>
  </si>
  <si>
    <t>Tranchée pour encastrement dans matériaux tendres jusquà 0,20 m à l'équerre y compris scellement, raccord et évacuation des gravats aux D.P.</t>
  </si>
  <si>
    <t>Tranchée d'encastrement de 0,21m à 0,30 m à l'équerre pour canalisations dans dallage y compris scellement, raccord et évacuation des gravats aux D.P.</t>
  </si>
  <si>
    <t>Coupes d'armatures jusqu'à diamètre 8 mm</t>
  </si>
  <si>
    <t>Dépose des installations électriques d'un local d'habitation ou de bureau (luminaires, conduits, goulottes, plinthes, appareillages)</t>
  </si>
  <si>
    <t>Dépose des installations de chauffage d'un local d'habitation ou de bureau (radiateurs, canalisations)</t>
  </si>
  <si>
    <t>Fourniture et mise en œuvre de maçonnerie de moellons neuf demi-dur, hourdés au mortier de ciment jointoiement à reprendre - 1 face alignée</t>
  </si>
  <si>
    <t>Fourniture et mise en œuvre de maçonnerie de moellons neuf demi-dur, hourdés au mortier de ciment jointoiement à reprendre - 2 faces alignées</t>
  </si>
  <si>
    <t>Fourniture et pose de canalisation en PVC diamètre intérieur 200 compris mise en place en tranché sur lit de sable, joints et accessoires, coudes, tés, culottes pour réseau enterré sous l'emprise du bâtiment</t>
  </si>
  <si>
    <t xml:space="preserve">Coupement de tuyau PVC en place </t>
  </si>
  <si>
    <t>PV pour raccord sur canalisations PVC existantes</t>
  </si>
  <si>
    <t>PV pour pose de canalisation en élévation y compris toutes fixations</t>
  </si>
  <si>
    <t>Canalisations en fonte SMU</t>
  </si>
  <si>
    <t>Fourniture et pose de canalisation fonte SMU HB diamètre 75 mm, compris mise en place en tranché sur lit de sable et accessoires pour évacuation des affluents agressifs</t>
  </si>
  <si>
    <t>Fourniture et pose de canalisation fonte SMU HB diamètre 100 mm, compris mise en place en tranché sur lit de sable et accessoires pour évacuation des affluents agressifs</t>
  </si>
  <si>
    <t>Fourniture et pose de canalisation fonte SMU HB diamètre 125 mm, compris mise en place en tranché sur lit de sable et accessoires pour évacuation des affluents agressifs</t>
  </si>
  <si>
    <t>Claustras</t>
  </si>
  <si>
    <t>Claustras en terre cuite 20,5x20,5x10 cm</t>
  </si>
  <si>
    <t>Claustras en béton ton pierre 20x20x7 cm</t>
  </si>
  <si>
    <t>Pavés de verre</t>
  </si>
  <si>
    <t>Pavés de verre 19 x 19 x 8 cm hourdés au mortier de ciment, compris armatures et joints périphériques</t>
  </si>
  <si>
    <t>Pavés de verre 19 x 19 x 10 cm hourdés au mortier de ciment, compris armatures et joints périphériques</t>
  </si>
  <si>
    <t>Pavés de verre 30 x 30 x 10 cm hourdés au mortier de ciment, compris armatures et joints périphériques</t>
  </si>
  <si>
    <t>Socle sous appareil ou équipement de 0,10 m d'épaisseur avec chape au mortier de ciment y compris boisage</t>
  </si>
  <si>
    <t>Revêtement en grès pressé de 5 x 20 cm, blanc brillant, pose collée</t>
  </si>
  <si>
    <t>Majoration pour pose revêtement en grès scellée</t>
  </si>
  <si>
    <t>Enduits ciment</t>
  </si>
  <si>
    <t>Chef d'équipe</t>
  </si>
  <si>
    <t>Majoration pour appareillage régulier ou opus incertum</t>
  </si>
  <si>
    <t xml:space="preserve">Majoration pour taille de parement </t>
  </si>
  <si>
    <t>Majoration pour mur courbe</t>
  </si>
  <si>
    <t>Meulière, caillasse, grés ou granit</t>
  </si>
  <si>
    <t>Rejointoiement</t>
  </si>
  <si>
    <t>Socles</t>
  </si>
  <si>
    <t>Socle pour support de seuil en menuiserie métallique en béton moulé dosé à 350 kgs de ciment, coulé sur place, compris coffrage à parement soigné et démoulage (mesurage entre tableaux)</t>
  </si>
  <si>
    <t>Socle sous appareil ou équipement de 0,10 m d'épaisseur destiné à être carrelé y compris boisage</t>
  </si>
  <si>
    <t xml:space="preserve">Dalle de 15 cm support de chaudière en béton y compris semelle résilente </t>
  </si>
  <si>
    <t>Paillasse ou tablette</t>
  </si>
  <si>
    <t>Briques de parement en plaquettes épaisseur 2 cm d'épaisseur hourdées contre support au mortier dosé à 350kg et jointoyées au mortier dosé à 500 kg</t>
  </si>
  <si>
    <t>Briques de parement de 54 x 105 x 220 hourdées au mortier dosé à 350kg et jointoyées au mortier dosé à 500 kg</t>
  </si>
  <si>
    <t>Jambage sous évier en briques creuses de 0,05 hourdées deux faces au mortier de ciment</t>
  </si>
  <si>
    <t>Tablier de baignoire en briques creuses de 0,05 hourdées une face au mortier de ciment</t>
  </si>
  <si>
    <t>Moellons</t>
  </si>
  <si>
    <t>Ouvrier spécialisé</t>
  </si>
  <si>
    <t>Manœuvre</t>
  </si>
  <si>
    <t>Installations de chantier</t>
  </si>
  <si>
    <t>un</t>
  </si>
  <si>
    <t>ml</t>
  </si>
  <si>
    <t>Protection de baie par polyane sur ossature bois - Suivant la surface en tableau</t>
  </si>
  <si>
    <t>Bâchage d'échafaudage par toile plastique - Suivant la surface de façade traitée augmentée de 1,00 m pour la partie supérieures et les deux parties latérales</t>
  </si>
  <si>
    <t xml:space="preserve">Bâchage en toile </t>
  </si>
  <si>
    <t>Échafaudage roulant</t>
  </si>
  <si>
    <t>jr</t>
  </si>
  <si>
    <t xml:space="preserve">Échafaudage </t>
  </si>
  <si>
    <t>Par engins mécaniques</t>
  </si>
  <si>
    <t>Surfaçage de béton réalisé manuellement</t>
  </si>
  <si>
    <t xml:space="preserve">Petits ouvrages </t>
  </si>
  <si>
    <t>Ragréage ordinaire de béton</t>
  </si>
  <si>
    <t>Traitement de surface de dallage béton armé au carborundum</t>
  </si>
  <si>
    <t xml:space="preserve">Percements </t>
  </si>
  <si>
    <t>Gaine de 400 x 400 y compris raccords pour emboîtement et fixations</t>
  </si>
  <si>
    <t>Gaine de 500 x 500 y compris raccords pour emboîtement et fixations</t>
  </si>
  <si>
    <t>Souches</t>
  </si>
  <si>
    <t>Habillage de souche en briques creuses de 0,05 m, ravalée en enduit de ciment grillagé</t>
  </si>
  <si>
    <t>Couronnement de souche pour conduit simple en béton moulé, compris coffrage, larmier, façon de pente et enduit</t>
  </si>
  <si>
    <t>Couronnement de souche pour conduit double en béton moulé, compris coffrage, larmier, façon de pente et enduit</t>
  </si>
  <si>
    <t>Mitron en terre cuite diamètre 10 cm - ht 33cm</t>
  </si>
  <si>
    <t>Mitron en terre cuite diamètre 19 cm - ht 50cm</t>
  </si>
  <si>
    <t xml:space="preserve">Lanterne en terre cuite diamètre 19 cm </t>
  </si>
  <si>
    <t>Fouilles en trous et évacuation aux D.P.</t>
  </si>
  <si>
    <t>Utilisation d'un engin brise roche (sur attachement)</t>
  </si>
  <si>
    <t xml:space="preserve">Démolition de dalle béton pour passage de canalisation au compresseur et évacuation aux D.P. </t>
  </si>
  <si>
    <t>Ragréage des bétons après décoffrage à l'enduit dosé à 350 kgs de CPA</t>
  </si>
  <si>
    <t>Dégrossi au mortier de ciment de 15 mm d'épaisseur</t>
  </si>
  <si>
    <t>Majoration pour enduisage en plafond</t>
  </si>
  <si>
    <t>Cloison en briques plâtrières de 5 cm d'épaisseur hourdées au plâtre, compris joints, coupes, harpages et chutes</t>
  </si>
  <si>
    <t>Plafonnettes</t>
  </si>
  <si>
    <t>Plafond en plafonnettes courantes en terre cuite fixées par crochets et jointoyés au plâtre</t>
  </si>
  <si>
    <t>Majoration pour travaux réalisés avec contraintes de limitation des nuisances (bruit, poussières)</t>
  </si>
  <si>
    <t>Majoration pour mise en place d'un grillage d'accrochage</t>
  </si>
  <si>
    <t>Majoration pour largeur de moins de 0,40m</t>
  </si>
  <si>
    <t>Enduit dressé au mortier de ciment de 20 mm  d'épaisseur</t>
  </si>
  <si>
    <t>Majoration pour incorporation d'hydrofuge</t>
  </si>
  <si>
    <t>Enduit dressé de 35 mm  en chaux blanche et ciment</t>
  </si>
  <si>
    <t>Majoration pour enduit réalisé sur surfaces courbes</t>
  </si>
  <si>
    <t>Regard de 1,00 x 1,00 x 1,00 à 1,20 m de ht en béton préfabriqué du commerce sans dalle de fermeture, posé sur béton maigre</t>
  </si>
  <si>
    <t>Regard de 1,00 x 1,00 x 1,40 à 1,60 m de ht en béton préfabriqué du commerce sans dalle de fermeture, posé sur béton maigre</t>
  </si>
  <si>
    <t>Regard de 1,00 x 1,00 x 1,80 à 2,00 m de ht en béton préfabriqué du commerce sans dalle de fermeture, posé sur béton maigre</t>
  </si>
  <si>
    <t>Regard réalisés sur place</t>
  </si>
  <si>
    <t>Regard de 0,80 x 0,80 x 0,85 m ht en parpaings pleins ép. 10, hourdés au béton et enduit au mortier , non compris tampon</t>
  </si>
  <si>
    <t>Majoration ou minoration pour chaque 0,22 m ht en plus ou en moins</t>
  </si>
  <si>
    <t>Regard de 1,00 x 1,00 x 1,00 m ht en parpaings pleins ép. 15, hourdés au béton et enduit au mortier , non compris tampon</t>
  </si>
  <si>
    <t>Regard en béton légèrement armé, ragréé, de 0,80 x 0,80 x 0,80 m ht non compris tampon</t>
  </si>
  <si>
    <t>Majoration ou minoration pour chaque 0,10 m ht en plus ou en moins</t>
  </si>
  <si>
    <t>Siphons de sol en fonte</t>
  </si>
  <si>
    <t>Siphon de sol en fonte à cloche 150x150 compris fourniture façon de joints, coudes et raccordement</t>
  </si>
  <si>
    <t>Isolation en panneaux rigides en mousse de polystyrène extrudé épaisseur 80 mm posés au mortier colle</t>
  </si>
  <si>
    <t>Panneaux semi-rigide en laine de verre sans pare-vapeur de 45 mm</t>
  </si>
  <si>
    <t>Panneaux semi-rigide en laine de verre sans pare-vapeur de 60 mm</t>
  </si>
  <si>
    <t>Panneaux semi-rigide en laine de verre sans pare-vapeur de 75 mm</t>
  </si>
  <si>
    <t>Panneaux semi-rigide en laine de verre sans pare-vapeur de 100 mm</t>
  </si>
  <si>
    <t>Panneaux semi-rigide en laine de verre avec pare-vapeur de 120 mm</t>
  </si>
  <si>
    <t>Panneaux semi-rigide en laine de verre avec pare-vapeur de 150 mm</t>
  </si>
  <si>
    <t>Laine de verre et plaque de plâtre</t>
  </si>
  <si>
    <t>Isolation en laine de verre semi-rigide garni 1 face plaque de plâtre cartonné sans pare-vapeur épaisseur 10 + 50 mm</t>
  </si>
  <si>
    <t>Isolation en laine de verre semi-rigide garni 1 face plaque de plâtre cartonné sans pare-vapeur épaisseur 10 + 60 mm</t>
  </si>
  <si>
    <t>Isolation en laine de verre semi-rigide garni 1 face plaque de plâtre cartonné sans pare-vapeur épaisseur 10 + 70 mm</t>
  </si>
  <si>
    <t>Isolation en laine de verre semi-rigide garni 1 face plaque de plâtre cartonné sans pare-vapeur épaisseur 10 + 80 mm</t>
  </si>
  <si>
    <t>Isolation en laine de verre semi-rigide garni 1 face plaque de plâtre cartonné sans pare-vapeur épaisseur 10 + 90 mm</t>
  </si>
  <si>
    <t>Laine de roche et plaque de plâtre</t>
  </si>
  <si>
    <t>Isolation en laine de roche garni 1 face plaque de plâtre sans pare-vapeur 10 + 50 mm</t>
  </si>
  <si>
    <t>Arrachage de revêtements de sol souples</t>
  </si>
  <si>
    <t>Revêtement de sol en carreaux 10 x 10 de grès cérame fin vitrifié épais 8,5mm U4P4E3C2  série 1, bon choix, pose scellée  joints de 6 à 8 mm</t>
  </si>
  <si>
    <t>Revêtement de sol en carreaux 15 x 15 de grès cérame fin vitrifié épais 9  mm U4P4E3C2 série 1, bon choix,  pose scellée  joints de 6 à 8 mm</t>
  </si>
  <si>
    <t>Revêtement de sol en carreaux 20 x 20 de grès cérame fin vitrifié épais 8 mm U4P4E3C2 série 1, bon choix,  pose scellée  joints de 6 à 15 mm</t>
  </si>
  <si>
    <t>Revêtement de sol en carreaux 30 x 30 de grès cérame fin vitrifié épais 9 mm U4P4E3C2 série 1, bon choix,  pose scellée  joints de 6 à 15 mm</t>
  </si>
  <si>
    <t>Revêtement de sol en carreaux 2,3 x 2,3 de grès cérame fin vitrifié finition mosaïque épais 5 mm U4P2E3C2, pose collée avec joints 2 mm</t>
  </si>
  <si>
    <t>Revêtement de sol en carreaux 5 x 5 de grès cérame fin vitrifié finition mosaïque épais 5 mm U4P3E3C2, pose collée avec joints 2 mm</t>
  </si>
  <si>
    <t>Revêtement de sol en carreaux 5 x 5 de grès cérame fin vitrifié antidérapant épais 5 mm U4P3E3C2, pose scellée avec joints 2 mm</t>
  </si>
  <si>
    <t>Revêtement de sol en carreaux 5 x 5 de grès cérame fin vitrifié antidérapant épais 5 mm U4P3E3C2, pose collée avec joints 2 mm</t>
  </si>
  <si>
    <t xml:space="preserve">Carrelages en grès cérame porcelainé </t>
  </si>
  <si>
    <t>Revêtement de sol en carreaux de 30 x 30 de grés cérame porcelainé poli, épais 8 mm U4P4E3C2, pose scellée avec joints de 6 à 15 mm</t>
  </si>
  <si>
    <t>Revêtement de sol en carreaux de 30 x 30 de grés cérame porcelainé poli, épais 8 mm U4P4E3C2, pose par double encollage avec joints de 1 à 6 mm</t>
  </si>
  <si>
    <t>Revêtement de sol en carreaux de 20 x 20 de grés cérame porcelainé non poli, épais 7,5 mm U4P4E3C2, pose scellée avec joints de 6 à 15 mm</t>
  </si>
  <si>
    <t>Revêtement de sol en carreaux de 20 x 20 de grés cérame porcelainé non poli, épais 7,5 mm U4P4E3C2, pose par double encollage avec joints de 1 à 6 mm</t>
  </si>
  <si>
    <t>Protection par film plastique comprenant l'installation, le remaniement et l'évacuation</t>
  </si>
  <si>
    <t>Clôture de chantier en panneaux grillagés Ht 2,00 compris pose et dépose</t>
  </si>
  <si>
    <t>Location journalière de baraque de chantier</t>
  </si>
  <si>
    <t>Isolation en laine de roche garni 1 face plaque de plâtre sans pare-vapeur 10 + 60 mm</t>
  </si>
  <si>
    <t>Isolation en laine de roche garni 1 face plaque de plâtre sans pare-vapeur 10 + 70 mm</t>
  </si>
  <si>
    <t>Isolation en laine de roche garni 1 face plaque de plâtre sans pare-vapeur 10 + 80 mm</t>
  </si>
  <si>
    <t>Isolation en laine de roche garni 1 face plaque de plâtre sans pare-vapeur 10 + 90 mm</t>
  </si>
  <si>
    <t>Isolation en laine de roche garni 1 face plaque de plâtre sans pare-vapeur 10 + 100 mm</t>
  </si>
  <si>
    <t>Polystyrène expansé et plaque de plâtre</t>
  </si>
  <si>
    <t>Isolation polystyrène expansé garni 1 face plaque de plâtre sans pare-vapeur 10 + 20 à 30</t>
  </si>
  <si>
    <t>Protections et préparations diverses dont lavage haute pression</t>
  </si>
  <si>
    <t>Dépose en démolition et évacuation aux D.P. d'installations diverses</t>
  </si>
  <si>
    <t>Dépose en démolition de plafond suspendu</t>
  </si>
  <si>
    <t>Arrachage de revêtements muraux autres que papier peint et revêtements céramique</t>
  </si>
  <si>
    <t>Démolition de cloisons et évacuation aux D.P.</t>
  </si>
  <si>
    <t>Démolition de conduits de fumées</t>
  </si>
  <si>
    <t>Démolition de conduit de fumées - Traitement du bistre  et évacuation aux D.P.</t>
  </si>
  <si>
    <t>Création de baies</t>
  </si>
  <si>
    <t>Création de baie dans cloisons plâtre, compris démolition pour percement, pose et scellement huisserie (non fournie), compris évacuation aux D.P.</t>
  </si>
  <si>
    <t>Enduits et revêtements muraux</t>
  </si>
  <si>
    <t>Démolition d'enduit au mortier de ciment ou bâtard et évacuation</t>
  </si>
  <si>
    <t>Démolition d'enduit plâtre ordinaire ou projeté et évacuation</t>
  </si>
  <si>
    <t>Dépose de revêtements mural en céramiques et évacuation à la décharge</t>
  </si>
  <si>
    <t>Démolition de plafond</t>
  </si>
  <si>
    <t>Démolition de plafond en plâtre, compris lattage et évacuation aux D.P.</t>
  </si>
  <si>
    <t>Démolition de plafond en plaques de plâtre, compris coltinage et évacuation aux D.P.</t>
  </si>
  <si>
    <t>Création de trémies</t>
  </si>
  <si>
    <t>Jusqu'à 1 m2 dans plafond plâtre ou terre cuite y compris façonnage de la trémie , raccords périphériques, évacuation des gravois à la D.P.</t>
  </si>
  <si>
    <t>Jusqu'à 1 m2 dans plancher préfabriqué béton y compris réalisation de la trémie, raccords périphériques, évacuation des gravois à la D.P.</t>
  </si>
  <si>
    <t>Jusqu'à 1 m2 dans dalle pleine béton armé y compris réalisation de la trémie, raccords périphériques, évacuation des gravois à la D.P.</t>
  </si>
  <si>
    <t>Jusqu'à 4 m2 pour escalier dans plafond plâtre ou terre cuite y compris façonnage de la trémie , raccords périphériques, évacuation des gravois à la D.P.</t>
  </si>
  <si>
    <t>Jusqu'à 4 m2 pour escalier dans plancher préfabriqué béton y compris réalisation de la trémie, raccords périphériques, évacuation des gravois à la D.P.</t>
  </si>
  <si>
    <t>Jusqu'à 4 m2 pour escalier dans dalle pleine béton armé y compris réalisation de la trémie, raccords périphériques, évacuation des gravois à la D.P.</t>
  </si>
  <si>
    <t xml:space="preserve">Dépose de canalisations </t>
  </si>
  <si>
    <t>Semelle filante de 0,55 x 0,30, compris béton de propreté, coffrage, ferraillage et béton</t>
  </si>
  <si>
    <t>Semelle filante de 0,65 x 0,35, compris béton de propreté, coffrage, ferraillage et béton</t>
  </si>
  <si>
    <t>Radier en béton B2</t>
  </si>
  <si>
    <t>Radier épaisseur 0,20 m, compris béton de propreté, coffrage de rive, ferraillage et béton</t>
  </si>
  <si>
    <t>Radier épaisseur 0,25 m, compris béton de propreté, coffrage de rive, ferraillage et béton</t>
  </si>
  <si>
    <t>Radier épaisseur 0,30 m, compris béton de propreté, coffrage de rive, ferraillage et béton</t>
  </si>
  <si>
    <t>Voiles en béton B3</t>
  </si>
  <si>
    <t>Voile coulé en béton de 0,15 m d'épaisseur, compris coffrage 2 faces, armatures en treillis soudé</t>
  </si>
  <si>
    <t>Voile coulé en béton de 0,18 m d'épaisseur, compris coffrage 2 faces, armatures en treillis soudé</t>
  </si>
  <si>
    <t>Voile coulé en béton de 0,20 m d'épaisseur, compris coffrage 2 faces, armatures en treillis soudé</t>
  </si>
  <si>
    <t>Remplacement de carrelage anti-acide y compris dépose, évacuation ancien revêtement et remise en état du support</t>
  </si>
  <si>
    <t>Plinthes droites</t>
  </si>
  <si>
    <t>Plinthe droite grés cérame, 10 x 10, bon choix, pose collée</t>
  </si>
  <si>
    <t>Plinthe droite à champs vifs en grés étiré de 8 x 24 cm, pose scellée</t>
  </si>
  <si>
    <t>Plinthe droite en grés étiré de 6,5 x 20 cm, pose scellée</t>
  </si>
  <si>
    <t>Plinthes à gorges</t>
  </si>
  <si>
    <t>Plinthe à gorge en grés cérame, 10 x 10 cm, pose scellée</t>
  </si>
  <si>
    <t>Plinthe à gorge en grés étiré de 8 x 24 cm, pose scellée</t>
  </si>
  <si>
    <t>Plinthe à gorge en grés étiré de 8 x 24 cm, pose collée</t>
  </si>
  <si>
    <t>Mur en briques creuses de 5 cm hourdées au mortier, joints affleurés en montant ,compris coupes, harpage et chutes</t>
  </si>
  <si>
    <t>Mur en briques creuses de 8 cm hourdées au mortier, joints affleurés en montant ,compris coupes, harpage et chutes</t>
  </si>
  <si>
    <t>Mur en briques creuses de 10 cm hourdées au mortier, joints affleurés en montant ,compris coupes, harpage et chutes</t>
  </si>
  <si>
    <t>Mur en briques creuses de 15 cm hourdées au mortier, joints affleurés en montant ,compris coupes, harpage et chutes</t>
  </si>
  <si>
    <t>Mur en briques creuses de 20 cm hourdées au mortier, joints affleurés en montant ,compris coupes, harpage et chutes</t>
  </si>
  <si>
    <t>Mur en briques creuses de 27 cm à rupture de joint</t>
  </si>
  <si>
    <t>Démolition de maçonnerie hourdée au mortier de ciment et évacuation au D.P.(volume avant démolition)</t>
  </si>
  <si>
    <t>Majoration pour pose de carrelage sur parties circulaires</t>
  </si>
  <si>
    <t>Majoration pour pose de carrelage en plafond ou sous-faces</t>
  </si>
  <si>
    <t>Accessoires pour revêtements muraux céramique</t>
  </si>
  <si>
    <t xml:space="preserve">Cornière inox de 50 x 50 mm autocollante posée en protection d'angle vif </t>
  </si>
  <si>
    <t>Porte savon non encastré en faïence blanche de 15 x 15 cm, pose collée</t>
  </si>
  <si>
    <t>Porte savon non encastré en faïence de couleur de 10,8 x 21,6 cm, pose collée</t>
  </si>
  <si>
    <t>Revêtements de façade</t>
  </si>
  <si>
    <t>Revêtement de façade en grès émaillé de 10 x 20 cm qualité extérieure</t>
  </si>
  <si>
    <t>Fourniture et mise en œuvre d'une chape de ciment épaisseur 8 cm bouchardée ou lissée</t>
  </si>
  <si>
    <t>Joints de dilatation</t>
  </si>
  <si>
    <t>Réservation de joint de dilatation au coulage</t>
  </si>
  <si>
    <t>Réalisation de joints de dilatation par cornières laiton</t>
  </si>
  <si>
    <t>Réalisation de joints de dilatation par cornières chromées</t>
  </si>
  <si>
    <t>Bouchement de trémie</t>
  </si>
  <si>
    <t>Jusqu'à 1 m2 dans plafond compris reprise de la structure à l'identique de l'existant, liaisonnement, et raccord</t>
  </si>
  <si>
    <t>PV pour raccordement sur canalisations existantes</t>
  </si>
  <si>
    <t>Canalisations en grès</t>
  </si>
  <si>
    <t>Fourniture et pose de canalisation en grès anti-acide diamètre 100 mm, compris mise en place en tranché sur lit de sable et accessoires dont joints toriques de type L</t>
  </si>
  <si>
    <t>Dépose de canalisation avec soin pour réemploi</t>
  </si>
  <si>
    <t>Découpe de canalisation existante en PVC</t>
  </si>
  <si>
    <t>Découpe de canalisation en fibro ciment</t>
  </si>
  <si>
    <t xml:space="preserve">Fourreaux </t>
  </si>
  <si>
    <t xml:space="preserve">Mise en place de fourreau diamètre 28 à 40 mm en polyéthylène série lisse à tire-fil, sur lit de sable  </t>
  </si>
  <si>
    <t>Semelle isolée en béton B2</t>
  </si>
  <si>
    <t>Semelle isolée de 0,50 x 0,50 x 0,20 ht , compris béton de propreté, coffrage, ferraillage et béton</t>
  </si>
  <si>
    <t>Semelle isolée de 0,60 x 0,60 x 0,25 ht, compris béton de propreté, coffrage, ferraillage et béton</t>
  </si>
  <si>
    <t>Semelle isolée de 0,70 x 0,70 x 0,30 ht, compris béton de propreté, coffrage, ferraillage et béton</t>
  </si>
  <si>
    <t>Semelle filante de 0,45 x 0,25, compris béton de propreté, coffrage, ferraillage et béton</t>
  </si>
  <si>
    <t>Baraque de chantier de type caravane en location (amenée et repli)</t>
  </si>
  <si>
    <t>Panneau de chantier type permis de construire (fourniture, installation et dépose) 80x80cm</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</si>
  <si>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</si>
  <si>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</si>
  <si>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Majoration pour chaînage vertical de 20 d'épaisseur par briques d'angle, compris armatures et remplissage en béton B3</t>
  </si>
  <si>
    <t>Majoration pour chaînage vertical de 27 d'épaisseur par briques d'angle, compris armatures et remplissage en béton B3</t>
  </si>
  <si>
    <t>Linteau par briques linteau de 15 cm d'épaisseur, compris boisage, armatures et remplissage en béton B3</t>
  </si>
  <si>
    <t>Linteau par briques linteau de 20 cm d'épaisseur, compris boisage, armatures et remplissage en béton B3</t>
  </si>
  <si>
    <t>Linteau par briques linteau de 27 cm d'épaisseur, compris boisage, armatures et remplissage en béton B3</t>
  </si>
  <si>
    <t>Forme sous dallage en sable, épaisseur mini 4cm</t>
  </si>
  <si>
    <t>Mise en œuvre de maçonnerie de meulière, caillasse, grés ou granit, compris triage et décrottage éventuel, considérés rendus à pied d'œuvre hourdés au mortier de ciment jointoiement à reprendre - faces non alignées</t>
  </si>
  <si>
    <t>Mise en œuvre de maçonnerie de meulière, caillasse, grés ou granit, compris triage et décrottage éventuel, considérés rendus à pied d'œuvre hourdés au mortier de ciment jointoiement à reprendre -1 face alignée</t>
  </si>
  <si>
    <t>Lavage de parois à l'eau haute pression</t>
  </si>
  <si>
    <t>Chape autolissante isolante</t>
  </si>
  <si>
    <t>Chape isolante</t>
  </si>
  <si>
    <t>Revêtement en grès cérame finition mosaïque</t>
  </si>
  <si>
    <t>Revêtement en grès cérame finition mosaïque 2,3 x 2,3, pose scellée</t>
  </si>
  <si>
    <t>Revêtement en grès cérame finition mosaïque 5 x 5 pose collée</t>
  </si>
  <si>
    <t>Majorations pour pose de revêtements muraux céramique</t>
  </si>
  <si>
    <t>Majoration pour pose de carreaux de revêtement mural sur un seul rang</t>
  </si>
  <si>
    <t>Majoration pour pose de carrelage en dosseret et tablier de baignoire, bac de douche, évier et paillasse</t>
  </si>
  <si>
    <t>Majoration pour pose de carrelage en habillage de trappe de visite</t>
  </si>
  <si>
    <t>Paillasse ou tablette en béton brut jusqu'à 0,08 m d'épaisseur  pour être carrelées y compris boisage et armatures</t>
  </si>
  <si>
    <t>Paillasse ou tablette en béton brut jusqu'à 0,08 m d'épaisseur  avec chape au mortier de ciment y compris boisage et armatures</t>
  </si>
  <si>
    <t>Fourniture et pose de canalisation fonte SMU HB diamètre 150 mm, compris mise en place en tranché sur lit de sable et accessoires pour évacuation des affluents agressifs</t>
  </si>
  <si>
    <t>Fourniture et pose de canalisation fonte SMU HB diamètre 200 mm, compris mise en place en tranché sur lit de sable et accessoires pour évacuation des affluents agressifs</t>
  </si>
  <si>
    <t>Fourniture et pose de canalisation fonte SMU HB diamètre 250 mm, compris mise en place en tranché sur lit de sable et accessoires pour évacuation des affluents agressifs</t>
  </si>
  <si>
    <t>Puisard ou regard de branchement préfabriqué de 0,50x0,50x0,30m de haut avec tampon béton, y compris raccordements et calfeutrements</t>
  </si>
  <si>
    <t>Rehausse 0,30x0,30x0,30m de haut compris toutes sujétions</t>
  </si>
  <si>
    <t>Rehausse 0,40x0,40x0,30m de haut compris toutes sujétions</t>
  </si>
  <si>
    <t>Rehausse 0,50x0,50x0,30m de haut compris toutes sujétions</t>
  </si>
  <si>
    <t>Regard 0,25 x 0,25 x 0,20 ht en polypropylène du commerce avec dalle de fermeture, posé et raccordé sur canalisations en attente</t>
  </si>
  <si>
    <t xml:space="preserve">Rehausse de 0,25 x 0,25 x 0,15 m de ht </t>
  </si>
  <si>
    <t>Siphon de sol en fonte à cloche 200x200 compris fourniture façon de joints, coudes et raccordement</t>
  </si>
  <si>
    <t>Siphon de sol en fonte à panier diamètre 75 compris fourniture façon de joints, coudes et raccordement</t>
  </si>
  <si>
    <t>Siphon de sol en fonte à panier diamètre 100 compris fourniture façon de joints, coudes et raccordement</t>
  </si>
  <si>
    <t>Siphons de sol en PVC</t>
  </si>
  <si>
    <t>Siphon de sol en PVC à panier diamètre 100 compris fourniture façon de joints, coudes et raccordement</t>
  </si>
  <si>
    <t>Siphon de sol en PVC à panier diamètre 150 compris fourniture façon de joints, coudes et raccordement</t>
  </si>
  <si>
    <t>Siphon de sol en PVC à panier diamètre 200 compris fourniture façon de joints, coudes et raccordement</t>
  </si>
  <si>
    <t>Siphon horizontal à regard  diamètre 100 compris fourniture, façon de joints, coudes et raccordement</t>
  </si>
  <si>
    <t>Siphon horizontal à regard  diamètre 125 compris fourniture, façon de joints, coudes et raccordement</t>
  </si>
  <si>
    <t>Siphon horizontal à regard  diamètre 150 compris fourniture, façon de joints, coudes et raccordement</t>
  </si>
  <si>
    <t>Siphon disconnecteur diamètre 100 compris fourniture, façon de joints, coudes et raccordement</t>
  </si>
  <si>
    <t>Siphon disconnecteur diamètre 125 compris fourniture, façon de joints, coudes et raccordement</t>
  </si>
  <si>
    <t>Siphon disconnecteur diamètre 150 compris fourniture, façon de joints, coudes et raccordement</t>
  </si>
  <si>
    <t>Siphon à cloche 250 x 250 à sortie verticale diam. 100</t>
  </si>
  <si>
    <t>Receveur siphonné 430 x 430 avec adaptateur</t>
  </si>
  <si>
    <t>Caniveaux en polypropylène</t>
  </si>
  <si>
    <t>Caniveau en polypropylène, compris enrobage de béton de 0,13 m de largeur et 2,50 m de longueur avec grille renforcée PVC</t>
  </si>
  <si>
    <t>Carrelages en grès cérame fin vitrifié</t>
  </si>
  <si>
    <t>Revêtement de sol en carreaux 20 x 20 de grès cérame fin vitrifié épais 8 mm U4P4E3C2 série 1, bon choix,  pose collée avec joints de 1 à 6 mm</t>
  </si>
  <si>
    <t>Revêtement de sol en carreaux 30 x 30 de grès cérame fin vitrifié épais 9 mm U4P4E3C2 série 1, bon choix, pose collée avec joints de 1 à 6 mm</t>
  </si>
  <si>
    <t>Carrelages en grès cérame fin vitrifié antidérapant</t>
  </si>
  <si>
    <t>Revêtement de sol en carreaux 10 x 10 de grès cérame fin vitrifié antidérapant épais 8,5 mm U4P4E3C2 série 1, bon choix,  pose scellée avec joints de 6 à 15 mm</t>
  </si>
  <si>
    <t>Revêtement de sol en carreaux 15 x 15 de grés cérame fin vitrifié antidérapant épais 9 mm U4P4E3C2 série 1, bon choix,  pose scellée avec joints de 6 à 15 mm</t>
  </si>
  <si>
    <t>Revêtement de sol en carreaux 20 x 20 de grès cérame fin vitrifié antidérapant épais 8 mm U4P4E3C2 série 1, bon choix,  pose scellée avec joints de 6 à 15 mm</t>
  </si>
  <si>
    <t>Jusqu'à 1 m2 dans plancher bois compris reprise de la structure à l'identique de l'existant, liaisonnement, et raccord</t>
  </si>
  <si>
    <t>Jusqu'à 1 m2 dans plancher fer, béton préfabriqué, dalle pleine, compris reprise de la structure à l'identique de l'existant, liaisonnement, et raccord</t>
  </si>
  <si>
    <t>Fourniture et pose de canalisation fonte SMU HB diamètre 300 mm, compris mise en place en tranché sur lit de sable et accessoires pour évacuation des affluents agressifs</t>
  </si>
  <si>
    <t>Revêtement de sol en carreaux 30 x 30 de grés cérame fin vitrifié antidérapant épais 9 mm U4P4E3C2 série 1, bon choix,  pose scellée avec joints de 6 à 15 mm</t>
  </si>
  <si>
    <t>Revêtement de sol en carreaux 10 x 10 de grès cérame fin vitrifié antidérapant épais 8,5 mm U4P4E3C2 série 1, bon choix,  pose collée avec joints de 1 à 6 mm</t>
  </si>
  <si>
    <t>Revêtement de sol en carreaux 15 x 15 de grès cérame fin vitrifié antidérapant épais 9 mm U4P4E3C2 série 1, bon choix,  pose collée avec joints de 1 à 6 mm</t>
  </si>
  <si>
    <t>Revêtement de sol en carreaux 20 x 20 de grès cérame fin vitrifié antidérapant épais 8 mm U4P4E3C2 série 1, bon choix,  pose à double encollage avec joints de 1 à 6 mm</t>
  </si>
  <si>
    <t xml:space="preserve">Mise en place de fourreau diamètre 50 mm en polyéthylène série lisse à tire-fil, sur lit de sable  </t>
  </si>
  <si>
    <t>Réalisés manuellement</t>
  </si>
  <si>
    <t>Revêtement de sol en carreaux 30 x 30 de grès cérame fin vitrifié antidérapant épais 9 mm U4P4E3C2 série 1, bon choix,  pose à double encollage avec joints de 1 à 6 mm</t>
  </si>
  <si>
    <t>Carrelages en grès cérame fin vitrifié finition mosaïque</t>
  </si>
  <si>
    <t xml:space="preserve">Revêtement de sol en carreaux 2,3 x 2,3 de grès cérame fin vitrifié finition mosaïque épais 5 mm U4P2E3C2, pose scellée avec joints </t>
  </si>
  <si>
    <t>Chaînages horizontaux ou verticaux</t>
  </si>
  <si>
    <t>Cloisons en carreaux de plâtre</t>
  </si>
  <si>
    <t>Cloison en carreaux de plâtre pleins ép. 50mm, compris découpes, protections, évacuation des gravats, traitement des joints</t>
  </si>
  <si>
    <t>Cloison en carreaux de plâtre pleins ép. 70mm, compris découpes, protections, évacuation des gravats, traitement des joints</t>
  </si>
  <si>
    <t>Cloison en carreaux de plâtre pleins ép. 100mm, compris découpes, protections, évacuation des gravats, traitement des joints</t>
  </si>
  <si>
    <t>Cloison en carreaux de plâtre massifs hydrofugés pleins ép.70mm, compris découpes, protections, évacuation des gravats, traitement des joints</t>
  </si>
  <si>
    <t>Cloison en carreaux de plâtre massifs hydrofugés pleins ép.100mm, compris découpes, protections, évacuation des gravats, traitement des joints</t>
  </si>
  <si>
    <t>U plastique en pieds de cloisons plâtre de 50mm</t>
  </si>
  <si>
    <t>U plastique en pieds de cloisons plâtre de 70mm</t>
  </si>
  <si>
    <t>U plastique en pieds de cloisons plâtre de 100mm</t>
  </si>
  <si>
    <t>Mur en blocs pleins de béton de granulats lourds hourdé au mortier y compris affleurement des joints et harpages jusqu'à 12,5 cm d'épaisseur</t>
  </si>
  <si>
    <t>Mur en blocs pleins de béton de granulats lourds hourdé au mortier y compris affleurement des joints et harpages de  15 à 22,5 cm d'épaisseur</t>
  </si>
  <si>
    <t>Mur en blocs pleins de béton de granulats lourds hourdé au mortier y compris affleurement des joints et harpages de 25 à 32,5 cm d'épaisseur</t>
  </si>
  <si>
    <t>Mur en blocs creux de béton de granulats lourds hourdé au mortier y compris affleurement des joints et harpages jusqu'à 12,5 cm d'épaisseur</t>
  </si>
  <si>
    <t>Mur en blocs creux de béton de granulats lourds hourdé au mortier y compris affleurement des joints et harpages de 15 à 22,5 cm d'épaisseur</t>
  </si>
  <si>
    <t>Bouchement de baie en agglomérés creux jusqu'à 12,5 cm</t>
  </si>
  <si>
    <t xml:space="preserve">Bouchement de baie en agglomérés creux de 15 à 22,5 cm </t>
  </si>
  <si>
    <t xml:space="preserve">Bouchement de baie dans mur jusqu'à  0,25 en agglos creux compris enduit 2 faces </t>
  </si>
  <si>
    <t xml:space="preserve">Bouchement de baie dans mur supérieur à 0,25 et jusqu'à 0,45 en agglos creux compris enduit 2 faces </t>
  </si>
  <si>
    <t>Joints pour carrelage</t>
  </si>
  <si>
    <t>Joint de carrelage avec cornière en laiton 25 x 25 mm et patte scellée dans mortier de pose</t>
  </si>
  <si>
    <t xml:space="preserve">Joint de fractionnement en PVC, pose collée, hauteur 35 x 8 mm </t>
  </si>
  <si>
    <t>Joint de dilatation en aluminium, ht 35 mm , large 10 mm</t>
  </si>
  <si>
    <t>Majorations pour pose de carrelage</t>
  </si>
  <si>
    <t>Majoration pour pose de carrelage d'une surface inférieure à 5,00 m2</t>
  </si>
  <si>
    <t>Majoration pour pose de carrelage d'une surface comprise entre 5,00 et 15,00 m2</t>
  </si>
  <si>
    <t>Majoration pour façon de pente sous carreaux antidérapants posés scellés</t>
  </si>
  <si>
    <t>Majoration pour façon de pente sous carreaux autres qu'antidérapants posés scellés</t>
  </si>
  <si>
    <t>Revêtement en faïence</t>
  </si>
  <si>
    <t>Revêtement en carreaux de faïence de 10,8 x 10,8 blanc à bord vifs pose collée</t>
  </si>
  <si>
    <t>Revêtement en carreaux de faïence de 15 x 15 blanc à bord vifs pose collée</t>
  </si>
  <si>
    <t xml:space="preserve">Revêtement en grès </t>
  </si>
  <si>
    <t>Revêtement en grès étiré de 5,3 x 24 cm, pose collée</t>
  </si>
  <si>
    <t>Revêtement en grès étiré émaillé de 11,6 x 24 cm, pose collée</t>
  </si>
  <si>
    <t>Revêtement en grès émaillé de 10 x 20 cm, pose collée</t>
  </si>
  <si>
    <t>Dallages</t>
  </si>
  <si>
    <t>Forme sous dallage</t>
  </si>
  <si>
    <t>Forme sous dallage en tout venant de 0,10m d'épaisseur</t>
  </si>
  <si>
    <t>Forme en mortier de pose, épaisseur mini 4cm, y compris toutes fournitures mise en place, régalage,  réglage et damage</t>
  </si>
  <si>
    <t>Ouvrages complémentaires pour dallages</t>
  </si>
  <si>
    <t>Mise en place film polyane entre forme sous dallage et sous couche de dallage</t>
  </si>
  <si>
    <t>Fourniture et pose couche résiliente avec relevés périphériques 10 cm en fibre longue sur papier bitumeux ép. 3 mm, pour amélioration phonique</t>
  </si>
  <si>
    <t>Isolation en dalle par panneaux de polystyrène thermocomprimé épaisseur 40 mm compris coupe, ajustage et nettoyage</t>
  </si>
  <si>
    <t>Isolation en dalle par panneaux de polystyrène thermocomprimé épaisseur 60 mm compris coupe, ajustage et nettoyage</t>
  </si>
  <si>
    <t>Isolation en relevés de plinthes épaisseur 20 mm, haut 150 mm</t>
  </si>
  <si>
    <t>Incorporation treillis , maille 50x50 dans chape ou mortier de pose</t>
  </si>
  <si>
    <t>Dallage</t>
  </si>
  <si>
    <t>Forme de dallage en béton jusqu'à 0,10m d'épaisseur</t>
  </si>
  <si>
    <t>Forme de dallage en béton de plus de 0,10m jusqu'à 0,15m d'épaisseur</t>
  </si>
  <si>
    <t>Dallage en béton et chape refluée jusqu'à 0,10m d'épaisseur</t>
  </si>
  <si>
    <t>Dallage en béton et chape refluée de plus de 0,10m d'épaisseur et jusqu'à 0,15m d'épaisseur</t>
  </si>
  <si>
    <t>Dallage en béton et chape rapportée jusqu'à 0,10m d'épaisseur</t>
  </si>
  <si>
    <t>Dallage en béton et chape rapportée de plus de 0,10m d'épaisseur et jusqu'à 0,15m d'épaisseur</t>
  </si>
  <si>
    <t>Isolation en sous-face de dalle</t>
  </si>
  <si>
    <t xml:space="preserve">Isolation en panneaux de polystyrène de 50 mm </t>
  </si>
  <si>
    <t xml:space="preserve">Isolation en panneaux de polystyrène de 75 mm </t>
  </si>
  <si>
    <t xml:space="preserve">Isolation en panneaux de polystyrène de 100 mm </t>
  </si>
  <si>
    <t>Isolation en panneaux de fibres 35 mm coupe-feu 2 à 3 h selon épaisseur des pré-dalles</t>
  </si>
  <si>
    <t>Isolation en panneaux de fibres 50 mm coupe-feu 2 à 3 h selon épaisseur des pré-dalles</t>
  </si>
  <si>
    <t>Isolation en panneaux de fibres 75 mm coupe-feu 2 à 3 h selon épaisseur des pré-dalles</t>
  </si>
  <si>
    <t>Revêtement de sol en carreaux de 30 x 30 de grés cérame porcelainé non poli, épais 8 mm U4P4E3C2, pose scellée avec joints de 6 à 15 mm</t>
  </si>
  <si>
    <t>Revêtement de sol en carreaux de 30 x 30 de grés cérame porcelainé non poli, épais 8 mm U4P4E3C2, pose par double encollage avec joints de 1 à 6 mm</t>
  </si>
  <si>
    <t>Revêtement de sol en carreau de 24 x 24 de grès étiré brut épais 12 mm, U4P4E3C2, pose colée avec joints de 6 à 15 mm</t>
  </si>
  <si>
    <t>Revêtement de sol en carreau de 24 x 24 de grès étiré brut épais 12 mm, U4P4E3C2, pose par double encollage avec joints de 1 à 6 mm</t>
  </si>
  <si>
    <t>Revêtement de sol en carreau de 11,6 x 24 de grès étiré brut épais 9 mm, U4P4E3C2, pose scellée avec joints de 6 à 15 mm</t>
  </si>
  <si>
    <t>Revêtement de sol en carreau de 11,6 x 24 de grès étiré brut épais 12 mm, U4P4E3C2, pose collée avec joints de 6 à 15 mm</t>
  </si>
  <si>
    <t>Revêtement de sol en carreau de 11,6 x 24 de grès étiré brut épais 12 mm, U4P4E3C2, pose par double encollage avec joints de 6 à 15 mm</t>
  </si>
  <si>
    <t>Carrelages en grès étiré émaillé</t>
  </si>
  <si>
    <t>Revêtement de sol en carreau de 24 x 24 de grès étiré émaillé épais 12 mm, U3P3E3C2, pose scellée avec joints de 6 à 15 mm</t>
  </si>
  <si>
    <t>Revêtement de sol en carreau de 24 x 24 de grès étiré émaillé épais 12 mm, U3P3E3C2, pose collée avec joints de 1 à 6 mm</t>
  </si>
  <si>
    <t>Revêtement de sol en carreau de 24 x 24 de grès étiré émaillé épais 12 mm, U3P3E3C2, pose par double encollage avec joints de 1 à 6 mm</t>
  </si>
  <si>
    <t>Revêtement de sol en carreau de 11,6 x 24 de grès étiré émaillé épais 9 mm, U3P3E3C2, pose scellée avec joints de 6 à 15 mm</t>
  </si>
  <si>
    <t>Revêtement de sol en carreau de 11,6 x 24 de grès étiré émaillé épais 9 mm, U3P3E3C2, pose collée avec joints de 1 à 6 mm</t>
  </si>
  <si>
    <t>Revêtement de sol en carreau de 11,6 x 24 de grès étiré émaillé épais 9 mm, U3P3E3C2, pose par double encollage avec joints de 1 à 6 mm</t>
  </si>
  <si>
    <t>Revêtement de sol en carreau de 5,3 x 24 de grès étiré émaillé épais 9 mm, U3P3E3C2, pose scellée avec joints de 6 à 15 mm</t>
  </si>
  <si>
    <t>Revêtement de sol en carreau de 5,3 x 24 de grès étiré émaillé épais 9 mm, U3P3E3C2, pose collée avec joints de 1 à 6 mm</t>
  </si>
  <si>
    <t>Revêtement de sol en carreau de 5,3 x 24 de grès étiré émaillé épais 9 mm, U3P3E3C2, pose par double encollage avec joints de 1 à 6 mm</t>
  </si>
  <si>
    <t>Carrelages en grès émaillé mosaïque</t>
  </si>
  <si>
    <t>Revêtement de sol en carreau de gré émaillé finition mosaïque 5 x 5 cm, épais 5,5 mm, U3P2E3C2, pose scellée avec joints de 1 à 2 mm</t>
  </si>
  <si>
    <t>Revêtement de sol en carreau de gré émaillé finition mosaïque 5 x 5 cm, épais 5,5 mm, U3P2E3C2, pose collée avec joints de 1 à 2 mm</t>
  </si>
  <si>
    <t>Revêtement de sol en carreau de gré émaillé finition mosaïque 1,75 x 2 cm, épais 5,5 mm, U3P2E3C2, pose scellée avec joints de 1 à 2 mm</t>
  </si>
  <si>
    <t>Revêtement de sol en carreau de gré émaillé finition mosaïque 1,75 x 2 cm, épais 5,5 mm, U3P2E3C2, pose collée avec joints de 1 à 2 mm</t>
  </si>
  <si>
    <t>Carrelage anti-acide</t>
  </si>
  <si>
    <t>Puisard</t>
  </si>
  <si>
    <t>Réalisation dans dallage existant d'un puit de recueillement des eaux de 40 x 40, parois et fond enduits (suivant profondeur) y compris démolitions et évacuation des gravats aux D.P.</t>
  </si>
  <si>
    <t>Réalisation dans dallage existant d'un puit de recueillement des eaux de 40 x 40, parois enduites et fond drainant (suivant profondeur) y compris démolitions et évacuation des gravats aux D.P.</t>
  </si>
  <si>
    <t>Majoration pour harpage vertical pour blocs d'angles</t>
  </si>
  <si>
    <t>Linteau par blocs linteaux de 15 cm, compris boisage, armatures et béton B3</t>
  </si>
  <si>
    <t>Linteau par blocs linteaux de 20 cm, compris boisage, armatures et béton B3</t>
  </si>
  <si>
    <t>Dépose en démolition de canalisations existante sans soucis de conservation et évacuation aux D.P.</t>
  </si>
  <si>
    <t>Appui avec rejingot et larmier en béton moulé dosé à 350 kgs de ciment, coulé sur place, compris coffrage à parement soigné et démoulage (mesurage entre tableaux)</t>
  </si>
  <si>
    <t>Murs en agglomérés pleins</t>
  </si>
  <si>
    <t>Rehausse pour regard de 0,30 x 0,30 x 0,15 m de ht en polypropylène</t>
  </si>
  <si>
    <t>Majoration pour tampon résistance 1 tonne sur regard 0,30 x 0,30</t>
  </si>
  <si>
    <t>Bouchement de baie en briques de 11 cm destinées à être enduites</t>
  </si>
  <si>
    <t>Bouchement de baie en briques de 11 cm destinées à rester apparentes</t>
  </si>
  <si>
    <t>Bouchement de baie en briques de 22 cm destinées à être enduites</t>
  </si>
  <si>
    <t>Bouchement de baie en briques de 22 cm destinées à rester apparentes</t>
  </si>
  <si>
    <t>Briques pleines</t>
  </si>
  <si>
    <t>Rejointoiement sur maçonnerie  de moellons ou meulières comprenant la dégradation des joints, le nettoyage, l'évacuation des gravats et le rejointoiement au mortier de ciment gras</t>
  </si>
  <si>
    <t>Drainage en PVC annelé diam. 80 et 100 mis en œuvre sur la fondation en béton, compris façon de gorge et enrobage en gravillons</t>
  </si>
  <si>
    <t xml:space="preserve">Drains en terre cuite </t>
  </si>
  <si>
    <t>Drain en terre cuite de diam. 80 mm  posé en tranché sur lit de sable de 0,10 d'épaisseur</t>
  </si>
  <si>
    <t>Reprise de façade en béton armé comprenant la mise à nu des fers oxydés, leur passivation et la réfection de l'enduit en béton de résine (surface réellement reprise, échafaudage payé à part au paragraphe n° 10-03)</t>
  </si>
  <si>
    <t xml:space="preserve">Majoration pour carreaux de faïence couleur </t>
  </si>
  <si>
    <t>Revêtement en carreaux de faïence de 15 x 20 blanc à bord vifs pose collée</t>
  </si>
  <si>
    <t>Majoration pour pose revêtement en faïence scellée</t>
  </si>
  <si>
    <t>Majoration par cm en plus de démolition de chape (Nombre cm en plus du n°023 x surface)</t>
  </si>
  <si>
    <t>Drain en terre cuite de diam. 100 mm  posé en tranché sur lit de sable de 0,10 d'épaisseur</t>
  </si>
  <si>
    <t xml:space="preserve">Drains en ciment </t>
  </si>
  <si>
    <t>Drain en ciment de diam. 80 mm  posé en tranché sur lit de sable de 0,10 d'épaisseur</t>
  </si>
  <si>
    <t>Drain en ciment de diam. 100 mm  posé en tranché sur lit de sable de 0,10 d'épaisseur</t>
  </si>
  <si>
    <t>Drainage en nappe</t>
  </si>
  <si>
    <t>Nappe drainante en film plastique, vertical contre paroi</t>
  </si>
  <si>
    <t>Nappe drainante en film plastique, horizontale sous terre végétale</t>
  </si>
  <si>
    <t>Couche drainante</t>
  </si>
  <si>
    <t>Fourniture et mise en place de cailloux drainants</t>
  </si>
  <si>
    <t>Boisseaux en terre cuite</t>
  </si>
  <si>
    <t>Boisseaux alvéolaires de 20 x 20 hourdés au mortier avec façon de joint et adossement</t>
  </si>
  <si>
    <t>Boisseaux alvéolaires de 30 x 30 hourdés au mortier avec façon de joint et adossement</t>
  </si>
  <si>
    <t>Murs en agglomérés creux</t>
  </si>
  <si>
    <t>Revêtement de façade en grès émaillé mosaïque de 2 x 6 cm qualité extérieure</t>
  </si>
  <si>
    <t>Revêtement de façade en grès émaillé mosaïque de 2,5 x 2,5 cm qualité extérieure</t>
  </si>
  <si>
    <t xml:space="preserve">Revêtement de façade  mosaïque de pâte de verre 2,4 x 2,4 cm </t>
  </si>
  <si>
    <t>Majorations pour revêtements de façade</t>
  </si>
  <si>
    <t>Majoration pour reprise de revêtement en pâte de verre</t>
  </si>
  <si>
    <t xml:space="preserve">Démolition d'un appareil sanitaire (lavabo, urinoir, wc à l'anglaise, douche non encastrée) compris, canalisations et accessoires  </t>
  </si>
  <si>
    <t>Découpe de canalisation en fonte</t>
  </si>
  <si>
    <t>Façades</t>
  </si>
  <si>
    <t>Bandeaux, corniches, acrotères et arêtes béton</t>
  </si>
  <si>
    <t>Bandeaux, corniches,  et arêtes en pierre</t>
  </si>
  <si>
    <t>Réfection d'arête au mortier de résine ton pierre</t>
  </si>
  <si>
    <t>Réfection de bandeau d'étage à profil mouluré au mortier de résine ton pierre (surface traitée)</t>
  </si>
  <si>
    <t>Réfection de corniche au mortier de résine ton pierre (surface traitée)</t>
  </si>
  <si>
    <t xml:space="preserve">Réfection d'arête en béton à l'enduit de béton de résine </t>
  </si>
  <si>
    <t>Réfection de corniche, bandeau en béton armé comprenant la mise à nu des fers oxydés, leur passivation et la réfection de l'enduit en béton de résine</t>
  </si>
  <si>
    <t>Majoration pour incorporation en surface verticale de grains de silice avant séchage de la résine permettant le collage du revêtement mural (en plus du n° 006)</t>
  </si>
  <si>
    <t>Démolition de regard</t>
  </si>
  <si>
    <t>Fourniture et pose de canalisation en PVC diamètre intérieur 160 compris mise en place en tranché sur lit de sable, joints et accessoires, coudes, tés, culottes pour réseau enterré sous l'emprise du bâtiment</t>
  </si>
  <si>
    <t>Fourniture et pose de canalisation en PVC diamètre intérieur 80 à 100, compris mise en place en tranché sur lit de sable, joints et accessoires, coudes, tés, culottes pour réseau enterré sous l'emprise du bâtiment</t>
  </si>
  <si>
    <t>Fourniture et pose de canalisation en PVC diamètre intérieur 125 compris mise en place en tranché sur lit de sable, joints et accessoires, coudes, tés, culottes pour réseau enterré sous l'emprise du bâtiment</t>
  </si>
  <si>
    <t>Isolation en panneaux de fibres 100 mm coupe-feu 2 à 3 h selon épaisseur des pré-dalles</t>
  </si>
  <si>
    <t xml:space="preserve">Isolation en panneaux de laine de roche 100 mm coupe-feu 3 à 6 h </t>
  </si>
  <si>
    <t>Fourniture et mise en œuvre d'une chape de ciment épaisseur 2 cm bouchardée ou lissée</t>
  </si>
  <si>
    <t>Fourniture et mise en œuvre d'une chape de ciment épaisseur 4 cm bouchardée ou lissée</t>
  </si>
  <si>
    <t>Fourniture et mise en œuvre d'une chape de ciment épaisseur 6 cm bouchardée ou lissée</t>
  </si>
  <si>
    <t>Mur en briques pleines de 6 x 11 x 22 hourdées au mortier , joints refoulés sur une face en montant pour paroi de 0,06 m</t>
  </si>
  <si>
    <t>Mur en briques pleines de 6 x 11 x 22 hourdées au mortier , joints refoulés sur une face en montant pour paroi de 0,105 m</t>
  </si>
  <si>
    <t>Mur en briques pleines de 6 x 11 x 22 hourdées au mortier , joints refoulés sur une face en montant pour paroi de 0,22 m</t>
  </si>
  <si>
    <t>Mur en briques pleines de 6 x 11 x 22 hourdées au mortier , joints refoulés sur une face en montant pour paroi plus de 0,22 m</t>
  </si>
  <si>
    <t>Majoration pour réalisation d'arc jusqu'à 0,22m de large</t>
  </si>
  <si>
    <t>Appui en briques de 22 cm compris refoulement des joints</t>
  </si>
  <si>
    <t>Briques de parement</t>
  </si>
  <si>
    <t>Fourniture et mise en œuvre de maçonnerie de moellons neuf demi-dur, hourdés au mortier de ciment jointoiement à reprendre - faces non alignées</t>
  </si>
  <si>
    <t>Briques de parement en mulots pleins de 54 x 54 x 220 hourdées au mortier dosé à 350kg et jointoyées au mortier dosé à 500 kg</t>
  </si>
  <si>
    <t>Briques de parement en tuileaux de 28x 58 x 220 hourdées au mortier dosé à 350kg et jointoyées au mortier dosé à 500 kg</t>
  </si>
  <si>
    <t>Ouvrages divers en briques</t>
  </si>
  <si>
    <t>Rejointoiement sur maçonnerie  de briques comprenant la dégradation des joints, le nettoyage, l'évacuation des gravats et le rejointoiement au mortier de ciment gras</t>
  </si>
  <si>
    <t>Gaine technique en briques creuses de 0,05 hourdées au mortier de ciment y compris cornière d'angle</t>
  </si>
  <si>
    <t>Majoration pour coffrage bois pour escalier droit</t>
  </si>
  <si>
    <t xml:space="preserve">Coffrage bois </t>
  </si>
  <si>
    <t>Petit ouvrage en béton B3, non armé, coffrage non compris</t>
  </si>
  <si>
    <t>Petit ouvrage en béton armé B3, coffrage et ferraillage non compris</t>
  </si>
  <si>
    <t>Armature en barres acier doux de diam 5 à 8  (compris façonnage, ligatures et mise en place)</t>
  </si>
  <si>
    <t>Armature en barres acier torsadé de diam 8 à 16 (compris façonnage, ligatures et mise en place)</t>
  </si>
  <si>
    <t>Majoration pour dalles de béton lavées de 50 x 50 (en plus des numéros 084, 086 et 087)</t>
  </si>
  <si>
    <t>Majoration pour joints en mortier de ciment (en plus du numéros 086)</t>
  </si>
  <si>
    <t>Enduits du commerce</t>
  </si>
  <si>
    <t>Enduit tyrolien à base de liants hydrauliques de 3 à 5 mm d'épaisseur</t>
  </si>
  <si>
    <t>Enduit à la chaux grasse de 5 à 7 mm d'épaisseur gratté fin</t>
  </si>
  <si>
    <t>Enduit au mortier plâtre chaux de 45 mm d'épaisseur finition gratté</t>
  </si>
  <si>
    <t xml:space="preserve">Chape d'arase étanche </t>
  </si>
  <si>
    <t>Chape d'arase avec hydrofuge jusqu'à 0,20m de large</t>
  </si>
  <si>
    <t>Majoration pour 5 cm de largeur en plus</t>
  </si>
  <si>
    <t>Chape d'arase avec feutre bitumé jusqu'à 0,20m de large</t>
  </si>
  <si>
    <t>Cloison en briques plâtrières</t>
  </si>
  <si>
    <t>Cloison en briques plâtrières de 4 cm d'épaisseur hourdées au plâtre, compris joints, coupes, harpages et chutes</t>
  </si>
  <si>
    <t>Démolition d'ouvrages en B.A. et évacuation au D.P. (volume avant démolition)</t>
  </si>
  <si>
    <t>Démolition de cloisons par pince hydraulique et évacuation aux D.P.</t>
  </si>
  <si>
    <t>Démolition de mur plein par pince hydraulique et évacuation aux D.P.</t>
  </si>
  <si>
    <t>Création de baie dans maçonnerie existante de plus de 35 cm d'épaisseur, compris démolition pour percement, linteau, seuil, jambages et scellement bâti ou huisserie ainsi que toutes sujétions  et évacuation aux D.P.</t>
  </si>
  <si>
    <t>Création de baie dans maçonnerie existante jusqu'à 35 cm d'épaisseur, compris démolition pour percement, linteau, seuil, jambages et scellement bâti ou huisserie ainsi que toutes sujétions et évacuation aux D.P.</t>
  </si>
  <si>
    <t>Démolition revêtements de sol, chape, dalle ou dallage</t>
  </si>
  <si>
    <t>Démolition de tous dallages et évacuation au D.P. (volume en place)</t>
  </si>
  <si>
    <t>Treillis soudé mis en place</t>
  </si>
  <si>
    <t>Installation, entretien et repliement de filet pare chute</t>
  </si>
  <si>
    <t xml:space="preserve">Platelage en plache d'échaffaudage </t>
  </si>
  <si>
    <t xml:space="preserve">Ecran de protection en panneau de particules et anti-poussière </t>
  </si>
  <si>
    <t>Installation et repliement d'un échafaudage roulant 2,25 m x 0,65 m x 4,10 m</t>
  </si>
  <si>
    <t>Location journalière d'un échafaudage roulant 2,25 m x 0,65 m x 4,10 m</t>
  </si>
  <si>
    <t>Installation et repliement d'un échafaudage roulant 3,00 m x 0,85 m x 4,10 m</t>
  </si>
  <si>
    <t>Location journalière d'un échafaudage roulant 3,00 m x 0,85 m x 4,10 m</t>
  </si>
  <si>
    <t>Transport, installation et repli d'un échafaudage en éléments modulaires à emboîtement y compris plancher, échelles et plinthes pour 1 jour</t>
  </si>
  <si>
    <t>m²</t>
  </si>
  <si>
    <t>Percement de mur diamètre jusqu'à 0,10 m pour passage de fourreaux dans murs creux y compris calfeutrement et évacuation aux D.P.</t>
  </si>
  <si>
    <t>Plus-value pour percement de mur diamètre supérieur à 0,10 cm pour passage de fourreaux dans murs creux y compris calfeutrement et évacuation aux D.P. (par cm supplémentaire x longueur)</t>
  </si>
  <si>
    <t>Carottage jusqu'à 0,08 m de diamètre dans plancher ou mur béton compris protections et évacuation des gravats</t>
  </si>
  <si>
    <t>Carottage de plus de 0,08 m à 0,10 m de diamètre dans plancher ou mur béton compris protections et évacuation des gravats</t>
  </si>
  <si>
    <t>Carottage de plus de 0,10 m à 0,20 m de diamètre dans plancher ou mur béton compris protections et évacuation des gravats</t>
  </si>
  <si>
    <t>Sciage de béton jusqu'à  0,05 m de profondeur y compris protections et évacuation des gravats</t>
  </si>
  <si>
    <t>Dépose de revêtement en dalles au sol</t>
  </si>
  <si>
    <t>Dalle de moquette compris grattage et résidus et enlèvement des déchets à la décharge</t>
  </si>
  <si>
    <t>Dalles collé compris grattage et résidus et enlèvement des déchets à la décharge</t>
  </si>
  <si>
    <t>Liège</t>
  </si>
  <si>
    <t>Fibre de bois</t>
  </si>
  <si>
    <t>Chanvre</t>
  </si>
  <si>
    <t>Fibre de lin</t>
  </si>
  <si>
    <t>Ouate de cellulose</t>
  </si>
  <si>
    <t>Paille</t>
  </si>
  <si>
    <t>Fourniture et pose de plaques de liège expansé</t>
  </si>
  <si>
    <t>Fourniture et pose de rouleaux de liège expansé</t>
  </si>
  <si>
    <t>Fourniture et pose de dalles de liège expansé</t>
  </si>
  <si>
    <t>Fourniture et pose de panneaux rigide de laine de bois</t>
  </si>
  <si>
    <t>Fourniture et pose de panneaux de laine de chanvre</t>
  </si>
  <si>
    <t>Fourniture et pose de rouleaux en laine de chanvre</t>
  </si>
  <si>
    <t>Fourniture et pose de matelas en laine de chanvre</t>
  </si>
  <si>
    <t>Fourniture et pose de panneaux de fibres de lin</t>
  </si>
  <si>
    <t>Fourniture et pose de rouleaux de fibre de lin</t>
  </si>
  <si>
    <t>Fourniture et pose de feutre en fibre de lin</t>
  </si>
  <si>
    <t>Fourniture et pose de panneaux en ouate de cellulose</t>
  </si>
  <si>
    <t>Fourniture et pose de bottes de pailles</t>
  </si>
  <si>
    <t>Fourniture et pose de blocs de construction en pailles</t>
  </si>
  <si>
    <t>Travaux à l'heure légale ou recherches (prospection, diagnostic) - chef d'équipe</t>
  </si>
  <si>
    <t>Majoration pour prestations réalisées dans des conditions ou contraintes particulières (milieu occupé, encombré, limitation des nuisances, …) - chef d'équipe</t>
  </si>
  <si>
    <t>Travaux à l'heure légale ou recherches (prospection, diagnostic) - ouvrier spécialisé</t>
  </si>
  <si>
    <t>Majoration pour prestations réalisées dans des conditions ou contraintes particulières (milieu occupé, encombré, limitation des nuisances, …) ouvrier spécialisé</t>
  </si>
  <si>
    <t>Travaux à l'heure légale ou recherches (prospection, diagnostic) - manœuvre</t>
  </si>
  <si>
    <t>Majoration pour prestations réalisées dans des conditions ou contraintes particulières (milieu occupé, encombré, limitation des nuisances, …) - manœuvre</t>
  </si>
  <si>
    <r>
      <t xml:space="preserve">Amenée et utilisation de la nacelle de 15 m pendant 2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</si>
  <si>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</si>
  <si>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t>Location de la nacelle de 25 m par journée supplémentaire (avec chauffeur)</t>
  </si>
  <si>
    <t>Location de la nacelle de 15 m par journée supplémentaire (avec chauffeur)</t>
  </si>
  <si>
    <t>Majoration pour pare-vapeur (éléments en maçonnerie)</t>
  </si>
  <si>
    <t>Majoration pour pare-vapeur (plaque de plâtre et laine de verre)</t>
  </si>
  <si>
    <t>Majoration pour parement hydrofuge (plaque de plâtre et laine de verre)</t>
  </si>
  <si>
    <t>Majoration pour parement haute dureté (plaque de plâtre et laine de verre)</t>
  </si>
  <si>
    <t>Majoration pour parement résistant au feu (plaque de plâtre et laine de verre)</t>
  </si>
  <si>
    <t>Majoration pour parement hydrofuge (plaque de plâtre et laine de roche)</t>
  </si>
  <si>
    <t>Majoration pour parement haute dureté (plaque de plâtre et laine de roche)</t>
  </si>
  <si>
    <t>Majoration pour parement résistant au feu (plaque de plâtre et laine de roche)</t>
  </si>
  <si>
    <t>Majoration pour pare-vapeur (plaque de plâtre et polystyrène expansé)</t>
  </si>
  <si>
    <t>Majoration pour parement hydrofuge (plaque de plâtre et polystyrène expansé)</t>
  </si>
  <si>
    <t>Majoration pour parement haute dureté (plaque de plâtre et polystyrène expansé)</t>
  </si>
  <si>
    <t>Majoration pour parement résistant au feu (plaque de plâtre et polystyrène expansé)</t>
  </si>
  <si>
    <t>Majoration pour pare-vapeur (plaque de plâtre et polystyrène extrudé)</t>
  </si>
  <si>
    <t>Majoration pour parement hydrofuge (plaque de plâtre et polystyrène extrudé)</t>
  </si>
  <si>
    <t>Majoration pour parement haute dureté (plaque de plâtre et polystyrène extrudé)</t>
  </si>
  <si>
    <t>Majoration pour parement résistant au feu (plaque de plâtre et polystyrène extrudé)</t>
  </si>
  <si>
    <t>Cloisons sèches fixes</t>
  </si>
  <si>
    <t>Cloison Placoplan ép. 50 mm, compris découpes, protections, évacuation des gravats, traitement des joints</t>
  </si>
  <si>
    <t>Cloison Placoplan ép. 72 mm, compris découpes, protections, évacuation des gravats, traitement des joints</t>
  </si>
  <si>
    <t>PV pour exécution des angles</t>
  </si>
  <si>
    <t>Cloison à ossature métallique avec plaques de plâtre 1x13 par parement, ép.72mm; compris découpes, protections, évacuation des gravats, traitement des joints - sans isolant</t>
  </si>
  <si>
    <t>Cloison à ossature métallique avec plaques de plâtre 2x13 par parement, ép.98mm; compris découpes, protections, évacuation des gravats, traitement des joints - sans isolant</t>
  </si>
  <si>
    <t>Cloison à ossature métallique avec plaques de plâtre 2x13 par parement, ép.120mm; compris découpes, protections, évacuation des gravats, traitement des joints - sans isolant</t>
  </si>
  <si>
    <t>Cloison à ossature métallique avec plaques de plâtre 2x13 par parement, ép.142mm; compris découpes, protections, évacuation des gravats, traitement des joints - sans isolant</t>
  </si>
  <si>
    <t>Cloison à ossature métallique avec plaques de plâtre 2x13 par parement, ép.160mm; compris découpes, protections, évacuation des gravats, traitement des joints - sans isolant</t>
  </si>
  <si>
    <t>Cloison à ossature métallique avec plaques de plâtre 2x13 par parement, ép.200mm; compris découpes, protections, évacuation des gravats, traitement des joints - sans isolant</t>
  </si>
  <si>
    <t>PV pour plaques Placoflam 13 mm (par plaque)</t>
  </si>
  <si>
    <t>PV pour plaques Stucal 10 mm M0</t>
  </si>
  <si>
    <t>Panneaux de laine minérale semi-rigide ép. 45 mm avec pare-vapeur</t>
  </si>
  <si>
    <t>Panneaux de laine minérale semi-rigide ép. 60 mm avec pare-vapeur</t>
  </si>
  <si>
    <t>Panneaux de laine minérale semi-rigide ép. 75 mm avec pare-vapeur</t>
  </si>
  <si>
    <t>PV pour parement triple par face</t>
  </si>
  <si>
    <t>Protection en pied de cloison par feutre bitumé ou polyane 100 microns</t>
  </si>
  <si>
    <t>Dépose et évacuation de cloisons sèches</t>
  </si>
  <si>
    <t xml:space="preserve">Cloisons de doublage isolante </t>
  </si>
  <si>
    <t>Fourniture et pose d'un doublage constitué d'une plaque de plâtre avec armature carton de 10mm et d'un isolant polystyrène expansé sans pare-vapeur, compris coupes, collages, traitement des joints, nettoyage , enlèvement gravats- ép:30mm (20+10)</t>
  </si>
  <si>
    <t>Fourniture et pose d'un doublage constitué d'une plaque de plâtre avec armature carton de 10mm et d'un isolant polystyrène expansé sans pare-vapeur, compris coupes, collages, traitement des joints, nettoyage , enlèvement gravats- ép:50mm (40+10)</t>
  </si>
  <si>
    <t>Fourniture et pose d'un doublage constitué d'une plaque de plâtre avec armature carton de 10mm et d'un isolant polystyrène expansé sans pare-vapeur, compris coupes, collages, traitement des joints, nettoyage , enlèvement gravats- ép:70mm (60+10)</t>
  </si>
  <si>
    <t>Fourniture et pose d'un doublage constitué d'une plaque de plâtre avec armature carton de 10mm et d'un isolant polystyrène expansé sans pare-vapeur, compris coupes, collages, traitement des joints, nettoyage , enlèvement gravats- ép:90mm (80+10)</t>
  </si>
  <si>
    <t>Fourniture et pose d'un doublage constitué d'une plaque de plâtre avec armature carton de 10mm et d'un isolant polystyrène expansé sans pare-vapeur, compris coupes, collages, traitement des joints, nettoyage , enlèvement gravats- ép:110mm (100+10)</t>
  </si>
  <si>
    <t>Fourniture et pose d'un doublage constitué d'une plaque de plâtre avec armature carton de 10mm et d'un isolant laine de roche, sans pare-vapeur, compris coupes, collages, traitement des joints, nettoyage , enlèvement gravats- ép:40mm (30+10)</t>
  </si>
  <si>
    <t>Fourniture et pose d'un doublage constitué d'une plaque de plâtre avec armature carton de 10mm et d'un isolant laine de roche, sans pare-vapeur, compris coupes, collages, traitement des joints, nettoyage , enlèvement gravats- ép:50mm (40+10)</t>
  </si>
  <si>
    <t>Fourniture et pose d'un doublage constitué d'une plaque de plâtre avec armature carton de 10mm et d'un isolant laine de roche, sans pare-vapeur, compris coupes, collages, traitement des joints, nettoyage , enlèvement gravats- ép:70mm (60+10)</t>
  </si>
  <si>
    <t>Fourniture et pose d'un doublage constitué d'une plaque de plâtre avec armature carton de 10mm et d'un isolant laine de roche, sans pare-vapeur, compris coupes, collages, traitement des joints, nettoyage , enlèvement gravats- ép:90mm (8ME0+10)</t>
  </si>
  <si>
    <t>Fourniture et pose d'un doublage constitué d'une plaque de plâtre avec armature carton de 10mm et d'un isolant laine de roche, sans pare-vapeur, compris coupes, collages, traitement des joints, nettoyage , enlèvement gravats- ép:110mm (100+10)</t>
  </si>
  <si>
    <t>Contre cloison à ossature métallique avec plaque de BA13 et panneaux de laine minérale semi-rigide ép. 45mm sans pare-vapeur, compris finitions de joints</t>
  </si>
  <si>
    <t>Démolition et évacuation aux D.P. de cloisons de doublage</t>
  </si>
  <si>
    <t>Majoration pour cloison de doublage</t>
  </si>
  <si>
    <t>P.V. pour panneaux avec pare-vapeur</t>
  </si>
  <si>
    <t>P.V. pour pose vissée sur ossature bois compris fourniture tasseaux et fixations</t>
  </si>
  <si>
    <t>Protection en pied par feutre bitumé ou polyane 100 microns</t>
  </si>
  <si>
    <t>P.V. pour doublement parement de 13mm</t>
  </si>
  <si>
    <t>P.V. pour simple parement Stucal 10mm</t>
  </si>
  <si>
    <t>P.V. pour laine minérale de 60mm sans pare-vapeur au lieu de 45mm</t>
  </si>
  <si>
    <t>P.V. pour laine minérale de 75mm au lieu de 45mm</t>
  </si>
  <si>
    <t>P.V. pour panneau avec pare-vapeur</t>
  </si>
  <si>
    <t>Habillage en plaques de plâtre</t>
  </si>
  <si>
    <t>Habillage de parois en plaques de plâtre, collées par plots, de type BA10 compris traitement des joints</t>
  </si>
  <si>
    <t>Habillage de parois en plaques de plâtre, collées par plots, de type BA13 compris traitement des joints</t>
  </si>
  <si>
    <t>Habillage de parois en plaques de plâtre, fixées sur tasseaux, de type BA10 compris traitement des joints</t>
  </si>
  <si>
    <t>Habillage de parois en plaques de plâtre, fixées sur tasseaux, de type BA13 compris traitement des joints</t>
  </si>
  <si>
    <t>Traitement des arêtes par joints spéciaux</t>
  </si>
  <si>
    <t>P.V. pour raccord avec plafonds</t>
  </si>
  <si>
    <t>Protection incendie</t>
  </si>
  <si>
    <t>Réalisation de conduit de ventilation et gaine de désenfumage en plaque de plâtre CF 2H (type Stucal), compris suspentes en tige filetée protégées par plaque de plâtre de 20mm</t>
  </si>
  <si>
    <t>Gaine technique en plaque Stucal sur ossature métallique</t>
  </si>
  <si>
    <t>Protection de poutre métallique par caisson sur ossature métallique en plaque de plâtre feu BA15</t>
  </si>
  <si>
    <t>Protection de poutre métallique par caisson sur ossature métallique en plaque Stucal 10</t>
  </si>
  <si>
    <t>Bande armée</t>
  </si>
  <si>
    <t>U</t>
  </si>
  <si>
    <t>h</t>
  </si>
  <si>
    <t>01-001</t>
  </si>
  <si>
    <t>01-002</t>
  </si>
  <si>
    <t>01-003</t>
  </si>
  <si>
    <t>01-004</t>
  </si>
  <si>
    <t>01-005</t>
  </si>
  <si>
    <t>01-006</t>
  </si>
  <si>
    <t>01-007</t>
  </si>
  <si>
    <t>01-008</t>
  </si>
  <si>
    <t>01-009</t>
  </si>
  <si>
    <t>01-010</t>
  </si>
  <si>
    <t>01-011</t>
  </si>
  <si>
    <t>01-012</t>
  </si>
  <si>
    <t>01-013</t>
  </si>
  <si>
    <t>01-014</t>
  </si>
  <si>
    <t>01-015</t>
  </si>
  <si>
    <t>01-016</t>
  </si>
  <si>
    <t>01-017</t>
  </si>
  <si>
    <t>01-018</t>
  </si>
  <si>
    <t>01-019</t>
  </si>
  <si>
    <t>01-020</t>
  </si>
  <si>
    <t>01-021</t>
  </si>
  <si>
    <t>01-022</t>
  </si>
  <si>
    <t>01-023</t>
  </si>
  <si>
    <t>01-024</t>
  </si>
  <si>
    <t>01-025</t>
  </si>
  <si>
    <t>01-026</t>
  </si>
  <si>
    <t>01-027</t>
  </si>
  <si>
    <t>01-028</t>
  </si>
  <si>
    <t>01-029</t>
  </si>
  <si>
    <t>01-030</t>
  </si>
  <si>
    <t>01-031</t>
  </si>
  <si>
    <t>01-032</t>
  </si>
  <si>
    <t>01-033</t>
  </si>
  <si>
    <t>01-034</t>
  </si>
  <si>
    <t>01-035</t>
  </si>
  <si>
    <t>01-036</t>
  </si>
  <si>
    <t>01-037</t>
  </si>
  <si>
    <t>01-038</t>
  </si>
  <si>
    <t>01-039</t>
  </si>
  <si>
    <t>01-040</t>
  </si>
  <si>
    <t>01-041</t>
  </si>
  <si>
    <t>01-042</t>
  </si>
  <si>
    <t>01-043</t>
  </si>
  <si>
    <t>01-044</t>
  </si>
  <si>
    <t>01-045</t>
  </si>
  <si>
    <t>01-046</t>
  </si>
  <si>
    <t>01-047</t>
  </si>
  <si>
    <t>01-048</t>
  </si>
  <si>
    <t>01-049</t>
  </si>
  <si>
    <t>01-050</t>
  </si>
  <si>
    <t>01-051</t>
  </si>
  <si>
    <t>01-052</t>
  </si>
  <si>
    <t>01-053</t>
  </si>
  <si>
    <t>01-054</t>
  </si>
  <si>
    <t>01-055</t>
  </si>
  <si>
    <t>01-056</t>
  </si>
  <si>
    <t>01-057</t>
  </si>
  <si>
    <t>01-058</t>
  </si>
  <si>
    <t>01-059</t>
  </si>
  <si>
    <t>01-060</t>
  </si>
  <si>
    <t>01-061</t>
  </si>
  <si>
    <t>01-062</t>
  </si>
  <si>
    <t>01-063</t>
  </si>
  <si>
    <t>01-064</t>
  </si>
  <si>
    <t>01-065</t>
  </si>
  <si>
    <t>01-066</t>
  </si>
  <si>
    <t>01-067</t>
  </si>
  <si>
    <t>01-068</t>
  </si>
  <si>
    <t>01-069</t>
  </si>
  <si>
    <t>01-070</t>
  </si>
  <si>
    <t>01-071</t>
  </si>
  <si>
    <t>01-072</t>
  </si>
  <si>
    <t>01-073</t>
  </si>
  <si>
    <t>01-074</t>
  </si>
  <si>
    <t>01-075</t>
  </si>
  <si>
    <t>01-076</t>
  </si>
  <si>
    <t>01-077</t>
  </si>
  <si>
    <t>01-078</t>
  </si>
  <si>
    <t>01-079</t>
  </si>
  <si>
    <t>01-080</t>
  </si>
  <si>
    <t>01-081</t>
  </si>
  <si>
    <t>01-082</t>
  </si>
  <si>
    <t>01-083</t>
  </si>
  <si>
    <t>01-084</t>
  </si>
  <si>
    <t>01-085</t>
  </si>
  <si>
    <t>01-086</t>
  </si>
  <si>
    <t>01-087</t>
  </si>
  <si>
    <t>01-088</t>
  </si>
  <si>
    <t>01-089</t>
  </si>
  <si>
    <t>01-090</t>
  </si>
  <si>
    <t>01-091</t>
  </si>
  <si>
    <t>01-092</t>
  </si>
  <si>
    <t>01-093</t>
  </si>
  <si>
    <t>01-094</t>
  </si>
  <si>
    <t>01-095</t>
  </si>
  <si>
    <t>01-096</t>
  </si>
  <si>
    <t>01-097</t>
  </si>
  <si>
    <t>01-098</t>
  </si>
  <si>
    <t>01-099</t>
  </si>
  <si>
    <t>01-100</t>
  </si>
  <si>
    <t>01-101</t>
  </si>
  <si>
    <t>01-102</t>
  </si>
  <si>
    <t>01-110</t>
  </si>
  <si>
    <t>01-111</t>
  </si>
  <si>
    <t>01-112</t>
  </si>
  <si>
    <t>01-113</t>
  </si>
  <si>
    <t>01-114</t>
  </si>
  <si>
    <t>01-115</t>
  </si>
  <si>
    <t>01-116</t>
  </si>
  <si>
    <t>01-117</t>
  </si>
  <si>
    <t>01-118</t>
  </si>
  <si>
    <t>01-119</t>
  </si>
  <si>
    <t>01-120</t>
  </si>
  <si>
    <t>01-121</t>
  </si>
  <si>
    <t>01-122</t>
  </si>
  <si>
    <t>01-123</t>
  </si>
  <si>
    <t>01-124</t>
  </si>
  <si>
    <t>01-125</t>
  </si>
  <si>
    <t>01-126</t>
  </si>
  <si>
    <t>01-127</t>
  </si>
  <si>
    <t>01-128</t>
  </si>
  <si>
    <t>01-129</t>
  </si>
  <si>
    <t>01-130</t>
  </si>
  <si>
    <t>01-131</t>
  </si>
  <si>
    <t>01-132</t>
  </si>
  <si>
    <t>01-133</t>
  </si>
  <si>
    <t>01-134</t>
  </si>
  <si>
    <t>01-135</t>
  </si>
  <si>
    <t>01-136</t>
  </si>
  <si>
    <t>01-137</t>
  </si>
  <si>
    <t>01-138</t>
  </si>
  <si>
    <t>01-139</t>
  </si>
  <si>
    <t>01-140</t>
  </si>
  <si>
    <t>01-141</t>
  </si>
  <si>
    <t>01-142</t>
  </si>
  <si>
    <t>01-143</t>
  </si>
  <si>
    <t>01-144</t>
  </si>
  <si>
    <t>01-145</t>
  </si>
  <si>
    <t>01-146</t>
  </si>
  <si>
    <t>01-147</t>
  </si>
  <si>
    <t>01-148</t>
  </si>
  <si>
    <t>01-149</t>
  </si>
  <si>
    <t>01-150</t>
  </si>
  <si>
    <t>01-151</t>
  </si>
  <si>
    <t>01-152</t>
  </si>
  <si>
    <t>01-153</t>
  </si>
  <si>
    <t>01-154</t>
  </si>
  <si>
    <t>01-155</t>
  </si>
  <si>
    <t>01-156</t>
  </si>
  <si>
    <t>01-157</t>
  </si>
  <si>
    <t>01-158</t>
  </si>
  <si>
    <t>01-159</t>
  </si>
  <si>
    <t>01-160</t>
  </si>
  <si>
    <t>01-161</t>
  </si>
  <si>
    <t>01-162</t>
  </si>
  <si>
    <t>01-163</t>
  </si>
  <si>
    <t>01-164</t>
  </si>
  <si>
    <t>01-165</t>
  </si>
  <si>
    <t>01-166</t>
  </si>
  <si>
    <t>01-167</t>
  </si>
  <si>
    <t>01-168</t>
  </si>
  <si>
    <t>01-169</t>
  </si>
  <si>
    <t>01-170</t>
  </si>
  <si>
    <t>01-171</t>
  </si>
  <si>
    <t>01-172</t>
  </si>
  <si>
    <t>01-173</t>
  </si>
  <si>
    <t>01-174</t>
  </si>
  <si>
    <t>01-175</t>
  </si>
  <si>
    <t>01-176</t>
  </si>
  <si>
    <t>01-177</t>
  </si>
  <si>
    <t>01-178</t>
  </si>
  <si>
    <t>01-179</t>
  </si>
  <si>
    <t>01-180</t>
  </si>
  <si>
    <t>01-181</t>
  </si>
  <si>
    <t>01-182</t>
  </si>
  <si>
    <t>01-183</t>
  </si>
  <si>
    <t>01-184</t>
  </si>
  <si>
    <t>01-185</t>
  </si>
  <si>
    <t>01-186</t>
  </si>
  <si>
    <t>01-187</t>
  </si>
  <si>
    <t>01-188</t>
  </si>
  <si>
    <t>01-189</t>
  </si>
  <si>
    <t>01-190</t>
  </si>
  <si>
    <t>01-191</t>
  </si>
  <si>
    <t>01-192</t>
  </si>
  <si>
    <t>01-193</t>
  </si>
  <si>
    <t>01-194</t>
  </si>
  <si>
    <t>01-195</t>
  </si>
  <si>
    <t>01-196</t>
  </si>
  <si>
    <t>01-197</t>
  </si>
  <si>
    <t>01-198</t>
  </si>
  <si>
    <t>01-199</t>
  </si>
  <si>
    <t>01-200</t>
  </si>
  <si>
    <t>01-201</t>
  </si>
  <si>
    <t>01-202</t>
  </si>
  <si>
    <t>01-203</t>
  </si>
  <si>
    <t>01-204</t>
  </si>
  <si>
    <t>01-205</t>
  </si>
  <si>
    <t>01-206</t>
  </si>
  <si>
    <t>01-207</t>
  </si>
  <si>
    <t>01-208</t>
  </si>
  <si>
    <t>01-209</t>
  </si>
  <si>
    <t>01-210</t>
  </si>
  <si>
    <t>01-211</t>
  </si>
  <si>
    <t>01-212</t>
  </si>
  <si>
    <t>01-213</t>
  </si>
  <si>
    <t>01-214</t>
  </si>
  <si>
    <t>01-215</t>
  </si>
  <si>
    <t>01-216</t>
  </si>
  <si>
    <t>01-217</t>
  </si>
  <si>
    <t>01-218</t>
  </si>
  <si>
    <t>01-219</t>
  </si>
  <si>
    <t>01-220</t>
  </si>
  <si>
    <t>01-221</t>
  </si>
  <si>
    <t>01-222</t>
  </si>
  <si>
    <t>01-223</t>
  </si>
  <si>
    <t>01-224</t>
  </si>
  <si>
    <t>01-225</t>
  </si>
  <si>
    <t>01-226</t>
  </si>
  <si>
    <t>01-227</t>
  </si>
  <si>
    <t>01-228</t>
  </si>
  <si>
    <t>01-229</t>
  </si>
  <si>
    <t>01-230</t>
  </si>
  <si>
    <t>01-231</t>
  </si>
  <si>
    <t>01-232</t>
  </si>
  <si>
    <t>01-233</t>
  </si>
  <si>
    <t>01-234</t>
  </si>
  <si>
    <t>01-235</t>
  </si>
  <si>
    <t>01-236</t>
  </si>
  <si>
    <t>01-237</t>
  </si>
  <si>
    <t>01-238</t>
  </si>
  <si>
    <t>01-239</t>
  </si>
  <si>
    <t>01-240</t>
  </si>
  <si>
    <t>01-241</t>
  </si>
  <si>
    <t>01-242</t>
  </si>
  <si>
    <t>01-243</t>
  </si>
  <si>
    <t>01-244</t>
  </si>
  <si>
    <t>01-245</t>
  </si>
  <si>
    <t>01-246</t>
  </si>
  <si>
    <t>01-247</t>
  </si>
  <si>
    <t>01-248</t>
  </si>
  <si>
    <t>01-249</t>
  </si>
  <si>
    <t>01-250</t>
  </si>
  <si>
    <t>01-251</t>
  </si>
  <si>
    <t>01-252</t>
  </si>
  <si>
    <t>01-253</t>
  </si>
  <si>
    <t>01-254</t>
  </si>
  <si>
    <t>01-255</t>
  </si>
  <si>
    <t>01-256</t>
  </si>
  <si>
    <t>01-257</t>
  </si>
  <si>
    <t>01-258</t>
  </si>
  <si>
    <t>01-259</t>
  </si>
  <si>
    <t>01-260</t>
  </si>
  <si>
    <t>01-261</t>
  </si>
  <si>
    <t>01-262</t>
  </si>
  <si>
    <t>01-263</t>
  </si>
  <si>
    <t>01-264</t>
  </si>
  <si>
    <t>01-265</t>
  </si>
  <si>
    <t>01-266</t>
  </si>
  <si>
    <t>01-267</t>
  </si>
  <si>
    <t>01-268</t>
  </si>
  <si>
    <t>01-269</t>
  </si>
  <si>
    <t>01-270</t>
  </si>
  <si>
    <t>01-271</t>
  </si>
  <si>
    <t>01-272</t>
  </si>
  <si>
    <t>01-273</t>
  </si>
  <si>
    <t>01-274</t>
  </si>
  <si>
    <t>01-275</t>
  </si>
  <si>
    <t>01-276</t>
  </si>
  <si>
    <t>01-277</t>
  </si>
  <si>
    <t>01-278</t>
  </si>
  <si>
    <t>01-279</t>
  </si>
  <si>
    <t>01-280</t>
  </si>
  <si>
    <t>01-281</t>
  </si>
  <si>
    <t>01-282</t>
  </si>
  <si>
    <t>01-283</t>
  </si>
  <si>
    <t>01-284</t>
  </si>
  <si>
    <t>01-285</t>
  </si>
  <si>
    <t>01-286</t>
  </si>
  <si>
    <t>01-287</t>
  </si>
  <si>
    <t>01-288</t>
  </si>
  <si>
    <t>01-289</t>
  </si>
  <si>
    <t>01-290</t>
  </si>
  <si>
    <t>01-291</t>
  </si>
  <si>
    <t>01-292</t>
  </si>
  <si>
    <t>01-293</t>
  </si>
  <si>
    <t>01-294</t>
  </si>
  <si>
    <t>01-295</t>
  </si>
  <si>
    <t>01-296</t>
  </si>
  <si>
    <t>01-297</t>
  </si>
  <si>
    <t>01-298</t>
  </si>
  <si>
    <t>01-299</t>
  </si>
  <si>
    <t>01-300</t>
  </si>
  <si>
    <t>01-301</t>
  </si>
  <si>
    <t>01-302</t>
  </si>
  <si>
    <t>01-303</t>
  </si>
  <si>
    <t>01-304</t>
  </si>
  <si>
    <t>01-305</t>
  </si>
  <si>
    <t>01-306</t>
  </si>
  <si>
    <t>01-307</t>
  </si>
  <si>
    <t>01-308</t>
  </si>
  <si>
    <t>01-309</t>
  </si>
  <si>
    <t>01-310</t>
  </si>
  <si>
    <t>01-311</t>
  </si>
  <si>
    <t>01-312</t>
  </si>
  <si>
    <t>01-313</t>
  </si>
  <si>
    <t>01-314</t>
  </si>
  <si>
    <t>01-315</t>
  </si>
  <si>
    <t>01-316</t>
  </si>
  <si>
    <t>01-317</t>
  </si>
  <si>
    <t>01-318</t>
  </si>
  <si>
    <t>01-319</t>
  </si>
  <si>
    <t>01-320</t>
  </si>
  <si>
    <t>01-321</t>
  </si>
  <si>
    <t>01-322</t>
  </si>
  <si>
    <t>01-323</t>
  </si>
  <si>
    <t>01-324</t>
  </si>
  <si>
    <t>01-325</t>
  </si>
  <si>
    <t>01-326</t>
  </si>
  <si>
    <t>01-327</t>
  </si>
  <si>
    <t>01-328</t>
  </si>
  <si>
    <t>01-329</t>
  </si>
  <si>
    <t>01-330</t>
  </si>
  <si>
    <t>01-331</t>
  </si>
  <si>
    <t>01-332</t>
  </si>
  <si>
    <t>01-333</t>
  </si>
  <si>
    <t>01-334</t>
  </si>
  <si>
    <t>01-335</t>
  </si>
  <si>
    <t>01-336</t>
  </si>
  <si>
    <t>01-337</t>
  </si>
  <si>
    <t>01-338</t>
  </si>
  <si>
    <t>01-339</t>
  </si>
  <si>
    <t>01-340</t>
  </si>
  <si>
    <t>01-341</t>
  </si>
  <si>
    <t>01-342</t>
  </si>
  <si>
    <t>01-343</t>
  </si>
  <si>
    <t>01-344</t>
  </si>
  <si>
    <t>01-345</t>
  </si>
  <si>
    <t>01-346</t>
  </si>
  <si>
    <t>01-347</t>
  </si>
  <si>
    <t>01-348</t>
  </si>
  <si>
    <t>01-349</t>
  </si>
  <si>
    <t>01-350</t>
  </si>
  <si>
    <t>01-351</t>
  </si>
  <si>
    <t>01-352</t>
  </si>
  <si>
    <t>01-353</t>
  </si>
  <si>
    <t>01-354</t>
  </si>
  <si>
    <t>01-355</t>
  </si>
  <si>
    <t>01-356</t>
  </si>
  <si>
    <t>01-357</t>
  </si>
  <si>
    <t>01-358</t>
  </si>
  <si>
    <t>01-359</t>
  </si>
  <si>
    <t>01-360</t>
  </si>
  <si>
    <t>01-361</t>
  </si>
  <si>
    <t>01-362</t>
  </si>
  <si>
    <t>01-363</t>
  </si>
  <si>
    <t>01-364</t>
  </si>
  <si>
    <t>01-365</t>
  </si>
  <si>
    <t>01-366</t>
  </si>
  <si>
    <t>01-367</t>
  </si>
  <si>
    <t>01-368</t>
  </si>
  <si>
    <t>01-369</t>
  </si>
  <si>
    <t>01-370</t>
  </si>
  <si>
    <t>01-371</t>
  </si>
  <si>
    <t>01-372</t>
  </si>
  <si>
    <t>01-373</t>
  </si>
  <si>
    <t>01-374</t>
  </si>
  <si>
    <t>01-375</t>
  </si>
  <si>
    <t>01-376</t>
  </si>
  <si>
    <t>01-377</t>
  </si>
  <si>
    <t>01-378</t>
  </si>
  <si>
    <t>01-379</t>
  </si>
  <si>
    <t>01-380</t>
  </si>
  <si>
    <t>01-381</t>
  </si>
  <si>
    <t>01-382</t>
  </si>
  <si>
    <t>01-383</t>
  </si>
  <si>
    <t>01-384</t>
  </si>
  <si>
    <t>01-385</t>
  </si>
  <si>
    <t>01-386</t>
  </si>
  <si>
    <t>01-387</t>
  </si>
  <si>
    <t>01-388</t>
  </si>
  <si>
    <t>01-389</t>
  </si>
  <si>
    <t>01-390</t>
  </si>
  <si>
    <t>01-391</t>
  </si>
  <si>
    <t>01-392</t>
  </si>
  <si>
    <t>01-393</t>
  </si>
  <si>
    <t>01-394</t>
  </si>
  <si>
    <t>01-395</t>
  </si>
  <si>
    <t>01-396</t>
  </si>
  <si>
    <t>01-397</t>
  </si>
  <si>
    <t>01-398</t>
  </si>
  <si>
    <t>01-399</t>
  </si>
  <si>
    <t>01-400</t>
  </si>
  <si>
    <t>01-401</t>
  </si>
  <si>
    <t>01-402</t>
  </si>
  <si>
    <t>01-403</t>
  </si>
  <si>
    <t>01-404</t>
  </si>
  <si>
    <t>01-405</t>
  </si>
  <si>
    <t>01-406</t>
  </si>
  <si>
    <t>01-407</t>
  </si>
  <si>
    <t>01-408</t>
  </si>
  <si>
    <t>01-409</t>
  </si>
  <si>
    <t>01-410</t>
  </si>
  <si>
    <t>01-411</t>
  </si>
  <si>
    <t>01-412</t>
  </si>
  <si>
    <t>01-413</t>
  </si>
  <si>
    <t>01-414</t>
  </si>
  <si>
    <t>01-415</t>
  </si>
  <si>
    <t>01-416</t>
  </si>
  <si>
    <t>01-417</t>
  </si>
  <si>
    <t>01-418</t>
  </si>
  <si>
    <t>01-419</t>
  </si>
  <si>
    <t>01-420</t>
  </si>
  <si>
    <t>01-421</t>
  </si>
  <si>
    <t>01-422</t>
  </si>
  <si>
    <t>01-423</t>
  </si>
  <si>
    <t>01-424</t>
  </si>
  <si>
    <t>01-425</t>
  </si>
  <si>
    <t>01-426</t>
  </si>
  <si>
    <t>01-427</t>
  </si>
  <si>
    <t>01-428</t>
  </si>
  <si>
    <t>01-429</t>
  </si>
  <si>
    <t>01-430</t>
  </si>
  <si>
    <t>01-431</t>
  </si>
  <si>
    <t>01-432</t>
  </si>
  <si>
    <t>01-433</t>
  </si>
  <si>
    <t>01-434</t>
  </si>
  <si>
    <t>01-435</t>
  </si>
  <si>
    <t>01-436</t>
  </si>
  <si>
    <t>01-437</t>
  </si>
  <si>
    <t>01-438</t>
  </si>
  <si>
    <t>01-439</t>
  </si>
  <si>
    <t>01-440</t>
  </si>
  <si>
    <t>01-441</t>
  </si>
  <si>
    <t>01-442</t>
  </si>
  <si>
    <t>01-443</t>
  </si>
  <si>
    <t>01-444</t>
  </si>
  <si>
    <t>01-445</t>
  </si>
  <si>
    <t>01-446</t>
  </si>
  <si>
    <t>01-447</t>
  </si>
  <si>
    <t>01-448</t>
  </si>
  <si>
    <t>01-449</t>
  </si>
  <si>
    <t>01-450</t>
  </si>
  <si>
    <t>01-451</t>
  </si>
  <si>
    <t>01-452</t>
  </si>
  <si>
    <t>01-453</t>
  </si>
  <si>
    <t>01-454</t>
  </si>
  <si>
    <t>01-455</t>
  </si>
  <si>
    <t>01-456</t>
  </si>
  <si>
    <t>01-457</t>
  </si>
  <si>
    <t>01-458</t>
  </si>
  <si>
    <t>01-459</t>
  </si>
  <si>
    <t>01-460</t>
  </si>
  <si>
    <t>01-461</t>
  </si>
  <si>
    <t>01-462</t>
  </si>
  <si>
    <t>01-463</t>
  </si>
  <si>
    <t>01-464</t>
  </si>
  <si>
    <t>01-465</t>
  </si>
  <si>
    <t>01-466</t>
  </si>
  <si>
    <t>01-467</t>
  </si>
  <si>
    <t>01-468</t>
  </si>
  <si>
    <t>01-469</t>
  </si>
  <si>
    <t>01-470</t>
  </si>
  <si>
    <t>01-471</t>
  </si>
  <si>
    <t>01-472</t>
  </si>
  <si>
    <t>01-473</t>
  </si>
  <si>
    <t>01-474</t>
  </si>
  <si>
    <t>01-475</t>
  </si>
  <si>
    <t>01-476</t>
  </si>
  <si>
    <t>01-477</t>
  </si>
  <si>
    <t>01-478</t>
  </si>
  <si>
    <t>01-479</t>
  </si>
  <si>
    <t>01-480</t>
  </si>
  <si>
    <t>01-481</t>
  </si>
  <si>
    <t>01-482</t>
  </si>
  <si>
    <t>01-483</t>
  </si>
  <si>
    <t>01-484</t>
  </si>
  <si>
    <t>01-485</t>
  </si>
  <si>
    <t>01-486</t>
  </si>
  <si>
    <t>01-487</t>
  </si>
  <si>
    <t>01-488</t>
  </si>
  <si>
    <t>01-489</t>
  </si>
  <si>
    <t>01-490</t>
  </si>
  <si>
    <t>01-491</t>
  </si>
  <si>
    <t>01-492</t>
  </si>
  <si>
    <t>01-493</t>
  </si>
  <si>
    <t>01-494</t>
  </si>
  <si>
    <t>01-495</t>
  </si>
  <si>
    <t>01-496</t>
  </si>
  <si>
    <t>01-497</t>
  </si>
  <si>
    <t>01-498</t>
  </si>
  <si>
    <t>01-499</t>
  </si>
  <si>
    <t>01-500</t>
  </si>
  <si>
    <t>01-501</t>
  </si>
  <si>
    <t>01-502</t>
  </si>
  <si>
    <t>01-503</t>
  </si>
  <si>
    <t>01-504</t>
  </si>
  <si>
    <t>01-505</t>
  </si>
  <si>
    <t>01-506</t>
  </si>
  <si>
    <t>01-507</t>
  </si>
  <si>
    <t>01-508</t>
  </si>
  <si>
    <t>01-509</t>
  </si>
  <si>
    <t>01-510</t>
  </si>
  <si>
    <t>01-511</t>
  </si>
  <si>
    <t>01-512</t>
  </si>
  <si>
    <t>01-513</t>
  </si>
  <si>
    <t>01-514</t>
  </si>
  <si>
    <t>01-515</t>
  </si>
  <si>
    <t>01-516</t>
  </si>
  <si>
    <t>01-517</t>
  </si>
  <si>
    <t>01-518</t>
  </si>
  <si>
    <t>01-519</t>
  </si>
  <si>
    <t>01-520</t>
  </si>
  <si>
    <t>01-521</t>
  </si>
  <si>
    <t>01-522</t>
  </si>
  <si>
    <t>01-523</t>
  </si>
  <si>
    <t>01-524</t>
  </si>
  <si>
    <t>01-525</t>
  </si>
  <si>
    <t>01-526</t>
  </si>
  <si>
    <t>01-527</t>
  </si>
  <si>
    <t>01-528</t>
  </si>
  <si>
    <t>01-529</t>
  </si>
  <si>
    <t>01-530</t>
  </si>
  <si>
    <t>01-531</t>
  </si>
  <si>
    <t>01-532</t>
  </si>
  <si>
    <t>01-533</t>
  </si>
  <si>
    <t>01-534</t>
  </si>
  <si>
    <t>01-535</t>
  </si>
  <si>
    <t>01-536</t>
  </si>
  <si>
    <t>01-537</t>
  </si>
  <si>
    <t>01-538</t>
  </si>
  <si>
    <t>01-539</t>
  </si>
  <si>
    <t>01-540</t>
  </si>
  <si>
    <t>01-541</t>
  </si>
  <si>
    <t>01-542</t>
  </si>
  <si>
    <t>01-543</t>
  </si>
  <si>
    <t>01-544</t>
  </si>
  <si>
    <t>01-545</t>
  </si>
  <si>
    <t>01-546</t>
  </si>
  <si>
    <t>01-547</t>
  </si>
  <si>
    <t>01-548</t>
  </si>
  <si>
    <t>01-549</t>
  </si>
  <si>
    <t>01-550</t>
  </si>
  <si>
    <t>01-551</t>
  </si>
  <si>
    <t>01-552</t>
  </si>
  <si>
    <t>01-553</t>
  </si>
  <si>
    <t>01-554</t>
  </si>
  <si>
    <t>01-555</t>
  </si>
  <si>
    <t>01-556</t>
  </si>
  <si>
    <t>01-557</t>
  </si>
  <si>
    <t>01-558</t>
  </si>
  <si>
    <t>01-559</t>
  </si>
  <si>
    <t>01-560</t>
  </si>
  <si>
    <t>01-561</t>
  </si>
  <si>
    <t>01-562</t>
  </si>
  <si>
    <t>01-563</t>
  </si>
  <si>
    <t>01-564</t>
  </si>
  <si>
    <t>01-565</t>
  </si>
  <si>
    <t>01-566</t>
  </si>
  <si>
    <t>01-567</t>
  </si>
  <si>
    <t>01-568</t>
  </si>
  <si>
    <t>01-569</t>
  </si>
  <si>
    <t>01-570</t>
  </si>
  <si>
    <t>01-571</t>
  </si>
  <si>
    <t>01-572</t>
  </si>
  <si>
    <t>01-573</t>
  </si>
  <si>
    <t>01-574</t>
  </si>
  <si>
    <t>01-575</t>
  </si>
  <si>
    <t>01-576</t>
  </si>
  <si>
    <t>01-577</t>
  </si>
  <si>
    <t>01-578</t>
  </si>
  <si>
    <t>01-579</t>
  </si>
  <si>
    <t>01-580</t>
  </si>
  <si>
    <t>01-581</t>
  </si>
  <si>
    <t>01-582</t>
  </si>
  <si>
    <t>01-583</t>
  </si>
  <si>
    <t>01-584</t>
  </si>
  <si>
    <t>01-585</t>
  </si>
  <si>
    <t>01-586</t>
  </si>
  <si>
    <t>01-587</t>
  </si>
  <si>
    <t>01-588</t>
  </si>
  <si>
    <t>01-589</t>
  </si>
  <si>
    <t>01-590</t>
  </si>
  <si>
    <t>01-591</t>
  </si>
  <si>
    <t>01-592</t>
  </si>
  <si>
    <t>01-593</t>
  </si>
  <si>
    <t>01-594</t>
  </si>
  <si>
    <t>01-595</t>
  </si>
  <si>
    <t>01-596</t>
  </si>
  <si>
    <t>01-597</t>
  </si>
  <si>
    <t>01-598</t>
  </si>
  <si>
    <t>01-599</t>
  </si>
  <si>
    <t>01-600</t>
  </si>
  <si>
    <t>01-601</t>
  </si>
  <si>
    <t>01-602</t>
  </si>
  <si>
    <t>01-603</t>
  </si>
  <si>
    <t>01-604</t>
  </si>
  <si>
    <t>01-605</t>
  </si>
  <si>
    <t>01-606</t>
  </si>
  <si>
    <t>01-607</t>
  </si>
  <si>
    <t>01-608</t>
  </si>
  <si>
    <t>01-609</t>
  </si>
  <si>
    <t>01-610</t>
  </si>
  <si>
    <t>01-611</t>
  </si>
  <si>
    <t>01-612</t>
  </si>
  <si>
    <t>01-613</t>
  </si>
  <si>
    <t>01-614</t>
  </si>
  <si>
    <t>01-615</t>
  </si>
  <si>
    <t>01-616</t>
  </si>
  <si>
    <t>01-617</t>
  </si>
  <si>
    <t>01-618</t>
  </si>
  <si>
    <t>01-619</t>
  </si>
  <si>
    <t>01-620</t>
  </si>
  <si>
    <t>01-621</t>
  </si>
  <si>
    <t>01-622</t>
  </si>
  <si>
    <t>01-623</t>
  </si>
  <si>
    <t>01-624</t>
  </si>
  <si>
    <t>01-625</t>
  </si>
  <si>
    <t>01-626</t>
  </si>
  <si>
    <t>01-627</t>
  </si>
  <si>
    <t>01-628</t>
  </si>
  <si>
    <t>01-629</t>
  </si>
  <si>
    <t>01-630</t>
  </si>
  <si>
    <t>01-631</t>
  </si>
  <si>
    <t>01-632</t>
  </si>
  <si>
    <t>01-633</t>
  </si>
  <si>
    <t>01-634</t>
  </si>
  <si>
    <t>01-635</t>
  </si>
  <si>
    <t>01-636</t>
  </si>
  <si>
    <t>01-637</t>
  </si>
  <si>
    <t>01-638</t>
  </si>
  <si>
    <t>01-639</t>
  </si>
  <si>
    <t>01-640</t>
  </si>
  <si>
    <t>01-641</t>
  </si>
  <si>
    <t>01-642</t>
  </si>
  <si>
    <t>01-643</t>
  </si>
  <si>
    <t>01-644</t>
  </si>
  <si>
    <t>01-645</t>
  </si>
  <si>
    <t>01-646</t>
  </si>
  <si>
    <t>CODE</t>
  </si>
  <si>
    <t>DESIGNATION</t>
  </si>
  <si>
    <t>PU HT</t>
  </si>
  <si>
    <t>Réalisation d'ouvrages</t>
  </si>
  <si>
    <t>Panneaux de polystyrène expansé</t>
  </si>
  <si>
    <t>Panneaux de polystyrène extrudé</t>
  </si>
  <si>
    <t>Panneaux de laine de verre</t>
  </si>
  <si>
    <t>Polystyrène extrudé et plaque de plâtre</t>
  </si>
  <si>
    <t xml:space="preserve">Frais fixes pour travaux n'ayant pas occupés une journée </t>
  </si>
  <si>
    <t>u</t>
  </si>
  <si>
    <t>Nacelle élévatrice de 15 m</t>
  </si>
  <si>
    <t>Nacelle élévatrice de 25 m</t>
  </si>
  <si>
    <t>Amenée et utilisation de la nacelle  de 15 m pendant 1 jour, transport ≤ 30 kms</t>
  </si>
  <si>
    <r>
      <t xml:space="preserve">Amenée et utilisation de la nacelle de 15 m pendant 1 jour, transport </t>
    </r>
    <r>
      <rPr>
        <sz val="8"/>
        <rFont val="Calibri"/>
        <family val="2"/>
      </rPr>
      <t>≥</t>
    </r>
    <r>
      <rPr>
        <sz val="8"/>
        <rFont val="Arial"/>
        <family val="2"/>
      </rPr>
      <t xml:space="preserve"> 30 kms</t>
    </r>
  </si>
  <si>
    <r>
      <t xml:space="preserve">Amenée et utilisation de la nacelle de 15 m pendant 2 jours, transport </t>
    </r>
    <r>
      <rPr>
        <sz val="8"/>
        <rFont val="Calibri"/>
        <family val="2"/>
      </rPr>
      <t>≤</t>
    </r>
    <r>
      <rPr>
        <sz val="8"/>
        <rFont val="Arial"/>
        <family val="2"/>
      </rPr>
      <t xml:space="preserve"> 30 kms</t>
    </r>
  </si>
  <si>
    <t>Amenée et utilisation de la nacelle de 25 m pendant 1 jour, transport ≤ 30 kms</t>
  </si>
  <si>
    <r>
      <t xml:space="preserve">Amenée et utilisation de la nacelle de 25 m pendant 1 jours, transport </t>
    </r>
    <r>
      <rPr>
        <sz val="8"/>
        <rFont val="Calibri"/>
        <family val="2"/>
      </rPr>
      <t>≥</t>
    </r>
    <r>
      <rPr>
        <sz val="8"/>
        <rFont val="Arial"/>
        <family val="2"/>
      </rPr>
      <t xml:space="preserve"> 30 kms</t>
    </r>
  </si>
  <si>
    <r>
      <t xml:space="preserve">Amenée et utilisation de la nacelle de 25 m pendant 2 jours, transport </t>
    </r>
    <r>
      <rPr>
        <sz val="8"/>
        <rFont val="Calibri"/>
        <family val="2"/>
      </rPr>
      <t>≤</t>
    </r>
    <r>
      <rPr>
        <sz val="8"/>
        <rFont val="Arial"/>
        <family val="2"/>
      </rPr>
      <t xml:space="preserve"> 30 kms</t>
    </r>
  </si>
  <si>
    <t xml:space="preserve">Coupement de tuyau Fonte en place </t>
  </si>
  <si>
    <t>coef</t>
  </si>
  <si>
    <t>Travaux à l'heure</t>
  </si>
  <si>
    <t>Linteaux</t>
  </si>
  <si>
    <t>Poutres</t>
  </si>
  <si>
    <t>Poteaux</t>
  </si>
  <si>
    <t>Fourniture, pose et scellement de profiles métalliques type IPE, UPN, HEA ou autres</t>
  </si>
  <si>
    <t>cm</t>
  </si>
  <si>
    <t xml:space="preserve">Plus-value pour percements dans murs pleins </t>
  </si>
  <si>
    <t xml:space="preserve">Plus-value pour percements dans murs en B.A. </t>
  </si>
  <si>
    <t>Plus-value pour percement de dalle pleine en B.A.</t>
  </si>
  <si>
    <t xml:space="preserve">Majoration pour percement dans plancher diamètre supérieur à 0,10 cm pour passage de fourreaux y compris calfeutrement et évacuation aux D.P. </t>
  </si>
  <si>
    <t xml:space="preserve">Majoration pour sciage de plus de 0,05 m de profondeur </t>
  </si>
  <si>
    <t xml:space="preserve">Majoration pour coupes d'armatures supèrieures à diamètre 8 mm par tranche de 2 mm </t>
  </si>
  <si>
    <t xml:space="preserve">Majoration pour tranchée pour encastrement dans matériaux dur </t>
  </si>
  <si>
    <t>Fourniture et pose de protections au sol par plaque isorel</t>
  </si>
  <si>
    <t>Fourniture et pose de protections au sol par film polyane</t>
  </si>
  <si>
    <t>Kg</t>
  </si>
  <si>
    <t>Fouille en déblais, rigole ou tranchée réalisée à l'engin brise roche et évacuation aux D.P.(m³ volume de la fouille effectivement réalisée au brise roche)</t>
  </si>
  <si>
    <t>m³</t>
  </si>
  <si>
    <t>Remblaiement de tranchée en tout venant, exécuté à l'engin compris compactage par couches successives y compris fourniture des matériaux (m³ volume de la fouille remblayée)</t>
  </si>
  <si>
    <t>Fouille en déblais, rigole ou tranchée réalisée à l'engin mécanique dans terre ordinaire, argileuse, caillouteuse ou remblais et évacuation aux D.P.(m³ volume de la fouille nécessaire)</t>
  </si>
  <si>
    <t>Fouille en déblais, rigole ou tranchée réalisée à l'engin mécanique dans terre compacte jusqu'à roche moyennement dure et évacuation aux D.P.(m³ volume de la fouille nécessaire)</t>
  </si>
  <si>
    <t>Remblaiement de tranchée exécuté mécaniquement comprenant la mise en place de sablon pour enrobage de canalisations, grillage avertisseur, et tout venant, compris compactage par couches successives et fourniture des matériaux (m³ volume de la fouille  remblayée)</t>
  </si>
  <si>
    <t>Fouille en déblais ou tranchée réalisée manuellement dans terre ordinaire, argileuse, caillouteuse ou remblais et évacuation aux D.P.(m³ volume de la fouille nécessaire)</t>
  </si>
  <si>
    <t>Fouille en déblais ou tranchée réalisée manuellement dans terre compacte jusqu'à roche moyennement dure et évacuation aux D.P.(m³ volume de la fouille à nécessaire)</t>
  </si>
  <si>
    <t>Fouille en puit nécessitant l'emploi d'un treuil et évacuation aux D.P.(m³ volume de la fouille nécessaire)</t>
  </si>
  <si>
    <t>Remblaiement de tranchée en tout venant, exécuté à manuellement compris compactage par couches successives y compris fourniture des matériaux (m³ volume de la fouille remblayée)</t>
  </si>
  <si>
    <t>Remblaiement de tranchée exécuté manuellement comprenant la mise en place de sablon pour enrobage de canalisations, grillage avertisseur, et tout venant, compris compactage par couches successives et fourniture des matériaux (m³ volume de la fouille  remblayée)</t>
  </si>
  <si>
    <t>Démolition de regard, compris évacuation des gravats à la D.P. jusqu'à 0,100 m³ de vide</t>
  </si>
  <si>
    <t>Démolition de regard, compris évacuation des gravats à la D.P. de plus de 0,100 m³ de vide</t>
  </si>
  <si>
    <t>Fourniture et mise en œuvre chape de 4 cm en mortier dosé à 350 kg/m³ compris isolant phonique et treillis soudé</t>
  </si>
  <si>
    <t>Fourniture et mise en œuvre chape de 5 cm en mortier dosé à 350 kg/m³ compris isolant phonique et treillis soudé</t>
  </si>
  <si>
    <t>Réalisation protection feu par projection de fibre minérale de densité 250 kg/m³, compris brossage de la surface, non compris sablage et échafaudage. Épaisseur de fibre 25 mm</t>
  </si>
  <si>
    <t>Isolation en panneaux rigides en mousse de polystyrène expansé (densité 10 à 13 kg/m³) épaisseur 60 mm posés au mortier colle</t>
  </si>
  <si>
    <t>Isolation en panneaux rigides en mousse de polystyrène expansé (densité 10 à 13 kg/m³) épaisseur 70 mm posés au mortier colle</t>
  </si>
  <si>
    <t>Isolation en panneaux rigides en mousse de polystyrène expansé (densité 10 à 13 kg/m³) épaisseur 80 mm posés au mortier colle</t>
  </si>
  <si>
    <t>Isolation en panneaux rigides en mousse de polystyrène expansé (densité 10 à 13 kg/m³) épaisseur 100 mm posés au mortier colle</t>
  </si>
  <si>
    <t>01-103</t>
  </si>
  <si>
    <t>01-104</t>
  </si>
  <si>
    <t>01-105</t>
  </si>
  <si>
    <t>01-106</t>
  </si>
  <si>
    <t>01-107</t>
  </si>
  <si>
    <t>01-108</t>
  </si>
  <si>
    <t>01-109</t>
  </si>
  <si>
    <t>01-647</t>
  </si>
  <si>
    <t>01-648</t>
  </si>
  <si>
    <t>01-649</t>
  </si>
  <si>
    <t>01-650</t>
  </si>
  <si>
    <t>01-651</t>
  </si>
  <si>
    <t>01-652</t>
  </si>
  <si>
    <t>01-653</t>
  </si>
  <si>
    <t>01-654</t>
  </si>
  <si>
    <t>01-655</t>
  </si>
  <si>
    <t>01-656</t>
  </si>
  <si>
    <t>01-657</t>
  </si>
  <si>
    <t>01-658</t>
  </si>
  <si>
    <t>01-659</t>
  </si>
  <si>
    <t>01-660</t>
  </si>
  <si>
    <t>01-661</t>
  </si>
  <si>
    <t>01-662</t>
  </si>
  <si>
    <t>01-663</t>
  </si>
  <si>
    <t>01-664</t>
  </si>
  <si>
    <t>01-665</t>
  </si>
  <si>
    <t>01-666</t>
  </si>
  <si>
    <t>01-667</t>
  </si>
  <si>
    <t>01-668</t>
  </si>
  <si>
    <t>01-669</t>
  </si>
  <si>
    <t>01-670</t>
  </si>
  <si>
    <t>01-671</t>
  </si>
  <si>
    <t>01-672</t>
  </si>
  <si>
    <t>01-673</t>
  </si>
  <si>
    <t>01-674</t>
  </si>
  <si>
    <t>01-675</t>
  </si>
  <si>
    <t>01-676</t>
  </si>
  <si>
    <t>01-677</t>
  </si>
  <si>
    <t>01-678</t>
  </si>
  <si>
    <t>01-679</t>
  </si>
  <si>
    <t>01-680</t>
  </si>
  <si>
    <t>01-681</t>
  </si>
  <si>
    <t>01-682</t>
  </si>
  <si>
    <t>01-683</t>
  </si>
  <si>
    <t>01-684</t>
  </si>
  <si>
    <t>01-685</t>
  </si>
  <si>
    <t>01-686</t>
  </si>
  <si>
    <t>01-687</t>
  </si>
  <si>
    <t>01-688</t>
  </si>
  <si>
    <t>01-689</t>
  </si>
  <si>
    <t>01-690</t>
  </si>
  <si>
    <t>01-691</t>
  </si>
  <si>
    <t>01-692</t>
  </si>
  <si>
    <t>01-693</t>
  </si>
  <si>
    <t>01-694</t>
  </si>
  <si>
    <t>01-695</t>
  </si>
  <si>
    <t>01-696</t>
  </si>
  <si>
    <t>01-697</t>
  </si>
  <si>
    <t>01-698</t>
  </si>
  <si>
    <t>01-699</t>
  </si>
  <si>
    <t>01-700</t>
  </si>
  <si>
    <t>01-701</t>
  </si>
  <si>
    <t>01-702</t>
  </si>
  <si>
    <t>01-703</t>
  </si>
  <si>
    <t>01-704</t>
  </si>
  <si>
    <t>01-705</t>
  </si>
  <si>
    <t>01-706</t>
  </si>
  <si>
    <t>01-707</t>
  </si>
  <si>
    <t>01-708</t>
  </si>
  <si>
    <t>01-709</t>
  </si>
  <si>
    <t>01-710</t>
  </si>
  <si>
    <t>01-711</t>
  </si>
  <si>
    <t>01-712</t>
  </si>
  <si>
    <t>01-713</t>
  </si>
  <si>
    <t>01-714</t>
  </si>
  <si>
    <t>01-715</t>
  </si>
  <si>
    <t>01-716</t>
  </si>
  <si>
    <t>01-717</t>
  </si>
  <si>
    <t>01-718</t>
  </si>
  <si>
    <t>01-719</t>
  </si>
  <si>
    <t>01-720</t>
  </si>
  <si>
    <t>01-721</t>
  </si>
  <si>
    <t>01-722</t>
  </si>
  <si>
    <t>01-723</t>
  </si>
  <si>
    <t>01-724</t>
  </si>
  <si>
    <t>01-725</t>
  </si>
  <si>
    <t>01-726</t>
  </si>
  <si>
    <t>01-727</t>
  </si>
  <si>
    <t>01-728</t>
  </si>
  <si>
    <t>01-729</t>
  </si>
  <si>
    <t>01-730</t>
  </si>
  <si>
    <t>01-731</t>
  </si>
  <si>
    <t>01-732</t>
  </si>
  <si>
    <t>01-733</t>
  </si>
  <si>
    <t>01-734</t>
  </si>
  <si>
    <t>01-735</t>
  </si>
  <si>
    <t>01-736</t>
  </si>
  <si>
    <t>01-737</t>
  </si>
  <si>
    <t>01-738</t>
  </si>
  <si>
    <t>01-739</t>
  </si>
  <si>
    <t>01-740</t>
  </si>
  <si>
    <t>01-741</t>
  </si>
  <si>
    <t>01-742</t>
  </si>
  <si>
    <t>01-743</t>
  </si>
  <si>
    <t>01-744</t>
  </si>
  <si>
    <t>01-745</t>
  </si>
  <si>
    <t>01-746</t>
  </si>
  <si>
    <t>01-747</t>
  </si>
  <si>
    <t>01-748</t>
  </si>
  <si>
    <t>01-749</t>
  </si>
  <si>
    <t>01-750</t>
  </si>
  <si>
    <t>01-751</t>
  </si>
  <si>
    <t>01-752</t>
  </si>
  <si>
    <t>01-753</t>
  </si>
  <si>
    <t>01-754</t>
  </si>
  <si>
    <t>01-755</t>
  </si>
  <si>
    <t>01-756</t>
  </si>
  <si>
    <t>01-757</t>
  </si>
  <si>
    <t>01-758</t>
  </si>
  <si>
    <t>01-759</t>
  </si>
  <si>
    <t>01-760</t>
  </si>
  <si>
    <t>01-761</t>
  </si>
  <si>
    <t>01-762</t>
  </si>
  <si>
    <t>01-763</t>
  </si>
  <si>
    <t>01-764</t>
  </si>
  <si>
    <t>01-765</t>
  </si>
  <si>
    <t>01-766</t>
  </si>
  <si>
    <t>01-767</t>
  </si>
  <si>
    <t>01-768</t>
  </si>
  <si>
    <t>01-769</t>
  </si>
  <si>
    <t>01-770</t>
  </si>
  <si>
    <t>01-771</t>
  </si>
  <si>
    <t>01-772</t>
  </si>
  <si>
    <t>01-773</t>
  </si>
  <si>
    <t>01-774</t>
  </si>
  <si>
    <t>01-775</t>
  </si>
  <si>
    <t>01-776</t>
  </si>
  <si>
    <t>01-777</t>
  </si>
  <si>
    <t>01-778</t>
  </si>
  <si>
    <t>01-779</t>
  </si>
  <si>
    <t>01-780</t>
  </si>
  <si>
    <t>01-781</t>
  </si>
  <si>
    <t>01-782</t>
  </si>
  <si>
    <t>01-783</t>
  </si>
  <si>
    <t>01-784</t>
  </si>
  <si>
    <t>01-785</t>
  </si>
  <si>
    <t>01-786</t>
  </si>
  <si>
    <t>01-787</t>
  </si>
  <si>
    <t>01-788</t>
  </si>
  <si>
    <t>01-789</t>
  </si>
  <si>
    <t>01-790</t>
  </si>
  <si>
    <t>01-791</t>
  </si>
  <si>
    <t>01-792</t>
  </si>
  <si>
    <t>Classe 1</t>
  </si>
  <si>
    <t>m3</t>
  </si>
  <si>
    <t>Classe 2</t>
  </si>
  <si>
    <t>Classe 3</t>
  </si>
  <si>
    <t>Amiante</t>
  </si>
  <si>
    <t>Plomb</t>
  </si>
  <si>
    <t>Coefficients de vente applicables</t>
  </si>
  <si>
    <t xml:space="preserve">Jusqu'à 20 000,00 euros H.T. (maximum 1,20) </t>
  </si>
  <si>
    <t xml:space="preserve">Au-delà de 20 000,00 euros H.T. (maximum 1,20) </t>
  </si>
  <si>
    <t>01-793</t>
  </si>
  <si>
    <t>01-794</t>
  </si>
  <si>
    <t>01-795</t>
  </si>
  <si>
    <t>01-796</t>
  </si>
  <si>
    <t>01-797</t>
  </si>
  <si>
    <t>OHQ (Ouvrier Hautement Qualifié)</t>
  </si>
  <si>
    <t>OQ (Ouvrier Qualifié)</t>
  </si>
  <si>
    <t>Chef de chantier</t>
  </si>
  <si>
    <t>%</t>
  </si>
  <si>
    <t>Gravois et déchets</t>
  </si>
  <si>
    <t>Enlèvement de gravois et déchets compris manutention, chargement, collimage, par tous moyens, montage et/ou descente, triages nécessaires et transport en décharges publiques compris droits de décharges et foisonnements.</t>
  </si>
  <si>
    <t>Conditionnement, manutention et enlèvement de gravois classés dangereux dans une décharge spécialisée recyclant les déchets avec bordereau de suivi de déchets, main d'œuvre agréée et qualifiée, protections, protocoles de protections de la santé y compris foisonnement.</t>
  </si>
  <si>
    <t xml:space="preserve">Coefficients de vente sur déboursé sur fourniture hors bordereau </t>
  </si>
  <si>
    <t>Coefficient multiplicateur de vente sur factures pour travaux hors bordereau sous-traités</t>
  </si>
  <si>
    <t>Prix horaire de Main-d’œuvre pour les ouvrages hors bordereau</t>
  </si>
  <si>
    <t>Majoration sur les taux horaires ci-dessus pour présence d'amiante et/ou de plomb</t>
  </si>
  <si>
    <t>Rabais par tranche de montant par bon de commande :</t>
  </si>
  <si>
    <t>Bon de commande supérieur à 5 000,00 € HT et inférieur à 10 000,00 € HT</t>
  </si>
  <si>
    <t>Bon de commande supérieur à 10 000,00 € HT et inférieur à 20 000,00 € HT</t>
  </si>
  <si>
    <t>Bon de commande supérieur à 20 000,00 € HT et inférieur à 40 000,00 € HT</t>
  </si>
  <si>
    <t>Bon de commande supérieur à 40 000,00 € HT</t>
  </si>
  <si>
    <t>01-798</t>
  </si>
  <si>
    <t>01-799</t>
  </si>
  <si>
    <t>01-800</t>
  </si>
  <si>
    <t>01-801</t>
  </si>
  <si>
    <t>01-802</t>
  </si>
  <si>
    <t>MONTANT TOTAL ANNUEL TTC</t>
  </si>
  <si>
    <t>TVA à 20 %</t>
  </si>
  <si>
    <t>MONTANT TOTAL POUR 4 ANS</t>
  </si>
  <si>
    <t>MONTANT TOTAL ANNUEL HT</t>
  </si>
  <si>
    <t>MONTANT TOTAL
€ HT</t>
  </si>
  <si>
    <t>PRIX UNITAIRE
€ HT</t>
  </si>
  <si>
    <t>Quantité annuelle</t>
  </si>
  <si>
    <t>N°</t>
  </si>
  <si>
    <t>DETAIL QUANTITATIF ESTIME (DQE)</t>
  </si>
  <si>
    <t>Code</t>
  </si>
  <si>
    <t>BORDEREAU DES PRIX UNITAIRES (BPU)</t>
  </si>
  <si>
    <t>Nom du fournisseur :
……………………..</t>
  </si>
  <si>
    <t>MARCHE N°</t>
  </si>
  <si>
    <t>Cachet, date et signature de l'entreprise :</t>
  </si>
  <si>
    <t xml:space="preserve">LOT N°1 : DEMOLITION - MAÇONNERIE  </t>
  </si>
  <si>
    <t>CADRE DE REPONSE FINANCIER</t>
  </si>
  <si>
    <t>NE PAS TRANSFORMER EN PDF</t>
  </si>
  <si>
    <t xml:space="preserve">Objet du marché : Accord-cadre travaux d’entretien et réparations ponctuelles des immeubles de la CPAM de Paris </t>
  </si>
  <si>
    <r>
      <t xml:space="preserve">
</t>
    </r>
    <r>
      <rPr>
        <b/>
        <u/>
        <sz val="12"/>
        <color rgb="FFC00000"/>
        <rFont val="Century Gothic"/>
        <family val="2"/>
      </rPr>
      <t>L'onglet DQE n'est pas à renseigner</t>
    </r>
  </si>
  <si>
    <t xml:space="preserve">Consultation n°25-C-003
Marché n°
Lot n°1 -  DEMOLITION - MAÇONNERIE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</si>
</sst>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
    <numFmt numFmtId="165" formatCode="#,##0.00\ _F"/>
    <numFmt numFmtId="166" formatCode="000"/>
    <numFmt numFmtId="167" formatCode="#,##0.00_ ;\-#,##0.00\ "/>
  </numFmts>
  <fonts count="34" x14ac:knownFonts="1">
    <font>
      <sz val="10"/>
      <name val="Arial"/>
    </font>
    <font>
      <sz val="11"/>
      <color theme="1"/>
      <name val="Calibri"/>
      <family val="2"/>
      <scheme val="minor"/>
    </font>
    <font>
      <sz val="10"/>
      <color indexed="8"/>
      <name val="MS Sans Serif"/>
      <family val="2"/>
    </font>
    <font>
      <b/>
      <sz val="8"/>
      <color indexed="9"/>
      <name val="Arial"/>
      <family val="2"/>
    </font>
    <font>
      <b/>
      <sz val="8"/>
      <color indexed="8"/>
      <name val="Arial"/>
      <family val="2"/>
    </font>
    <font>
      <sz val="8"/>
      <color indexed="8"/>
      <name val="Arial"/>
      <family val="2"/>
    </font>
    <font>
      <sz val="8"/>
      <name val="Arial"/>
      <family val="2"/>
    </font>
    <font>
      <sz val="8"/>
      <color indexed="9"/>
      <name val="Arial"/>
      <family val="2"/>
    </font>
    <font>
      <sz val="10"/>
      <name val="Arial"/>
      <family val="2"/>
    </font>
    <font>
      <b/>
      <sz val="8"/>
      <name val="Arial"/>
      <family val="2"/>
    </font>
    <font>
      <b/>
      <sz val="10"/>
      <color indexed="8"/>
      <name val="Arial"/>
      <family val="2"/>
    </font>
    <font>
      <sz val="8"/>
      <name val="Calibri"/>
      <family val="2"/>
    </font>
    <font>
      <sz val="10"/>
      <name val="Tahoma"/>
      <family val="2"/>
    </font>
    <font>
      <i/>
      <sz val="10"/>
      <name val="Arial"/>
      <family val="2"/>
    </font>
    <font>
      <sz val="10"/>
      <name val="Century Gothic"/>
      <family val="2"/>
    </font>
    <font>
      <b/>
      <sz val="12"/>
      <name val="Century Gothic"/>
      <family val="2"/>
    </font>
    <font>
      <sz val="11"/>
      <color rgb="FF000000"/>
      <name val="Arial"/>
      <family val="2"/>
    </font>
    <font>
      <b/>
      <sz val="11"/>
      <color rgb="FF000000"/>
      <name val="Century Gothic"/>
      <family val="2"/>
    </font>
    <font>
      <b/>
      <sz val="12"/>
      <color rgb="FF000000"/>
      <name val="Century Gothic"/>
      <family val="2"/>
    </font>
    <font>
      <sz val="9"/>
      <name val="Century Gothic"/>
      <family val="2"/>
    </font>
    <font>
      <b/>
      <sz val="10"/>
      <name val="Century Gothic"/>
      <family val="2"/>
    </font>
    <font>
      <sz val="12"/>
      <name val="Calibri"/>
      <family val="2"/>
    </font>
    <font>
      <b/>
      <sz val="11"/>
      <name val="Century Gothic"/>
      <family val="2"/>
    </font>
    <font>
      <b/>
      <sz val="14"/>
      <name val="Century Gothic"/>
      <family val="2"/>
    </font>
    <font>
      <b/>
      <sz val="14"/>
      <color rgb="FFC00000"/>
      <name val="Century Gothic"/>
      <family val="2"/>
    </font>
    <font>
      <b/>
      <u val="double"/>
      <sz val="16"/>
      <name val="Century Gothic"/>
      <family val="2"/>
    </font>
    <font>
      <b/>
      <sz val="18"/>
      <color theme="3"/>
      <name val="Century Gothic"/>
      <family val="2"/>
    </font>
    <font>
      <b/>
      <sz val="18"/>
      <color rgb="FFC00000"/>
      <name val="Century Gothic"/>
      <family val="2"/>
    </font>
    <font>
      <b/>
      <sz val="12"/>
      <color rgb="FFC00000"/>
      <name val="Century Gothic"/>
      <family val="2"/>
    </font>
    <font>
      <b/>
      <u/>
      <sz val="12"/>
      <color rgb="FFC00000"/>
      <name val="Century Gothic"/>
      <family val="2"/>
    </font>
    <font>
      <b/>
      <sz val="18"/>
      <name val="Century Gothic"/>
      <family val="2"/>
    </font>
    <font>
      <sz val="12"/>
      <name val="Times New Roman"/>
      <family val="1"/>
    </font>
    <font>
      <sz val="11"/>
      <name val="Times New Roman"/>
      <family val="1"/>
    </font>
    <font>
      <u/>
      <sz val="10"/>
      <color indexed="12"/>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tint="-0.14999847407452621"/>
        <bgColor indexed="64"/>
      </patternFill>
    </fill>
    <fill>
      <patternFill patternType="solid">
        <fgColor rgb="FFFFFFFF"/>
        <bgColor indexed="64"/>
      </patternFill>
    </fill>
    <fill>
      <patternFill patternType="solid">
        <fgColor theme="4" tint="0.79998168889431442"/>
        <bgColor indexed="64"/>
      </patternFill>
    </fill>
  </fills>
  <borders count="34">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theme="3"/>
      </right>
      <top style="thick">
        <color theme="3"/>
      </top>
      <bottom style="thick">
        <color theme="3"/>
      </bottom>
      <diagonal/>
    </border>
    <border>
      <left style="thick">
        <color theme="3"/>
      </left>
      <right style="thick">
        <color theme="3"/>
      </right>
      <top/>
      <bottom style="thick">
        <color theme="3"/>
      </bottom>
      <diagonal/>
    </border>
    <border>
      <left style="thick">
        <color indexed="64"/>
      </left>
      <right/>
      <top/>
      <bottom/>
      <diagonal/>
    </border>
    <border>
      <left style="thick">
        <color theme="3"/>
      </left>
      <right style="thick">
        <color theme="3"/>
      </right>
      <top style="thick">
        <color theme="3"/>
      </top>
      <bottom style="thick">
        <color theme="3"/>
      </bottom>
      <diagonal/>
    </border>
    <border>
      <left style="thick">
        <color theme="3"/>
      </left>
      <right style="thick">
        <color theme="3"/>
      </right>
      <top style="thick">
        <color theme="3"/>
      </top>
      <bottom/>
      <diagonal/>
    </border>
    <border>
      <left/>
      <right style="thick">
        <color indexed="64"/>
      </right>
      <top/>
      <bottom/>
      <diagonal/>
    </border>
    <border>
      <left style="thin">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ck">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theme="1"/>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theme="1"/>
      </bottom>
      <diagonal/>
    </border>
    <border>
      <left style="thin">
        <color indexed="64"/>
      </left>
      <right style="thin">
        <color indexed="64"/>
      </right>
      <top/>
      <bottom style="thin">
        <color indexed="64"/>
      </bottom>
      <diagonal/>
    </border>
    <border>
      <left/>
      <right style="thick">
        <color indexed="64"/>
      </right>
      <top style="thick">
        <color indexed="64"/>
      </top>
      <bottom/>
      <diagonal/>
    </border>
    <border>
      <left/>
      <right/>
      <top style="thick">
        <color indexed="64"/>
      </top>
      <bottom/>
      <diagonal/>
    </border>
    <border>
      <left/>
      <right/>
      <top style="thick">
        <color indexed="64"/>
      </top>
      <bottom style="thin">
        <color indexed="64"/>
      </bottom>
      <diagonal/>
    </border>
    <border>
      <left style="thick">
        <color indexed="64"/>
      </left>
      <right/>
      <top style="thick">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right/>
      <top style="thin">
        <color indexed="64"/>
      </top>
      <bottom style="thin">
        <color indexed="64"/>
      </bottom>
      <diagonal/>
    </border>
    <border>
      <left style="thin">
        <color indexed="64"/>
      </left>
      <right style="thin">
        <color indexed="64"/>
      </right>
      <top style="hair">
        <color indexed="64"/>
      </top>
      <bottom style="thin">
        <color indexed="64"/>
      </bottom>
      <diagonal/>
    </border>
  </borders>
  <cellStyleXfs count="9">
    <xf numFmtId="0" fontId="0" fillId="0" borderId="0"/>
    <xf numFmtId="0" fontId="2" fillId="0" borderId="0"/>
    <xf numFmtId="0" fontId="8" fillId="0" borderId="0"/>
    <xf numFmtId="0" fontId="8" fillId="0" borderId="0"/>
    <xf numFmtId="0" fontId="16" fillId="0" borderId="0"/>
    <xf numFmtId="44" fontId="8" fillId="0" borderId="0" applyFont="0" applyFill="0" applyBorder="0" applyAlignment="0" applyProtection="0"/>
    <xf numFmtId="0" fontId="1" fillId="0" borderId="0"/>
    <xf numFmtId="0" fontId="8" fillId="0" borderId="0"/>
    <xf numFmtId="0" fontId="33" fillId="0" borderId="0" applyNumberFormat="0" applyFill="0" applyBorder="0" applyAlignment="0" applyProtection="0">
      <alignment vertical="top"/>
      <protection locked="0"/>
    </xf>
  </cellStyleXfs>
  <cellXfs count="134">
    <xf numFmtId="0" fontId="0" fillId="0" borderId="0" xfId="0"/>
    <xf numFmtId="0" fontId="6" fillId="0" borderId="0" xfId="0" applyFont="1" applyBorder="1" applyAlignment="1" applyProtection="1">
      <alignment vertical="center" wrapText="1"/>
      <protection locked="0" hidden="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0" xfId="0" applyFont="1" applyFill="1" applyBorder="1" applyAlignment="1">
      <alignment vertical="center" wrapText="1"/>
    </xf>
    <xf numFmtId="0" fontId="3" fillId="2"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2" fontId="6" fillId="0" borderId="0" xfId="0" applyNumberFormat="1" applyFont="1" applyBorder="1" applyAlignment="1" applyProtection="1">
      <alignment horizontal="center" vertical="center" wrapText="1"/>
      <protection locked="0" hidden="1"/>
    </xf>
    <xf numFmtId="166" fontId="6" fillId="0" borderId="0" xfId="0" applyNumberFormat="1" applyFont="1" applyBorder="1" applyAlignment="1" applyProtection="1">
      <alignment horizontal="center" vertical="top" wrapText="1"/>
      <protection locked="0" hidden="1"/>
    </xf>
    <xf numFmtId="0" fontId="6" fillId="0" borderId="0" xfId="0" applyFont="1" applyBorder="1" applyAlignment="1" applyProtection="1">
      <alignment horizontal="justify" vertical="center" wrapText="1"/>
      <protection locked="0" hidden="1"/>
    </xf>
    <xf numFmtId="166" fontId="6" fillId="0" borderId="0" xfId="0" applyNumberFormat="1" applyFont="1" applyBorder="1" applyAlignment="1" applyProtection="1">
      <alignment horizontal="center" vertical="center" wrapText="1"/>
      <protection locked="0" hidden="1"/>
    </xf>
    <xf numFmtId="44" fontId="6" fillId="2" borderId="0" xfId="0" applyNumberFormat="1" applyFont="1" applyFill="1" applyBorder="1" applyAlignment="1">
      <alignment vertical="center" wrapText="1"/>
    </xf>
    <xf numFmtId="167" fontId="4" fillId="2" borderId="0" xfId="0" applyNumberFormat="1" applyFont="1" applyFill="1" applyBorder="1" applyAlignment="1">
      <alignment horizontal="center" vertical="center" wrapText="1"/>
    </xf>
    <xf numFmtId="167" fontId="7" fillId="2" borderId="0" xfId="0" applyNumberFormat="1" applyFont="1" applyFill="1" applyBorder="1" applyAlignment="1">
      <alignment horizontal="center" vertical="center" wrapText="1"/>
    </xf>
    <xf numFmtId="167" fontId="5" fillId="2" borderId="0" xfId="0" applyNumberFormat="1" applyFont="1" applyFill="1" applyBorder="1" applyAlignment="1">
      <alignment horizontal="center" vertical="center" wrapText="1"/>
    </xf>
    <xf numFmtId="0" fontId="6" fillId="2" borderId="0" xfId="0" applyFont="1" applyFill="1" applyAlignment="1">
      <alignment vertical="center" wrapText="1"/>
    </xf>
    <xf numFmtId="44" fontId="10" fillId="0" borderId="0" xfId="1" applyNumberFormat="1" applyFont="1" applyFill="1" applyBorder="1" applyAlignment="1" applyProtection="1">
      <alignment vertical="center" wrapText="1"/>
      <protection locked="0" hidden="1"/>
    </xf>
    <xf numFmtId="0" fontId="9" fillId="3" borderId="1" xfId="0" applyFont="1" applyFill="1" applyBorder="1" applyAlignment="1" applyProtection="1">
      <alignment horizontal="justify" vertical="center" wrapText="1"/>
      <protection hidden="1"/>
    </xf>
    <xf numFmtId="0" fontId="6" fillId="3" borderId="1" xfId="0" applyFont="1" applyFill="1" applyBorder="1" applyAlignment="1" applyProtection="1">
      <alignment horizontal="center" vertical="center" wrapText="1"/>
      <protection hidden="1"/>
    </xf>
    <xf numFmtId="0" fontId="6" fillId="3" borderId="1" xfId="0" applyFont="1" applyFill="1" applyBorder="1" applyAlignment="1" applyProtection="1">
      <alignment horizontal="justify" vertical="center" wrapText="1"/>
      <protection hidden="1"/>
    </xf>
    <xf numFmtId="0" fontId="6" fillId="3" borderId="1" xfId="0" applyFont="1" applyFill="1" applyBorder="1" applyAlignment="1" applyProtection="1">
      <alignment horizontal="left" vertical="center" wrapText="1"/>
    </xf>
    <xf numFmtId="0" fontId="6" fillId="3" borderId="1" xfId="0" applyFont="1" applyFill="1" applyBorder="1" applyAlignment="1" applyProtection="1">
      <alignment horizontal="center" vertical="center" wrapText="1"/>
    </xf>
    <xf numFmtId="0" fontId="6" fillId="3" borderId="1" xfId="0" applyFont="1" applyFill="1" applyBorder="1" applyAlignment="1" applyProtection="1">
      <alignment horizontal="justify" vertical="center" wrapText="1"/>
    </xf>
    <xf numFmtId="0" fontId="9" fillId="3" borderId="1" xfId="0" applyFont="1" applyFill="1" applyBorder="1" applyAlignment="1" applyProtection="1">
      <alignment vertical="top" wrapText="1"/>
    </xf>
    <xf numFmtId="0" fontId="6" fillId="3" borderId="1" xfId="0" applyFont="1" applyFill="1" applyBorder="1" applyAlignment="1" applyProtection="1">
      <alignment horizontal="center" vertical="top" wrapText="1"/>
    </xf>
    <xf numFmtId="0" fontId="6" fillId="3" borderId="1" xfId="0" applyFont="1" applyFill="1" applyBorder="1" applyAlignment="1" applyProtection="1">
      <alignment vertical="top" wrapText="1"/>
    </xf>
    <xf numFmtId="0" fontId="6" fillId="3" borderId="1" xfId="0" applyFont="1" applyFill="1" applyBorder="1" applyAlignment="1" applyProtection="1">
      <alignment vertical="center" wrapText="1"/>
    </xf>
    <xf numFmtId="0" fontId="9" fillId="2" borderId="1" xfId="0" applyFont="1" applyFill="1" applyBorder="1" applyAlignment="1" applyProtection="1">
      <alignment horizontal="left" vertical="center" wrapText="1"/>
      <protection hidden="1"/>
    </xf>
    <xf numFmtId="0" fontId="9" fillId="2" borderId="1" xfId="0" applyFont="1" applyFill="1" applyBorder="1" applyAlignment="1" applyProtection="1">
      <alignment horizontal="center" vertical="center" wrapText="1"/>
      <protection hidden="1"/>
    </xf>
    <xf numFmtId="0" fontId="9" fillId="3" borderId="1" xfId="0" applyFont="1" applyFill="1" applyBorder="1" applyAlignment="1" applyProtection="1">
      <alignment horizontal="justify" vertical="center" wrapText="1"/>
    </xf>
    <xf numFmtId="0" fontId="6" fillId="3" borderId="1" xfId="1" applyFont="1" applyFill="1" applyBorder="1" applyAlignment="1" applyProtection="1">
      <alignment horizontal="justify" vertical="center" wrapText="1"/>
    </xf>
    <xf numFmtId="0" fontId="6" fillId="3" borderId="1" xfId="1" applyFont="1" applyFill="1" applyBorder="1" applyAlignment="1" applyProtection="1">
      <alignment horizontal="center" vertical="center" wrapText="1"/>
    </xf>
    <xf numFmtId="0" fontId="6" fillId="3" borderId="1" xfId="1" applyFont="1" applyFill="1" applyBorder="1" applyAlignment="1" applyProtection="1">
      <alignment horizontal="justify" vertical="center" wrapText="1"/>
      <protection hidden="1"/>
    </xf>
    <xf numFmtId="0" fontId="6" fillId="3" borderId="1" xfId="1" applyFont="1" applyFill="1" applyBorder="1" applyAlignment="1" applyProtection="1">
      <alignment horizontal="center" vertical="center" wrapText="1"/>
      <protection hidden="1"/>
    </xf>
    <xf numFmtId="0" fontId="9" fillId="4" borderId="1" xfId="1" applyFont="1" applyFill="1" applyBorder="1" applyAlignment="1" applyProtection="1">
      <alignment horizontal="justify" vertical="center" wrapText="1"/>
      <protection hidden="1"/>
    </xf>
    <xf numFmtId="0" fontId="6" fillId="4" borderId="1" xfId="1" applyFont="1" applyFill="1" applyBorder="1" applyAlignment="1" applyProtection="1">
      <alignment horizontal="center" vertical="center" wrapText="1"/>
      <protection hidden="1"/>
    </xf>
    <xf numFmtId="0" fontId="6" fillId="4" borderId="1" xfId="1" applyFont="1" applyFill="1" applyBorder="1" applyAlignment="1" applyProtection="1">
      <alignment horizontal="justify" vertical="center" wrapText="1"/>
      <protection hidden="1"/>
    </xf>
    <xf numFmtId="164" fontId="9" fillId="4" borderId="1" xfId="1" applyNumberFormat="1" applyFont="1" applyFill="1" applyBorder="1" applyAlignment="1" applyProtection="1">
      <alignment horizontal="justify" vertical="center" wrapText="1"/>
      <protection hidden="1"/>
    </xf>
    <xf numFmtId="0" fontId="6" fillId="3" borderId="1" xfId="0" applyFont="1" applyFill="1" applyBorder="1" applyAlignment="1" applyProtection="1">
      <alignment horizontal="justify" vertical="top" wrapText="1"/>
    </xf>
    <xf numFmtId="0" fontId="6" fillId="2" borderId="1" xfId="0" applyFont="1" applyFill="1" applyBorder="1" applyAlignment="1" applyProtection="1">
      <alignment horizontal="justify" vertical="center" wrapText="1"/>
    </xf>
    <xf numFmtId="0" fontId="6" fillId="2" borderId="1" xfId="0" applyFont="1" applyFill="1" applyBorder="1" applyAlignment="1" applyProtection="1">
      <alignment horizontal="center" vertical="center" wrapText="1"/>
    </xf>
    <xf numFmtId="0" fontId="9" fillId="6" borderId="1" xfId="0" applyFont="1" applyFill="1" applyBorder="1" applyAlignment="1">
      <alignment horizontal="justify" vertical="center" wrapText="1"/>
    </xf>
    <xf numFmtId="0" fontId="6" fillId="6" borderId="1" xfId="0" applyFont="1" applyFill="1" applyBorder="1" applyAlignment="1">
      <alignment horizontal="justify" vertical="center" wrapText="1"/>
    </xf>
    <xf numFmtId="0" fontId="6" fillId="6" borderId="2" xfId="0" applyFont="1" applyFill="1" applyBorder="1" applyAlignment="1">
      <alignment horizontal="justify" vertical="center" wrapText="1"/>
    </xf>
    <xf numFmtId="0" fontId="6" fillId="2" borderId="2" xfId="0" applyFont="1" applyFill="1" applyBorder="1" applyAlignment="1">
      <alignment horizontal="center" vertical="center" wrapText="1"/>
    </xf>
    <xf numFmtId="0" fontId="9" fillId="6" borderId="2" xfId="0" applyFont="1" applyFill="1" applyBorder="1" applyAlignment="1">
      <alignment horizontal="justify" vertical="center" wrapText="1"/>
    </xf>
    <xf numFmtId="0" fontId="12" fillId="0" borderId="0" xfId="3" applyFont="1" applyAlignment="1">
      <alignment vertical="center"/>
    </xf>
    <xf numFmtId="0" fontId="8" fillId="0" borderId="0" xfId="0" applyFont="1"/>
    <xf numFmtId="0" fontId="13" fillId="0" borderId="0" xfId="0" applyFont="1"/>
    <xf numFmtId="0" fontId="12" fillId="0" borderId="3" xfId="3" applyFont="1" applyBorder="1" applyAlignment="1">
      <alignment vertical="center"/>
    </xf>
    <xf numFmtId="0" fontId="12" fillId="0" borderId="4" xfId="3" applyFont="1" applyBorder="1" applyAlignment="1">
      <alignment vertical="center"/>
    </xf>
    <xf numFmtId="0" fontId="14" fillId="0" borderId="4" xfId="3" applyFont="1" applyBorder="1" applyAlignment="1">
      <alignment vertical="center"/>
    </xf>
    <xf numFmtId="0" fontId="14" fillId="0" borderId="5" xfId="3" applyFont="1" applyBorder="1" applyAlignment="1">
      <alignment vertical="center"/>
    </xf>
    <xf numFmtId="44" fontId="15" fillId="0" borderId="6" xfId="3" applyNumberFormat="1" applyFont="1" applyBorder="1" applyAlignment="1">
      <alignment vertical="center" wrapText="1"/>
    </xf>
    <xf numFmtId="44" fontId="15" fillId="0" borderId="7" xfId="3" applyNumberFormat="1" applyFont="1" applyBorder="1" applyAlignment="1">
      <alignment horizontal="center" vertical="center" wrapText="1"/>
    </xf>
    <xf numFmtId="0" fontId="17" fillId="0" borderId="0" xfId="4" applyFont="1" applyBorder="1" applyAlignment="1">
      <alignment vertical="center" wrapText="1"/>
    </xf>
    <xf numFmtId="0" fontId="18" fillId="0" borderId="0" xfId="4" applyFont="1" applyBorder="1" applyAlignment="1">
      <alignment vertical="center" wrapText="1"/>
    </xf>
    <xf numFmtId="0" fontId="18" fillId="0" borderId="0" xfId="4" applyFont="1" applyFill="1" applyBorder="1" applyAlignment="1">
      <alignment vertical="center" wrapText="1"/>
    </xf>
    <xf numFmtId="0" fontId="14" fillId="0" borderId="8" xfId="3" applyFont="1" applyBorder="1" applyAlignment="1">
      <alignment vertical="center"/>
    </xf>
    <xf numFmtId="44" fontId="15" fillId="0" borderId="9" xfId="3" applyNumberFormat="1" applyFont="1" applyBorder="1" applyAlignment="1">
      <alignment horizontal="center" vertical="center" wrapText="1"/>
    </xf>
    <xf numFmtId="44" fontId="15" fillId="0" borderId="10" xfId="3" applyNumberFormat="1" applyFont="1" applyBorder="1" applyAlignment="1">
      <alignment horizontal="center" vertical="center" wrapText="1"/>
    </xf>
    <xf numFmtId="0" fontId="12" fillId="0" borderId="11" xfId="3" applyFont="1" applyBorder="1" applyAlignment="1">
      <alignment vertical="center"/>
    </xf>
    <xf numFmtId="0" fontId="12" fillId="0" borderId="0" xfId="3" applyFont="1" applyBorder="1" applyAlignment="1">
      <alignment vertical="center"/>
    </xf>
    <xf numFmtId="0" fontId="14" fillId="0" borderId="0" xfId="3" applyFont="1" applyBorder="1" applyAlignment="1">
      <alignment vertical="center"/>
    </xf>
    <xf numFmtId="0" fontId="19" fillId="0" borderId="0" xfId="5" applyNumberFormat="1" applyFont="1" applyBorder="1" applyAlignment="1">
      <alignment vertical="center"/>
    </xf>
    <xf numFmtId="0" fontId="19" fillId="0" borderId="0" xfId="3" applyFont="1" applyFill="1" applyBorder="1" applyAlignment="1">
      <alignment vertical="center" wrapText="1"/>
    </xf>
    <xf numFmtId="0" fontId="20" fillId="0" borderId="0" xfId="3" applyFont="1" applyBorder="1" applyAlignment="1">
      <alignment horizontal="center" vertical="center"/>
    </xf>
    <xf numFmtId="0" fontId="12" fillId="0" borderId="12" xfId="3" applyFont="1" applyBorder="1" applyAlignment="1">
      <alignment vertical="center"/>
    </xf>
    <xf numFmtId="44" fontId="12" fillId="0" borderId="13" xfId="5" applyFont="1" applyBorder="1" applyAlignment="1">
      <alignment vertical="center"/>
    </xf>
    <xf numFmtId="44" fontId="12" fillId="0" borderId="14" xfId="5" applyFont="1" applyBorder="1" applyAlignment="1">
      <alignment vertical="center"/>
    </xf>
    <xf numFmtId="0" fontId="12" fillId="5" borderId="13" xfId="5" applyNumberFormat="1" applyFont="1" applyFill="1" applyBorder="1" applyAlignment="1">
      <alignment horizontal="center" vertical="center"/>
    </xf>
    <xf numFmtId="0" fontId="20" fillId="0" borderId="13" xfId="3" applyFont="1" applyBorder="1" applyAlignment="1">
      <alignment horizontal="center" vertical="center"/>
    </xf>
    <xf numFmtId="0" fontId="14" fillId="0" borderId="16" xfId="3" applyFont="1" applyBorder="1" applyAlignment="1">
      <alignment vertical="center"/>
    </xf>
    <xf numFmtId="0" fontId="12" fillId="5" borderId="14" xfId="5" applyNumberFormat="1" applyFont="1" applyFill="1" applyBorder="1" applyAlignment="1">
      <alignment horizontal="center" vertical="center"/>
    </xf>
    <xf numFmtId="0" fontId="21" fillId="7" borderId="19" xfId="0" applyFont="1" applyFill="1" applyBorder="1" applyAlignment="1">
      <alignment vertical="center" wrapText="1"/>
    </xf>
    <xf numFmtId="0" fontId="22" fillId="0" borderId="13" xfId="3" applyFont="1" applyBorder="1" applyAlignment="1">
      <alignment horizontal="center" vertical="center" wrapText="1"/>
    </xf>
    <xf numFmtId="0" fontId="22" fillId="0" borderId="15" xfId="3" applyFont="1" applyBorder="1" applyAlignment="1">
      <alignment horizontal="center" vertical="center" wrapText="1"/>
    </xf>
    <xf numFmtId="0" fontId="22" fillId="0" borderId="20" xfId="3" applyFont="1" applyFill="1" applyBorder="1" applyAlignment="1">
      <alignment horizontal="center" vertical="center" wrapText="1"/>
    </xf>
    <xf numFmtId="0" fontId="22" fillId="0" borderId="21" xfId="3" applyFont="1" applyFill="1" applyBorder="1" applyAlignment="1">
      <alignment horizontal="center" vertical="center" wrapText="1"/>
    </xf>
    <xf numFmtId="0" fontId="22" fillId="0" borderId="22" xfId="3" applyFont="1" applyFill="1" applyBorder="1" applyAlignment="1">
      <alignment horizontal="center" vertical="center" wrapText="1"/>
    </xf>
    <xf numFmtId="0" fontId="20" fillId="0" borderId="22" xfId="3" applyFont="1" applyBorder="1" applyAlignment="1">
      <alignment horizontal="center" vertical="center"/>
    </xf>
    <xf numFmtId="0" fontId="12" fillId="0" borderId="23" xfId="3" applyFont="1" applyBorder="1" applyAlignment="1">
      <alignment vertical="center"/>
    </xf>
    <xf numFmtId="0" fontId="23" fillId="0" borderId="24" xfId="3" applyFont="1" applyBorder="1" applyAlignment="1">
      <alignment horizontal="center" vertical="center" wrapText="1"/>
    </xf>
    <xf numFmtId="0" fontId="14" fillId="0" borderId="26" xfId="3" applyFont="1" applyBorder="1" applyAlignment="1">
      <alignment vertical="center"/>
    </xf>
    <xf numFmtId="0" fontId="20" fillId="0" borderId="27" xfId="3" applyFont="1" applyBorder="1" applyAlignment="1">
      <alignment horizontal="center" vertical="center"/>
    </xf>
    <xf numFmtId="0" fontId="20" fillId="0" borderId="17" xfId="3" applyFont="1" applyBorder="1" applyAlignment="1">
      <alignment horizontal="center" vertical="center"/>
    </xf>
    <xf numFmtId="0" fontId="20" fillId="0" borderId="18" xfId="3" applyFont="1" applyBorder="1" applyAlignment="1">
      <alignment horizontal="center" vertical="center"/>
    </xf>
    <xf numFmtId="0" fontId="20" fillId="0" borderId="14" xfId="3" applyFont="1" applyBorder="1" applyAlignment="1">
      <alignment horizontal="center" vertical="center"/>
    </xf>
    <xf numFmtId="0" fontId="20" fillId="0" borderId="15" xfId="3" applyFont="1" applyBorder="1" applyAlignment="1">
      <alignment horizontal="center" vertical="center"/>
    </xf>
    <xf numFmtId="0" fontId="14" fillId="0" borderId="4" xfId="3" applyFont="1" applyBorder="1" applyAlignment="1">
      <alignment horizontal="left" vertical="top" wrapText="1"/>
    </xf>
    <xf numFmtId="0" fontId="21" fillId="7" borderId="19" xfId="0" applyFont="1" applyFill="1" applyBorder="1" applyAlignment="1">
      <alignment horizontal="center" vertical="center" wrapText="1"/>
    </xf>
    <xf numFmtId="0" fontId="18" fillId="7" borderId="28" xfId="4" applyFont="1" applyFill="1" applyBorder="1" applyAlignment="1">
      <alignment horizontal="center" vertical="center" wrapText="1"/>
    </xf>
    <xf numFmtId="44" fontId="18" fillId="7" borderId="29" xfId="4" applyNumberFormat="1" applyFont="1" applyFill="1" applyBorder="1" applyAlignment="1">
      <alignment vertical="center" wrapText="1"/>
    </xf>
    <xf numFmtId="0" fontId="1" fillId="0" borderId="0" xfId="6"/>
    <xf numFmtId="0" fontId="26" fillId="0" borderId="30" xfId="7" applyFont="1" applyBorder="1" applyAlignment="1" applyProtection="1">
      <alignment horizontal="center" vertical="center" wrapText="1"/>
    </xf>
    <xf numFmtId="0" fontId="23" fillId="0" borderId="0" xfId="7" applyFont="1" applyFill="1" applyAlignment="1" applyProtection="1">
      <alignment horizontal="center" vertical="center" wrapText="1"/>
    </xf>
    <xf numFmtId="0" fontId="26" fillId="0" borderId="0" xfId="7" applyFont="1" applyAlignment="1" applyProtection="1">
      <alignment horizontal="center"/>
    </xf>
    <xf numFmtId="0" fontId="15" fillId="0" borderId="0" xfId="7" applyFont="1" applyAlignment="1" applyProtection="1">
      <alignment horizontal="center"/>
    </xf>
    <xf numFmtId="0" fontId="27" fillId="0" borderId="0" xfId="7" applyFont="1" applyAlignment="1" applyProtection="1">
      <alignment horizontal="center"/>
    </xf>
    <xf numFmtId="0" fontId="14" fillId="0" borderId="0" xfId="7" applyFont="1" applyProtection="1"/>
    <xf numFmtId="0" fontId="28" fillId="0" borderId="0" xfId="7" applyFont="1" applyAlignment="1" applyProtection="1">
      <alignment horizontal="center" vertical="center" wrapText="1"/>
    </xf>
    <xf numFmtId="0" fontId="30" fillId="0" borderId="30" xfId="7" applyFont="1" applyBorder="1" applyAlignment="1" applyProtection="1">
      <alignment horizontal="center" vertical="center"/>
    </xf>
    <xf numFmtId="0" fontId="31" fillId="0" borderId="0" xfId="0" applyFont="1" applyAlignment="1">
      <alignment horizontal="justify"/>
    </xf>
    <xf numFmtId="0" fontId="14" fillId="0" borderId="30" xfId="7" applyFont="1" applyBorder="1" applyAlignment="1" applyProtection="1">
      <alignment vertical="center"/>
      <protection locked="0"/>
    </xf>
    <xf numFmtId="0" fontId="32" fillId="0" borderId="0" xfId="0" applyFont="1" applyAlignment="1">
      <alignment horizontal="justify"/>
    </xf>
    <xf numFmtId="0" fontId="33" fillId="0" borderId="0" xfId="8" quotePrefix="1" applyAlignment="1" applyProtection="1"/>
    <xf numFmtId="165" fontId="6" fillId="0" borderId="0" xfId="0" applyNumberFormat="1" applyFont="1" applyBorder="1" applyAlignment="1">
      <alignment horizontal="center" vertical="center"/>
    </xf>
    <xf numFmtId="0" fontId="9" fillId="2" borderId="31" xfId="0" applyFont="1" applyFill="1" applyBorder="1" applyAlignment="1" applyProtection="1">
      <alignment horizontal="center" vertical="center" wrapText="1"/>
      <protection hidden="1"/>
    </xf>
    <xf numFmtId="166" fontId="6" fillId="0" borderId="0" xfId="0" applyNumberFormat="1" applyFont="1" applyBorder="1" applyAlignment="1">
      <alignment horizontal="center"/>
    </xf>
    <xf numFmtId="0" fontId="9" fillId="0" borderId="0" xfId="0" applyFont="1" applyBorder="1" applyAlignment="1">
      <alignment horizontal="center" vertical="center"/>
    </xf>
    <xf numFmtId="0" fontId="6" fillId="0" borderId="0" xfId="0" applyFont="1" applyBorder="1" applyAlignment="1">
      <alignment horizontal="center"/>
    </xf>
    <xf numFmtId="0" fontId="9" fillId="2" borderId="13" xfId="0" applyFont="1" applyFill="1" applyBorder="1" applyAlignment="1" applyProtection="1">
      <alignment horizontal="center" vertical="center" wrapText="1"/>
      <protection hidden="1"/>
    </xf>
    <xf numFmtId="2" fontId="9" fillId="2" borderId="13" xfId="0" applyNumberFormat="1" applyFont="1" applyFill="1" applyBorder="1" applyAlignment="1" applyProtection="1">
      <alignment horizontal="center" vertical="center" wrapText="1"/>
      <protection locked="0" hidden="1"/>
    </xf>
    <xf numFmtId="0" fontId="9" fillId="5" borderId="13" xfId="0" applyFont="1" applyFill="1" applyBorder="1" applyAlignment="1">
      <alignment horizontal="center" vertical="center" wrapText="1"/>
    </xf>
    <xf numFmtId="165" fontId="9" fillId="0" borderId="14" xfId="0" applyNumberFormat="1" applyFont="1" applyBorder="1" applyAlignment="1">
      <alignment horizontal="center" vertical="center" wrapText="1"/>
    </xf>
    <xf numFmtId="0" fontId="6" fillId="0" borderId="32" xfId="0" applyFont="1" applyBorder="1" applyAlignment="1">
      <alignment horizontal="center"/>
    </xf>
    <xf numFmtId="0" fontId="9" fillId="0" borderId="27" xfId="0" applyFont="1" applyBorder="1" applyAlignment="1">
      <alignment horizontal="center" vertical="center"/>
    </xf>
    <xf numFmtId="0" fontId="6" fillId="6" borderId="33" xfId="0" applyFont="1" applyFill="1" applyBorder="1" applyAlignment="1">
      <alignment horizontal="justify" vertical="center" wrapText="1"/>
    </xf>
    <xf numFmtId="0" fontId="6" fillId="2" borderId="33" xfId="0" applyFont="1" applyFill="1" applyBorder="1" applyAlignment="1" applyProtection="1">
      <alignment horizontal="center" vertical="center" wrapText="1"/>
    </xf>
    <xf numFmtId="2" fontId="9" fillId="2" borderId="31" xfId="0" applyNumberFormat="1" applyFont="1" applyFill="1" applyBorder="1" applyAlignment="1" applyProtection="1">
      <alignment horizontal="center" vertical="center" wrapText="1"/>
      <protection locked="0" hidden="1"/>
    </xf>
    <xf numFmtId="166" fontId="6" fillId="3" borderId="1" xfId="0" quotePrefix="1" applyNumberFormat="1" applyFont="1" applyFill="1" applyBorder="1" applyAlignment="1" applyProtection="1">
      <alignment horizontal="center" vertical="center" wrapText="1"/>
    </xf>
    <xf numFmtId="2" fontId="9" fillId="2" borderId="1" xfId="0" applyNumberFormat="1" applyFont="1" applyFill="1" applyBorder="1" applyAlignment="1" applyProtection="1">
      <alignment horizontal="center" vertical="center" wrapText="1"/>
      <protection locked="0" hidden="1"/>
    </xf>
    <xf numFmtId="165" fontId="6" fillId="3" borderId="1" xfId="0" applyNumberFormat="1"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hidden="1"/>
    </xf>
    <xf numFmtId="2" fontId="6" fillId="3" borderId="1" xfId="0" applyNumberFormat="1" applyFont="1" applyFill="1" applyBorder="1" applyAlignment="1" applyProtection="1">
      <alignment horizontal="center" vertical="center" wrapText="1"/>
      <protection locked="0"/>
    </xf>
    <xf numFmtId="2" fontId="6" fillId="3" borderId="1" xfId="0" applyNumberFormat="1" applyFont="1" applyFill="1" applyBorder="1" applyAlignment="1" applyProtection="1">
      <alignment horizontal="center" vertical="center" wrapText="1"/>
      <protection locked="0" hidden="1"/>
    </xf>
    <xf numFmtId="166" fontId="6" fillId="3" borderId="33" xfId="0" quotePrefix="1" applyNumberFormat="1" applyFont="1" applyFill="1" applyBorder="1" applyAlignment="1" applyProtection="1">
      <alignment horizontal="center" vertical="center" wrapText="1"/>
    </xf>
    <xf numFmtId="2" fontId="6" fillId="3" borderId="33" xfId="0" applyNumberFormat="1" applyFont="1" applyFill="1" applyBorder="1" applyAlignment="1" applyProtection="1">
      <alignment horizontal="center" vertical="center" wrapText="1"/>
      <protection locked="0"/>
    </xf>
    <xf numFmtId="0" fontId="25" fillId="0" borderId="4" xfId="3" applyFont="1" applyFill="1" applyBorder="1" applyAlignment="1">
      <alignment horizontal="center" vertical="center"/>
    </xf>
    <xf numFmtId="0" fontId="24" fillId="0" borderId="25" xfId="3" applyFont="1" applyBorder="1" applyAlignment="1">
      <alignment horizontal="left" vertical="center" wrapText="1"/>
    </xf>
    <xf numFmtId="0" fontId="23" fillId="0" borderId="25" xfId="3" applyFont="1" applyBorder="1" applyAlignment="1">
      <alignment horizontal="left" vertical="center" wrapText="1"/>
    </xf>
    <xf numFmtId="0" fontId="23" fillId="0" borderId="25" xfId="3" applyFont="1" applyBorder="1" applyAlignment="1">
      <alignment horizontal="center" vertical="center" wrapText="1"/>
    </xf>
    <xf numFmtId="0" fontId="14" fillId="0" borderId="4" xfId="3" applyFont="1" applyBorder="1" applyAlignment="1">
      <alignment horizontal="left" vertical="top" wrapText="1"/>
    </xf>
  </cellXfs>
  <cellStyles count="9">
    <cellStyle name="Lien hypertexte" xfId="8" builtinId="8"/>
    <cellStyle name="Monétaire 2" xfId="5"/>
    <cellStyle name="Normal" xfId="0" builtinId="0"/>
    <cellStyle name="Normal 19" xfId="4"/>
    <cellStyle name="Normal 2" xfId="2"/>
    <cellStyle name="Normal 2_Page de garde" xfId="7"/>
    <cellStyle name="Normal_Etablissement_simulations v2 2 2" xfId="3"/>
    <cellStyle name="Normal_Feuil1" xfId="1"/>
    <cellStyle name="Normal_Page de garde" xfId="6"/>
  </cellStyles>
  <dxfs count="0"/>
  <tableStyles count="0" defaultTableStyle="TableStyleMedium2" defaultPivotStyle="PivotStyleLight16"/>
  <colors>
    <mruColors>
      <color rgb="FFFFFF99"/>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xdr:rowOff>
    </xdr:from>
    <xdr:to>
      <xdr:col>0</xdr:col>
      <xdr:colOff>2577465</xdr:colOff>
      <xdr:row>5</xdr:row>
      <xdr:rowOff>8890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19050"/>
          <a:ext cx="2377440" cy="751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729730</xdr:colOff>
      <xdr:row>0</xdr:row>
      <xdr:rowOff>630115</xdr:rowOff>
    </xdr:to>
    <xdr:pic>
      <xdr:nvPicPr>
        <xdr:cNvPr id="5" name="Image 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55531" cy="6301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11905</xdr:colOff>
      <xdr:row>0</xdr:row>
      <xdr:rowOff>226219</xdr:rowOff>
    </xdr:from>
    <xdr:ext cx="2382732" cy="749194"/>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3905" y="159544"/>
          <a:ext cx="2382732" cy="74919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ssiersSDE\CECIT-1\15-057-Lot1_AT-CCDG\15-057_DCE\R&#233;partition%20des%20Prestations%20DGC%20V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DossiersSDE\CECIT-1\15-057-Lot1_AT-CCDG\15-057_DCE\15-057_DCE_QUALITE\AOO_15-057_CCSDG_SAP_2015-2019_ETF_V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Répartition ETF AT"/>
      <sheetName val="Simulations UO AT"/>
      <sheetName val="Bordereau Prix UO AT"/>
      <sheetName val="Simulation financière AT"/>
      <sheetName val="Prix des UO"/>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Mode d'emploi onglets UO"/>
      <sheetName val="Composition humaine UO"/>
      <sheetName val="Valorisation financière UO"/>
      <sheetName val="Bordereau Prix UO AT"/>
      <sheetName val="Simulation financière AT"/>
      <sheetName val="Répartition ETF AT"/>
      <sheetName val="Simulations UO AT"/>
      <sheetName val="Prix des U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B73"/>
  <sheetViews>
    <sheetView showGridLines="0" tabSelected="1" zoomScale="80" zoomScaleNormal="80" zoomScaleSheetLayoutView="100" zoomScalePageLayoutView="70" workbookViewId="0">
      <selection activeCell="E8" sqref="E8"/>
    </sheetView>
  </sheetViews>
  <sheetFormatPr baseColWidth="10" defaultRowHeight="12.5" x14ac:dyDescent="0.25"/>
  <cols>
    <col min="1" max="1" width="99.81640625" customWidth="1"/>
  </cols>
  <sheetData>
    <row r="1" spans="1:2" ht="12" customHeight="1" x14ac:dyDescent="0.35">
      <c r="A1" s="94"/>
    </row>
    <row r="2" spans="1:2" ht="12" customHeight="1" x14ac:dyDescent="0.35">
      <c r="A2" s="94"/>
    </row>
    <row r="3" spans="1:2" ht="12" customHeight="1" x14ac:dyDescent="0.35">
      <c r="A3" s="94"/>
    </row>
    <row r="4" spans="1:2" ht="12" customHeight="1" x14ac:dyDescent="0.35">
      <c r="A4" s="94"/>
    </row>
    <row r="5" spans="1:2" ht="12" customHeight="1" x14ac:dyDescent="0.35">
      <c r="A5" s="94"/>
    </row>
    <row r="6" spans="1:2" ht="12" customHeight="1" thickBot="1" x14ac:dyDescent="0.4">
      <c r="A6" s="94"/>
    </row>
    <row r="7" spans="1:2" ht="74.25" customHeight="1" thickBot="1" x14ac:dyDescent="0.3">
      <c r="A7" s="95" t="s">
        <v>1628</v>
      </c>
    </row>
    <row r="8" spans="1:2" ht="80.25" customHeight="1" x14ac:dyDescent="0.25">
      <c r="A8" s="96" t="s">
        <v>1626</v>
      </c>
    </row>
    <row r="9" spans="1:2" ht="22.5" x14ac:dyDescent="0.45">
      <c r="A9" s="97" t="s">
        <v>1624</v>
      </c>
    </row>
    <row r="10" spans="1:2" ht="15" x14ac:dyDescent="0.3">
      <c r="A10" s="98"/>
    </row>
    <row r="11" spans="1:2" s="48" customFormat="1" ht="22.5" x14ac:dyDescent="0.45">
      <c r="A11" s="99" t="s">
        <v>1625</v>
      </c>
    </row>
    <row r="12" spans="1:2" s="48" customFormat="1" x14ac:dyDescent="0.25">
      <c r="A12" s="100"/>
    </row>
    <row r="13" spans="1:2" ht="71.25" customHeight="1" x14ac:dyDescent="0.25">
      <c r="A13" s="101" t="s">
        <v>1627</v>
      </c>
    </row>
    <row r="14" spans="1:2" ht="19.5" customHeight="1" thickBot="1" x14ac:dyDescent="0.3">
      <c r="A14" s="100"/>
    </row>
    <row r="15" spans="1:2" ht="28.5" customHeight="1" thickBot="1" x14ac:dyDescent="0.4">
      <c r="A15" s="102" t="s">
        <v>1622</v>
      </c>
      <c r="B15" s="103"/>
    </row>
    <row r="16" spans="1:2" ht="89.25" customHeight="1" thickBot="1" x14ac:dyDescent="0.35">
      <c r="A16" s="104"/>
      <c r="B16" s="105"/>
    </row>
    <row r="17" ht="12.75" customHeight="1" x14ac:dyDescent="0.25"/>
    <row r="73" spans="1:1" x14ac:dyDescent="0.25">
      <c r="A73" s="106"/>
    </row>
  </sheetData>
  <printOptions horizontalCentered="1" verticalCentered="1"/>
  <pageMargins left="0.15748031496062992" right="0.23622047244094491" top="0.43307086614173229" bottom="0.39370078740157483" header="0.15748031496062992" footer="0.15748031496062992"/>
  <pageSetup paperSize="9" fitToWidth="0" orientation="portrait" r:id="rId1"/>
  <headerFooter>
    <oddHeader>&amp;LCAMIEG/CAVIMAC&amp;R22-MAPA-003</oddHeader>
    <oddFooter>&amp;L&amp;A&amp;C&amp;F&amp;R&amp;P/&amp;N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G1137"/>
  <sheetViews>
    <sheetView zoomScale="115" zoomScaleNormal="115" zoomScaleSheetLayoutView="115" zoomScalePageLayoutView="115" workbookViewId="0">
      <selection activeCell="F18" sqref="F18"/>
    </sheetView>
  </sheetViews>
  <sheetFormatPr baseColWidth="10" defaultColWidth="11.453125" defaultRowHeight="10" x14ac:dyDescent="0.25"/>
  <cols>
    <col min="1" max="1" width="15.453125" style="9" customWidth="1"/>
    <col min="2" max="2" width="76.54296875" style="10" customWidth="1"/>
    <col min="3" max="3" width="4.26953125" style="1" customWidth="1"/>
    <col min="4" max="4" width="17.54296875" style="8" customWidth="1"/>
    <col min="5" max="5" width="11.453125" style="12"/>
    <col min="6" max="16384" width="11.453125" style="5"/>
  </cols>
  <sheetData>
    <row r="1" spans="1:7" ht="59.25" customHeight="1" x14ac:dyDescent="0.2">
      <c r="A1" s="109"/>
      <c r="B1" s="110" t="s">
        <v>1619</v>
      </c>
      <c r="C1" s="111"/>
      <c r="D1" s="107"/>
    </row>
    <row r="2" spans="1:7" ht="89.25" customHeight="1" x14ac:dyDescent="0.2">
      <c r="A2" s="114" t="s">
        <v>1620</v>
      </c>
      <c r="B2" s="117" t="s">
        <v>1621</v>
      </c>
      <c r="C2" s="116"/>
      <c r="D2" s="115" t="s">
        <v>1623</v>
      </c>
    </row>
    <row r="3" spans="1:7" s="2" customFormat="1" ht="33.75" customHeight="1" x14ac:dyDescent="0.25">
      <c r="A3" s="112" t="s">
        <v>1365</v>
      </c>
      <c r="B3" s="112" t="s">
        <v>1366</v>
      </c>
      <c r="C3" s="112" t="s">
        <v>724</v>
      </c>
      <c r="D3" s="113" t="s">
        <v>1367</v>
      </c>
      <c r="E3" s="13"/>
    </row>
    <row r="4" spans="1:7" s="2" customFormat="1" ht="11.25" customHeight="1" x14ac:dyDescent="0.25">
      <c r="A4" s="108"/>
      <c r="B4" s="108"/>
      <c r="C4" s="108"/>
      <c r="D4" s="120"/>
      <c r="E4" s="13"/>
      <c r="F4" s="4"/>
      <c r="G4" s="4"/>
    </row>
    <row r="5" spans="1:7" s="2" customFormat="1" ht="11.25" customHeight="1" x14ac:dyDescent="0.25">
      <c r="A5" s="121" t="s">
        <v>726</v>
      </c>
      <c r="B5" s="28" t="s">
        <v>1385</v>
      </c>
      <c r="C5" s="29"/>
      <c r="D5" s="122"/>
      <c r="E5" s="13"/>
      <c r="F5" s="4"/>
      <c r="G5" s="4"/>
    </row>
    <row r="6" spans="1:7" s="7" customFormat="1" ht="10.5" x14ac:dyDescent="0.25">
      <c r="A6" s="121" t="s">
        <v>727</v>
      </c>
      <c r="B6" s="30" t="s">
        <v>168</v>
      </c>
      <c r="C6" s="22"/>
      <c r="D6" s="123"/>
      <c r="E6" s="14"/>
      <c r="F6" s="4"/>
      <c r="G6" s="4"/>
    </row>
    <row r="7" spans="1:7" s="3" customFormat="1" x14ac:dyDescent="0.25">
      <c r="A7" s="121" t="s">
        <v>728</v>
      </c>
      <c r="B7" s="21" t="s">
        <v>645</v>
      </c>
      <c r="C7" s="22" t="s">
        <v>725</v>
      </c>
      <c r="D7" s="123"/>
      <c r="E7" s="15"/>
      <c r="F7" s="4"/>
      <c r="G7" s="4"/>
    </row>
    <row r="8" spans="1:7" s="3" customFormat="1" ht="20" x14ac:dyDescent="0.25">
      <c r="A8" s="121" t="s">
        <v>729</v>
      </c>
      <c r="B8" s="23" t="s">
        <v>646</v>
      </c>
      <c r="C8" s="22" t="s">
        <v>725</v>
      </c>
      <c r="D8" s="123"/>
      <c r="E8" s="15"/>
      <c r="F8" s="4"/>
      <c r="G8" s="4"/>
    </row>
    <row r="9" spans="1:7" s="3" customFormat="1" ht="10.5" x14ac:dyDescent="0.25">
      <c r="A9" s="121" t="s">
        <v>730</v>
      </c>
      <c r="B9" s="18" t="s">
        <v>184</v>
      </c>
      <c r="C9" s="19"/>
      <c r="D9" s="124"/>
      <c r="E9" s="15"/>
      <c r="F9" s="4"/>
      <c r="G9" s="4"/>
    </row>
    <row r="10" spans="1:7" s="3" customFormat="1" x14ac:dyDescent="0.25">
      <c r="A10" s="121" t="s">
        <v>731</v>
      </c>
      <c r="B10" s="21" t="s">
        <v>647</v>
      </c>
      <c r="C10" s="19" t="s">
        <v>725</v>
      </c>
      <c r="D10" s="125"/>
      <c r="E10" s="15"/>
      <c r="F10" s="4"/>
      <c r="G10" s="4"/>
    </row>
    <row r="11" spans="1:7" s="3" customFormat="1" ht="20" x14ac:dyDescent="0.25">
      <c r="A11" s="121" t="s">
        <v>732</v>
      </c>
      <c r="B11" s="23" t="s">
        <v>648</v>
      </c>
      <c r="C11" s="22" t="s">
        <v>725</v>
      </c>
      <c r="D11" s="123"/>
      <c r="E11" s="15"/>
      <c r="F11" s="4"/>
      <c r="G11" s="4"/>
    </row>
    <row r="12" spans="1:7" s="7" customFormat="1" ht="10.5" x14ac:dyDescent="0.25">
      <c r="A12" s="121" t="s">
        <v>733</v>
      </c>
      <c r="B12" s="18" t="s">
        <v>185</v>
      </c>
      <c r="C12" s="19"/>
      <c r="D12" s="124"/>
      <c r="E12" s="15"/>
      <c r="F12" s="4"/>
      <c r="G12" s="4"/>
    </row>
    <row r="13" spans="1:7" s="4" customFormat="1" x14ac:dyDescent="0.25">
      <c r="A13" s="121" t="s">
        <v>734</v>
      </c>
      <c r="B13" s="21" t="s">
        <v>649</v>
      </c>
      <c r="C13" s="19" t="s">
        <v>725</v>
      </c>
      <c r="D13" s="125"/>
      <c r="E13" s="15"/>
    </row>
    <row r="14" spans="1:7" s="3" customFormat="1" ht="20" x14ac:dyDescent="0.25">
      <c r="A14" s="121" t="s">
        <v>735</v>
      </c>
      <c r="B14" s="23" t="s">
        <v>650</v>
      </c>
      <c r="C14" s="22" t="s">
        <v>725</v>
      </c>
      <c r="D14" s="123"/>
      <c r="E14" s="15"/>
      <c r="F14" s="4"/>
      <c r="G14" s="4"/>
    </row>
    <row r="15" spans="1:7" s="4" customFormat="1" ht="10.5" x14ac:dyDescent="0.25">
      <c r="A15" s="121" t="s">
        <v>736</v>
      </c>
      <c r="B15" s="18" t="s">
        <v>186</v>
      </c>
      <c r="C15" s="19"/>
      <c r="D15" s="124"/>
      <c r="E15" s="15"/>
    </row>
    <row r="16" spans="1:7" s="4" customFormat="1" x14ac:dyDescent="0.25">
      <c r="A16" s="121" t="s">
        <v>737</v>
      </c>
      <c r="B16" s="20" t="s">
        <v>354</v>
      </c>
      <c r="C16" s="19" t="s">
        <v>1374</v>
      </c>
      <c r="D16" s="125"/>
      <c r="E16" s="15"/>
    </row>
    <row r="17" spans="1:7" s="4" customFormat="1" x14ac:dyDescent="0.25">
      <c r="A17" s="121" t="s">
        <v>738</v>
      </c>
      <c r="B17" s="20" t="s">
        <v>268</v>
      </c>
      <c r="C17" s="19" t="s">
        <v>1374</v>
      </c>
      <c r="D17" s="125"/>
      <c r="E17" s="15"/>
      <c r="F17" s="7"/>
      <c r="G17" s="7"/>
    </row>
    <row r="18" spans="1:7" s="4" customFormat="1" x14ac:dyDescent="0.25">
      <c r="A18" s="121" t="s">
        <v>739</v>
      </c>
      <c r="B18" s="20" t="s">
        <v>355</v>
      </c>
      <c r="C18" s="19" t="s">
        <v>1374</v>
      </c>
      <c r="D18" s="125"/>
      <c r="E18" s="15"/>
    </row>
    <row r="19" spans="1:7" s="4" customFormat="1" x14ac:dyDescent="0.25">
      <c r="A19" s="121" t="s">
        <v>740</v>
      </c>
      <c r="B19" s="20" t="s">
        <v>267</v>
      </c>
      <c r="C19" s="19" t="s">
        <v>188</v>
      </c>
      <c r="D19" s="125"/>
      <c r="E19" s="15"/>
      <c r="F19" s="7"/>
      <c r="G19" s="7"/>
    </row>
    <row r="20" spans="1:7" s="4" customFormat="1" ht="20" x14ac:dyDescent="0.25">
      <c r="A20" s="121" t="s">
        <v>741</v>
      </c>
      <c r="B20" s="20" t="s">
        <v>356</v>
      </c>
      <c r="C20" s="19" t="s">
        <v>1374</v>
      </c>
      <c r="D20" s="125"/>
      <c r="E20" s="15"/>
      <c r="F20" s="7"/>
      <c r="G20" s="7"/>
    </row>
    <row r="21" spans="1:7" s="4" customFormat="1" ht="20" x14ac:dyDescent="0.25">
      <c r="A21" s="121" t="s">
        <v>742</v>
      </c>
      <c r="B21" s="20" t="s">
        <v>357</v>
      </c>
      <c r="C21" s="19" t="s">
        <v>1374</v>
      </c>
      <c r="D21" s="125"/>
      <c r="E21" s="15"/>
    </row>
    <row r="22" spans="1:7" s="4" customFormat="1" x14ac:dyDescent="0.25">
      <c r="A22" s="121" t="s">
        <v>743</v>
      </c>
      <c r="B22" s="20" t="s">
        <v>276</v>
      </c>
      <c r="C22" s="19"/>
      <c r="D22" s="124"/>
      <c r="E22" s="15"/>
    </row>
    <row r="23" spans="1:7" s="4" customFormat="1" x14ac:dyDescent="0.25">
      <c r="A23" s="121" t="s">
        <v>744</v>
      </c>
      <c r="B23" s="20" t="s">
        <v>189</v>
      </c>
      <c r="C23" s="19" t="s">
        <v>616</v>
      </c>
      <c r="D23" s="125"/>
      <c r="E23" s="15"/>
    </row>
    <row r="24" spans="1:7" s="4" customFormat="1" x14ac:dyDescent="0.25">
      <c r="A24" s="121" t="s">
        <v>745</v>
      </c>
      <c r="B24" s="20" t="s">
        <v>266</v>
      </c>
      <c r="C24" s="19" t="s">
        <v>616</v>
      </c>
      <c r="D24" s="125"/>
      <c r="E24" s="15"/>
    </row>
    <row r="25" spans="1:7" s="7" customFormat="1" ht="20" x14ac:dyDescent="0.25">
      <c r="A25" s="121" t="s">
        <v>746</v>
      </c>
      <c r="B25" s="20" t="s">
        <v>190</v>
      </c>
      <c r="C25" s="19" t="s">
        <v>616</v>
      </c>
      <c r="D25" s="125"/>
      <c r="E25" s="15"/>
      <c r="F25" s="4"/>
      <c r="G25" s="4"/>
    </row>
    <row r="26" spans="1:7" s="4" customFormat="1" ht="20" x14ac:dyDescent="0.25">
      <c r="A26" s="121" t="s">
        <v>747</v>
      </c>
      <c r="B26" s="20" t="s">
        <v>111</v>
      </c>
      <c r="C26" s="19" t="s">
        <v>616</v>
      </c>
      <c r="D26" s="125"/>
      <c r="E26" s="15"/>
    </row>
    <row r="27" spans="1:7" s="4" customFormat="1" x14ac:dyDescent="0.25">
      <c r="A27" s="121" t="s">
        <v>748</v>
      </c>
      <c r="B27" s="20" t="s">
        <v>608</v>
      </c>
      <c r="C27" s="19" t="s">
        <v>616</v>
      </c>
      <c r="D27" s="125"/>
      <c r="E27" s="15"/>
    </row>
    <row r="28" spans="1:7" s="4" customFormat="1" x14ac:dyDescent="0.25">
      <c r="A28" s="121" t="s">
        <v>749</v>
      </c>
      <c r="B28" s="20" t="s">
        <v>609</v>
      </c>
      <c r="C28" s="19" t="s">
        <v>616</v>
      </c>
      <c r="D28" s="125"/>
      <c r="E28" s="15"/>
    </row>
    <row r="29" spans="1:7" s="4" customFormat="1" x14ac:dyDescent="0.25">
      <c r="A29" s="121" t="s">
        <v>750</v>
      </c>
      <c r="B29" s="20" t="s">
        <v>610</v>
      </c>
      <c r="C29" s="19" t="s">
        <v>616</v>
      </c>
      <c r="D29" s="125"/>
      <c r="E29" s="15"/>
    </row>
    <row r="30" spans="1:7" s="4" customFormat="1" x14ac:dyDescent="0.25">
      <c r="A30" s="121" t="s">
        <v>751</v>
      </c>
      <c r="B30" s="20" t="s">
        <v>191</v>
      </c>
      <c r="C30" s="19" t="s">
        <v>616</v>
      </c>
      <c r="D30" s="125"/>
      <c r="E30" s="15"/>
    </row>
    <row r="31" spans="1:7" s="4" customFormat="1" x14ac:dyDescent="0.25">
      <c r="A31" s="121" t="s">
        <v>752</v>
      </c>
      <c r="B31" s="20" t="s">
        <v>366</v>
      </c>
      <c r="C31" s="19" t="s">
        <v>616</v>
      </c>
      <c r="D31" s="125"/>
      <c r="E31" s="15"/>
    </row>
    <row r="32" spans="1:7" s="4" customFormat="1" ht="10.5" x14ac:dyDescent="0.25">
      <c r="A32" s="121" t="s">
        <v>753</v>
      </c>
      <c r="B32" s="18" t="s">
        <v>192</v>
      </c>
      <c r="C32" s="19"/>
      <c r="D32" s="124"/>
      <c r="E32" s="15"/>
    </row>
    <row r="33" spans="1:7" s="4" customFormat="1" x14ac:dyDescent="0.25">
      <c r="A33" s="121" t="s">
        <v>754</v>
      </c>
      <c r="B33" s="21" t="s">
        <v>611</v>
      </c>
      <c r="C33" s="22" t="s">
        <v>1374</v>
      </c>
      <c r="D33" s="125"/>
      <c r="E33" s="15"/>
    </row>
    <row r="34" spans="1:7" s="4" customFormat="1" x14ac:dyDescent="0.25">
      <c r="A34" s="121" t="s">
        <v>755</v>
      </c>
      <c r="B34" s="21" t="s">
        <v>612</v>
      </c>
      <c r="C34" s="22" t="s">
        <v>193</v>
      </c>
      <c r="D34" s="125"/>
      <c r="E34" s="15"/>
    </row>
    <row r="35" spans="1:7" s="4" customFormat="1" x14ac:dyDescent="0.25">
      <c r="A35" s="121" t="s">
        <v>756</v>
      </c>
      <c r="B35" s="21" t="s">
        <v>613</v>
      </c>
      <c r="C35" s="22" t="s">
        <v>1374</v>
      </c>
      <c r="D35" s="125"/>
      <c r="E35" s="15"/>
    </row>
    <row r="36" spans="1:7" s="4" customFormat="1" x14ac:dyDescent="0.25">
      <c r="A36" s="121" t="s">
        <v>757</v>
      </c>
      <c r="B36" s="21" t="s">
        <v>614</v>
      </c>
      <c r="C36" s="22" t="s">
        <v>193</v>
      </c>
      <c r="D36" s="125"/>
      <c r="E36" s="15"/>
    </row>
    <row r="37" spans="1:7" s="4" customFormat="1" ht="10.5" x14ac:dyDescent="0.25">
      <c r="A37" s="121" t="s">
        <v>758</v>
      </c>
      <c r="B37" s="18" t="s">
        <v>194</v>
      </c>
      <c r="C37" s="19"/>
      <c r="D37" s="124"/>
      <c r="E37" s="15"/>
    </row>
    <row r="38" spans="1:7" s="4" customFormat="1" ht="20" x14ac:dyDescent="0.25">
      <c r="A38" s="121" t="s">
        <v>759</v>
      </c>
      <c r="B38" s="20" t="s">
        <v>615</v>
      </c>
      <c r="C38" s="19" t="s">
        <v>616</v>
      </c>
      <c r="D38" s="125"/>
      <c r="E38" s="15"/>
    </row>
    <row r="39" spans="1:7" s="4" customFormat="1" x14ac:dyDescent="0.25">
      <c r="A39" s="121" t="s">
        <v>760</v>
      </c>
      <c r="B39" s="20" t="s">
        <v>79</v>
      </c>
      <c r="C39" s="19" t="s">
        <v>616</v>
      </c>
      <c r="D39" s="125"/>
      <c r="E39" s="15"/>
    </row>
    <row r="40" spans="1:7" s="4" customFormat="1" ht="10.5" x14ac:dyDescent="0.25">
      <c r="A40" s="121" t="s">
        <v>761</v>
      </c>
      <c r="B40" s="18" t="s">
        <v>1375</v>
      </c>
      <c r="C40" s="19"/>
      <c r="D40" s="124"/>
      <c r="E40" s="15"/>
    </row>
    <row r="41" spans="1:7" s="4" customFormat="1" x14ac:dyDescent="0.25">
      <c r="A41" s="121" t="s">
        <v>762</v>
      </c>
      <c r="B41" s="21" t="s">
        <v>1377</v>
      </c>
      <c r="C41" s="22" t="s">
        <v>1374</v>
      </c>
      <c r="D41" s="125"/>
      <c r="E41" s="15"/>
      <c r="F41" s="5"/>
      <c r="G41" s="5"/>
    </row>
    <row r="42" spans="1:7" s="7" customFormat="1" ht="10.5" x14ac:dyDescent="0.25">
      <c r="A42" s="121" t="s">
        <v>763</v>
      </c>
      <c r="B42" s="21" t="s">
        <v>1378</v>
      </c>
      <c r="C42" s="22" t="s">
        <v>1374</v>
      </c>
      <c r="D42" s="125"/>
      <c r="E42" s="15"/>
      <c r="F42" s="5"/>
      <c r="G42" s="5"/>
    </row>
    <row r="43" spans="1:7" s="4" customFormat="1" ht="10.5" x14ac:dyDescent="0.25">
      <c r="A43" s="121" t="s">
        <v>764</v>
      </c>
      <c r="B43" s="21" t="s">
        <v>1379</v>
      </c>
      <c r="C43" s="22" t="s">
        <v>1374</v>
      </c>
      <c r="D43" s="125"/>
      <c r="E43" s="15"/>
    </row>
    <row r="44" spans="1:7" s="7" customFormat="1" ht="10.5" x14ac:dyDescent="0.25">
      <c r="A44" s="121" t="s">
        <v>765</v>
      </c>
      <c r="B44" s="21" t="s">
        <v>651</v>
      </c>
      <c r="C44" s="22" t="s">
        <v>1374</v>
      </c>
      <c r="D44" s="125"/>
      <c r="E44" s="15"/>
      <c r="F44" s="4"/>
      <c r="G44" s="4"/>
    </row>
    <row r="45" spans="1:7" s="7" customFormat="1" x14ac:dyDescent="0.25">
      <c r="A45" s="121" t="s">
        <v>766</v>
      </c>
      <c r="B45" s="21" t="s">
        <v>654</v>
      </c>
      <c r="C45" s="22" t="s">
        <v>193</v>
      </c>
      <c r="D45" s="125"/>
      <c r="E45" s="15"/>
      <c r="F45" s="4"/>
      <c r="G45" s="4"/>
    </row>
    <row r="46" spans="1:7" s="4" customFormat="1" ht="10.5" x14ac:dyDescent="0.25">
      <c r="A46" s="121" t="s">
        <v>767</v>
      </c>
      <c r="B46" s="18" t="s">
        <v>1376</v>
      </c>
      <c r="C46" s="19"/>
      <c r="D46" s="124"/>
      <c r="E46" s="15"/>
    </row>
    <row r="47" spans="1:7" s="4" customFormat="1" x14ac:dyDescent="0.25">
      <c r="A47" s="121" t="s">
        <v>768</v>
      </c>
      <c r="B47" s="21" t="s">
        <v>1380</v>
      </c>
      <c r="C47" s="22" t="s">
        <v>1374</v>
      </c>
      <c r="D47" s="125"/>
      <c r="E47" s="15"/>
    </row>
    <row r="48" spans="1:7" s="4" customFormat="1" ht="10.5" x14ac:dyDescent="0.25">
      <c r="A48" s="121" t="s">
        <v>769</v>
      </c>
      <c r="B48" s="21" t="s">
        <v>1381</v>
      </c>
      <c r="C48" s="22" t="s">
        <v>1374</v>
      </c>
      <c r="D48" s="125"/>
      <c r="E48" s="15"/>
    </row>
    <row r="49" spans="1:7" s="4" customFormat="1" ht="10.5" x14ac:dyDescent="0.25">
      <c r="A49" s="121" t="s">
        <v>770</v>
      </c>
      <c r="B49" s="21" t="s">
        <v>1382</v>
      </c>
      <c r="C49" s="22" t="s">
        <v>1374</v>
      </c>
      <c r="D49" s="125"/>
      <c r="E49" s="15"/>
      <c r="F49" s="7"/>
      <c r="G49" s="7"/>
    </row>
    <row r="50" spans="1:7" s="4" customFormat="1" ht="10.5" x14ac:dyDescent="0.25">
      <c r="A50" s="121" t="s">
        <v>771</v>
      </c>
      <c r="B50" s="21" t="s">
        <v>652</v>
      </c>
      <c r="C50" s="22" t="s">
        <v>1374</v>
      </c>
      <c r="D50" s="125"/>
      <c r="E50" s="15"/>
    </row>
    <row r="51" spans="1:7" s="4" customFormat="1" x14ac:dyDescent="0.25">
      <c r="A51" s="121" t="s">
        <v>772</v>
      </c>
      <c r="B51" s="21" t="s">
        <v>653</v>
      </c>
      <c r="C51" s="22" t="s">
        <v>193</v>
      </c>
      <c r="D51" s="125"/>
      <c r="E51" s="15"/>
      <c r="F51" s="5"/>
      <c r="G51" s="5"/>
    </row>
    <row r="52" spans="1:7" s="4" customFormat="1" ht="10.5" x14ac:dyDescent="0.25">
      <c r="A52" s="121" t="s">
        <v>773</v>
      </c>
      <c r="B52" s="18" t="s">
        <v>195</v>
      </c>
      <c r="C52" s="19"/>
      <c r="D52" s="124"/>
      <c r="E52" s="15"/>
    </row>
    <row r="53" spans="1:7" s="4" customFormat="1" ht="20" x14ac:dyDescent="0.25">
      <c r="A53" s="121" t="s">
        <v>774</v>
      </c>
      <c r="B53" s="20" t="s">
        <v>1404</v>
      </c>
      <c r="C53" s="19" t="s">
        <v>1402</v>
      </c>
      <c r="D53" s="125"/>
      <c r="E53" s="15"/>
    </row>
    <row r="54" spans="1:7" s="4" customFormat="1" ht="20" x14ac:dyDescent="0.25">
      <c r="A54" s="121" t="s">
        <v>775</v>
      </c>
      <c r="B54" s="20" t="s">
        <v>1405</v>
      </c>
      <c r="C54" s="19" t="s">
        <v>1402</v>
      </c>
      <c r="D54" s="125"/>
      <c r="E54" s="15"/>
    </row>
    <row r="55" spans="1:7" s="4" customFormat="1" ht="20" x14ac:dyDescent="0.25">
      <c r="A55" s="121" t="s">
        <v>776</v>
      </c>
      <c r="B55" s="20" t="s">
        <v>1401</v>
      </c>
      <c r="C55" s="19" t="s">
        <v>1402</v>
      </c>
      <c r="D55" s="125"/>
      <c r="E55" s="15"/>
    </row>
    <row r="56" spans="1:7" x14ac:dyDescent="0.25">
      <c r="A56" s="121" t="s">
        <v>777</v>
      </c>
      <c r="B56" s="23" t="s">
        <v>210</v>
      </c>
      <c r="C56" s="22" t="s">
        <v>1402</v>
      </c>
      <c r="D56" s="123"/>
      <c r="E56" s="15"/>
      <c r="F56" s="4"/>
      <c r="G56" s="4"/>
    </row>
    <row r="57" spans="1:7" x14ac:dyDescent="0.25">
      <c r="A57" s="121" t="s">
        <v>778</v>
      </c>
      <c r="B57" s="23" t="s">
        <v>211</v>
      </c>
      <c r="C57" s="22" t="s">
        <v>725</v>
      </c>
      <c r="D57" s="123"/>
      <c r="E57" s="15"/>
      <c r="F57" s="4"/>
      <c r="G57" s="4"/>
    </row>
    <row r="58" spans="1:7" s="4" customFormat="1" ht="20" x14ac:dyDescent="0.25">
      <c r="A58" s="121" t="s">
        <v>779</v>
      </c>
      <c r="B58" s="20" t="s">
        <v>1403</v>
      </c>
      <c r="C58" s="19" t="s">
        <v>1402</v>
      </c>
      <c r="D58" s="125"/>
      <c r="E58" s="15"/>
    </row>
    <row r="59" spans="1:7" s="4" customFormat="1" ht="30" x14ac:dyDescent="0.25">
      <c r="A59" s="121" t="s">
        <v>780</v>
      </c>
      <c r="B59" s="20" t="s">
        <v>1406</v>
      </c>
      <c r="C59" s="19" t="s">
        <v>1402</v>
      </c>
      <c r="D59" s="125"/>
      <c r="E59" s="15"/>
    </row>
    <row r="60" spans="1:7" s="4" customFormat="1" ht="10.5" x14ac:dyDescent="0.25">
      <c r="A60" s="121" t="s">
        <v>781</v>
      </c>
      <c r="B60" s="18" t="s">
        <v>419</v>
      </c>
      <c r="C60" s="19"/>
      <c r="D60" s="124"/>
      <c r="E60" s="15"/>
    </row>
    <row r="61" spans="1:7" s="4" customFormat="1" ht="20" x14ac:dyDescent="0.25">
      <c r="A61" s="121" t="s">
        <v>782</v>
      </c>
      <c r="B61" s="20" t="s">
        <v>1407</v>
      </c>
      <c r="C61" s="19" t="s">
        <v>1402</v>
      </c>
      <c r="D61" s="125"/>
      <c r="E61" s="15"/>
    </row>
    <row r="62" spans="1:7" s="4" customFormat="1" ht="20" x14ac:dyDescent="0.25">
      <c r="A62" s="121" t="s">
        <v>783</v>
      </c>
      <c r="B62" s="20" t="s">
        <v>1408</v>
      </c>
      <c r="C62" s="19" t="s">
        <v>1402</v>
      </c>
      <c r="D62" s="125"/>
      <c r="E62" s="15"/>
    </row>
    <row r="63" spans="1:7" s="7" customFormat="1" x14ac:dyDescent="0.25">
      <c r="A63" s="121" t="s">
        <v>784</v>
      </c>
      <c r="B63" s="20" t="s">
        <v>84</v>
      </c>
      <c r="C63" s="19" t="s">
        <v>616</v>
      </c>
      <c r="D63" s="125"/>
      <c r="E63" s="15"/>
      <c r="F63" s="4"/>
      <c r="G63" s="4"/>
    </row>
    <row r="64" spans="1:7" s="4" customFormat="1" x14ac:dyDescent="0.25">
      <c r="A64" s="121" t="s">
        <v>785</v>
      </c>
      <c r="B64" s="20" t="s">
        <v>1409</v>
      </c>
      <c r="C64" s="19" t="s">
        <v>1402</v>
      </c>
      <c r="D64" s="125"/>
      <c r="E64" s="15"/>
    </row>
    <row r="65" spans="1:7" x14ac:dyDescent="0.25">
      <c r="A65" s="121" t="s">
        <v>786</v>
      </c>
      <c r="B65" s="23" t="s">
        <v>212</v>
      </c>
      <c r="C65" s="22" t="s">
        <v>616</v>
      </c>
      <c r="D65" s="123"/>
      <c r="E65" s="15"/>
      <c r="F65" s="4"/>
      <c r="G65" s="4"/>
    </row>
    <row r="66" spans="1:7" s="4" customFormat="1" ht="20" x14ac:dyDescent="0.25">
      <c r="A66" s="121" t="s">
        <v>787</v>
      </c>
      <c r="B66" s="20" t="s">
        <v>1410</v>
      </c>
      <c r="C66" s="19" t="s">
        <v>1402</v>
      </c>
      <c r="D66" s="125"/>
      <c r="E66" s="15"/>
    </row>
    <row r="67" spans="1:7" s="4" customFormat="1" ht="30" x14ac:dyDescent="0.25">
      <c r="A67" s="121" t="s">
        <v>788</v>
      </c>
      <c r="B67" s="20" t="s">
        <v>1411</v>
      </c>
      <c r="C67" s="19" t="s">
        <v>1402</v>
      </c>
      <c r="D67" s="125"/>
      <c r="E67" s="15"/>
    </row>
    <row r="68" spans="1:7" x14ac:dyDescent="0.25">
      <c r="A68" s="121" t="s">
        <v>789</v>
      </c>
      <c r="B68" s="31" t="s">
        <v>112</v>
      </c>
      <c r="C68" s="32" t="s">
        <v>616</v>
      </c>
      <c r="D68" s="123"/>
      <c r="E68" s="15"/>
      <c r="F68" s="3"/>
      <c r="G68" s="3"/>
    </row>
    <row r="69" spans="1:7" x14ac:dyDescent="0.25">
      <c r="A69" s="121" t="s">
        <v>790</v>
      </c>
      <c r="B69" s="31" t="s">
        <v>113</v>
      </c>
      <c r="C69" s="32" t="s">
        <v>616</v>
      </c>
      <c r="D69" s="123"/>
      <c r="E69" s="15"/>
      <c r="F69" s="3"/>
      <c r="G69" s="3"/>
    </row>
    <row r="70" spans="1:7" x14ac:dyDescent="0.25">
      <c r="A70" s="121" t="s">
        <v>791</v>
      </c>
      <c r="B70" s="31" t="s">
        <v>85</v>
      </c>
      <c r="C70" s="32" t="s">
        <v>616</v>
      </c>
      <c r="D70" s="123"/>
      <c r="E70" s="15"/>
      <c r="F70" s="3"/>
      <c r="G70" s="3"/>
    </row>
    <row r="71" spans="1:7" s="4" customFormat="1" ht="10.5" x14ac:dyDescent="0.25">
      <c r="A71" s="121" t="s">
        <v>792</v>
      </c>
      <c r="B71" s="18" t="s">
        <v>200</v>
      </c>
      <c r="C71" s="19"/>
      <c r="D71" s="124"/>
      <c r="E71" s="15"/>
      <c r="F71" s="3"/>
      <c r="G71" s="3"/>
    </row>
    <row r="72" spans="1:7" s="4" customFormat="1" ht="20" x14ac:dyDescent="0.25">
      <c r="A72" s="121" t="s">
        <v>793</v>
      </c>
      <c r="B72" s="20" t="s">
        <v>617</v>
      </c>
      <c r="C72" s="19" t="s">
        <v>1390</v>
      </c>
      <c r="D72" s="125"/>
      <c r="E72" s="15"/>
      <c r="F72" s="3"/>
      <c r="G72" s="3"/>
    </row>
    <row r="73" spans="1:7" s="4" customFormat="1" ht="20" x14ac:dyDescent="0.25">
      <c r="A73" s="121" t="s">
        <v>794</v>
      </c>
      <c r="B73" s="20" t="s">
        <v>618</v>
      </c>
      <c r="C73" s="19" t="s">
        <v>1390</v>
      </c>
      <c r="D73" s="125"/>
      <c r="E73" s="15"/>
      <c r="F73" s="3"/>
      <c r="G73" s="3"/>
    </row>
    <row r="74" spans="1:7" s="4" customFormat="1" x14ac:dyDescent="0.25">
      <c r="A74" s="121" t="s">
        <v>795</v>
      </c>
      <c r="B74" s="20" t="s">
        <v>1391</v>
      </c>
      <c r="C74" s="19" t="s">
        <v>1390</v>
      </c>
      <c r="D74" s="125"/>
      <c r="E74" s="15"/>
    </row>
    <row r="75" spans="1:7" s="4" customFormat="1" x14ac:dyDescent="0.25">
      <c r="A75" s="121" t="s">
        <v>796</v>
      </c>
      <c r="B75" s="20" t="s">
        <v>1392</v>
      </c>
      <c r="C75" s="19" t="s">
        <v>1390</v>
      </c>
      <c r="D75" s="125"/>
      <c r="E75" s="15"/>
    </row>
    <row r="76" spans="1:7" s="4" customFormat="1" ht="20" x14ac:dyDescent="0.25">
      <c r="A76" s="121" t="s">
        <v>797</v>
      </c>
      <c r="B76" s="20" t="s">
        <v>114</v>
      </c>
      <c r="C76" s="19" t="s">
        <v>1390</v>
      </c>
      <c r="D76" s="125"/>
      <c r="E76" s="15"/>
    </row>
    <row r="77" spans="1:7" s="4" customFormat="1" ht="20" x14ac:dyDescent="0.25">
      <c r="A77" s="121" t="s">
        <v>798</v>
      </c>
      <c r="B77" s="20" t="s">
        <v>1394</v>
      </c>
      <c r="C77" s="19" t="s">
        <v>1390</v>
      </c>
      <c r="D77" s="125"/>
      <c r="E77" s="15"/>
    </row>
    <row r="78" spans="1:7" s="4" customFormat="1" x14ac:dyDescent="0.25">
      <c r="A78" s="121" t="s">
        <v>799</v>
      </c>
      <c r="B78" s="20" t="s">
        <v>1393</v>
      </c>
      <c r="C78" s="19" t="s">
        <v>1390</v>
      </c>
      <c r="D78" s="125"/>
      <c r="E78" s="15"/>
    </row>
    <row r="79" spans="1:7" s="4" customFormat="1" ht="10.5" x14ac:dyDescent="0.25">
      <c r="A79" s="121" t="s">
        <v>800</v>
      </c>
      <c r="B79" s="18" t="s">
        <v>101</v>
      </c>
      <c r="C79" s="19"/>
      <c r="D79" s="124"/>
      <c r="E79" s="15"/>
    </row>
    <row r="80" spans="1:7" s="4" customFormat="1" x14ac:dyDescent="0.25">
      <c r="A80" s="121" t="s">
        <v>801</v>
      </c>
      <c r="B80" s="20" t="s">
        <v>619</v>
      </c>
      <c r="C80" s="19" t="s">
        <v>188</v>
      </c>
      <c r="D80" s="125"/>
      <c r="E80" s="15"/>
    </row>
    <row r="81" spans="1:7" s="4" customFormat="1" ht="20" x14ac:dyDescent="0.25">
      <c r="A81" s="121" t="s">
        <v>802</v>
      </c>
      <c r="B81" s="20" t="s">
        <v>620</v>
      </c>
      <c r="C81" s="19" t="s">
        <v>188</v>
      </c>
      <c r="D81" s="125"/>
      <c r="E81" s="15"/>
    </row>
    <row r="82" spans="1:7" s="4" customFormat="1" ht="20" x14ac:dyDescent="0.25">
      <c r="A82" s="121" t="s">
        <v>803</v>
      </c>
      <c r="B82" s="20" t="s">
        <v>621</v>
      </c>
      <c r="C82" s="19" t="s">
        <v>188</v>
      </c>
      <c r="D82" s="125"/>
      <c r="E82" s="15"/>
    </row>
    <row r="83" spans="1:7" s="4" customFormat="1" x14ac:dyDescent="0.25">
      <c r="A83" s="121" t="s">
        <v>804</v>
      </c>
      <c r="B83" s="20" t="s">
        <v>102</v>
      </c>
      <c r="C83" s="19" t="s">
        <v>1374</v>
      </c>
      <c r="D83" s="125"/>
      <c r="E83" s="15"/>
    </row>
    <row r="84" spans="1:7" s="4" customFormat="1" x14ac:dyDescent="0.25">
      <c r="A84" s="121" t="s">
        <v>805</v>
      </c>
      <c r="B84" s="20" t="s">
        <v>622</v>
      </c>
      <c r="C84" s="19" t="s">
        <v>188</v>
      </c>
      <c r="D84" s="125"/>
      <c r="E84" s="15"/>
      <c r="F84" s="3"/>
      <c r="G84" s="3"/>
    </row>
    <row r="85" spans="1:7" s="4" customFormat="1" x14ac:dyDescent="0.25">
      <c r="A85" s="121" t="s">
        <v>806</v>
      </c>
      <c r="B85" s="20" t="s">
        <v>1395</v>
      </c>
      <c r="C85" s="19" t="s">
        <v>188</v>
      </c>
      <c r="D85" s="125"/>
      <c r="E85" s="15"/>
    </row>
    <row r="86" spans="1:7" s="4" customFormat="1" ht="10.5" x14ac:dyDescent="0.25">
      <c r="A86" s="121" t="s">
        <v>807</v>
      </c>
      <c r="B86" s="18" t="s">
        <v>42</v>
      </c>
      <c r="C86" s="19"/>
      <c r="D86" s="124"/>
      <c r="E86" s="15"/>
    </row>
    <row r="87" spans="1:7" s="4" customFormat="1" x14ac:dyDescent="0.25">
      <c r="A87" s="121" t="s">
        <v>808</v>
      </c>
      <c r="B87" s="20" t="s">
        <v>43</v>
      </c>
      <c r="C87" s="19" t="s">
        <v>188</v>
      </c>
      <c r="D87" s="125"/>
      <c r="E87" s="15"/>
    </row>
    <row r="88" spans="1:7" s="4" customFormat="1" x14ac:dyDescent="0.25">
      <c r="A88" s="121" t="s">
        <v>809</v>
      </c>
      <c r="B88" s="20" t="s">
        <v>44</v>
      </c>
      <c r="C88" s="19" t="s">
        <v>188</v>
      </c>
      <c r="D88" s="125"/>
      <c r="E88" s="15"/>
    </row>
    <row r="89" spans="1:7" s="4" customFormat="1" x14ac:dyDescent="0.25">
      <c r="A89" s="121" t="s">
        <v>810</v>
      </c>
      <c r="B89" s="20" t="s">
        <v>45</v>
      </c>
      <c r="C89" s="19" t="s">
        <v>188</v>
      </c>
      <c r="D89" s="125"/>
      <c r="E89" s="15"/>
    </row>
    <row r="90" spans="1:7" s="3" customFormat="1" x14ac:dyDescent="0.25">
      <c r="A90" s="121" t="s">
        <v>811</v>
      </c>
      <c r="B90" s="20" t="s">
        <v>46</v>
      </c>
      <c r="C90" s="19" t="s">
        <v>188</v>
      </c>
      <c r="D90" s="125"/>
      <c r="E90" s="15"/>
      <c r="F90" s="4"/>
      <c r="G90" s="4"/>
    </row>
    <row r="91" spans="1:7" s="3" customFormat="1" x14ac:dyDescent="0.25">
      <c r="A91" s="121" t="s">
        <v>812</v>
      </c>
      <c r="B91" s="20" t="s">
        <v>47</v>
      </c>
      <c r="C91" s="19" t="s">
        <v>188</v>
      </c>
      <c r="D91" s="125"/>
      <c r="E91" s="15"/>
      <c r="F91" s="4"/>
      <c r="G91" s="4"/>
    </row>
    <row r="92" spans="1:7" s="3" customFormat="1" ht="20" x14ac:dyDescent="0.25">
      <c r="A92" s="121" t="s">
        <v>813</v>
      </c>
      <c r="B92" s="33" t="s">
        <v>140</v>
      </c>
      <c r="C92" s="34" t="s">
        <v>188</v>
      </c>
      <c r="D92" s="125"/>
      <c r="E92" s="15"/>
      <c r="F92" s="4"/>
      <c r="G92" s="4"/>
    </row>
    <row r="93" spans="1:7" s="7" customFormat="1" ht="20" x14ac:dyDescent="0.25">
      <c r="A93" s="121" t="s">
        <v>814</v>
      </c>
      <c r="B93" s="33" t="s">
        <v>143</v>
      </c>
      <c r="C93" s="34" t="s">
        <v>188</v>
      </c>
      <c r="D93" s="125"/>
      <c r="E93" s="15"/>
      <c r="F93" s="4"/>
      <c r="G93" s="4"/>
    </row>
    <row r="94" spans="1:7" s="3" customFormat="1" ht="20" x14ac:dyDescent="0.25">
      <c r="A94" s="121" t="s">
        <v>815</v>
      </c>
      <c r="B94" s="20" t="s">
        <v>142</v>
      </c>
      <c r="C94" s="19" t="s">
        <v>188</v>
      </c>
      <c r="D94" s="125"/>
      <c r="E94" s="15"/>
      <c r="F94" s="4"/>
      <c r="G94" s="4"/>
    </row>
    <row r="95" spans="1:7" s="3" customFormat="1" ht="20" x14ac:dyDescent="0.25">
      <c r="A95" s="121" t="s">
        <v>816</v>
      </c>
      <c r="B95" s="20" t="s">
        <v>141</v>
      </c>
      <c r="C95" s="19" t="s">
        <v>188</v>
      </c>
      <c r="D95" s="125"/>
      <c r="E95" s="15"/>
      <c r="F95" s="4"/>
      <c r="G95" s="4"/>
    </row>
    <row r="96" spans="1:7" s="3" customFormat="1" x14ac:dyDescent="0.25">
      <c r="A96" s="121" t="s">
        <v>817</v>
      </c>
      <c r="B96" s="20" t="s">
        <v>1397</v>
      </c>
      <c r="C96" s="19" t="s">
        <v>188</v>
      </c>
      <c r="D96" s="125"/>
      <c r="E96" s="15"/>
      <c r="F96" s="4"/>
      <c r="G96" s="4"/>
    </row>
    <row r="97" spans="1:7" s="4" customFormat="1" ht="10.5" x14ac:dyDescent="0.25">
      <c r="A97" s="121" t="s">
        <v>818</v>
      </c>
      <c r="B97" s="35" t="s">
        <v>48</v>
      </c>
      <c r="C97" s="36"/>
      <c r="D97" s="126"/>
      <c r="E97" s="15"/>
    </row>
    <row r="98" spans="1:7" s="4" customFormat="1" x14ac:dyDescent="0.25">
      <c r="A98" s="121" t="s">
        <v>819</v>
      </c>
      <c r="B98" s="33" t="s">
        <v>600</v>
      </c>
      <c r="C98" s="34" t="s">
        <v>1402</v>
      </c>
      <c r="D98" s="125"/>
      <c r="E98" s="15"/>
    </row>
    <row r="99" spans="1:7" s="4" customFormat="1" x14ac:dyDescent="0.25">
      <c r="A99" s="121" t="s">
        <v>820</v>
      </c>
      <c r="B99" s="33" t="s">
        <v>325</v>
      </c>
      <c r="C99" s="34" t="s">
        <v>1402</v>
      </c>
      <c r="D99" s="125"/>
      <c r="E99" s="15"/>
    </row>
    <row r="100" spans="1:7" s="4" customFormat="1" x14ac:dyDescent="0.25">
      <c r="A100" s="121" t="s">
        <v>821</v>
      </c>
      <c r="B100" s="33" t="s">
        <v>280</v>
      </c>
      <c r="C100" s="34" t="s">
        <v>616</v>
      </c>
      <c r="D100" s="125"/>
      <c r="E100" s="15"/>
    </row>
    <row r="101" spans="1:7" s="3" customFormat="1" x14ac:dyDescent="0.25">
      <c r="A101" s="121" t="s">
        <v>822</v>
      </c>
      <c r="B101" s="33" t="s">
        <v>601</v>
      </c>
      <c r="C101" s="34" t="s">
        <v>616</v>
      </c>
      <c r="D101" s="125"/>
      <c r="E101" s="15"/>
      <c r="F101" s="4"/>
      <c r="G101" s="4"/>
    </row>
    <row r="102" spans="1:7" s="4" customFormat="1" x14ac:dyDescent="0.25">
      <c r="A102" s="121" t="s">
        <v>823</v>
      </c>
      <c r="B102" s="33" t="s">
        <v>602</v>
      </c>
      <c r="C102" s="34" t="s">
        <v>616</v>
      </c>
      <c r="D102" s="125"/>
      <c r="E102" s="15"/>
    </row>
    <row r="103" spans="1:7" s="4" customFormat="1" x14ac:dyDescent="0.25">
      <c r="A103" s="121" t="s">
        <v>824</v>
      </c>
      <c r="B103" s="33" t="s">
        <v>144</v>
      </c>
      <c r="C103" s="34" t="s">
        <v>187</v>
      </c>
      <c r="D103" s="125"/>
      <c r="E103" s="15"/>
    </row>
    <row r="104" spans="1:7" s="4" customFormat="1" x14ac:dyDescent="0.25">
      <c r="A104" s="121" t="s">
        <v>825</v>
      </c>
      <c r="B104" s="33" t="s">
        <v>1396</v>
      </c>
      <c r="C104" s="34" t="s">
        <v>1374</v>
      </c>
      <c r="D104" s="125"/>
      <c r="E104" s="15"/>
    </row>
    <row r="105" spans="1:7" s="4" customFormat="1" ht="10.5" x14ac:dyDescent="0.25">
      <c r="A105" s="121" t="s">
        <v>826</v>
      </c>
      <c r="B105" s="35" t="s">
        <v>281</v>
      </c>
      <c r="C105" s="36"/>
      <c r="D105" s="126"/>
      <c r="E105" s="15"/>
      <c r="F105" s="7"/>
      <c r="G105" s="7"/>
    </row>
    <row r="106" spans="1:7" s="4" customFormat="1" x14ac:dyDescent="0.25">
      <c r="A106" s="121" t="s">
        <v>827</v>
      </c>
      <c r="B106" s="33" t="s">
        <v>282</v>
      </c>
      <c r="C106" s="34" t="s">
        <v>188</v>
      </c>
      <c r="D106" s="125"/>
      <c r="E106" s="15"/>
    </row>
    <row r="107" spans="1:7" s="4" customFormat="1" x14ac:dyDescent="0.25">
      <c r="A107" s="121" t="s">
        <v>1421</v>
      </c>
      <c r="B107" s="37" t="s">
        <v>277</v>
      </c>
      <c r="C107" s="36"/>
      <c r="D107" s="126"/>
      <c r="E107" s="15"/>
    </row>
    <row r="108" spans="1:7" s="4" customFormat="1" ht="20" x14ac:dyDescent="0.25">
      <c r="A108" s="121" t="s">
        <v>1422</v>
      </c>
      <c r="B108" s="33" t="s">
        <v>145</v>
      </c>
      <c r="C108" s="34" t="s">
        <v>616</v>
      </c>
      <c r="D108" s="125"/>
      <c r="E108" s="15"/>
    </row>
    <row r="109" spans="1:7" s="4" customFormat="1" x14ac:dyDescent="0.25">
      <c r="A109" s="121" t="s">
        <v>1423</v>
      </c>
      <c r="B109" s="33" t="s">
        <v>146</v>
      </c>
      <c r="C109" s="34" t="s">
        <v>616</v>
      </c>
      <c r="D109" s="125"/>
      <c r="E109" s="15"/>
    </row>
    <row r="110" spans="1:7" s="4" customFormat="1" x14ac:dyDescent="0.25">
      <c r="A110" s="121" t="s">
        <v>1424</v>
      </c>
      <c r="B110" s="33" t="s">
        <v>278</v>
      </c>
      <c r="C110" s="34" t="s">
        <v>616</v>
      </c>
      <c r="D110" s="125"/>
      <c r="E110" s="15"/>
    </row>
    <row r="111" spans="1:7" s="4" customFormat="1" x14ac:dyDescent="0.25">
      <c r="A111" s="121" t="s">
        <v>1425</v>
      </c>
      <c r="B111" s="33" t="s">
        <v>279</v>
      </c>
      <c r="C111" s="34" t="s">
        <v>616</v>
      </c>
      <c r="D111" s="125"/>
      <c r="E111" s="15"/>
    </row>
    <row r="112" spans="1:7" s="4" customFormat="1" x14ac:dyDescent="0.25">
      <c r="A112" s="121" t="s">
        <v>1426</v>
      </c>
      <c r="B112" s="33" t="s">
        <v>252</v>
      </c>
      <c r="C112" s="34" t="s">
        <v>616</v>
      </c>
      <c r="D112" s="125"/>
      <c r="E112" s="15"/>
    </row>
    <row r="113" spans="1:7" s="4" customFormat="1" ht="20" x14ac:dyDescent="0.25">
      <c r="A113" s="121" t="s">
        <v>1427</v>
      </c>
      <c r="B113" s="33" t="s">
        <v>549</v>
      </c>
      <c r="C113" s="34" t="s">
        <v>1374</v>
      </c>
      <c r="D113" s="125"/>
      <c r="E113" s="15"/>
    </row>
    <row r="114" spans="1:7" s="3" customFormat="1" ht="10.5" x14ac:dyDescent="0.25">
      <c r="A114" s="121" t="s">
        <v>828</v>
      </c>
      <c r="B114" s="35" t="s">
        <v>283</v>
      </c>
      <c r="C114" s="36"/>
      <c r="D114" s="126"/>
      <c r="E114" s="15"/>
      <c r="F114" s="4"/>
      <c r="G114" s="4"/>
    </row>
    <row r="115" spans="1:7" s="3" customFormat="1" ht="20" x14ac:dyDescent="0.25">
      <c r="A115" s="121" t="s">
        <v>829</v>
      </c>
      <c r="B115" s="33" t="s">
        <v>603</v>
      </c>
      <c r="C115" s="34" t="s">
        <v>616</v>
      </c>
      <c r="D115" s="125"/>
      <c r="E115" s="15"/>
      <c r="F115" s="4"/>
      <c r="G115" s="4"/>
    </row>
    <row r="116" spans="1:7" s="3" customFormat="1" ht="20" x14ac:dyDescent="0.25">
      <c r="A116" s="121" t="s">
        <v>830</v>
      </c>
      <c r="B116" s="33" t="s">
        <v>604</v>
      </c>
      <c r="C116" s="34" t="s">
        <v>616</v>
      </c>
      <c r="D116" s="125"/>
      <c r="E116" s="15"/>
    </row>
    <row r="117" spans="1:7" s="7" customFormat="1" ht="20" x14ac:dyDescent="0.25">
      <c r="A117" s="121" t="s">
        <v>831</v>
      </c>
      <c r="B117" s="33" t="s">
        <v>284</v>
      </c>
      <c r="C117" s="34" t="s">
        <v>616</v>
      </c>
      <c r="D117" s="125"/>
      <c r="E117" s="15"/>
      <c r="F117" s="4"/>
      <c r="G117" s="4"/>
    </row>
    <row r="118" spans="1:7" s="4" customFormat="1" ht="10.5" x14ac:dyDescent="0.25">
      <c r="A118" s="121" t="s">
        <v>832</v>
      </c>
      <c r="B118" s="18" t="s">
        <v>285</v>
      </c>
      <c r="C118" s="19"/>
      <c r="D118" s="126"/>
      <c r="E118" s="15"/>
    </row>
    <row r="119" spans="1:7" s="4" customFormat="1" x14ac:dyDescent="0.25">
      <c r="A119" s="121" t="s">
        <v>833</v>
      </c>
      <c r="B119" s="33" t="s">
        <v>286</v>
      </c>
      <c r="C119" s="34" t="s">
        <v>616</v>
      </c>
      <c r="D119" s="125"/>
      <c r="E119" s="15"/>
    </row>
    <row r="120" spans="1:7" s="4" customFormat="1" x14ac:dyDescent="0.25">
      <c r="A120" s="121" t="s">
        <v>834</v>
      </c>
      <c r="B120" s="33" t="s">
        <v>287</v>
      </c>
      <c r="C120" s="34" t="s">
        <v>616</v>
      </c>
      <c r="D120" s="125"/>
      <c r="E120" s="15"/>
    </row>
    <row r="121" spans="1:7" s="4" customFormat="1" x14ac:dyDescent="0.25">
      <c r="A121" s="121" t="s">
        <v>835</v>
      </c>
      <c r="B121" s="33" t="s">
        <v>288</v>
      </c>
      <c r="C121" s="34" t="s">
        <v>616</v>
      </c>
      <c r="D121" s="125"/>
      <c r="E121" s="15"/>
      <c r="F121" s="3"/>
      <c r="G121" s="3"/>
    </row>
    <row r="122" spans="1:7" s="4" customFormat="1" x14ac:dyDescent="0.25">
      <c r="A122" s="121" t="s">
        <v>836</v>
      </c>
      <c r="B122" s="33" t="s">
        <v>110</v>
      </c>
      <c r="C122" s="34" t="s">
        <v>616</v>
      </c>
      <c r="D122" s="125"/>
      <c r="E122" s="15"/>
      <c r="F122" s="3"/>
      <c r="G122" s="3"/>
    </row>
    <row r="123" spans="1:7" s="4" customFormat="1" ht="10.5" x14ac:dyDescent="0.25">
      <c r="A123" s="121" t="s">
        <v>837</v>
      </c>
      <c r="B123" s="35" t="s">
        <v>605</v>
      </c>
      <c r="C123" s="36"/>
      <c r="D123" s="126"/>
      <c r="E123" s="15"/>
      <c r="F123" s="6"/>
      <c r="G123" s="6"/>
    </row>
    <row r="124" spans="1:7" s="4" customFormat="1" ht="20" x14ac:dyDescent="0.25">
      <c r="A124" s="121" t="s">
        <v>838</v>
      </c>
      <c r="B124" s="33" t="s">
        <v>104</v>
      </c>
      <c r="C124" s="34" t="s">
        <v>616</v>
      </c>
      <c r="D124" s="125"/>
      <c r="E124" s="15"/>
      <c r="F124" s="7"/>
      <c r="G124" s="7"/>
    </row>
    <row r="125" spans="1:7" s="4" customFormat="1" x14ac:dyDescent="0.25">
      <c r="A125" s="121" t="s">
        <v>839</v>
      </c>
      <c r="B125" s="33" t="s">
        <v>103</v>
      </c>
      <c r="C125" s="34" t="s">
        <v>616</v>
      </c>
      <c r="D125" s="125"/>
      <c r="E125" s="15"/>
    </row>
    <row r="126" spans="1:7" s="3" customFormat="1" x14ac:dyDescent="0.25">
      <c r="A126" s="121" t="s">
        <v>840</v>
      </c>
      <c r="B126" s="33" t="s">
        <v>530</v>
      </c>
      <c r="C126" s="34" t="s">
        <v>616</v>
      </c>
      <c r="D126" s="125"/>
      <c r="E126" s="15"/>
      <c r="F126" s="4"/>
      <c r="G126" s="4"/>
    </row>
    <row r="127" spans="1:7" s="7" customFormat="1" x14ac:dyDescent="0.25">
      <c r="A127" s="121" t="s">
        <v>841</v>
      </c>
      <c r="B127" s="33" t="s">
        <v>606</v>
      </c>
      <c r="C127" s="34" t="s">
        <v>1402</v>
      </c>
      <c r="D127" s="125"/>
      <c r="E127" s="15"/>
      <c r="F127" s="4"/>
      <c r="G127" s="4"/>
    </row>
    <row r="128" spans="1:7" s="4" customFormat="1" ht="10.5" x14ac:dyDescent="0.25">
      <c r="A128" s="121" t="s">
        <v>842</v>
      </c>
      <c r="B128" s="35" t="s">
        <v>289</v>
      </c>
      <c r="C128" s="36"/>
      <c r="D128" s="126"/>
      <c r="E128" s="15"/>
    </row>
    <row r="129" spans="1:7" s="4" customFormat="1" x14ac:dyDescent="0.25">
      <c r="A129" s="121" t="s">
        <v>843</v>
      </c>
      <c r="B129" s="33" t="s">
        <v>290</v>
      </c>
      <c r="C129" s="34" t="s">
        <v>616</v>
      </c>
      <c r="D129" s="125"/>
      <c r="E129" s="15"/>
    </row>
    <row r="130" spans="1:7" s="4" customFormat="1" x14ac:dyDescent="0.25">
      <c r="A130" s="121" t="s">
        <v>844</v>
      </c>
      <c r="B130" s="33" t="s">
        <v>291</v>
      </c>
      <c r="C130" s="34" t="s">
        <v>616</v>
      </c>
      <c r="D130" s="125"/>
      <c r="E130" s="15"/>
    </row>
    <row r="131" spans="1:7" s="4" customFormat="1" ht="10.5" x14ac:dyDescent="0.25">
      <c r="A131" s="121" t="s">
        <v>845</v>
      </c>
      <c r="B131" s="35" t="s">
        <v>292</v>
      </c>
      <c r="C131" s="36"/>
      <c r="D131" s="126"/>
      <c r="E131" s="15"/>
    </row>
    <row r="132" spans="1:7" s="4" customFormat="1" ht="20" x14ac:dyDescent="0.25">
      <c r="A132" s="121" t="s">
        <v>846</v>
      </c>
      <c r="B132" s="33" t="s">
        <v>293</v>
      </c>
      <c r="C132" s="34" t="s">
        <v>1374</v>
      </c>
      <c r="D132" s="125"/>
      <c r="E132" s="15"/>
    </row>
    <row r="133" spans="1:7" s="4" customFormat="1" ht="20" x14ac:dyDescent="0.25">
      <c r="A133" s="121" t="s">
        <v>847</v>
      </c>
      <c r="B133" s="33" t="s">
        <v>294</v>
      </c>
      <c r="C133" s="34" t="s">
        <v>1374</v>
      </c>
      <c r="D133" s="125"/>
      <c r="E133" s="15"/>
    </row>
    <row r="134" spans="1:7" s="4" customFormat="1" ht="20" x14ac:dyDescent="0.25">
      <c r="A134" s="121" t="s">
        <v>848</v>
      </c>
      <c r="B134" s="33" t="s">
        <v>295</v>
      </c>
      <c r="C134" s="34" t="s">
        <v>1374</v>
      </c>
      <c r="D134" s="125"/>
      <c r="E134" s="15"/>
    </row>
    <row r="135" spans="1:7" s="4" customFormat="1" ht="20" x14ac:dyDescent="0.25">
      <c r="A135" s="121" t="s">
        <v>849</v>
      </c>
      <c r="B135" s="33" t="s">
        <v>296</v>
      </c>
      <c r="C135" s="34" t="s">
        <v>1374</v>
      </c>
      <c r="D135" s="125"/>
      <c r="E135" s="15"/>
    </row>
    <row r="136" spans="1:7" s="4" customFormat="1" ht="20" x14ac:dyDescent="0.25">
      <c r="A136" s="121" t="s">
        <v>850</v>
      </c>
      <c r="B136" s="33" t="s">
        <v>297</v>
      </c>
      <c r="C136" s="34" t="s">
        <v>1374</v>
      </c>
      <c r="D136" s="125"/>
      <c r="E136" s="15"/>
    </row>
    <row r="137" spans="1:7" s="3" customFormat="1" ht="20" x14ac:dyDescent="0.25">
      <c r="A137" s="121" t="s">
        <v>851</v>
      </c>
      <c r="B137" s="33" t="s">
        <v>298</v>
      </c>
      <c r="C137" s="34" t="s">
        <v>1374</v>
      </c>
      <c r="D137" s="125"/>
      <c r="E137" s="15"/>
      <c r="F137" s="4"/>
      <c r="G137" s="4"/>
    </row>
    <row r="138" spans="1:7" s="4" customFormat="1" ht="10.5" x14ac:dyDescent="0.25">
      <c r="A138" s="121" t="s">
        <v>852</v>
      </c>
      <c r="B138" s="35" t="s">
        <v>299</v>
      </c>
      <c r="C138" s="36"/>
      <c r="D138" s="126"/>
      <c r="E138" s="15"/>
    </row>
    <row r="139" spans="1:7" s="4" customFormat="1" x14ac:dyDescent="0.25">
      <c r="A139" s="121" t="s">
        <v>853</v>
      </c>
      <c r="B139" s="33" t="s">
        <v>512</v>
      </c>
      <c r="C139" s="34" t="s">
        <v>188</v>
      </c>
      <c r="D139" s="125"/>
      <c r="E139" s="15"/>
    </row>
    <row r="140" spans="1:7" s="4" customFormat="1" x14ac:dyDescent="0.25">
      <c r="A140" s="121" t="s">
        <v>854</v>
      </c>
      <c r="B140" s="33" t="s">
        <v>344</v>
      </c>
      <c r="C140" s="34" t="s">
        <v>188</v>
      </c>
      <c r="D140" s="125"/>
      <c r="E140" s="15"/>
    </row>
    <row r="141" spans="1:7" s="4" customFormat="1" x14ac:dyDescent="0.25">
      <c r="A141" s="121" t="s">
        <v>855</v>
      </c>
      <c r="B141" s="33" t="s">
        <v>345</v>
      </c>
      <c r="C141" s="34" t="s">
        <v>1374</v>
      </c>
      <c r="D141" s="125"/>
      <c r="E141" s="15"/>
    </row>
    <row r="142" spans="1:7" s="3" customFormat="1" x14ac:dyDescent="0.25">
      <c r="A142" s="121" t="s">
        <v>856</v>
      </c>
      <c r="B142" s="33" t="s">
        <v>346</v>
      </c>
      <c r="C142" s="34" t="s">
        <v>1374</v>
      </c>
      <c r="D142" s="125"/>
      <c r="E142" s="15"/>
      <c r="F142" s="4"/>
      <c r="G142" s="4"/>
    </row>
    <row r="143" spans="1:7" s="3" customFormat="1" x14ac:dyDescent="0.25">
      <c r="A143" s="121" t="s">
        <v>857</v>
      </c>
      <c r="B143" s="33" t="s">
        <v>550</v>
      </c>
      <c r="C143" s="34" t="s">
        <v>1374</v>
      </c>
      <c r="D143" s="125"/>
      <c r="E143" s="15"/>
      <c r="F143" s="7"/>
      <c r="G143" s="7"/>
    </row>
    <row r="144" spans="1:7" s="6" customFormat="1" ht="10.5" x14ac:dyDescent="0.25">
      <c r="A144" s="121" t="s">
        <v>858</v>
      </c>
      <c r="B144" s="38" t="s">
        <v>560</v>
      </c>
      <c r="C144" s="36"/>
      <c r="D144" s="126"/>
      <c r="E144" s="15"/>
      <c r="F144" s="4"/>
      <c r="G144" s="4"/>
    </row>
    <row r="145" spans="1:7" s="7" customFormat="1" x14ac:dyDescent="0.25">
      <c r="A145" s="121" t="s">
        <v>859</v>
      </c>
      <c r="B145" s="33" t="s">
        <v>1412</v>
      </c>
      <c r="C145" s="34" t="s">
        <v>1374</v>
      </c>
      <c r="D145" s="125"/>
      <c r="E145" s="15"/>
      <c r="F145" s="4"/>
      <c r="G145" s="4"/>
    </row>
    <row r="146" spans="1:7" s="4" customFormat="1" x14ac:dyDescent="0.25">
      <c r="A146" s="121" t="s">
        <v>860</v>
      </c>
      <c r="B146" s="33" t="s">
        <v>1413</v>
      </c>
      <c r="C146" s="34" t="s">
        <v>1374</v>
      </c>
      <c r="D146" s="125"/>
      <c r="E146" s="15"/>
    </row>
    <row r="147" spans="1:7" s="4" customFormat="1" x14ac:dyDescent="0.25">
      <c r="A147" s="121" t="s">
        <v>861</v>
      </c>
      <c r="B147" s="20" t="s">
        <v>219</v>
      </c>
      <c r="C147" s="34" t="s">
        <v>1374</v>
      </c>
      <c r="D147" s="125"/>
      <c r="E147" s="15"/>
    </row>
    <row r="148" spans="1:7" s="4" customFormat="1" ht="10.5" x14ac:dyDescent="0.25">
      <c r="A148" s="121" t="s">
        <v>862</v>
      </c>
      <c r="B148" s="35" t="s">
        <v>623</v>
      </c>
      <c r="C148" s="36"/>
      <c r="D148" s="126"/>
      <c r="E148" s="15"/>
    </row>
    <row r="149" spans="1:7" s="4" customFormat="1" x14ac:dyDescent="0.25">
      <c r="A149" s="121" t="s">
        <v>863</v>
      </c>
      <c r="B149" s="33" t="s">
        <v>625</v>
      </c>
      <c r="C149" s="34" t="s">
        <v>616</v>
      </c>
      <c r="D149" s="125"/>
      <c r="E149" s="15"/>
    </row>
    <row r="150" spans="1:7" s="4" customFormat="1" x14ac:dyDescent="0.25">
      <c r="A150" s="121" t="s">
        <v>864</v>
      </c>
      <c r="B150" s="33" t="s">
        <v>624</v>
      </c>
      <c r="C150" s="34" t="s">
        <v>616</v>
      </c>
      <c r="D150" s="125"/>
      <c r="E150" s="15"/>
    </row>
    <row r="151" spans="1:7" s="4" customFormat="1" ht="10.5" x14ac:dyDescent="0.25">
      <c r="A151" s="121" t="s">
        <v>865</v>
      </c>
      <c r="B151" s="35" t="s">
        <v>1368</v>
      </c>
      <c r="C151" s="34"/>
      <c r="D151" s="125"/>
      <c r="E151" s="15"/>
    </row>
    <row r="152" spans="1:7" s="4" customFormat="1" ht="10.5" x14ac:dyDescent="0.25">
      <c r="A152" s="121" t="s">
        <v>866</v>
      </c>
      <c r="B152" s="35" t="s">
        <v>349</v>
      </c>
      <c r="C152" s="36"/>
      <c r="D152" s="126"/>
      <c r="E152" s="15"/>
    </row>
    <row r="153" spans="1:7" s="4" customFormat="1" x14ac:dyDescent="0.25">
      <c r="A153" s="121" t="s">
        <v>867</v>
      </c>
      <c r="B153" s="33" t="s">
        <v>350</v>
      </c>
      <c r="C153" s="34" t="s">
        <v>1374</v>
      </c>
      <c r="D153" s="125"/>
      <c r="E153" s="15"/>
    </row>
    <row r="154" spans="1:7" s="4" customFormat="1" x14ac:dyDescent="0.25">
      <c r="A154" s="121" t="s">
        <v>868</v>
      </c>
      <c r="B154" s="33" t="s">
        <v>351</v>
      </c>
      <c r="C154" s="34" t="s">
        <v>1374</v>
      </c>
      <c r="D154" s="125"/>
      <c r="E154" s="15"/>
    </row>
    <row r="155" spans="1:7" s="4" customFormat="1" x14ac:dyDescent="0.25">
      <c r="A155" s="121" t="s">
        <v>869</v>
      </c>
      <c r="B155" s="33" t="s">
        <v>352</v>
      </c>
      <c r="C155" s="34" t="s">
        <v>1374</v>
      </c>
      <c r="D155" s="125"/>
      <c r="E155" s="15"/>
    </row>
    <row r="156" spans="1:7" s="4" customFormat="1" ht="10.5" x14ac:dyDescent="0.25">
      <c r="A156" s="121" t="s">
        <v>870</v>
      </c>
      <c r="B156" s="35" t="s">
        <v>73</v>
      </c>
      <c r="C156" s="36"/>
      <c r="D156" s="126"/>
      <c r="E156" s="15"/>
    </row>
    <row r="157" spans="1:7" s="4" customFormat="1" x14ac:dyDescent="0.25">
      <c r="A157" s="121" t="s">
        <v>871</v>
      </c>
      <c r="B157" s="33" t="s">
        <v>353</v>
      </c>
      <c r="C157" s="34" t="s">
        <v>188</v>
      </c>
      <c r="D157" s="125"/>
      <c r="E157" s="15"/>
    </row>
    <row r="158" spans="1:7" s="4" customFormat="1" x14ac:dyDescent="0.25">
      <c r="A158" s="121" t="s">
        <v>872</v>
      </c>
      <c r="B158" s="33" t="s">
        <v>300</v>
      </c>
      <c r="C158" s="34" t="s">
        <v>188</v>
      </c>
      <c r="D158" s="125"/>
      <c r="E158" s="15"/>
    </row>
    <row r="159" spans="1:7" s="4" customFormat="1" x14ac:dyDescent="0.25">
      <c r="A159" s="121" t="s">
        <v>873</v>
      </c>
      <c r="B159" s="33" t="s">
        <v>301</v>
      </c>
      <c r="C159" s="34" t="s">
        <v>188</v>
      </c>
      <c r="D159" s="125"/>
      <c r="E159" s="15"/>
    </row>
    <row r="160" spans="1:7" s="7" customFormat="1" ht="10.5" x14ac:dyDescent="0.25">
      <c r="A160" s="121" t="s">
        <v>874</v>
      </c>
      <c r="B160" s="35" t="s">
        <v>302</v>
      </c>
      <c r="C160" s="36"/>
      <c r="D160" s="126"/>
      <c r="E160" s="15"/>
    </row>
    <row r="161" spans="1:5" s="4" customFormat="1" x14ac:dyDescent="0.25">
      <c r="A161" s="121" t="s">
        <v>875</v>
      </c>
      <c r="B161" s="33" t="s">
        <v>303</v>
      </c>
      <c r="C161" s="34" t="s">
        <v>616</v>
      </c>
      <c r="D161" s="125"/>
      <c r="E161" s="15"/>
    </row>
    <row r="162" spans="1:5" s="4" customFormat="1" x14ac:dyDescent="0.25">
      <c r="A162" s="121" t="s">
        <v>876</v>
      </c>
      <c r="B162" s="33" t="s">
        <v>304</v>
      </c>
      <c r="C162" s="34" t="s">
        <v>616</v>
      </c>
      <c r="D162" s="125"/>
      <c r="E162" s="15"/>
    </row>
    <row r="163" spans="1:5" s="4" customFormat="1" x14ac:dyDescent="0.25">
      <c r="A163" s="121" t="s">
        <v>877</v>
      </c>
      <c r="B163" s="33" t="s">
        <v>305</v>
      </c>
      <c r="C163" s="34" t="s">
        <v>616</v>
      </c>
      <c r="D163" s="125"/>
      <c r="E163" s="15"/>
    </row>
    <row r="164" spans="1:5" s="4" customFormat="1" ht="10.5" x14ac:dyDescent="0.25">
      <c r="A164" s="121" t="s">
        <v>878</v>
      </c>
      <c r="B164" s="35" t="s">
        <v>306</v>
      </c>
      <c r="C164" s="36"/>
      <c r="D164" s="126"/>
      <c r="E164" s="15"/>
    </row>
    <row r="165" spans="1:5" s="4" customFormat="1" x14ac:dyDescent="0.25">
      <c r="A165" s="121" t="s">
        <v>879</v>
      </c>
      <c r="B165" s="33" t="s">
        <v>307</v>
      </c>
      <c r="C165" s="34" t="s">
        <v>616</v>
      </c>
      <c r="D165" s="125"/>
      <c r="E165" s="15"/>
    </row>
    <row r="166" spans="1:5" s="4" customFormat="1" x14ac:dyDescent="0.25">
      <c r="A166" s="121" t="s">
        <v>880</v>
      </c>
      <c r="B166" s="33" t="s">
        <v>308</v>
      </c>
      <c r="C166" s="34" t="s">
        <v>616</v>
      </c>
      <c r="D166" s="125"/>
      <c r="E166" s="15"/>
    </row>
    <row r="167" spans="1:5" s="4" customFormat="1" x14ac:dyDescent="0.25">
      <c r="A167" s="121" t="s">
        <v>881</v>
      </c>
      <c r="B167" s="33" t="s">
        <v>309</v>
      </c>
      <c r="C167" s="34" t="s">
        <v>616</v>
      </c>
      <c r="D167" s="125"/>
      <c r="E167" s="15"/>
    </row>
    <row r="168" spans="1:5" s="4" customFormat="1" x14ac:dyDescent="0.25">
      <c r="A168" s="121" t="s">
        <v>882</v>
      </c>
      <c r="B168" s="33" t="s">
        <v>61</v>
      </c>
      <c r="C168" s="34" t="s">
        <v>616</v>
      </c>
      <c r="D168" s="125"/>
      <c r="E168" s="15"/>
    </row>
    <row r="169" spans="1:5" s="4" customFormat="1" x14ac:dyDescent="0.25">
      <c r="A169" s="121" t="s">
        <v>883</v>
      </c>
      <c r="B169" s="33" t="s">
        <v>62</v>
      </c>
      <c r="C169" s="34" t="s">
        <v>616</v>
      </c>
      <c r="D169" s="125"/>
      <c r="E169" s="15"/>
    </row>
    <row r="170" spans="1:5" s="4" customFormat="1" ht="10.5" x14ac:dyDescent="0.25">
      <c r="A170" s="121" t="s">
        <v>884</v>
      </c>
      <c r="B170" s="35" t="s">
        <v>63</v>
      </c>
      <c r="C170" s="36"/>
      <c r="D170" s="126"/>
      <c r="E170" s="15"/>
    </row>
    <row r="171" spans="1:5" s="4" customFormat="1" x14ac:dyDescent="0.25">
      <c r="A171" s="121" t="s">
        <v>885</v>
      </c>
      <c r="B171" s="33" t="s">
        <v>64</v>
      </c>
      <c r="C171" s="34" t="s">
        <v>188</v>
      </c>
      <c r="D171" s="125"/>
      <c r="E171" s="15"/>
    </row>
    <row r="172" spans="1:5" s="4" customFormat="1" x14ac:dyDescent="0.25">
      <c r="A172" s="121" t="s">
        <v>886</v>
      </c>
      <c r="B172" s="33" t="s">
        <v>65</v>
      </c>
      <c r="C172" s="34" t="s">
        <v>188</v>
      </c>
      <c r="D172" s="125"/>
      <c r="E172" s="15"/>
    </row>
    <row r="173" spans="1:5" s="4" customFormat="1" x14ac:dyDescent="0.25">
      <c r="A173" s="121" t="s">
        <v>887</v>
      </c>
      <c r="B173" s="33" t="s">
        <v>66</v>
      </c>
      <c r="C173" s="34" t="s">
        <v>188</v>
      </c>
      <c r="D173" s="125"/>
      <c r="E173" s="15"/>
    </row>
    <row r="174" spans="1:5" s="4" customFormat="1" ht="10.5" x14ac:dyDescent="0.25">
      <c r="A174" s="121" t="s">
        <v>888</v>
      </c>
      <c r="B174" s="35" t="s">
        <v>67</v>
      </c>
      <c r="C174" s="36"/>
      <c r="D174" s="126"/>
      <c r="E174" s="15"/>
    </row>
    <row r="175" spans="1:5" s="4" customFormat="1" x14ac:dyDescent="0.25">
      <c r="A175" s="121" t="s">
        <v>889</v>
      </c>
      <c r="B175" s="37" t="s">
        <v>68</v>
      </c>
      <c r="C175" s="34" t="s">
        <v>188</v>
      </c>
      <c r="D175" s="125"/>
      <c r="E175" s="15"/>
    </row>
    <row r="176" spans="1:5" s="4" customFormat="1" x14ac:dyDescent="0.25">
      <c r="A176" s="121" t="s">
        <v>890</v>
      </c>
      <c r="B176" s="37" t="s">
        <v>69</v>
      </c>
      <c r="C176" s="34" t="s">
        <v>188</v>
      </c>
      <c r="D176" s="125"/>
      <c r="E176" s="15"/>
    </row>
    <row r="177" spans="1:7" s="4" customFormat="1" x14ac:dyDescent="0.25">
      <c r="A177" s="121" t="s">
        <v>891</v>
      </c>
      <c r="B177" s="33" t="s">
        <v>70</v>
      </c>
      <c r="C177" s="34" t="s">
        <v>188</v>
      </c>
      <c r="D177" s="125"/>
      <c r="E177" s="15"/>
    </row>
    <row r="178" spans="1:7" s="4" customFormat="1" x14ac:dyDescent="0.25">
      <c r="A178" s="121" t="s">
        <v>892</v>
      </c>
      <c r="B178" s="33" t="s">
        <v>71</v>
      </c>
      <c r="C178" s="34" t="s">
        <v>188</v>
      </c>
      <c r="D178" s="125"/>
      <c r="E178" s="15"/>
    </row>
    <row r="179" spans="1:7" s="4" customFormat="1" x14ac:dyDescent="0.25">
      <c r="A179" s="121" t="s">
        <v>893</v>
      </c>
      <c r="B179" s="33" t="s">
        <v>72</v>
      </c>
      <c r="C179" s="34" t="s">
        <v>188</v>
      </c>
      <c r="D179" s="125"/>
      <c r="E179" s="15"/>
    </row>
    <row r="180" spans="1:7" s="6" customFormat="1" ht="10.5" x14ac:dyDescent="0.25">
      <c r="A180" s="121" t="s">
        <v>894</v>
      </c>
      <c r="B180" s="35" t="s">
        <v>423</v>
      </c>
      <c r="C180" s="36"/>
      <c r="D180" s="126"/>
      <c r="E180" s="15"/>
      <c r="F180" s="4"/>
      <c r="G180" s="4"/>
    </row>
    <row r="181" spans="1:7" s="7" customFormat="1" ht="11.25" customHeight="1" x14ac:dyDescent="0.25">
      <c r="A181" s="121" t="s">
        <v>895</v>
      </c>
      <c r="B181" s="37" t="s">
        <v>74</v>
      </c>
      <c r="C181" s="36" t="s">
        <v>188</v>
      </c>
      <c r="D181" s="125"/>
      <c r="E181" s="15"/>
      <c r="F181" s="4"/>
      <c r="G181" s="4"/>
    </row>
    <row r="182" spans="1:7" s="4" customFormat="1" ht="11.25" customHeight="1" x14ac:dyDescent="0.25">
      <c r="A182" s="121" t="s">
        <v>896</v>
      </c>
      <c r="B182" s="37" t="s">
        <v>75</v>
      </c>
      <c r="C182" s="36" t="s">
        <v>188</v>
      </c>
      <c r="D182" s="125"/>
      <c r="E182" s="15"/>
    </row>
    <row r="183" spans="1:7" s="4" customFormat="1" ht="11.25" customHeight="1" x14ac:dyDescent="0.25">
      <c r="A183" s="121" t="s">
        <v>897</v>
      </c>
      <c r="B183" s="37" t="s">
        <v>76</v>
      </c>
      <c r="C183" s="36" t="s">
        <v>188</v>
      </c>
      <c r="D183" s="125"/>
      <c r="E183" s="15"/>
    </row>
    <row r="184" spans="1:7" s="4" customFormat="1" ht="10.5" x14ac:dyDescent="0.25">
      <c r="A184" s="121" t="s">
        <v>898</v>
      </c>
      <c r="B184" s="35" t="s">
        <v>459</v>
      </c>
      <c r="C184" s="36"/>
      <c r="D184" s="126"/>
      <c r="E184" s="15"/>
    </row>
    <row r="185" spans="1:7" s="4" customFormat="1" x14ac:dyDescent="0.25">
      <c r="A185" s="121" t="s">
        <v>899</v>
      </c>
      <c r="B185" s="33" t="s">
        <v>363</v>
      </c>
      <c r="C185" s="34" t="s">
        <v>616</v>
      </c>
      <c r="D185" s="125"/>
      <c r="E185" s="15"/>
    </row>
    <row r="186" spans="1:7" s="4" customFormat="1" x14ac:dyDescent="0.25">
      <c r="A186" s="121" t="s">
        <v>900</v>
      </c>
      <c r="B186" s="33" t="s">
        <v>460</v>
      </c>
      <c r="C186" s="34" t="s">
        <v>616</v>
      </c>
      <c r="D186" s="125"/>
      <c r="E186" s="15"/>
    </row>
    <row r="187" spans="1:7" s="4" customFormat="1" ht="20" x14ac:dyDescent="0.25">
      <c r="A187" s="121" t="s">
        <v>901</v>
      </c>
      <c r="B187" s="33" t="s">
        <v>461</v>
      </c>
      <c r="C187" s="34" t="s">
        <v>616</v>
      </c>
      <c r="D187" s="125"/>
      <c r="E187" s="15"/>
    </row>
    <row r="188" spans="1:7" s="4" customFormat="1" ht="10.5" x14ac:dyDescent="0.25">
      <c r="A188" s="121" t="s">
        <v>902</v>
      </c>
      <c r="B188" s="35" t="s">
        <v>462</v>
      </c>
      <c r="C188" s="36"/>
      <c r="D188" s="126"/>
      <c r="E188" s="15"/>
    </row>
    <row r="189" spans="1:7" s="4" customFormat="1" x14ac:dyDescent="0.25">
      <c r="A189" s="121" t="s">
        <v>903</v>
      </c>
      <c r="B189" s="33" t="s">
        <v>463</v>
      </c>
      <c r="C189" s="34" t="s">
        <v>616</v>
      </c>
      <c r="D189" s="125"/>
      <c r="E189" s="15"/>
    </row>
    <row r="190" spans="1:7" s="4" customFormat="1" ht="20" x14ac:dyDescent="0.25">
      <c r="A190" s="121" t="s">
        <v>904</v>
      </c>
      <c r="B190" s="33" t="s">
        <v>464</v>
      </c>
      <c r="C190" s="34" t="s">
        <v>616</v>
      </c>
      <c r="D190" s="125"/>
      <c r="E190" s="15"/>
    </row>
    <row r="191" spans="1:7" s="4" customFormat="1" ht="20" x14ac:dyDescent="0.25">
      <c r="A191" s="121" t="s">
        <v>905</v>
      </c>
      <c r="B191" s="33" t="s">
        <v>465</v>
      </c>
      <c r="C191" s="34" t="s">
        <v>616</v>
      </c>
      <c r="D191" s="125"/>
      <c r="E191" s="15"/>
    </row>
    <row r="192" spans="1:7" s="4" customFormat="1" ht="20" x14ac:dyDescent="0.25">
      <c r="A192" s="121" t="s">
        <v>906</v>
      </c>
      <c r="B192" s="33" t="s">
        <v>466</v>
      </c>
      <c r="C192" s="34" t="s">
        <v>616</v>
      </c>
      <c r="D192" s="125"/>
      <c r="E192" s="15"/>
    </row>
    <row r="193" spans="1:7" s="4" customFormat="1" x14ac:dyDescent="0.25">
      <c r="A193" s="121" t="s">
        <v>907</v>
      </c>
      <c r="B193" s="33" t="s">
        <v>467</v>
      </c>
      <c r="C193" s="34" t="s">
        <v>188</v>
      </c>
      <c r="D193" s="125"/>
      <c r="E193" s="15"/>
    </row>
    <row r="194" spans="1:7" s="4" customFormat="1" x14ac:dyDescent="0.25">
      <c r="A194" s="121" t="s">
        <v>908</v>
      </c>
      <c r="B194" s="33" t="s">
        <v>468</v>
      </c>
      <c r="C194" s="34" t="s">
        <v>616</v>
      </c>
      <c r="D194" s="125"/>
      <c r="E194" s="15"/>
    </row>
    <row r="195" spans="1:7" s="4" customFormat="1" ht="10.5" x14ac:dyDescent="0.25">
      <c r="A195" s="121" t="s">
        <v>909</v>
      </c>
      <c r="B195" s="35" t="s">
        <v>469</v>
      </c>
      <c r="C195" s="36"/>
      <c r="D195" s="126"/>
      <c r="E195" s="15"/>
    </row>
    <row r="196" spans="1:7" s="4" customFormat="1" x14ac:dyDescent="0.25">
      <c r="A196" s="121" t="s">
        <v>910</v>
      </c>
      <c r="B196" s="33" t="s">
        <v>470</v>
      </c>
      <c r="C196" s="34" t="s">
        <v>616</v>
      </c>
      <c r="D196" s="125"/>
      <c r="E196" s="15"/>
    </row>
    <row r="197" spans="1:7" s="4" customFormat="1" x14ac:dyDescent="0.25">
      <c r="A197" s="121" t="s">
        <v>911</v>
      </c>
      <c r="B197" s="33" t="s">
        <v>471</v>
      </c>
      <c r="C197" s="34" t="s">
        <v>616</v>
      </c>
      <c r="D197" s="125"/>
      <c r="E197" s="15"/>
    </row>
    <row r="198" spans="1:7" s="4" customFormat="1" x14ac:dyDescent="0.25">
      <c r="A198" s="121" t="s">
        <v>912</v>
      </c>
      <c r="B198" s="33" t="s">
        <v>472</v>
      </c>
      <c r="C198" s="34" t="s">
        <v>616</v>
      </c>
      <c r="D198" s="125"/>
      <c r="E198" s="15"/>
    </row>
    <row r="199" spans="1:7" s="4" customFormat="1" x14ac:dyDescent="0.25">
      <c r="A199" s="121" t="s">
        <v>913</v>
      </c>
      <c r="B199" s="33" t="s">
        <v>473</v>
      </c>
      <c r="C199" s="34" t="s">
        <v>616</v>
      </c>
      <c r="D199" s="125"/>
      <c r="E199" s="15"/>
    </row>
    <row r="200" spans="1:7" s="4" customFormat="1" x14ac:dyDescent="0.25">
      <c r="A200" s="121" t="s">
        <v>914</v>
      </c>
      <c r="B200" s="33" t="s">
        <v>474</v>
      </c>
      <c r="C200" s="34" t="s">
        <v>616</v>
      </c>
      <c r="D200" s="125"/>
      <c r="E200" s="15"/>
    </row>
    <row r="201" spans="1:7" s="4" customFormat="1" x14ac:dyDescent="0.25">
      <c r="A201" s="121" t="s">
        <v>915</v>
      </c>
      <c r="B201" s="33" t="s">
        <v>475</v>
      </c>
      <c r="C201" s="34" t="s">
        <v>616</v>
      </c>
      <c r="D201" s="125"/>
      <c r="E201" s="15"/>
    </row>
    <row r="202" spans="1:7" s="4" customFormat="1" ht="10.5" x14ac:dyDescent="0.25">
      <c r="A202" s="121" t="s">
        <v>916</v>
      </c>
      <c r="B202" s="35" t="s">
        <v>476</v>
      </c>
      <c r="C202" s="36"/>
      <c r="D202" s="126"/>
      <c r="E202" s="15"/>
    </row>
    <row r="203" spans="1:7" s="4" customFormat="1" x14ac:dyDescent="0.25">
      <c r="A203" s="121" t="s">
        <v>917</v>
      </c>
      <c r="B203" s="33" t="s">
        <v>477</v>
      </c>
      <c r="C203" s="34" t="s">
        <v>616</v>
      </c>
      <c r="D203" s="125"/>
      <c r="E203" s="15"/>
    </row>
    <row r="204" spans="1:7" s="4" customFormat="1" x14ac:dyDescent="0.25">
      <c r="A204" s="121" t="s">
        <v>918</v>
      </c>
      <c r="B204" s="33" t="s">
        <v>478</v>
      </c>
      <c r="C204" s="34" t="s">
        <v>616</v>
      </c>
      <c r="D204" s="125"/>
      <c r="E204" s="15"/>
    </row>
    <row r="205" spans="1:7" s="4" customFormat="1" x14ac:dyDescent="0.25">
      <c r="A205" s="121" t="s">
        <v>919</v>
      </c>
      <c r="B205" s="33" t="s">
        <v>479</v>
      </c>
      <c r="C205" s="34" t="s">
        <v>616</v>
      </c>
      <c r="D205" s="125"/>
      <c r="E205" s="15"/>
    </row>
    <row r="206" spans="1:7" s="4" customFormat="1" x14ac:dyDescent="0.25">
      <c r="A206" s="121" t="s">
        <v>920</v>
      </c>
      <c r="B206" s="33" t="s">
        <v>480</v>
      </c>
      <c r="C206" s="34" t="s">
        <v>616</v>
      </c>
      <c r="D206" s="125"/>
      <c r="E206" s="15"/>
    </row>
    <row r="207" spans="1:7" s="4" customFormat="1" x14ac:dyDescent="0.25">
      <c r="A207" s="121" t="s">
        <v>921</v>
      </c>
      <c r="B207" s="33" t="s">
        <v>481</v>
      </c>
      <c r="C207" s="34" t="s">
        <v>616</v>
      </c>
      <c r="D207" s="125"/>
      <c r="E207" s="15"/>
    </row>
    <row r="208" spans="1:7" s="4" customFormat="1" ht="10.5" x14ac:dyDescent="0.25">
      <c r="A208" s="121" t="s">
        <v>922</v>
      </c>
      <c r="B208" s="33" t="s">
        <v>482</v>
      </c>
      <c r="C208" s="34" t="s">
        <v>616</v>
      </c>
      <c r="D208" s="125"/>
      <c r="E208" s="15"/>
      <c r="F208" s="6"/>
      <c r="G208" s="6"/>
    </row>
    <row r="209" spans="1:7" s="4" customFormat="1" x14ac:dyDescent="0.25">
      <c r="A209" s="121" t="s">
        <v>923</v>
      </c>
      <c r="B209" s="33" t="s">
        <v>564</v>
      </c>
      <c r="C209" s="34" t="s">
        <v>616</v>
      </c>
      <c r="D209" s="125"/>
      <c r="E209" s="15"/>
      <c r="F209" s="7"/>
      <c r="G209" s="7"/>
    </row>
    <row r="210" spans="1:7" s="4" customFormat="1" x14ac:dyDescent="0.25">
      <c r="A210" s="121" t="s">
        <v>924</v>
      </c>
      <c r="B210" s="33" t="s">
        <v>565</v>
      </c>
      <c r="C210" s="34" t="s">
        <v>616</v>
      </c>
      <c r="D210" s="125"/>
      <c r="E210" s="15"/>
    </row>
    <row r="211" spans="1:7" s="4" customFormat="1" ht="10.5" x14ac:dyDescent="0.25">
      <c r="A211" s="121" t="s">
        <v>925</v>
      </c>
      <c r="B211" s="35" t="s">
        <v>77</v>
      </c>
      <c r="C211" s="36"/>
      <c r="D211" s="126"/>
      <c r="E211" s="15"/>
    </row>
    <row r="212" spans="1:7" s="4" customFormat="1" x14ac:dyDescent="0.25">
      <c r="A212" s="121" t="s">
        <v>926</v>
      </c>
      <c r="B212" s="33" t="s">
        <v>566</v>
      </c>
      <c r="C212" s="34" t="s">
        <v>616</v>
      </c>
      <c r="D212" s="125"/>
      <c r="E212" s="15"/>
    </row>
    <row r="213" spans="1:7" s="4" customFormat="1" x14ac:dyDescent="0.25">
      <c r="A213" s="121" t="s">
        <v>927</v>
      </c>
      <c r="B213" s="33" t="s">
        <v>567</v>
      </c>
      <c r="C213" s="34" t="s">
        <v>616</v>
      </c>
      <c r="D213" s="125"/>
      <c r="E213" s="15"/>
    </row>
    <row r="214" spans="1:7" s="4" customFormat="1" x14ac:dyDescent="0.25">
      <c r="A214" s="121" t="s">
        <v>928</v>
      </c>
      <c r="B214" s="33" t="s">
        <v>568</v>
      </c>
      <c r="C214" s="34" t="s">
        <v>616</v>
      </c>
      <c r="D214" s="125"/>
      <c r="E214" s="15"/>
    </row>
    <row r="215" spans="1:7" s="4" customFormat="1" x14ac:dyDescent="0.25">
      <c r="A215" s="121" t="s">
        <v>929</v>
      </c>
      <c r="B215" s="33" t="s">
        <v>334</v>
      </c>
      <c r="C215" s="34" t="s">
        <v>616</v>
      </c>
      <c r="D215" s="125"/>
      <c r="E215" s="15"/>
    </row>
    <row r="216" spans="1:7" s="4" customFormat="1" ht="10.5" x14ac:dyDescent="0.25">
      <c r="A216" s="121" t="s">
        <v>930</v>
      </c>
      <c r="B216" s="35" t="s">
        <v>368</v>
      </c>
      <c r="C216" s="36"/>
      <c r="D216" s="126"/>
      <c r="E216" s="15"/>
    </row>
    <row r="217" spans="1:7" s="4" customFormat="1" x14ac:dyDescent="0.25">
      <c r="A217" s="121" t="s">
        <v>931</v>
      </c>
      <c r="B217" s="33" t="s">
        <v>1414</v>
      </c>
      <c r="C217" s="34" t="s">
        <v>616</v>
      </c>
      <c r="D217" s="125"/>
      <c r="E217" s="15"/>
    </row>
    <row r="218" spans="1:7" s="4" customFormat="1" x14ac:dyDescent="0.25">
      <c r="A218" s="121" t="s">
        <v>932</v>
      </c>
      <c r="B218" s="33" t="s">
        <v>1415</v>
      </c>
      <c r="C218" s="34" t="s">
        <v>616</v>
      </c>
      <c r="D218" s="125"/>
      <c r="E218" s="15"/>
    </row>
    <row r="219" spans="1:7" s="4" customFormat="1" x14ac:dyDescent="0.25">
      <c r="A219" s="121" t="s">
        <v>933</v>
      </c>
      <c r="B219" s="37" t="s">
        <v>367</v>
      </c>
      <c r="C219" s="36"/>
      <c r="D219" s="126"/>
      <c r="E219" s="15"/>
    </row>
    <row r="220" spans="1:7" s="4" customFormat="1" ht="20" x14ac:dyDescent="0.25">
      <c r="A220" s="121" t="s">
        <v>934</v>
      </c>
      <c r="B220" s="33" t="s">
        <v>40</v>
      </c>
      <c r="C220" s="34" t="s">
        <v>616</v>
      </c>
      <c r="D220" s="125"/>
      <c r="E220" s="15"/>
    </row>
    <row r="221" spans="1:7" s="4" customFormat="1" ht="20" x14ac:dyDescent="0.25">
      <c r="A221" s="121" t="s">
        <v>935</v>
      </c>
      <c r="B221" s="33" t="s">
        <v>41</v>
      </c>
      <c r="C221" s="34" t="s">
        <v>616</v>
      </c>
      <c r="D221" s="125"/>
      <c r="E221" s="15"/>
    </row>
    <row r="222" spans="1:7" s="4" customFormat="1" ht="10.5" x14ac:dyDescent="0.25">
      <c r="A222" s="121" t="s">
        <v>936</v>
      </c>
      <c r="B222" s="35" t="s">
        <v>335</v>
      </c>
      <c r="C222" s="36"/>
      <c r="D222" s="126"/>
      <c r="E222" s="15"/>
    </row>
    <row r="223" spans="1:7" s="4" customFormat="1" x14ac:dyDescent="0.25">
      <c r="A223" s="121" t="s">
        <v>937</v>
      </c>
      <c r="B223" s="33" t="s">
        <v>336</v>
      </c>
      <c r="C223" s="34" t="s">
        <v>188</v>
      </c>
      <c r="D223" s="125"/>
      <c r="E223" s="15"/>
    </row>
    <row r="224" spans="1:7" s="4" customFormat="1" x14ac:dyDescent="0.25">
      <c r="A224" s="121" t="s">
        <v>938</v>
      </c>
      <c r="B224" s="33" t="s">
        <v>337</v>
      </c>
      <c r="C224" s="34" t="s">
        <v>188</v>
      </c>
      <c r="D224" s="125"/>
      <c r="E224" s="15"/>
    </row>
    <row r="225" spans="1:7" s="4" customFormat="1" x14ac:dyDescent="0.25">
      <c r="A225" s="121" t="s">
        <v>939</v>
      </c>
      <c r="B225" s="33" t="s">
        <v>338</v>
      </c>
      <c r="C225" s="34" t="s">
        <v>188</v>
      </c>
      <c r="D225" s="125"/>
      <c r="E225" s="15"/>
    </row>
    <row r="226" spans="1:7" s="6" customFormat="1" ht="10.5" x14ac:dyDescent="0.25">
      <c r="A226" s="121" t="s">
        <v>940</v>
      </c>
      <c r="B226" s="35" t="s">
        <v>339</v>
      </c>
      <c r="C226" s="36"/>
      <c r="D226" s="126"/>
      <c r="E226" s="15"/>
      <c r="F226" s="4"/>
      <c r="G226" s="4"/>
    </row>
    <row r="227" spans="1:7" s="7" customFormat="1" x14ac:dyDescent="0.25">
      <c r="A227" s="121" t="s">
        <v>941</v>
      </c>
      <c r="B227" s="33" t="s">
        <v>340</v>
      </c>
      <c r="C227" s="34" t="s">
        <v>1374</v>
      </c>
      <c r="D227" s="125"/>
      <c r="E227" s="15"/>
      <c r="F227" s="4"/>
      <c r="G227" s="4"/>
    </row>
    <row r="228" spans="1:7" s="4" customFormat="1" x14ac:dyDescent="0.25">
      <c r="A228" s="121" t="s">
        <v>942</v>
      </c>
      <c r="B228" s="33" t="s">
        <v>411</v>
      </c>
      <c r="C228" s="34" t="s">
        <v>1374</v>
      </c>
      <c r="D228" s="125"/>
      <c r="E228" s="15"/>
    </row>
    <row r="229" spans="1:7" s="4" customFormat="1" ht="20" x14ac:dyDescent="0.25">
      <c r="A229" s="121" t="s">
        <v>943</v>
      </c>
      <c r="B229" s="33" t="s">
        <v>412</v>
      </c>
      <c r="C229" s="34" t="s">
        <v>1374</v>
      </c>
      <c r="D229" s="125"/>
      <c r="E229" s="15"/>
    </row>
    <row r="230" spans="1:7" s="4" customFormat="1" ht="10.5" x14ac:dyDescent="0.25">
      <c r="A230" s="121" t="s">
        <v>944</v>
      </c>
      <c r="B230" s="35" t="s">
        <v>197</v>
      </c>
      <c r="C230" s="36"/>
      <c r="D230" s="126"/>
      <c r="E230" s="15"/>
    </row>
    <row r="231" spans="1:7" s="4" customFormat="1" ht="10.5" x14ac:dyDescent="0.25">
      <c r="A231" s="121" t="s">
        <v>945</v>
      </c>
      <c r="B231" s="37" t="s">
        <v>584</v>
      </c>
      <c r="C231" s="36" t="s">
        <v>1402</v>
      </c>
      <c r="D231" s="125"/>
      <c r="E231" s="15"/>
      <c r="F231" s="6"/>
      <c r="G231" s="6"/>
    </row>
    <row r="232" spans="1:7" s="4" customFormat="1" x14ac:dyDescent="0.25">
      <c r="A232" s="121" t="s">
        <v>946</v>
      </c>
      <c r="B232" s="37" t="s">
        <v>585</v>
      </c>
      <c r="C232" s="36" t="s">
        <v>1402</v>
      </c>
      <c r="D232" s="125"/>
      <c r="E232" s="15"/>
      <c r="F232" s="7"/>
      <c r="G232" s="7"/>
    </row>
    <row r="233" spans="1:7" s="4" customFormat="1" x14ac:dyDescent="0.25">
      <c r="A233" s="121" t="s">
        <v>947</v>
      </c>
      <c r="B233" s="37" t="s">
        <v>583</v>
      </c>
      <c r="C233" s="36" t="s">
        <v>616</v>
      </c>
      <c r="D233" s="125"/>
      <c r="E233" s="15"/>
    </row>
    <row r="234" spans="1:7" s="4" customFormat="1" x14ac:dyDescent="0.25">
      <c r="A234" s="121" t="s">
        <v>948</v>
      </c>
      <c r="B234" s="37" t="s">
        <v>582</v>
      </c>
      <c r="C234" s="36" t="s">
        <v>616</v>
      </c>
      <c r="D234" s="125"/>
      <c r="E234" s="15"/>
    </row>
    <row r="235" spans="1:7" s="4" customFormat="1" x14ac:dyDescent="0.25">
      <c r="A235" s="121" t="s">
        <v>949</v>
      </c>
      <c r="B235" s="37" t="s">
        <v>586</v>
      </c>
      <c r="C235" s="36" t="s">
        <v>1400</v>
      </c>
      <c r="D235" s="125"/>
      <c r="E235" s="15"/>
    </row>
    <row r="236" spans="1:7" s="4" customFormat="1" x14ac:dyDescent="0.25">
      <c r="A236" s="121" t="s">
        <v>950</v>
      </c>
      <c r="B236" s="37" t="s">
        <v>587</v>
      </c>
      <c r="C236" s="36" t="s">
        <v>1400</v>
      </c>
      <c r="D236" s="125"/>
      <c r="E236" s="15"/>
    </row>
    <row r="237" spans="1:7" s="4" customFormat="1" x14ac:dyDescent="0.25">
      <c r="A237" s="121" t="s">
        <v>951</v>
      </c>
      <c r="B237" s="37" t="s">
        <v>607</v>
      </c>
      <c r="C237" s="36" t="s">
        <v>616</v>
      </c>
      <c r="D237" s="125"/>
      <c r="E237" s="15"/>
    </row>
    <row r="238" spans="1:7" s="4" customFormat="1" x14ac:dyDescent="0.25">
      <c r="A238" s="121" t="s">
        <v>952</v>
      </c>
      <c r="B238" s="37" t="s">
        <v>196</v>
      </c>
      <c r="C238" s="36" t="s">
        <v>616</v>
      </c>
      <c r="D238" s="125"/>
      <c r="E238" s="15"/>
    </row>
    <row r="239" spans="1:7" s="4" customFormat="1" x14ac:dyDescent="0.25">
      <c r="A239" s="121" t="s">
        <v>953</v>
      </c>
      <c r="B239" s="37" t="s">
        <v>198</v>
      </c>
      <c r="C239" s="36" t="s">
        <v>616</v>
      </c>
      <c r="D239" s="125"/>
      <c r="E239" s="15"/>
    </row>
    <row r="240" spans="1:7" s="4" customFormat="1" ht="10.5" x14ac:dyDescent="0.25">
      <c r="A240" s="121" t="s">
        <v>954</v>
      </c>
      <c r="B240" s="35" t="s">
        <v>174</v>
      </c>
      <c r="C240" s="36"/>
      <c r="D240" s="126"/>
      <c r="E240" s="15"/>
    </row>
    <row r="241" spans="1:7" s="4" customFormat="1" ht="20" x14ac:dyDescent="0.25">
      <c r="A241" s="121" t="s">
        <v>955</v>
      </c>
      <c r="B241" s="37" t="s">
        <v>175</v>
      </c>
      <c r="C241" s="36" t="s">
        <v>188</v>
      </c>
      <c r="D241" s="125"/>
      <c r="E241" s="15"/>
    </row>
    <row r="242" spans="1:7" s="4" customFormat="1" x14ac:dyDescent="0.25">
      <c r="A242" s="121" t="s">
        <v>956</v>
      </c>
      <c r="B242" s="37" t="s">
        <v>176</v>
      </c>
      <c r="C242" s="36" t="s">
        <v>616</v>
      </c>
      <c r="D242" s="125"/>
      <c r="E242" s="15"/>
    </row>
    <row r="243" spans="1:7" s="4" customFormat="1" x14ac:dyDescent="0.25">
      <c r="A243" s="121" t="s">
        <v>957</v>
      </c>
      <c r="B243" s="33" t="s">
        <v>177</v>
      </c>
      <c r="C243" s="34" t="s">
        <v>616</v>
      </c>
      <c r="D243" s="125"/>
      <c r="E243" s="15"/>
    </row>
    <row r="244" spans="1:7" s="4" customFormat="1" ht="11.25" customHeight="1" x14ac:dyDescent="0.25">
      <c r="A244" s="121" t="s">
        <v>958</v>
      </c>
      <c r="B244" s="37" t="s">
        <v>164</v>
      </c>
      <c r="C244" s="36" t="s">
        <v>616</v>
      </c>
      <c r="D244" s="125"/>
      <c r="E244" s="15"/>
    </row>
    <row r="245" spans="1:7" s="4" customFormat="1" ht="10.5" x14ac:dyDescent="0.25">
      <c r="A245" s="121" t="s">
        <v>959</v>
      </c>
      <c r="B245" s="35" t="s">
        <v>178</v>
      </c>
      <c r="C245" s="36"/>
      <c r="D245" s="126"/>
      <c r="E245" s="15"/>
    </row>
    <row r="246" spans="1:7" s="4" customFormat="1" x14ac:dyDescent="0.25">
      <c r="A246" s="121" t="s">
        <v>960</v>
      </c>
      <c r="B246" s="37" t="s">
        <v>376</v>
      </c>
      <c r="C246" s="36" t="s">
        <v>616</v>
      </c>
      <c r="D246" s="125"/>
      <c r="E246" s="15"/>
    </row>
    <row r="247" spans="1:7" s="4" customFormat="1" ht="20" x14ac:dyDescent="0.25">
      <c r="A247" s="121" t="s">
        <v>961</v>
      </c>
      <c r="B247" s="37" t="s">
        <v>377</v>
      </c>
      <c r="C247" s="36" t="s">
        <v>616</v>
      </c>
      <c r="D247" s="125"/>
      <c r="E247" s="15"/>
      <c r="F247" s="7"/>
      <c r="G247" s="7"/>
    </row>
    <row r="248" spans="1:7" s="4" customFormat="1" ht="10.5" x14ac:dyDescent="0.25">
      <c r="A248" s="121" t="s">
        <v>962</v>
      </c>
      <c r="B248" s="35" t="s">
        <v>506</v>
      </c>
      <c r="C248" s="36"/>
      <c r="D248" s="126"/>
      <c r="E248" s="15"/>
    </row>
    <row r="249" spans="1:7" s="4" customFormat="1" ht="20" x14ac:dyDescent="0.25">
      <c r="A249" s="121" t="s">
        <v>963</v>
      </c>
      <c r="B249" s="33" t="s">
        <v>507</v>
      </c>
      <c r="C249" s="34" t="s">
        <v>188</v>
      </c>
      <c r="D249" s="125"/>
      <c r="E249" s="15"/>
    </row>
    <row r="250" spans="1:7" s="4" customFormat="1" ht="20" x14ac:dyDescent="0.25">
      <c r="A250" s="121" t="s">
        <v>964</v>
      </c>
      <c r="B250" s="33" t="s">
        <v>508</v>
      </c>
      <c r="C250" s="34" t="s">
        <v>187</v>
      </c>
      <c r="D250" s="125"/>
      <c r="E250" s="15"/>
    </row>
    <row r="251" spans="1:7" s="6" customFormat="1" ht="10.5" x14ac:dyDescent="0.25">
      <c r="A251" s="121" t="s">
        <v>965</v>
      </c>
      <c r="B251" s="35" t="s">
        <v>38</v>
      </c>
      <c r="C251" s="36"/>
      <c r="D251" s="126"/>
      <c r="E251" s="15"/>
      <c r="F251" s="4"/>
      <c r="G251" s="4"/>
    </row>
    <row r="252" spans="1:7" s="7" customFormat="1" ht="20" x14ac:dyDescent="0.25">
      <c r="A252" s="121" t="s">
        <v>966</v>
      </c>
      <c r="B252" s="37" t="s">
        <v>109</v>
      </c>
      <c r="C252" s="36" t="s">
        <v>188</v>
      </c>
      <c r="D252" s="125"/>
      <c r="E252" s="15"/>
      <c r="F252" s="4"/>
      <c r="G252" s="4"/>
    </row>
    <row r="253" spans="1:7" s="4" customFormat="1" ht="20" x14ac:dyDescent="0.25">
      <c r="A253" s="121" t="s">
        <v>967</v>
      </c>
      <c r="B253" s="37" t="s">
        <v>513</v>
      </c>
      <c r="C253" s="36" t="s">
        <v>188</v>
      </c>
      <c r="D253" s="125"/>
      <c r="E253" s="15"/>
    </row>
    <row r="254" spans="1:7" s="4" customFormat="1" x14ac:dyDescent="0.25">
      <c r="A254" s="121" t="s">
        <v>968</v>
      </c>
      <c r="B254" s="37" t="s">
        <v>39</v>
      </c>
      <c r="C254" s="36" t="s">
        <v>188</v>
      </c>
      <c r="D254" s="125"/>
      <c r="E254" s="15"/>
    </row>
    <row r="255" spans="1:7" s="4" customFormat="1" ht="10.5" x14ac:dyDescent="0.25">
      <c r="A255" s="121" t="s">
        <v>969</v>
      </c>
      <c r="B255" s="35" t="s">
        <v>514</v>
      </c>
      <c r="C255" s="36"/>
      <c r="D255" s="126"/>
      <c r="E255" s="15"/>
    </row>
    <row r="256" spans="1:7" s="4" customFormat="1" ht="20" x14ac:dyDescent="0.25">
      <c r="A256" s="121" t="s">
        <v>970</v>
      </c>
      <c r="B256" s="33" t="s">
        <v>433</v>
      </c>
      <c r="C256" s="34" t="s">
        <v>616</v>
      </c>
      <c r="D256" s="125"/>
      <c r="E256" s="15"/>
    </row>
    <row r="257" spans="1:7" s="4" customFormat="1" ht="20" x14ac:dyDescent="0.25">
      <c r="A257" s="121" t="s">
        <v>971</v>
      </c>
      <c r="B257" s="33" t="s">
        <v>434</v>
      </c>
      <c r="C257" s="34" t="s">
        <v>616</v>
      </c>
      <c r="D257" s="125"/>
      <c r="E257" s="15"/>
    </row>
    <row r="258" spans="1:7" s="4" customFormat="1" ht="20" x14ac:dyDescent="0.25">
      <c r="A258" s="121" t="s">
        <v>972</v>
      </c>
      <c r="B258" s="37" t="s">
        <v>435</v>
      </c>
      <c r="C258" s="36" t="s">
        <v>616</v>
      </c>
      <c r="D258" s="125"/>
      <c r="E258" s="15"/>
    </row>
    <row r="259" spans="1:7" s="4" customFormat="1" ht="10.5" x14ac:dyDescent="0.25">
      <c r="A259" s="121" t="s">
        <v>973</v>
      </c>
      <c r="B259" s="35" t="s">
        <v>543</v>
      </c>
      <c r="C259" s="36"/>
      <c r="D259" s="126"/>
      <c r="E259" s="15"/>
    </row>
    <row r="260" spans="1:7" s="4" customFormat="1" ht="20" x14ac:dyDescent="0.25">
      <c r="A260" s="121" t="s">
        <v>974</v>
      </c>
      <c r="B260" s="33" t="s">
        <v>436</v>
      </c>
      <c r="C260" s="34" t="s">
        <v>616</v>
      </c>
      <c r="D260" s="125"/>
      <c r="E260" s="15"/>
    </row>
    <row r="261" spans="1:7" s="4" customFormat="1" ht="20" x14ac:dyDescent="0.25">
      <c r="A261" s="121" t="s">
        <v>975</v>
      </c>
      <c r="B261" s="33" t="s">
        <v>437</v>
      </c>
      <c r="C261" s="34" t="s">
        <v>616</v>
      </c>
      <c r="D261" s="125"/>
      <c r="E261" s="15"/>
    </row>
    <row r="262" spans="1:7" s="4" customFormat="1" x14ac:dyDescent="0.25">
      <c r="A262" s="121" t="s">
        <v>976</v>
      </c>
      <c r="B262" s="33" t="s">
        <v>509</v>
      </c>
      <c r="C262" s="34" t="s">
        <v>188</v>
      </c>
      <c r="D262" s="125"/>
      <c r="E262" s="15"/>
    </row>
    <row r="263" spans="1:7" s="4" customFormat="1" x14ac:dyDescent="0.25">
      <c r="A263" s="121" t="s">
        <v>977</v>
      </c>
      <c r="B263" s="33" t="s">
        <v>510</v>
      </c>
      <c r="C263" s="34" t="s">
        <v>188</v>
      </c>
      <c r="D263" s="125"/>
      <c r="E263" s="15"/>
    </row>
    <row r="264" spans="1:7" s="4" customFormat="1" x14ac:dyDescent="0.25">
      <c r="A264" s="121" t="s">
        <v>978</v>
      </c>
      <c r="B264" s="33" t="s">
        <v>511</v>
      </c>
      <c r="C264" s="34" t="s">
        <v>188</v>
      </c>
      <c r="D264" s="125"/>
      <c r="E264" s="15"/>
    </row>
    <row r="265" spans="1:7" s="4" customFormat="1" x14ac:dyDescent="0.25">
      <c r="A265" s="121" t="s">
        <v>979</v>
      </c>
      <c r="B265" s="33" t="s">
        <v>438</v>
      </c>
      <c r="C265" s="34" t="s">
        <v>616</v>
      </c>
      <c r="D265" s="125"/>
      <c r="E265" s="15"/>
    </row>
    <row r="266" spans="1:7" s="7" customFormat="1" x14ac:dyDescent="0.25">
      <c r="A266" s="121" t="s">
        <v>980</v>
      </c>
      <c r="B266" s="33" t="s">
        <v>439</v>
      </c>
      <c r="C266" s="34" t="s">
        <v>616</v>
      </c>
      <c r="D266" s="125"/>
      <c r="E266" s="15"/>
      <c r="F266" s="4"/>
      <c r="G266" s="4"/>
    </row>
    <row r="267" spans="1:7" s="4" customFormat="1" ht="10.5" x14ac:dyDescent="0.25">
      <c r="A267" s="121" t="s">
        <v>981</v>
      </c>
      <c r="B267" s="35" t="s">
        <v>97</v>
      </c>
      <c r="C267" s="36"/>
      <c r="D267" s="126"/>
      <c r="E267" s="15"/>
    </row>
    <row r="268" spans="1:7" s="4" customFormat="1" x14ac:dyDescent="0.25">
      <c r="A268" s="121" t="s">
        <v>982</v>
      </c>
      <c r="B268" s="33" t="s">
        <v>440</v>
      </c>
      <c r="C268" s="34" t="s">
        <v>616</v>
      </c>
      <c r="D268" s="125"/>
      <c r="E268" s="15"/>
    </row>
    <row r="269" spans="1:7" s="4" customFormat="1" ht="11.25" customHeight="1" x14ac:dyDescent="0.25">
      <c r="A269" s="121" t="s">
        <v>983</v>
      </c>
      <c r="B269" s="33" t="s">
        <v>441</v>
      </c>
      <c r="C269" s="34" t="s">
        <v>616</v>
      </c>
      <c r="D269" s="125"/>
      <c r="E269" s="15"/>
    </row>
    <row r="270" spans="1:7" s="4" customFormat="1" ht="10.5" x14ac:dyDescent="0.25">
      <c r="A270" s="121" t="s">
        <v>984</v>
      </c>
      <c r="B270" s="35" t="s">
        <v>98</v>
      </c>
      <c r="C270" s="36"/>
      <c r="D270" s="126"/>
      <c r="E270" s="15"/>
    </row>
    <row r="271" spans="1:7" s="4" customFormat="1" x14ac:dyDescent="0.25">
      <c r="A271" s="121" t="s">
        <v>985</v>
      </c>
      <c r="B271" s="37" t="s">
        <v>319</v>
      </c>
      <c r="C271" s="36" t="s">
        <v>616</v>
      </c>
      <c r="D271" s="125"/>
      <c r="E271" s="15"/>
    </row>
    <row r="272" spans="1:7" s="4" customFormat="1" x14ac:dyDescent="0.25">
      <c r="A272" s="121" t="s">
        <v>986</v>
      </c>
      <c r="B272" s="37" t="s">
        <v>320</v>
      </c>
      <c r="C272" s="36" t="s">
        <v>616</v>
      </c>
      <c r="D272" s="125"/>
      <c r="E272" s="15"/>
    </row>
    <row r="273" spans="1:7" s="4" customFormat="1" x14ac:dyDescent="0.25">
      <c r="A273" s="121" t="s">
        <v>987</v>
      </c>
      <c r="B273" s="37" t="s">
        <v>321</v>
      </c>
      <c r="C273" s="36" t="s">
        <v>616</v>
      </c>
      <c r="D273" s="125"/>
      <c r="E273" s="15"/>
    </row>
    <row r="274" spans="1:7" s="4" customFormat="1" x14ac:dyDescent="0.25">
      <c r="A274" s="121" t="s">
        <v>988</v>
      </c>
      <c r="B274" s="37" t="s">
        <v>322</v>
      </c>
      <c r="C274" s="36" t="s">
        <v>616</v>
      </c>
      <c r="D274" s="125"/>
      <c r="E274" s="15"/>
    </row>
    <row r="275" spans="1:7" s="4" customFormat="1" x14ac:dyDescent="0.25">
      <c r="A275" s="121" t="s">
        <v>989</v>
      </c>
      <c r="B275" s="37" t="s">
        <v>323</v>
      </c>
      <c r="C275" s="36" t="s">
        <v>616</v>
      </c>
      <c r="D275" s="125"/>
      <c r="E275" s="15"/>
    </row>
    <row r="276" spans="1:7" s="4" customFormat="1" x14ac:dyDescent="0.25">
      <c r="A276" s="121" t="s">
        <v>990</v>
      </c>
      <c r="B276" s="37" t="s">
        <v>324</v>
      </c>
      <c r="C276" s="36" t="s">
        <v>616</v>
      </c>
      <c r="D276" s="125"/>
      <c r="E276" s="15"/>
    </row>
    <row r="277" spans="1:7" s="4" customFormat="1" ht="20" x14ac:dyDescent="0.25">
      <c r="A277" s="121" t="s">
        <v>991</v>
      </c>
      <c r="B277" s="37" t="s">
        <v>358</v>
      </c>
      <c r="C277" s="36" t="s">
        <v>188</v>
      </c>
      <c r="D277" s="125"/>
      <c r="E277" s="15"/>
      <c r="F277" s="7"/>
      <c r="G277" s="7"/>
    </row>
    <row r="278" spans="1:7" s="4" customFormat="1" ht="20" x14ac:dyDescent="0.25">
      <c r="A278" s="121" t="s">
        <v>992</v>
      </c>
      <c r="B278" s="37" t="s">
        <v>359</v>
      </c>
      <c r="C278" s="36" t="s">
        <v>616</v>
      </c>
      <c r="D278" s="125"/>
      <c r="E278" s="15"/>
    </row>
    <row r="279" spans="1:7" s="4" customFormat="1" ht="11.25" customHeight="1" x14ac:dyDescent="0.25">
      <c r="A279" s="121" t="s">
        <v>993</v>
      </c>
      <c r="B279" s="37" t="s">
        <v>360</v>
      </c>
      <c r="C279" s="36" t="s">
        <v>188</v>
      </c>
      <c r="D279" s="125"/>
      <c r="E279" s="15"/>
    </row>
    <row r="280" spans="1:7" s="4" customFormat="1" ht="11.25" customHeight="1" x14ac:dyDescent="0.25">
      <c r="A280" s="121" t="s">
        <v>994</v>
      </c>
      <c r="B280" s="37" t="s">
        <v>361</v>
      </c>
      <c r="C280" s="36" t="s">
        <v>188</v>
      </c>
      <c r="D280" s="125"/>
      <c r="E280" s="15"/>
    </row>
    <row r="281" spans="1:7" s="4" customFormat="1" ht="11.25" customHeight="1" x14ac:dyDescent="0.25">
      <c r="A281" s="121" t="s">
        <v>995</v>
      </c>
      <c r="B281" s="37" t="s">
        <v>362</v>
      </c>
      <c r="C281" s="36" t="s">
        <v>188</v>
      </c>
      <c r="D281" s="125"/>
      <c r="E281" s="15"/>
    </row>
    <row r="282" spans="1:7" s="4" customFormat="1" x14ac:dyDescent="0.25">
      <c r="A282" s="121" t="s">
        <v>996</v>
      </c>
      <c r="B282" s="33" t="s">
        <v>517</v>
      </c>
      <c r="C282" s="34" t="s">
        <v>616</v>
      </c>
      <c r="D282" s="125"/>
      <c r="E282" s="15"/>
    </row>
    <row r="283" spans="1:7" s="4" customFormat="1" x14ac:dyDescent="0.25">
      <c r="A283" s="121" t="s">
        <v>997</v>
      </c>
      <c r="B283" s="33" t="s">
        <v>518</v>
      </c>
      <c r="C283" s="34" t="s">
        <v>616</v>
      </c>
      <c r="D283" s="125"/>
      <c r="E283" s="15"/>
    </row>
    <row r="284" spans="1:7" s="4" customFormat="1" x14ac:dyDescent="0.25">
      <c r="A284" s="121" t="s">
        <v>998</v>
      </c>
      <c r="B284" s="33" t="s">
        <v>519</v>
      </c>
      <c r="C284" s="34" t="s">
        <v>616</v>
      </c>
      <c r="D284" s="125"/>
      <c r="E284" s="15"/>
    </row>
    <row r="285" spans="1:7" s="4" customFormat="1" x14ac:dyDescent="0.25">
      <c r="A285" s="121" t="s">
        <v>999</v>
      </c>
      <c r="B285" s="33" t="s">
        <v>520</v>
      </c>
      <c r="C285" s="34" t="s">
        <v>616</v>
      </c>
      <c r="D285" s="125"/>
      <c r="E285" s="15"/>
    </row>
    <row r="286" spans="1:7" s="4" customFormat="1" ht="10.5" x14ac:dyDescent="0.25">
      <c r="A286" s="121" t="s">
        <v>1000</v>
      </c>
      <c r="B286" s="35" t="s">
        <v>521</v>
      </c>
      <c r="C286" s="36"/>
      <c r="D286" s="126"/>
      <c r="E286" s="15"/>
    </row>
    <row r="287" spans="1:7" s="4" customFormat="1" ht="20" x14ac:dyDescent="0.25">
      <c r="A287" s="121" t="s">
        <v>1001</v>
      </c>
      <c r="B287" s="37" t="s">
        <v>569</v>
      </c>
      <c r="C287" s="36" t="s">
        <v>616</v>
      </c>
      <c r="D287" s="125"/>
      <c r="E287" s="15"/>
    </row>
    <row r="288" spans="1:7" s="4" customFormat="1" ht="20" x14ac:dyDescent="0.25">
      <c r="A288" s="121" t="s">
        <v>1002</v>
      </c>
      <c r="B288" s="37" t="s">
        <v>570</v>
      </c>
      <c r="C288" s="36" t="s">
        <v>616</v>
      </c>
      <c r="D288" s="125"/>
      <c r="E288" s="15"/>
    </row>
    <row r="289" spans="1:7" s="4" customFormat="1" ht="20" x14ac:dyDescent="0.25">
      <c r="A289" s="121" t="s">
        <v>1003</v>
      </c>
      <c r="B289" s="37" t="s">
        <v>571</v>
      </c>
      <c r="C289" s="36" t="s">
        <v>616</v>
      </c>
      <c r="D289" s="125"/>
      <c r="E289" s="15"/>
    </row>
    <row r="290" spans="1:7" s="4" customFormat="1" ht="20" x14ac:dyDescent="0.25">
      <c r="A290" s="121" t="s">
        <v>1004</v>
      </c>
      <c r="B290" s="37" t="s">
        <v>572</v>
      </c>
      <c r="C290" s="36" t="s">
        <v>1402</v>
      </c>
      <c r="D290" s="125"/>
      <c r="E290" s="15"/>
    </row>
    <row r="291" spans="1:7" s="4" customFormat="1" x14ac:dyDescent="0.25">
      <c r="A291" s="121" t="s">
        <v>1005</v>
      </c>
      <c r="B291" s="37" t="s">
        <v>573</v>
      </c>
      <c r="C291" s="36" t="s">
        <v>188</v>
      </c>
      <c r="D291" s="125"/>
      <c r="E291" s="15"/>
    </row>
    <row r="292" spans="1:7" s="4" customFormat="1" x14ac:dyDescent="0.25">
      <c r="A292" s="121" t="s">
        <v>1006</v>
      </c>
      <c r="B292" s="37" t="s">
        <v>574</v>
      </c>
      <c r="C292" s="36" t="s">
        <v>188</v>
      </c>
      <c r="D292" s="125"/>
      <c r="E292" s="15"/>
    </row>
    <row r="293" spans="1:7" s="4" customFormat="1" ht="10.5" x14ac:dyDescent="0.25">
      <c r="A293" s="121" t="s">
        <v>1007</v>
      </c>
      <c r="B293" s="35" t="s">
        <v>575</v>
      </c>
      <c r="C293" s="36"/>
      <c r="D293" s="126"/>
      <c r="E293" s="15"/>
    </row>
    <row r="294" spans="1:7" s="4" customFormat="1" ht="20" x14ac:dyDescent="0.25">
      <c r="A294" s="121" t="s">
        <v>1008</v>
      </c>
      <c r="B294" s="37" t="s">
        <v>179</v>
      </c>
      <c r="C294" s="36" t="s">
        <v>616</v>
      </c>
      <c r="D294" s="125"/>
      <c r="E294" s="15"/>
    </row>
    <row r="295" spans="1:7" s="4" customFormat="1" x14ac:dyDescent="0.25">
      <c r="A295" s="121" t="s">
        <v>1009</v>
      </c>
      <c r="B295" s="37" t="s">
        <v>180</v>
      </c>
      <c r="C295" s="36" t="s">
        <v>616</v>
      </c>
      <c r="D295" s="125"/>
      <c r="E295" s="15"/>
    </row>
    <row r="296" spans="1:7" s="4" customFormat="1" ht="20" x14ac:dyDescent="0.25">
      <c r="A296" s="121" t="s">
        <v>1010</v>
      </c>
      <c r="B296" s="37" t="s">
        <v>577</v>
      </c>
      <c r="C296" s="36" t="s">
        <v>616</v>
      </c>
      <c r="D296" s="125"/>
      <c r="E296" s="15"/>
    </row>
    <row r="297" spans="1:7" s="4" customFormat="1" ht="20" x14ac:dyDescent="0.25">
      <c r="A297" s="121" t="s">
        <v>1011</v>
      </c>
      <c r="B297" s="37" t="s">
        <v>578</v>
      </c>
      <c r="C297" s="36" t="s">
        <v>616</v>
      </c>
      <c r="D297" s="125"/>
      <c r="E297" s="15"/>
    </row>
    <row r="298" spans="1:7" s="4" customFormat="1" ht="10.5" x14ac:dyDescent="0.25">
      <c r="A298" s="121" t="s">
        <v>1012</v>
      </c>
      <c r="B298" s="35" t="s">
        <v>579</v>
      </c>
      <c r="C298" s="36"/>
      <c r="D298" s="126"/>
      <c r="E298" s="15"/>
    </row>
    <row r="299" spans="1:7" s="7" customFormat="1" ht="20" x14ac:dyDescent="0.25">
      <c r="A299" s="121" t="s">
        <v>1013</v>
      </c>
      <c r="B299" s="33" t="s">
        <v>580</v>
      </c>
      <c r="C299" s="34" t="s">
        <v>616</v>
      </c>
      <c r="D299" s="125"/>
      <c r="E299" s="15"/>
      <c r="F299" s="4"/>
      <c r="G299" s="4"/>
    </row>
    <row r="300" spans="1:7" s="4" customFormat="1" ht="11.25" customHeight="1" x14ac:dyDescent="0.25">
      <c r="A300" s="121" t="s">
        <v>1014</v>
      </c>
      <c r="B300" s="37" t="s">
        <v>581</v>
      </c>
      <c r="C300" s="36" t="s">
        <v>188</v>
      </c>
      <c r="D300" s="125"/>
      <c r="E300" s="15"/>
    </row>
    <row r="301" spans="1:7" s="4" customFormat="1" x14ac:dyDescent="0.25">
      <c r="A301" s="121" t="s">
        <v>1015</v>
      </c>
      <c r="B301" s="37" t="s">
        <v>181</v>
      </c>
      <c r="C301" s="36" t="s">
        <v>188</v>
      </c>
      <c r="D301" s="125"/>
      <c r="E301" s="15"/>
      <c r="F301" s="7"/>
      <c r="G301" s="7"/>
    </row>
    <row r="302" spans="1:7" s="4" customFormat="1" x14ac:dyDescent="0.25">
      <c r="A302" s="121" t="s">
        <v>1016</v>
      </c>
      <c r="B302" s="37" t="s">
        <v>182</v>
      </c>
      <c r="C302" s="36" t="s">
        <v>188</v>
      </c>
      <c r="D302" s="125"/>
      <c r="E302" s="15"/>
    </row>
    <row r="303" spans="1:7" s="4" customFormat="1" ht="10.5" x14ac:dyDescent="0.25">
      <c r="A303" s="121" t="s">
        <v>1017</v>
      </c>
      <c r="B303" s="35" t="s">
        <v>183</v>
      </c>
      <c r="C303" s="36"/>
      <c r="D303" s="126"/>
      <c r="E303" s="15"/>
    </row>
    <row r="304" spans="1:7" s="4" customFormat="1" ht="20" x14ac:dyDescent="0.25">
      <c r="A304" s="121" t="s">
        <v>1018</v>
      </c>
      <c r="B304" s="37" t="s">
        <v>576</v>
      </c>
      <c r="C304" s="36" t="s">
        <v>1402</v>
      </c>
      <c r="D304" s="125"/>
      <c r="E304" s="15"/>
    </row>
    <row r="305" spans="1:7" s="4" customFormat="1" ht="20" x14ac:dyDescent="0.25">
      <c r="A305" s="121" t="s">
        <v>1019</v>
      </c>
      <c r="B305" s="37" t="s">
        <v>147</v>
      </c>
      <c r="C305" s="36" t="s">
        <v>1402</v>
      </c>
      <c r="D305" s="125"/>
      <c r="E305" s="15"/>
    </row>
    <row r="306" spans="1:7" s="4" customFormat="1" ht="20" x14ac:dyDescent="0.25">
      <c r="A306" s="121" t="s">
        <v>1020</v>
      </c>
      <c r="B306" s="37" t="s">
        <v>148</v>
      </c>
      <c r="C306" s="36" t="s">
        <v>1402</v>
      </c>
      <c r="D306" s="125"/>
      <c r="E306" s="15"/>
    </row>
    <row r="307" spans="1:7" s="4" customFormat="1" x14ac:dyDescent="0.25">
      <c r="A307" s="121" t="s">
        <v>1021</v>
      </c>
      <c r="B307" s="37" t="s">
        <v>169</v>
      </c>
      <c r="C307" s="36" t="s">
        <v>616</v>
      </c>
      <c r="D307" s="125"/>
      <c r="E307" s="15"/>
    </row>
    <row r="308" spans="1:7" s="4" customFormat="1" x14ac:dyDescent="0.25">
      <c r="A308" s="121" t="s">
        <v>1022</v>
      </c>
      <c r="B308" s="37" t="s">
        <v>170</v>
      </c>
      <c r="C308" s="36" t="s">
        <v>616</v>
      </c>
      <c r="D308" s="125"/>
      <c r="E308" s="15"/>
    </row>
    <row r="309" spans="1:7" s="4" customFormat="1" x14ac:dyDescent="0.25">
      <c r="A309" s="121" t="s">
        <v>1023</v>
      </c>
      <c r="B309" s="37" t="s">
        <v>171</v>
      </c>
      <c r="C309" s="36" t="s">
        <v>1402</v>
      </c>
      <c r="D309" s="125"/>
      <c r="E309" s="15"/>
    </row>
    <row r="310" spans="1:7" s="4" customFormat="1" ht="10.5" x14ac:dyDescent="0.25">
      <c r="A310" s="121" t="s">
        <v>1024</v>
      </c>
      <c r="B310" s="35" t="s">
        <v>172</v>
      </c>
      <c r="C310" s="36"/>
      <c r="D310" s="126"/>
      <c r="E310" s="15"/>
    </row>
    <row r="311" spans="1:7" s="4" customFormat="1" ht="20" x14ac:dyDescent="0.25">
      <c r="A311" s="121" t="s">
        <v>1025</v>
      </c>
      <c r="B311" s="37" t="s">
        <v>364</v>
      </c>
      <c r="C311" s="36" t="s">
        <v>1402</v>
      </c>
      <c r="D311" s="125"/>
      <c r="E311" s="15"/>
    </row>
    <row r="312" spans="1:7" s="4" customFormat="1" ht="20" x14ac:dyDescent="0.25">
      <c r="A312" s="121" t="s">
        <v>1026</v>
      </c>
      <c r="B312" s="37" t="s">
        <v>365</v>
      </c>
      <c r="C312" s="36" t="s">
        <v>1402</v>
      </c>
      <c r="D312" s="125"/>
      <c r="E312" s="15"/>
    </row>
    <row r="313" spans="1:7" s="4" customFormat="1" ht="20" x14ac:dyDescent="0.25">
      <c r="A313" s="121" t="s">
        <v>1027</v>
      </c>
      <c r="B313" s="37" t="s">
        <v>100</v>
      </c>
      <c r="C313" s="36" t="s">
        <v>1402</v>
      </c>
      <c r="D313" s="125"/>
      <c r="E313" s="15"/>
    </row>
    <row r="314" spans="1:7" s="7" customFormat="1" x14ac:dyDescent="0.25">
      <c r="A314" s="121" t="s">
        <v>1028</v>
      </c>
      <c r="B314" s="37" t="s">
        <v>169</v>
      </c>
      <c r="C314" s="36" t="s">
        <v>616</v>
      </c>
      <c r="D314" s="125"/>
      <c r="E314" s="15"/>
      <c r="F314" s="4"/>
      <c r="G314" s="4"/>
    </row>
    <row r="315" spans="1:7" s="4" customFormat="1" x14ac:dyDescent="0.25">
      <c r="A315" s="121" t="s">
        <v>1029</v>
      </c>
      <c r="B315" s="37" t="s">
        <v>171</v>
      </c>
      <c r="C315" s="36" t="s">
        <v>1402</v>
      </c>
      <c r="D315" s="125"/>
      <c r="E315" s="15"/>
    </row>
    <row r="316" spans="1:7" s="4" customFormat="1" ht="10.5" x14ac:dyDescent="0.25">
      <c r="A316" s="121" t="s">
        <v>1030</v>
      </c>
      <c r="B316" s="35" t="s">
        <v>173</v>
      </c>
      <c r="C316" s="36"/>
      <c r="D316" s="126"/>
      <c r="E316" s="15"/>
    </row>
    <row r="317" spans="1:7" s="4" customFormat="1" ht="20" x14ac:dyDescent="0.25">
      <c r="A317" s="121" t="s">
        <v>1031</v>
      </c>
      <c r="B317" s="33" t="s">
        <v>522</v>
      </c>
      <c r="C317" s="34" t="s">
        <v>616</v>
      </c>
      <c r="D317" s="125"/>
      <c r="E317" s="15"/>
    </row>
    <row r="318" spans="1:7" s="4" customFormat="1" ht="10.5" x14ac:dyDescent="0.25">
      <c r="A318" s="121" t="s">
        <v>1032</v>
      </c>
      <c r="B318" s="35" t="s">
        <v>157</v>
      </c>
      <c r="C318" s="36"/>
      <c r="D318" s="126"/>
      <c r="E318" s="15"/>
    </row>
    <row r="319" spans="1:7" s="4" customFormat="1" x14ac:dyDescent="0.25">
      <c r="A319" s="121" t="s">
        <v>1033</v>
      </c>
      <c r="B319" s="33" t="s">
        <v>158</v>
      </c>
      <c r="C319" s="34" t="s">
        <v>616</v>
      </c>
      <c r="D319" s="125"/>
      <c r="E319" s="15"/>
    </row>
    <row r="320" spans="1:7" s="4" customFormat="1" x14ac:dyDescent="0.25">
      <c r="A320" s="121" t="s">
        <v>1034</v>
      </c>
      <c r="B320" s="33" t="s">
        <v>159</v>
      </c>
      <c r="C320" s="34" t="s">
        <v>616</v>
      </c>
      <c r="D320" s="125"/>
      <c r="E320" s="15"/>
    </row>
    <row r="321" spans="1:7" s="7" customFormat="1" ht="10.5" x14ac:dyDescent="0.25">
      <c r="A321" s="121" t="s">
        <v>1035</v>
      </c>
      <c r="B321" s="35" t="s">
        <v>160</v>
      </c>
      <c r="C321" s="36"/>
      <c r="D321" s="126"/>
      <c r="E321" s="15"/>
      <c r="F321" s="6"/>
      <c r="G321" s="6"/>
    </row>
    <row r="322" spans="1:7" s="4" customFormat="1" ht="11.25" customHeight="1" x14ac:dyDescent="0.25">
      <c r="A322" s="121" t="s">
        <v>1036</v>
      </c>
      <c r="B322" s="33" t="s">
        <v>161</v>
      </c>
      <c r="C322" s="34" t="s">
        <v>616</v>
      </c>
      <c r="D322" s="125"/>
      <c r="E322" s="15"/>
      <c r="F322" s="7"/>
      <c r="G322" s="7"/>
    </row>
    <row r="323" spans="1:7" s="4" customFormat="1" ht="11.25" customHeight="1" x14ac:dyDescent="0.25">
      <c r="A323" s="121" t="s">
        <v>1037</v>
      </c>
      <c r="B323" s="33" t="s">
        <v>162</v>
      </c>
      <c r="C323" s="34" t="s">
        <v>616</v>
      </c>
      <c r="D323" s="125"/>
      <c r="E323" s="15"/>
    </row>
    <row r="324" spans="1:7" s="4" customFormat="1" ht="11.25" customHeight="1" x14ac:dyDescent="0.25">
      <c r="A324" s="121" t="s">
        <v>1038</v>
      </c>
      <c r="B324" s="33" t="s">
        <v>163</v>
      </c>
      <c r="C324" s="34" t="s">
        <v>616</v>
      </c>
      <c r="D324" s="125"/>
      <c r="E324" s="15"/>
    </row>
    <row r="325" spans="1:7" s="4" customFormat="1" ht="10.5" x14ac:dyDescent="0.25">
      <c r="A325" s="121" t="s">
        <v>1039</v>
      </c>
      <c r="B325" s="35" t="s">
        <v>167</v>
      </c>
      <c r="C325" s="36"/>
      <c r="D325" s="126"/>
      <c r="E325" s="15"/>
    </row>
    <row r="326" spans="1:7" s="4" customFormat="1" x14ac:dyDescent="0.25">
      <c r="A326" s="121" t="s">
        <v>1040</v>
      </c>
      <c r="B326" s="37" t="s">
        <v>213</v>
      </c>
      <c r="C326" s="36" t="s">
        <v>616</v>
      </c>
      <c r="D326" s="125"/>
      <c r="E326" s="15"/>
    </row>
    <row r="327" spans="1:7" s="4" customFormat="1" x14ac:dyDescent="0.25">
      <c r="A327" s="121" t="s">
        <v>1041</v>
      </c>
      <c r="B327" s="33" t="s">
        <v>214</v>
      </c>
      <c r="C327" s="34" t="s">
        <v>616</v>
      </c>
      <c r="D327" s="125"/>
      <c r="E327" s="15"/>
    </row>
    <row r="328" spans="1:7" s="4" customFormat="1" x14ac:dyDescent="0.25">
      <c r="A328" s="121" t="s">
        <v>1042</v>
      </c>
      <c r="B328" s="33" t="s">
        <v>215</v>
      </c>
      <c r="C328" s="34" t="s">
        <v>616</v>
      </c>
      <c r="D328" s="125"/>
      <c r="E328" s="15"/>
    </row>
    <row r="329" spans="1:7" s="4" customFormat="1" x14ac:dyDescent="0.25">
      <c r="A329" s="121" t="s">
        <v>1043</v>
      </c>
      <c r="B329" s="33" t="s">
        <v>220</v>
      </c>
      <c r="C329" s="34" t="s">
        <v>616</v>
      </c>
      <c r="D329" s="125"/>
      <c r="E329" s="15"/>
    </row>
    <row r="330" spans="1:7" s="4" customFormat="1" x14ac:dyDescent="0.25">
      <c r="A330" s="121" t="s">
        <v>1044</v>
      </c>
      <c r="B330" s="33" t="s">
        <v>221</v>
      </c>
      <c r="C330" s="34" t="s">
        <v>616</v>
      </c>
      <c r="D330" s="125"/>
      <c r="E330" s="15"/>
    </row>
    <row r="331" spans="1:7" s="4" customFormat="1" x14ac:dyDescent="0.25">
      <c r="A331" s="121" t="s">
        <v>1045</v>
      </c>
      <c r="B331" s="33" t="s">
        <v>222</v>
      </c>
      <c r="C331" s="34" t="s">
        <v>616</v>
      </c>
      <c r="D331" s="125"/>
      <c r="E331" s="15"/>
    </row>
    <row r="332" spans="1:7" s="4" customFormat="1" x14ac:dyDescent="0.25">
      <c r="A332" s="121" t="s">
        <v>1046</v>
      </c>
      <c r="B332" s="33" t="s">
        <v>215</v>
      </c>
      <c r="C332" s="34" t="s">
        <v>616</v>
      </c>
      <c r="D332" s="125"/>
      <c r="E332" s="15"/>
    </row>
    <row r="333" spans="1:7" s="4" customFormat="1" x14ac:dyDescent="0.25">
      <c r="A333" s="121" t="s">
        <v>1047</v>
      </c>
      <c r="B333" s="33" t="s">
        <v>221</v>
      </c>
      <c r="C333" s="34" t="s">
        <v>616</v>
      </c>
      <c r="D333" s="125"/>
      <c r="E333" s="15"/>
    </row>
    <row r="334" spans="1:7" s="4" customFormat="1" x14ac:dyDescent="0.25">
      <c r="A334" s="121" t="s">
        <v>1048</v>
      </c>
      <c r="B334" s="33" t="s">
        <v>223</v>
      </c>
      <c r="C334" s="34" t="s">
        <v>616</v>
      </c>
      <c r="D334" s="125"/>
      <c r="E334" s="15"/>
    </row>
    <row r="335" spans="1:7" s="4" customFormat="1" x14ac:dyDescent="0.25">
      <c r="A335" s="121" t="s">
        <v>1049</v>
      </c>
      <c r="B335" s="33" t="s">
        <v>224</v>
      </c>
      <c r="C335" s="34" t="s">
        <v>616</v>
      </c>
      <c r="D335" s="125"/>
      <c r="E335" s="15"/>
    </row>
    <row r="336" spans="1:7" s="4" customFormat="1" x14ac:dyDescent="0.25">
      <c r="A336" s="121" t="s">
        <v>1050</v>
      </c>
      <c r="B336" s="33" t="s">
        <v>221</v>
      </c>
      <c r="C336" s="34" t="s">
        <v>616</v>
      </c>
      <c r="D336" s="125"/>
      <c r="E336" s="15"/>
    </row>
    <row r="337" spans="1:7" s="4" customFormat="1" x14ac:dyDescent="0.25">
      <c r="A337" s="121" t="s">
        <v>1051</v>
      </c>
      <c r="B337" s="33" t="s">
        <v>225</v>
      </c>
      <c r="C337" s="34" t="s">
        <v>616</v>
      </c>
      <c r="D337" s="125"/>
      <c r="E337" s="15"/>
    </row>
    <row r="338" spans="1:7" s="4" customFormat="1" ht="10.5" x14ac:dyDescent="0.25">
      <c r="A338" s="121" t="s">
        <v>1052</v>
      </c>
      <c r="B338" s="35" t="s">
        <v>590</v>
      </c>
      <c r="C338" s="36"/>
      <c r="D338" s="126"/>
      <c r="E338" s="15"/>
    </row>
    <row r="339" spans="1:7" s="4" customFormat="1" x14ac:dyDescent="0.25">
      <c r="A339" s="121" t="s">
        <v>1053</v>
      </c>
      <c r="B339" s="33" t="s">
        <v>591</v>
      </c>
      <c r="C339" s="34" t="s">
        <v>616</v>
      </c>
      <c r="D339" s="125"/>
      <c r="E339" s="15"/>
    </row>
    <row r="340" spans="1:7" s="4" customFormat="1" x14ac:dyDescent="0.25">
      <c r="A340" s="121" t="s">
        <v>1054</v>
      </c>
      <c r="B340" s="33" t="s">
        <v>592</v>
      </c>
      <c r="C340" s="34" t="s">
        <v>616</v>
      </c>
      <c r="D340" s="125"/>
      <c r="E340" s="15"/>
    </row>
    <row r="341" spans="1:7" s="4" customFormat="1" x14ac:dyDescent="0.25">
      <c r="A341" s="121" t="s">
        <v>1055</v>
      </c>
      <c r="B341" s="33" t="s">
        <v>593</v>
      </c>
      <c r="C341" s="34" t="s">
        <v>616</v>
      </c>
      <c r="D341" s="125"/>
      <c r="E341" s="15"/>
    </row>
    <row r="342" spans="1:7" s="4" customFormat="1" ht="10.5" x14ac:dyDescent="0.25">
      <c r="A342" s="121" t="s">
        <v>1056</v>
      </c>
      <c r="B342" s="35" t="s">
        <v>594</v>
      </c>
      <c r="C342" s="36"/>
      <c r="D342" s="126"/>
      <c r="E342" s="15"/>
    </row>
    <row r="343" spans="1:7" s="6" customFormat="1" ht="10.5" x14ac:dyDescent="0.25">
      <c r="A343" s="121" t="s">
        <v>1057</v>
      </c>
      <c r="B343" s="33" t="s">
        <v>595</v>
      </c>
      <c r="C343" s="34" t="s">
        <v>188</v>
      </c>
      <c r="D343" s="125"/>
      <c r="E343" s="15"/>
      <c r="F343" s="4"/>
      <c r="G343" s="4"/>
    </row>
    <row r="344" spans="1:7" s="7" customFormat="1" x14ac:dyDescent="0.25">
      <c r="A344" s="121" t="s">
        <v>1058</v>
      </c>
      <c r="B344" s="33" t="s">
        <v>596</v>
      </c>
      <c r="C344" s="34" t="s">
        <v>188</v>
      </c>
      <c r="D344" s="125"/>
      <c r="E344" s="15"/>
      <c r="F344" s="4"/>
      <c r="G344" s="4"/>
    </row>
    <row r="345" spans="1:7" s="4" customFormat="1" x14ac:dyDescent="0.25">
      <c r="A345" s="121" t="s">
        <v>1059</v>
      </c>
      <c r="B345" s="33" t="s">
        <v>597</v>
      </c>
      <c r="C345" s="34" t="s">
        <v>188</v>
      </c>
      <c r="D345" s="125"/>
      <c r="E345" s="15"/>
    </row>
    <row r="346" spans="1:7" s="4" customFormat="1" x14ac:dyDescent="0.25">
      <c r="A346" s="121" t="s">
        <v>1060</v>
      </c>
      <c r="B346" s="33" t="s">
        <v>596</v>
      </c>
      <c r="C346" s="34" t="s">
        <v>188</v>
      </c>
      <c r="D346" s="125"/>
      <c r="E346" s="15"/>
    </row>
    <row r="347" spans="1:7" s="4" customFormat="1" ht="10.5" x14ac:dyDescent="0.25">
      <c r="A347" s="121" t="s">
        <v>1061</v>
      </c>
      <c r="B347" s="35" t="s">
        <v>551</v>
      </c>
      <c r="C347" s="36"/>
      <c r="D347" s="126"/>
      <c r="E347" s="15"/>
    </row>
    <row r="348" spans="1:7" s="4" customFormat="1" ht="20" x14ac:dyDescent="0.25">
      <c r="A348" s="121" t="s">
        <v>1062</v>
      </c>
      <c r="B348" s="33" t="s">
        <v>526</v>
      </c>
      <c r="C348" s="34" t="s">
        <v>616</v>
      </c>
      <c r="D348" s="125"/>
      <c r="E348" s="15"/>
    </row>
    <row r="349" spans="1:7" s="4" customFormat="1" ht="10.5" x14ac:dyDescent="0.25">
      <c r="A349" s="121" t="s">
        <v>1063</v>
      </c>
      <c r="B349" s="35" t="s">
        <v>552</v>
      </c>
      <c r="C349" s="36"/>
      <c r="D349" s="126"/>
      <c r="E349" s="15"/>
    </row>
    <row r="350" spans="1:7" s="4" customFormat="1" ht="20" x14ac:dyDescent="0.25">
      <c r="A350" s="121" t="s">
        <v>1064</v>
      </c>
      <c r="B350" s="33" t="s">
        <v>558</v>
      </c>
      <c r="C350" s="34" t="s">
        <v>616</v>
      </c>
      <c r="D350" s="125"/>
      <c r="E350" s="15"/>
    </row>
    <row r="351" spans="1:7" s="4" customFormat="1" x14ac:dyDescent="0.25">
      <c r="A351" s="121" t="s">
        <v>1065</v>
      </c>
      <c r="B351" s="33" t="s">
        <v>557</v>
      </c>
      <c r="C351" s="34" t="s">
        <v>188</v>
      </c>
      <c r="D351" s="125"/>
      <c r="E351" s="15"/>
    </row>
    <row r="352" spans="1:7" s="4" customFormat="1" ht="10.5" x14ac:dyDescent="0.25">
      <c r="A352" s="121" t="s">
        <v>1066</v>
      </c>
      <c r="B352" s="35" t="s">
        <v>553</v>
      </c>
      <c r="C352" s="36"/>
      <c r="D352" s="126"/>
      <c r="E352" s="15"/>
    </row>
    <row r="353" spans="1:7" s="4" customFormat="1" x14ac:dyDescent="0.25">
      <c r="A353" s="121" t="s">
        <v>1067</v>
      </c>
      <c r="B353" s="33" t="s">
        <v>555</v>
      </c>
      <c r="C353" s="34" t="s">
        <v>616</v>
      </c>
      <c r="D353" s="125"/>
      <c r="E353" s="15"/>
    </row>
    <row r="354" spans="1:7" s="4" customFormat="1" x14ac:dyDescent="0.25">
      <c r="A354" s="121" t="s">
        <v>1068</v>
      </c>
      <c r="B354" s="33" t="s">
        <v>556</v>
      </c>
      <c r="C354" s="34" t="s">
        <v>616</v>
      </c>
      <c r="D354" s="125"/>
      <c r="E354" s="15"/>
    </row>
    <row r="355" spans="1:7" s="4" customFormat="1" x14ac:dyDescent="0.25">
      <c r="A355" s="121" t="s">
        <v>1069</v>
      </c>
      <c r="B355" s="33" t="s">
        <v>554</v>
      </c>
      <c r="C355" s="34" t="s">
        <v>188</v>
      </c>
      <c r="D355" s="125"/>
      <c r="E355" s="15"/>
    </row>
    <row r="356" spans="1:7" s="4" customFormat="1" ht="10.5" x14ac:dyDescent="0.25">
      <c r="A356" s="121" t="s">
        <v>1070</v>
      </c>
      <c r="B356" s="35" t="s">
        <v>598</v>
      </c>
      <c r="C356" s="36"/>
      <c r="D356" s="126"/>
      <c r="E356" s="15"/>
    </row>
    <row r="357" spans="1:7" s="7" customFormat="1" x14ac:dyDescent="0.25">
      <c r="A357" s="121" t="s">
        <v>1071</v>
      </c>
      <c r="B357" s="37" t="s">
        <v>599</v>
      </c>
      <c r="C357" s="36" t="s">
        <v>616</v>
      </c>
      <c r="D357" s="125"/>
      <c r="E357" s="15"/>
      <c r="F357" s="4"/>
      <c r="G357" s="4"/>
    </row>
    <row r="358" spans="1:7" s="4" customFormat="1" ht="10.5" x14ac:dyDescent="0.25">
      <c r="A358" s="121" t="s">
        <v>1072</v>
      </c>
      <c r="B358" s="37" t="s">
        <v>216</v>
      </c>
      <c r="C358" s="36" t="s">
        <v>616</v>
      </c>
      <c r="D358" s="125"/>
      <c r="E358" s="15"/>
      <c r="F358" s="6"/>
      <c r="G358" s="6"/>
    </row>
    <row r="359" spans="1:7" s="4" customFormat="1" ht="10.5" x14ac:dyDescent="0.25">
      <c r="A359" s="121" t="s">
        <v>1073</v>
      </c>
      <c r="B359" s="35" t="s">
        <v>217</v>
      </c>
      <c r="C359" s="36"/>
      <c r="D359" s="126"/>
      <c r="E359" s="15"/>
    </row>
    <row r="360" spans="1:7" s="4" customFormat="1" x14ac:dyDescent="0.25">
      <c r="A360" s="121" t="s">
        <v>1074</v>
      </c>
      <c r="B360" s="37" t="s">
        <v>218</v>
      </c>
      <c r="C360" s="36" t="s">
        <v>616</v>
      </c>
      <c r="D360" s="125"/>
      <c r="E360" s="15"/>
    </row>
    <row r="361" spans="1:7" s="4" customFormat="1" ht="10.5" x14ac:dyDescent="0.25">
      <c r="A361" s="121" t="s">
        <v>1075</v>
      </c>
      <c r="B361" s="35" t="s">
        <v>424</v>
      </c>
      <c r="C361" s="36"/>
      <c r="D361" s="126"/>
      <c r="E361" s="15"/>
      <c r="F361" s="7"/>
      <c r="G361" s="7"/>
    </row>
    <row r="362" spans="1:7" s="4" customFormat="1" ht="20" x14ac:dyDescent="0.25">
      <c r="A362" s="121" t="s">
        <v>1076</v>
      </c>
      <c r="B362" s="33" t="s">
        <v>425</v>
      </c>
      <c r="C362" s="34" t="s">
        <v>616</v>
      </c>
      <c r="D362" s="125"/>
      <c r="E362" s="15"/>
    </row>
    <row r="363" spans="1:7" s="4" customFormat="1" ht="20" x14ac:dyDescent="0.25">
      <c r="A363" s="121" t="s">
        <v>1077</v>
      </c>
      <c r="B363" s="33" t="s">
        <v>426</v>
      </c>
      <c r="C363" s="34" t="s">
        <v>616</v>
      </c>
      <c r="D363" s="125"/>
      <c r="E363" s="15"/>
    </row>
    <row r="364" spans="1:7" s="4" customFormat="1" ht="20" x14ac:dyDescent="0.25">
      <c r="A364" s="121" t="s">
        <v>1078</v>
      </c>
      <c r="B364" s="33" t="s">
        <v>427</v>
      </c>
      <c r="C364" s="34" t="s">
        <v>616</v>
      </c>
      <c r="D364" s="125"/>
      <c r="E364" s="15"/>
    </row>
    <row r="365" spans="1:7" s="4" customFormat="1" ht="20" x14ac:dyDescent="0.25">
      <c r="A365" s="121" t="s">
        <v>1079</v>
      </c>
      <c r="B365" s="33" t="s">
        <v>428</v>
      </c>
      <c r="C365" s="34" t="s">
        <v>616</v>
      </c>
      <c r="D365" s="125"/>
      <c r="E365" s="15"/>
    </row>
    <row r="366" spans="1:7" s="4" customFormat="1" ht="20" x14ac:dyDescent="0.25">
      <c r="A366" s="121" t="s">
        <v>1080</v>
      </c>
      <c r="B366" s="33" t="s">
        <v>429</v>
      </c>
      <c r="C366" s="34" t="s">
        <v>616</v>
      </c>
      <c r="D366" s="125"/>
      <c r="E366" s="15"/>
    </row>
    <row r="367" spans="1:7" s="4" customFormat="1" x14ac:dyDescent="0.25">
      <c r="A367" s="121" t="s">
        <v>1081</v>
      </c>
      <c r="B367" s="33" t="s">
        <v>430</v>
      </c>
      <c r="C367" s="34" t="s">
        <v>188</v>
      </c>
      <c r="D367" s="125"/>
      <c r="E367" s="15"/>
    </row>
    <row r="368" spans="1:7" s="4" customFormat="1" x14ac:dyDescent="0.25">
      <c r="A368" s="121" t="s">
        <v>1082</v>
      </c>
      <c r="B368" s="33" t="s">
        <v>431</v>
      </c>
      <c r="C368" s="34" t="s">
        <v>188</v>
      </c>
      <c r="D368" s="125"/>
      <c r="E368" s="15"/>
    </row>
    <row r="369" spans="1:7" s="4" customFormat="1" x14ac:dyDescent="0.25">
      <c r="A369" s="121" t="s">
        <v>1083</v>
      </c>
      <c r="B369" s="33" t="s">
        <v>432</v>
      </c>
      <c r="C369" s="34" t="s">
        <v>188</v>
      </c>
      <c r="D369" s="125"/>
      <c r="E369" s="15"/>
    </row>
    <row r="370" spans="1:7" s="4" customFormat="1" x14ac:dyDescent="0.25">
      <c r="A370" s="121" t="s">
        <v>1084</v>
      </c>
      <c r="B370" s="33" t="s">
        <v>49</v>
      </c>
      <c r="C370" s="34" t="s">
        <v>188</v>
      </c>
      <c r="D370" s="125"/>
      <c r="E370" s="15"/>
    </row>
    <row r="371" spans="1:7" s="4" customFormat="1" x14ac:dyDescent="0.25">
      <c r="A371" s="121" t="s">
        <v>1085</v>
      </c>
      <c r="B371" s="33" t="s">
        <v>50</v>
      </c>
      <c r="C371" s="34" t="s">
        <v>188</v>
      </c>
      <c r="D371" s="125"/>
      <c r="E371" s="15"/>
    </row>
    <row r="372" spans="1:7" s="4" customFormat="1" x14ac:dyDescent="0.25">
      <c r="A372" s="121" t="s">
        <v>1086</v>
      </c>
      <c r="B372" s="33" t="s">
        <v>51</v>
      </c>
      <c r="C372" s="34" t="s">
        <v>616</v>
      </c>
      <c r="D372" s="125"/>
      <c r="E372" s="15"/>
    </row>
    <row r="373" spans="1:7" s="4" customFormat="1" ht="10.5" x14ac:dyDescent="0.25">
      <c r="A373" s="121" t="s">
        <v>1087</v>
      </c>
      <c r="B373" s="35" t="s">
        <v>52</v>
      </c>
      <c r="C373" s="36"/>
      <c r="D373" s="126"/>
      <c r="E373" s="15"/>
    </row>
    <row r="374" spans="1:7" s="6" customFormat="1" ht="10.5" x14ac:dyDescent="0.25">
      <c r="A374" s="121" t="s">
        <v>1088</v>
      </c>
      <c r="B374" s="37" t="s">
        <v>53</v>
      </c>
      <c r="C374" s="34" t="s">
        <v>616</v>
      </c>
      <c r="D374" s="125"/>
      <c r="E374" s="15"/>
      <c r="F374" s="4"/>
      <c r="G374" s="4"/>
    </row>
    <row r="375" spans="1:7" s="7" customFormat="1" x14ac:dyDescent="0.25">
      <c r="A375" s="121" t="s">
        <v>1089</v>
      </c>
      <c r="B375" s="33" t="s">
        <v>54</v>
      </c>
      <c r="C375" s="34" t="s">
        <v>616</v>
      </c>
      <c r="D375" s="125"/>
      <c r="E375" s="15"/>
      <c r="F375" s="4"/>
      <c r="G375" s="4"/>
    </row>
    <row r="376" spans="1:7" s="4" customFormat="1" x14ac:dyDescent="0.25">
      <c r="A376" s="121" t="s">
        <v>1090</v>
      </c>
      <c r="B376" s="33" t="s">
        <v>55</v>
      </c>
      <c r="C376" s="34" t="s">
        <v>616</v>
      </c>
      <c r="D376" s="125"/>
      <c r="E376" s="15"/>
    </row>
    <row r="377" spans="1:7" s="4" customFormat="1" x14ac:dyDescent="0.25">
      <c r="A377" s="121" t="s">
        <v>1091</v>
      </c>
      <c r="B377" s="33" t="s">
        <v>56</v>
      </c>
      <c r="C377" s="34" t="s">
        <v>616</v>
      </c>
      <c r="D377" s="125"/>
      <c r="E377" s="15"/>
    </row>
    <row r="378" spans="1:7" s="4" customFormat="1" ht="10.5" x14ac:dyDescent="0.25">
      <c r="A378" s="121" t="s">
        <v>1092</v>
      </c>
      <c r="B378" s="24" t="s">
        <v>671</v>
      </c>
      <c r="C378" s="25"/>
      <c r="D378" s="123"/>
      <c r="E378" s="15"/>
    </row>
    <row r="379" spans="1:7" s="4" customFormat="1" ht="11.25" customHeight="1" x14ac:dyDescent="0.25">
      <c r="A379" s="121" t="s">
        <v>1093</v>
      </c>
      <c r="B379" s="26" t="s">
        <v>672</v>
      </c>
      <c r="C379" s="25" t="s">
        <v>616</v>
      </c>
      <c r="D379" s="123"/>
      <c r="E379" s="15"/>
    </row>
    <row r="380" spans="1:7" s="4" customFormat="1" ht="11.25" customHeight="1" x14ac:dyDescent="0.25">
      <c r="A380" s="121" t="s">
        <v>1094</v>
      </c>
      <c r="B380" s="26" t="s">
        <v>673</v>
      </c>
      <c r="C380" s="25" t="s">
        <v>616</v>
      </c>
      <c r="D380" s="123"/>
      <c r="E380" s="15"/>
    </row>
    <row r="381" spans="1:7" s="4" customFormat="1" x14ac:dyDescent="0.25">
      <c r="A381" s="121" t="s">
        <v>1095</v>
      </c>
      <c r="B381" s="26" t="s">
        <v>674</v>
      </c>
      <c r="C381" s="25" t="s">
        <v>188</v>
      </c>
      <c r="D381" s="123"/>
      <c r="E381" s="15"/>
    </row>
    <row r="382" spans="1:7" s="4" customFormat="1" ht="20" x14ac:dyDescent="0.25">
      <c r="A382" s="121" t="s">
        <v>1096</v>
      </c>
      <c r="B382" s="26" t="s">
        <v>675</v>
      </c>
      <c r="C382" s="25" t="s">
        <v>616</v>
      </c>
      <c r="D382" s="123"/>
      <c r="E382" s="15"/>
    </row>
    <row r="383" spans="1:7" s="4" customFormat="1" ht="20" x14ac:dyDescent="0.25">
      <c r="A383" s="121" t="s">
        <v>1097</v>
      </c>
      <c r="B383" s="26" t="s">
        <v>676</v>
      </c>
      <c r="C383" s="25" t="s">
        <v>616</v>
      </c>
      <c r="D383" s="123"/>
      <c r="E383" s="15"/>
    </row>
    <row r="384" spans="1:7" s="7" customFormat="1" ht="20" x14ac:dyDescent="0.25">
      <c r="A384" s="121" t="s">
        <v>1098</v>
      </c>
      <c r="B384" s="26" t="s">
        <v>677</v>
      </c>
      <c r="C384" s="25" t="s">
        <v>616</v>
      </c>
      <c r="D384" s="123"/>
      <c r="E384" s="15"/>
      <c r="F384" s="4"/>
      <c r="G384" s="4"/>
    </row>
    <row r="385" spans="1:7" s="4" customFormat="1" ht="20" x14ac:dyDescent="0.25">
      <c r="A385" s="121" t="s">
        <v>1099</v>
      </c>
      <c r="B385" s="26" t="s">
        <v>678</v>
      </c>
      <c r="C385" s="25" t="s">
        <v>616</v>
      </c>
      <c r="D385" s="123"/>
      <c r="E385" s="15"/>
    </row>
    <row r="386" spans="1:7" s="4" customFormat="1" ht="20" x14ac:dyDescent="0.25">
      <c r="A386" s="121" t="s">
        <v>1100</v>
      </c>
      <c r="B386" s="26" t="s">
        <v>679</v>
      </c>
      <c r="C386" s="25" t="s">
        <v>616</v>
      </c>
      <c r="D386" s="123"/>
      <c r="E386" s="15"/>
    </row>
    <row r="387" spans="1:7" s="4" customFormat="1" ht="20" x14ac:dyDescent="0.25">
      <c r="A387" s="121" t="s">
        <v>1101</v>
      </c>
      <c r="B387" s="26" t="s">
        <v>680</v>
      </c>
      <c r="C387" s="25" t="s">
        <v>616</v>
      </c>
      <c r="D387" s="123"/>
      <c r="E387" s="15"/>
    </row>
    <row r="388" spans="1:7" s="4" customFormat="1" x14ac:dyDescent="0.25">
      <c r="A388" s="121" t="s">
        <v>1102</v>
      </c>
      <c r="B388" s="26" t="s">
        <v>681</v>
      </c>
      <c r="C388" s="25" t="s">
        <v>616</v>
      </c>
      <c r="D388" s="123"/>
      <c r="E388" s="15"/>
    </row>
    <row r="389" spans="1:7" s="4" customFormat="1" x14ac:dyDescent="0.25">
      <c r="A389" s="121" t="s">
        <v>1103</v>
      </c>
      <c r="B389" s="26" t="s">
        <v>682</v>
      </c>
      <c r="C389" s="25" t="s">
        <v>616</v>
      </c>
      <c r="D389" s="123"/>
      <c r="E389" s="15"/>
    </row>
    <row r="390" spans="1:7" s="4" customFormat="1" x14ac:dyDescent="0.25">
      <c r="A390" s="121" t="s">
        <v>1104</v>
      </c>
      <c r="B390" s="26" t="s">
        <v>683</v>
      </c>
      <c r="C390" s="25" t="s">
        <v>616</v>
      </c>
      <c r="D390" s="123"/>
      <c r="E390" s="15"/>
    </row>
    <row r="391" spans="1:7" s="4" customFormat="1" x14ac:dyDescent="0.25">
      <c r="A391" s="121" t="s">
        <v>1105</v>
      </c>
      <c r="B391" s="26" t="s">
        <v>684</v>
      </c>
      <c r="C391" s="25" t="s">
        <v>616</v>
      </c>
      <c r="D391" s="123"/>
      <c r="E391" s="15"/>
    </row>
    <row r="392" spans="1:7" s="4" customFormat="1" x14ac:dyDescent="0.25">
      <c r="A392" s="121" t="s">
        <v>1106</v>
      </c>
      <c r="B392" s="26" t="s">
        <v>685</v>
      </c>
      <c r="C392" s="25" t="s">
        <v>616</v>
      </c>
      <c r="D392" s="123"/>
      <c r="E392" s="15"/>
    </row>
    <row r="393" spans="1:7" s="4" customFormat="1" x14ac:dyDescent="0.25">
      <c r="A393" s="121" t="s">
        <v>1107</v>
      </c>
      <c r="B393" s="26" t="s">
        <v>686</v>
      </c>
      <c r="C393" s="25" t="s">
        <v>616</v>
      </c>
      <c r="D393" s="123"/>
      <c r="E393" s="15"/>
    </row>
    <row r="394" spans="1:7" s="4" customFormat="1" x14ac:dyDescent="0.25">
      <c r="A394" s="121" t="s">
        <v>1108</v>
      </c>
      <c r="B394" s="26" t="s">
        <v>687</v>
      </c>
      <c r="C394" s="25" t="s">
        <v>188</v>
      </c>
      <c r="D394" s="123"/>
      <c r="E394" s="15"/>
    </row>
    <row r="395" spans="1:7" s="4" customFormat="1" x14ac:dyDescent="0.25">
      <c r="A395" s="121" t="s">
        <v>1109</v>
      </c>
      <c r="B395" s="26" t="s">
        <v>688</v>
      </c>
      <c r="C395" s="25" t="s">
        <v>616</v>
      </c>
      <c r="D395" s="123"/>
      <c r="E395" s="15"/>
    </row>
    <row r="396" spans="1:7" s="4" customFormat="1" ht="10.5" x14ac:dyDescent="0.25">
      <c r="A396" s="121" t="s">
        <v>1110</v>
      </c>
      <c r="B396" s="24" t="s">
        <v>689</v>
      </c>
      <c r="C396" s="25"/>
      <c r="D396" s="123"/>
      <c r="E396" s="15"/>
    </row>
    <row r="397" spans="1:7" s="4" customFormat="1" ht="30" x14ac:dyDescent="0.25">
      <c r="A397" s="121" t="s">
        <v>1111</v>
      </c>
      <c r="B397" s="26" t="s">
        <v>690</v>
      </c>
      <c r="C397" s="25" t="s">
        <v>616</v>
      </c>
      <c r="D397" s="123"/>
      <c r="E397" s="15"/>
    </row>
    <row r="398" spans="1:7" s="4" customFormat="1" ht="30" x14ac:dyDescent="0.25">
      <c r="A398" s="121" t="s">
        <v>1112</v>
      </c>
      <c r="B398" s="26" t="s">
        <v>691</v>
      </c>
      <c r="C398" s="25" t="s">
        <v>616</v>
      </c>
      <c r="D398" s="123"/>
      <c r="E398" s="15"/>
      <c r="F398" s="6"/>
      <c r="G398" s="6"/>
    </row>
    <row r="399" spans="1:7" s="4" customFormat="1" ht="30" x14ac:dyDescent="0.25">
      <c r="A399" s="121" t="s">
        <v>1113</v>
      </c>
      <c r="B399" s="26" t="s">
        <v>692</v>
      </c>
      <c r="C399" s="25" t="s">
        <v>616</v>
      </c>
      <c r="D399" s="123"/>
      <c r="E399" s="15"/>
      <c r="F399" s="7"/>
      <c r="G399" s="7"/>
    </row>
    <row r="400" spans="1:7" s="4" customFormat="1" ht="30" x14ac:dyDescent="0.25">
      <c r="A400" s="121" t="s">
        <v>1114</v>
      </c>
      <c r="B400" s="26" t="s">
        <v>693</v>
      </c>
      <c r="C400" s="25" t="s">
        <v>616</v>
      </c>
      <c r="D400" s="123"/>
      <c r="E400" s="15"/>
    </row>
    <row r="401" spans="1:5" s="4" customFormat="1" ht="30" x14ac:dyDescent="0.25">
      <c r="A401" s="121" t="s">
        <v>1115</v>
      </c>
      <c r="B401" s="26" t="s">
        <v>694</v>
      </c>
      <c r="C401" s="25" t="s">
        <v>616</v>
      </c>
      <c r="D401" s="123"/>
      <c r="E401" s="15"/>
    </row>
    <row r="402" spans="1:5" s="4" customFormat="1" ht="30" x14ac:dyDescent="0.25">
      <c r="A402" s="121" t="s">
        <v>1116</v>
      </c>
      <c r="B402" s="26" t="s">
        <v>695</v>
      </c>
      <c r="C402" s="25" t="s">
        <v>616</v>
      </c>
      <c r="D402" s="123"/>
      <c r="E402" s="15"/>
    </row>
    <row r="403" spans="1:5" s="4" customFormat="1" ht="30" x14ac:dyDescent="0.25">
      <c r="A403" s="121" t="s">
        <v>1117</v>
      </c>
      <c r="B403" s="26" t="s">
        <v>696</v>
      </c>
      <c r="C403" s="25" t="s">
        <v>616</v>
      </c>
      <c r="D403" s="123"/>
      <c r="E403" s="15"/>
    </row>
    <row r="404" spans="1:5" s="4" customFormat="1" ht="30" x14ac:dyDescent="0.25">
      <c r="A404" s="121" t="s">
        <v>1118</v>
      </c>
      <c r="B404" s="26" t="s">
        <v>697</v>
      </c>
      <c r="C404" s="25" t="s">
        <v>616</v>
      </c>
      <c r="D404" s="123"/>
      <c r="E404" s="15"/>
    </row>
    <row r="405" spans="1:5" s="4" customFormat="1" ht="30" x14ac:dyDescent="0.25">
      <c r="A405" s="121" t="s">
        <v>1119</v>
      </c>
      <c r="B405" s="26" t="s">
        <v>698</v>
      </c>
      <c r="C405" s="25" t="s">
        <v>616</v>
      </c>
      <c r="D405" s="123"/>
      <c r="E405" s="15"/>
    </row>
    <row r="406" spans="1:5" s="4" customFormat="1" ht="30" x14ac:dyDescent="0.25">
      <c r="A406" s="121" t="s">
        <v>1120</v>
      </c>
      <c r="B406" s="26" t="s">
        <v>699</v>
      </c>
      <c r="C406" s="25" t="s">
        <v>616</v>
      </c>
      <c r="D406" s="123"/>
      <c r="E406" s="15"/>
    </row>
    <row r="407" spans="1:5" s="4" customFormat="1" ht="20" x14ac:dyDescent="0.25">
      <c r="A407" s="121" t="s">
        <v>1121</v>
      </c>
      <c r="B407" s="26" t="s">
        <v>700</v>
      </c>
      <c r="C407" s="25" t="s">
        <v>616</v>
      </c>
      <c r="D407" s="123"/>
      <c r="E407" s="15"/>
    </row>
    <row r="408" spans="1:5" s="4" customFormat="1" x14ac:dyDescent="0.25">
      <c r="A408" s="121" t="s">
        <v>1122</v>
      </c>
      <c r="B408" s="26" t="s">
        <v>701</v>
      </c>
      <c r="C408" s="25" t="s">
        <v>616</v>
      </c>
      <c r="D408" s="123"/>
      <c r="E408" s="15"/>
    </row>
    <row r="409" spans="1:5" s="4" customFormat="1" ht="10.5" x14ac:dyDescent="0.25">
      <c r="A409" s="121" t="s">
        <v>1123</v>
      </c>
      <c r="B409" s="24" t="s">
        <v>702</v>
      </c>
      <c r="C409" s="25"/>
      <c r="D409" s="123"/>
      <c r="E409" s="15"/>
    </row>
    <row r="410" spans="1:5" s="4" customFormat="1" x14ac:dyDescent="0.25">
      <c r="A410" s="121" t="s">
        <v>1124</v>
      </c>
      <c r="B410" s="26" t="s">
        <v>703</v>
      </c>
      <c r="C410" s="25" t="s">
        <v>616</v>
      </c>
      <c r="D410" s="123"/>
      <c r="E410" s="15"/>
    </row>
    <row r="411" spans="1:5" s="4" customFormat="1" x14ac:dyDescent="0.25">
      <c r="A411" s="121" t="s">
        <v>1125</v>
      </c>
      <c r="B411" s="26" t="s">
        <v>704</v>
      </c>
      <c r="C411" s="25" t="s">
        <v>616</v>
      </c>
      <c r="D411" s="123"/>
      <c r="E411" s="15"/>
    </row>
    <row r="412" spans="1:5" s="4" customFormat="1" x14ac:dyDescent="0.25">
      <c r="A412" s="121" t="s">
        <v>1126</v>
      </c>
      <c r="B412" s="26" t="s">
        <v>705</v>
      </c>
      <c r="C412" s="25" t="s">
        <v>188</v>
      </c>
      <c r="D412" s="123"/>
      <c r="E412" s="15"/>
    </row>
    <row r="413" spans="1:5" s="4" customFormat="1" x14ac:dyDescent="0.25">
      <c r="A413" s="121" t="s">
        <v>1127</v>
      </c>
      <c r="B413" s="26" t="s">
        <v>706</v>
      </c>
      <c r="C413" s="25" t="s">
        <v>616</v>
      </c>
      <c r="D413" s="123"/>
      <c r="E413" s="15"/>
    </row>
    <row r="414" spans="1:5" s="4" customFormat="1" x14ac:dyDescent="0.25">
      <c r="A414" s="121" t="s">
        <v>1128</v>
      </c>
      <c r="B414" s="26" t="s">
        <v>707</v>
      </c>
      <c r="C414" s="25" t="s">
        <v>616</v>
      </c>
      <c r="D414" s="123"/>
      <c r="E414" s="15"/>
    </row>
    <row r="415" spans="1:5" s="4" customFormat="1" x14ac:dyDescent="0.25">
      <c r="A415" s="121" t="s">
        <v>1129</v>
      </c>
      <c r="B415" s="26" t="s">
        <v>708</v>
      </c>
      <c r="C415" s="25" t="s">
        <v>616</v>
      </c>
      <c r="D415" s="123"/>
      <c r="E415" s="15"/>
    </row>
    <row r="416" spans="1:5" s="4" customFormat="1" x14ac:dyDescent="0.25">
      <c r="A416" s="121" t="s">
        <v>1130</v>
      </c>
      <c r="B416" s="26" t="s">
        <v>709</v>
      </c>
      <c r="C416" s="25" t="s">
        <v>616</v>
      </c>
      <c r="D416" s="123"/>
      <c r="E416" s="15"/>
    </row>
    <row r="417" spans="1:7" s="4" customFormat="1" x14ac:dyDescent="0.25">
      <c r="A417" s="121" t="s">
        <v>1131</v>
      </c>
      <c r="B417" s="26" t="s">
        <v>710</v>
      </c>
      <c r="C417" s="25" t="s">
        <v>616</v>
      </c>
      <c r="D417" s="123"/>
      <c r="E417" s="15"/>
    </row>
    <row r="418" spans="1:7" s="4" customFormat="1" ht="10.5" x14ac:dyDescent="0.25">
      <c r="A418" s="121" t="s">
        <v>1132</v>
      </c>
      <c r="B418" s="24" t="s">
        <v>711</v>
      </c>
      <c r="C418" s="25"/>
      <c r="D418" s="123"/>
      <c r="E418" s="15"/>
    </row>
    <row r="419" spans="1:7" s="4" customFormat="1" x14ac:dyDescent="0.25">
      <c r="A419" s="121" t="s">
        <v>1133</v>
      </c>
      <c r="B419" s="26" t="s">
        <v>712</v>
      </c>
      <c r="C419" s="25" t="s">
        <v>616</v>
      </c>
      <c r="D419" s="123"/>
      <c r="E419" s="15"/>
    </row>
    <row r="420" spans="1:7" s="4" customFormat="1" x14ac:dyDescent="0.25">
      <c r="A420" s="121" t="s">
        <v>1134</v>
      </c>
      <c r="B420" s="26" t="s">
        <v>713</v>
      </c>
      <c r="C420" s="25" t="s">
        <v>616</v>
      </c>
      <c r="D420" s="123"/>
      <c r="E420" s="15"/>
    </row>
    <row r="421" spans="1:7" s="6" customFormat="1" ht="11.25" customHeight="1" x14ac:dyDescent="0.25">
      <c r="A421" s="121" t="s">
        <v>1135</v>
      </c>
      <c r="B421" s="26" t="s">
        <v>714</v>
      </c>
      <c r="C421" s="25" t="s">
        <v>616</v>
      </c>
      <c r="D421" s="123"/>
      <c r="E421" s="15"/>
      <c r="F421" s="4"/>
      <c r="G421" s="4"/>
    </row>
    <row r="422" spans="1:7" s="7" customFormat="1" ht="11.25" customHeight="1" x14ac:dyDescent="0.25">
      <c r="A422" s="121" t="s">
        <v>1136</v>
      </c>
      <c r="B422" s="26" t="s">
        <v>715</v>
      </c>
      <c r="C422" s="25" t="s">
        <v>616</v>
      </c>
      <c r="D422" s="123"/>
      <c r="E422" s="15"/>
      <c r="F422" s="4"/>
      <c r="G422" s="4"/>
    </row>
    <row r="423" spans="1:7" s="4" customFormat="1" x14ac:dyDescent="0.25">
      <c r="A423" s="121" t="s">
        <v>1137</v>
      </c>
      <c r="B423" s="26" t="s">
        <v>716</v>
      </c>
      <c r="C423" s="25" t="s">
        <v>188</v>
      </c>
      <c r="D423" s="123"/>
      <c r="E423" s="15"/>
    </row>
    <row r="424" spans="1:7" s="4" customFormat="1" x14ac:dyDescent="0.25">
      <c r="A424" s="121" t="s">
        <v>1138</v>
      </c>
      <c r="B424" s="26" t="s">
        <v>717</v>
      </c>
      <c r="C424" s="25" t="s">
        <v>188</v>
      </c>
      <c r="D424" s="123"/>
      <c r="E424" s="15"/>
    </row>
    <row r="425" spans="1:7" s="4" customFormat="1" ht="10.5" x14ac:dyDescent="0.25">
      <c r="A425" s="121" t="s">
        <v>1139</v>
      </c>
      <c r="B425" s="24" t="s">
        <v>718</v>
      </c>
      <c r="C425" s="25"/>
      <c r="D425" s="123"/>
      <c r="E425" s="15"/>
    </row>
    <row r="426" spans="1:7" s="4" customFormat="1" ht="20" x14ac:dyDescent="0.25">
      <c r="A426" s="121" t="s">
        <v>1140</v>
      </c>
      <c r="B426" s="26" t="s">
        <v>719</v>
      </c>
      <c r="C426" s="25" t="s">
        <v>616</v>
      </c>
      <c r="D426" s="123"/>
      <c r="E426" s="15"/>
    </row>
    <row r="427" spans="1:7" s="4" customFormat="1" x14ac:dyDescent="0.25">
      <c r="A427" s="121" t="s">
        <v>1141</v>
      </c>
      <c r="B427" s="26" t="s">
        <v>720</v>
      </c>
      <c r="C427" s="25" t="s">
        <v>616</v>
      </c>
      <c r="D427" s="123"/>
      <c r="E427" s="15"/>
    </row>
    <row r="428" spans="1:7" s="4" customFormat="1" x14ac:dyDescent="0.25">
      <c r="A428" s="121" t="s">
        <v>1142</v>
      </c>
      <c r="B428" s="26" t="s">
        <v>721</v>
      </c>
      <c r="C428" s="25" t="s">
        <v>616</v>
      </c>
      <c r="D428" s="123"/>
      <c r="E428" s="15"/>
    </row>
    <row r="429" spans="1:7" s="4" customFormat="1" x14ac:dyDescent="0.25">
      <c r="A429" s="121" t="s">
        <v>1143</v>
      </c>
      <c r="B429" s="26" t="s">
        <v>722</v>
      </c>
      <c r="C429" s="25" t="s">
        <v>616</v>
      </c>
      <c r="D429" s="123"/>
      <c r="E429" s="15"/>
    </row>
    <row r="430" spans="1:7" s="4" customFormat="1" x14ac:dyDescent="0.25">
      <c r="A430" s="121" t="s">
        <v>1144</v>
      </c>
      <c r="B430" s="26" t="s">
        <v>723</v>
      </c>
      <c r="C430" s="25" t="s">
        <v>188</v>
      </c>
      <c r="D430" s="123"/>
      <c r="E430" s="15"/>
    </row>
    <row r="431" spans="1:7" s="4" customFormat="1" ht="20" x14ac:dyDescent="0.25">
      <c r="A431" s="121" t="s">
        <v>1145</v>
      </c>
      <c r="B431" s="27" t="s">
        <v>1416</v>
      </c>
      <c r="C431" s="22" t="s">
        <v>616</v>
      </c>
      <c r="D431" s="123"/>
      <c r="E431" s="15"/>
    </row>
    <row r="432" spans="1:7" s="4" customFormat="1" ht="10.5" x14ac:dyDescent="0.25">
      <c r="A432" s="121" t="s">
        <v>1146</v>
      </c>
      <c r="B432" s="35" t="s">
        <v>1369</v>
      </c>
      <c r="C432" s="36"/>
      <c r="D432" s="126"/>
      <c r="E432" s="15"/>
      <c r="F432" s="7"/>
      <c r="G432" s="7"/>
    </row>
    <row r="433" spans="1:5" s="4" customFormat="1" ht="20" x14ac:dyDescent="0.25">
      <c r="A433" s="121" t="s">
        <v>1147</v>
      </c>
      <c r="B433" s="33" t="s">
        <v>1417</v>
      </c>
      <c r="C433" s="34" t="s">
        <v>616</v>
      </c>
      <c r="D433" s="125"/>
      <c r="E433" s="15"/>
    </row>
    <row r="434" spans="1:5" s="4" customFormat="1" ht="20" x14ac:dyDescent="0.25">
      <c r="A434" s="121" t="s">
        <v>1148</v>
      </c>
      <c r="B434" s="33" t="s">
        <v>1418</v>
      </c>
      <c r="C434" s="34" t="s">
        <v>616</v>
      </c>
      <c r="D434" s="125"/>
      <c r="E434" s="15"/>
    </row>
    <row r="435" spans="1:5" s="4" customFormat="1" ht="20" x14ac:dyDescent="0.25">
      <c r="A435" s="121" t="s">
        <v>1149</v>
      </c>
      <c r="B435" s="33" t="s">
        <v>1419</v>
      </c>
      <c r="C435" s="34" t="s">
        <v>616</v>
      </c>
      <c r="D435" s="125"/>
      <c r="E435" s="15"/>
    </row>
    <row r="436" spans="1:5" s="4" customFormat="1" ht="20" x14ac:dyDescent="0.25">
      <c r="A436" s="121" t="s">
        <v>1150</v>
      </c>
      <c r="B436" s="33" t="s">
        <v>1420</v>
      </c>
      <c r="C436" s="34" t="s">
        <v>616</v>
      </c>
      <c r="D436" s="125"/>
      <c r="E436" s="15"/>
    </row>
    <row r="437" spans="1:5" s="4" customFormat="1" ht="10.5" x14ac:dyDescent="0.25">
      <c r="A437" s="121" t="s">
        <v>1151</v>
      </c>
      <c r="B437" s="35" t="s">
        <v>1370</v>
      </c>
      <c r="C437" s="36"/>
      <c r="D437" s="126"/>
      <c r="E437" s="15"/>
    </row>
    <row r="438" spans="1:5" s="4" customFormat="1" ht="11.25" customHeight="1" x14ac:dyDescent="0.25">
      <c r="A438" s="121" t="s">
        <v>1152</v>
      </c>
      <c r="B438" s="33" t="s">
        <v>57</v>
      </c>
      <c r="C438" s="34" t="s">
        <v>616</v>
      </c>
      <c r="D438" s="125"/>
      <c r="E438" s="15"/>
    </row>
    <row r="439" spans="1:5" s="4" customFormat="1" ht="11.25" customHeight="1" x14ac:dyDescent="0.25">
      <c r="A439" s="121" t="s">
        <v>1153</v>
      </c>
      <c r="B439" s="33" t="s">
        <v>58</v>
      </c>
      <c r="C439" s="34" t="s">
        <v>616</v>
      </c>
      <c r="D439" s="125"/>
      <c r="E439" s="15"/>
    </row>
    <row r="440" spans="1:5" s="4" customFormat="1" ht="11.25" customHeight="1" x14ac:dyDescent="0.25">
      <c r="A440" s="121" t="s">
        <v>1154</v>
      </c>
      <c r="B440" s="33" t="s">
        <v>59</v>
      </c>
      <c r="C440" s="34" t="s">
        <v>616</v>
      </c>
      <c r="D440" s="125"/>
      <c r="E440" s="15"/>
    </row>
    <row r="441" spans="1:5" s="4" customFormat="1" ht="11.25" customHeight="1" x14ac:dyDescent="0.25">
      <c r="A441" s="121" t="s">
        <v>1155</v>
      </c>
      <c r="B441" s="33" t="s">
        <v>60</v>
      </c>
      <c r="C441" s="34" t="s">
        <v>616</v>
      </c>
      <c r="D441" s="125"/>
      <c r="E441" s="15"/>
    </row>
    <row r="442" spans="1:5" s="4" customFormat="1" ht="11.25" customHeight="1" x14ac:dyDescent="0.25">
      <c r="A442" s="121" t="s">
        <v>1156</v>
      </c>
      <c r="B442" s="33" t="s">
        <v>237</v>
      </c>
      <c r="C442" s="34" t="s">
        <v>616</v>
      </c>
      <c r="D442" s="125"/>
      <c r="E442" s="15"/>
    </row>
    <row r="443" spans="1:5" s="4" customFormat="1" ht="10.5" x14ac:dyDescent="0.25">
      <c r="A443" s="121" t="s">
        <v>1157</v>
      </c>
      <c r="B443" s="35" t="s">
        <v>1371</v>
      </c>
      <c r="C443" s="36"/>
      <c r="D443" s="126"/>
      <c r="E443" s="15"/>
    </row>
    <row r="444" spans="1:5" s="4" customFormat="1" x14ac:dyDescent="0.25">
      <c r="A444" s="121" t="s">
        <v>1158</v>
      </c>
      <c r="B444" s="33" t="s">
        <v>238</v>
      </c>
      <c r="C444" s="34" t="s">
        <v>616</v>
      </c>
      <c r="D444" s="125"/>
      <c r="E444" s="15"/>
    </row>
    <row r="445" spans="1:5" s="4" customFormat="1" x14ac:dyDescent="0.25">
      <c r="A445" s="121" t="s">
        <v>1159</v>
      </c>
      <c r="B445" s="33" t="s">
        <v>239</v>
      </c>
      <c r="C445" s="34" t="s">
        <v>616</v>
      </c>
      <c r="D445" s="125"/>
      <c r="E445" s="15"/>
    </row>
    <row r="446" spans="1:5" s="4" customFormat="1" x14ac:dyDescent="0.25">
      <c r="A446" s="121" t="s">
        <v>1160</v>
      </c>
      <c r="B446" s="33" t="s">
        <v>240</v>
      </c>
      <c r="C446" s="34" t="s">
        <v>616</v>
      </c>
      <c r="D446" s="125"/>
      <c r="E446" s="15"/>
    </row>
    <row r="447" spans="1:5" s="4" customFormat="1" x14ac:dyDescent="0.25">
      <c r="A447" s="121" t="s">
        <v>1161</v>
      </c>
      <c r="B447" s="33" t="s">
        <v>241</v>
      </c>
      <c r="C447" s="34" t="s">
        <v>616</v>
      </c>
      <c r="D447" s="125"/>
      <c r="E447" s="15"/>
    </row>
    <row r="448" spans="1:5" s="4" customFormat="1" x14ac:dyDescent="0.25">
      <c r="A448" s="121" t="s">
        <v>1162</v>
      </c>
      <c r="B448" s="33" t="s">
        <v>655</v>
      </c>
      <c r="C448" s="34" t="s">
        <v>616</v>
      </c>
      <c r="D448" s="125"/>
      <c r="E448" s="15"/>
    </row>
    <row r="449" spans="1:7" s="7" customFormat="1" x14ac:dyDescent="0.25">
      <c r="A449" s="121" t="s">
        <v>1163</v>
      </c>
      <c r="B449" s="33" t="s">
        <v>242</v>
      </c>
      <c r="C449" s="34" t="s">
        <v>616</v>
      </c>
      <c r="D449" s="125"/>
      <c r="E449" s="15"/>
      <c r="F449" s="4"/>
      <c r="G449" s="4"/>
    </row>
    <row r="450" spans="1:7" s="4" customFormat="1" x14ac:dyDescent="0.25">
      <c r="A450" s="121" t="s">
        <v>1164</v>
      </c>
      <c r="B450" s="33" t="s">
        <v>243</v>
      </c>
      <c r="C450" s="34" t="s">
        <v>616</v>
      </c>
      <c r="D450" s="125"/>
      <c r="E450" s="15"/>
    </row>
    <row r="451" spans="1:7" s="4" customFormat="1" ht="10.5" x14ac:dyDescent="0.25">
      <c r="A451" s="121" t="s">
        <v>1165</v>
      </c>
      <c r="B451" s="35" t="s">
        <v>244</v>
      </c>
      <c r="C451" s="36"/>
      <c r="D451" s="126"/>
      <c r="E451" s="15"/>
    </row>
    <row r="452" spans="1:7" s="4" customFormat="1" x14ac:dyDescent="0.25">
      <c r="A452" s="121" t="s">
        <v>1166</v>
      </c>
      <c r="B452" s="33" t="s">
        <v>245</v>
      </c>
      <c r="C452" s="34" t="s">
        <v>616</v>
      </c>
      <c r="D452" s="125"/>
      <c r="E452" s="15"/>
    </row>
    <row r="453" spans="1:7" s="4" customFormat="1" x14ac:dyDescent="0.25">
      <c r="A453" s="121" t="s">
        <v>1167</v>
      </c>
      <c r="B453" s="33" t="s">
        <v>246</v>
      </c>
      <c r="C453" s="34" t="s">
        <v>616</v>
      </c>
      <c r="D453" s="125"/>
      <c r="E453" s="15"/>
    </row>
    <row r="454" spans="1:7" s="4" customFormat="1" x14ac:dyDescent="0.25">
      <c r="A454" s="121" t="s">
        <v>1168</v>
      </c>
      <c r="B454" s="33" t="s">
        <v>247</v>
      </c>
      <c r="C454" s="34" t="s">
        <v>616</v>
      </c>
      <c r="D454" s="125"/>
      <c r="E454" s="15"/>
    </row>
    <row r="455" spans="1:7" s="4" customFormat="1" x14ac:dyDescent="0.25">
      <c r="A455" s="121" t="s">
        <v>1169</v>
      </c>
      <c r="B455" s="33" t="s">
        <v>248</v>
      </c>
      <c r="C455" s="34" t="s">
        <v>616</v>
      </c>
      <c r="D455" s="125"/>
      <c r="E455" s="15"/>
    </row>
    <row r="456" spans="1:7" s="4" customFormat="1" x14ac:dyDescent="0.25">
      <c r="A456" s="121" t="s">
        <v>1170</v>
      </c>
      <c r="B456" s="33" t="s">
        <v>249</v>
      </c>
      <c r="C456" s="34" t="s">
        <v>616</v>
      </c>
      <c r="D456" s="125"/>
      <c r="E456" s="15"/>
    </row>
    <row r="457" spans="1:7" s="4" customFormat="1" x14ac:dyDescent="0.25">
      <c r="A457" s="121" t="s">
        <v>1171</v>
      </c>
      <c r="B457" s="33" t="s">
        <v>656</v>
      </c>
      <c r="C457" s="34" t="s">
        <v>616</v>
      </c>
      <c r="D457" s="125"/>
      <c r="E457" s="15"/>
    </row>
    <row r="458" spans="1:7" s="4" customFormat="1" x14ac:dyDescent="0.25">
      <c r="A458" s="121" t="s">
        <v>1172</v>
      </c>
      <c r="B458" s="33" t="s">
        <v>657</v>
      </c>
      <c r="C458" s="34" t="s">
        <v>616</v>
      </c>
      <c r="D458" s="125"/>
      <c r="E458" s="15"/>
    </row>
    <row r="459" spans="1:7" s="4" customFormat="1" x14ac:dyDescent="0.25">
      <c r="A459" s="121" t="s">
        <v>1173</v>
      </c>
      <c r="B459" s="33" t="s">
        <v>658</v>
      </c>
      <c r="C459" s="34" t="s">
        <v>616</v>
      </c>
      <c r="D459" s="125"/>
      <c r="E459" s="15"/>
    </row>
    <row r="460" spans="1:7" s="4" customFormat="1" x14ac:dyDescent="0.25">
      <c r="A460" s="121" t="s">
        <v>1174</v>
      </c>
      <c r="B460" s="33" t="s">
        <v>659</v>
      </c>
      <c r="C460" s="34" t="s">
        <v>616</v>
      </c>
      <c r="D460" s="125"/>
      <c r="E460" s="15"/>
    </row>
    <row r="461" spans="1:7" s="4" customFormat="1" ht="10.5" x14ac:dyDescent="0.25">
      <c r="A461" s="121" t="s">
        <v>1175</v>
      </c>
      <c r="B461" s="35" t="s">
        <v>250</v>
      </c>
      <c r="C461" s="36"/>
      <c r="D461" s="126"/>
      <c r="E461" s="15"/>
    </row>
    <row r="462" spans="1:7" s="4" customFormat="1" x14ac:dyDescent="0.25">
      <c r="A462" s="121" t="s">
        <v>1176</v>
      </c>
      <c r="B462" s="33" t="s">
        <v>251</v>
      </c>
      <c r="C462" s="34" t="s">
        <v>616</v>
      </c>
      <c r="D462" s="125"/>
      <c r="E462" s="15"/>
    </row>
    <row r="463" spans="1:7" s="4" customFormat="1" x14ac:dyDescent="0.25">
      <c r="A463" s="121" t="s">
        <v>1177</v>
      </c>
      <c r="B463" s="33" t="s">
        <v>269</v>
      </c>
      <c r="C463" s="34" t="s">
        <v>616</v>
      </c>
      <c r="D463" s="125"/>
      <c r="E463" s="15"/>
    </row>
    <row r="464" spans="1:7" s="4" customFormat="1" x14ac:dyDescent="0.25">
      <c r="A464" s="121" t="s">
        <v>1178</v>
      </c>
      <c r="B464" s="33" t="s">
        <v>270</v>
      </c>
      <c r="C464" s="34" t="s">
        <v>616</v>
      </c>
      <c r="D464" s="125"/>
      <c r="E464" s="15"/>
    </row>
    <row r="465" spans="1:5" s="4" customFormat="1" x14ac:dyDescent="0.25">
      <c r="A465" s="121" t="s">
        <v>1179</v>
      </c>
      <c r="B465" s="33" t="s">
        <v>271</v>
      </c>
      <c r="C465" s="34" t="s">
        <v>616</v>
      </c>
      <c r="D465" s="125"/>
      <c r="E465" s="15"/>
    </row>
    <row r="466" spans="1:5" s="4" customFormat="1" x14ac:dyDescent="0.25">
      <c r="A466" s="121" t="s">
        <v>1180</v>
      </c>
      <c r="B466" s="33" t="s">
        <v>272</v>
      </c>
      <c r="C466" s="34" t="s">
        <v>616</v>
      </c>
      <c r="D466" s="125"/>
      <c r="E466" s="15"/>
    </row>
    <row r="467" spans="1:5" s="4" customFormat="1" x14ac:dyDescent="0.25">
      <c r="A467" s="121" t="s">
        <v>1181</v>
      </c>
      <c r="B467" s="33" t="s">
        <v>273</v>
      </c>
      <c r="C467" s="34" t="s">
        <v>616</v>
      </c>
      <c r="D467" s="125"/>
      <c r="E467" s="15"/>
    </row>
    <row r="468" spans="1:5" s="4" customFormat="1" x14ac:dyDescent="0.25">
      <c r="A468" s="121" t="s">
        <v>1182</v>
      </c>
      <c r="B468" s="33" t="s">
        <v>660</v>
      </c>
      <c r="C468" s="34" t="s">
        <v>616</v>
      </c>
      <c r="D468" s="125"/>
      <c r="E468" s="15"/>
    </row>
    <row r="469" spans="1:5" s="4" customFormat="1" x14ac:dyDescent="0.25">
      <c r="A469" s="121" t="s">
        <v>1183</v>
      </c>
      <c r="B469" s="33" t="s">
        <v>661</v>
      </c>
      <c r="C469" s="34" t="s">
        <v>616</v>
      </c>
      <c r="D469" s="125"/>
      <c r="E469" s="15"/>
    </row>
    <row r="470" spans="1:5" s="4" customFormat="1" x14ac:dyDescent="0.25">
      <c r="A470" s="121" t="s">
        <v>1184</v>
      </c>
      <c r="B470" s="33" t="s">
        <v>662</v>
      </c>
      <c r="C470" s="34" t="s">
        <v>616</v>
      </c>
      <c r="D470" s="125"/>
      <c r="E470" s="15"/>
    </row>
    <row r="471" spans="1:5" s="4" customFormat="1" ht="10.5" x14ac:dyDescent="0.25">
      <c r="A471" s="121" t="s">
        <v>1185</v>
      </c>
      <c r="B471" s="35" t="s">
        <v>274</v>
      </c>
      <c r="C471" s="36"/>
      <c r="D471" s="126"/>
      <c r="E471" s="15"/>
    </row>
    <row r="472" spans="1:5" s="4" customFormat="1" x14ac:dyDescent="0.25">
      <c r="A472" s="121" t="s">
        <v>1186</v>
      </c>
      <c r="B472" s="33" t="s">
        <v>275</v>
      </c>
      <c r="C472" s="34" t="s">
        <v>616</v>
      </c>
      <c r="D472" s="125"/>
      <c r="E472" s="15"/>
    </row>
    <row r="473" spans="1:5" s="4" customFormat="1" x14ac:dyDescent="0.25">
      <c r="A473" s="121" t="s">
        <v>1187</v>
      </c>
      <c r="B473" s="33" t="s">
        <v>21</v>
      </c>
      <c r="C473" s="34" t="s">
        <v>616</v>
      </c>
      <c r="D473" s="125"/>
      <c r="E473" s="15"/>
    </row>
    <row r="474" spans="1:5" s="4" customFormat="1" x14ac:dyDescent="0.25">
      <c r="A474" s="121" t="s">
        <v>1188</v>
      </c>
      <c r="B474" s="33" t="s">
        <v>22</v>
      </c>
      <c r="C474" s="34" t="s">
        <v>616</v>
      </c>
      <c r="D474" s="125"/>
      <c r="E474" s="15"/>
    </row>
    <row r="475" spans="1:5" s="4" customFormat="1" x14ac:dyDescent="0.25">
      <c r="A475" s="121" t="s">
        <v>1189</v>
      </c>
      <c r="B475" s="33" t="s">
        <v>23</v>
      </c>
      <c r="C475" s="34" t="s">
        <v>616</v>
      </c>
      <c r="D475" s="125"/>
      <c r="E475" s="15"/>
    </row>
    <row r="476" spans="1:5" s="4" customFormat="1" x14ac:dyDescent="0.25">
      <c r="A476" s="121" t="s">
        <v>1190</v>
      </c>
      <c r="B476" s="33" t="s">
        <v>663</v>
      </c>
      <c r="C476" s="34" t="s">
        <v>616</v>
      </c>
      <c r="D476" s="125"/>
      <c r="E476" s="15"/>
    </row>
    <row r="477" spans="1:5" s="4" customFormat="1" x14ac:dyDescent="0.25">
      <c r="A477" s="121" t="s">
        <v>1191</v>
      </c>
      <c r="B477" s="33" t="s">
        <v>664</v>
      </c>
      <c r="C477" s="34" t="s">
        <v>616</v>
      </c>
      <c r="D477" s="125"/>
      <c r="E477" s="15"/>
    </row>
    <row r="478" spans="1:5" s="4" customFormat="1" x14ac:dyDescent="0.25">
      <c r="A478" s="121" t="s">
        <v>1192</v>
      </c>
      <c r="B478" s="33" t="s">
        <v>665</v>
      </c>
      <c r="C478" s="34" t="s">
        <v>616</v>
      </c>
      <c r="D478" s="125"/>
      <c r="E478" s="15"/>
    </row>
    <row r="479" spans="1:5" s="4" customFormat="1" x14ac:dyDescent="0.25">
      <c r="A479" s="121" t="s">
        <v>1193</v>
      </c>
      <c r="B479" s="33" t="s">
        <v>666</v>
      </c>
      <c r="C479" s="34" t="s">
        <v>616</v>
      </c>
      <c r="D479" s="125"/>
      <c r="E479" s="15"/>
    </row>
    <row r="480" spans="1:5" s="4" customFormat="1" ht="10.5" x14ac:dyDescent="0.25">
      <c r="A480" s="121" t="s">
        <v>1194</v>
      </c>
      <c r="B480" s="35" t="s">
        <v>1372</v>
      </c>
      <c r="C480" s="36"/>
      <c r="D480" s="126"/>
      <c r="E480" s="15"/>
    </row>
    <row r="481" spans="1:5" s="4" customFormat="1" x14ac:dyDescent="0.25">
      <c r="A481" s="121" t="s">
        <v>1195</v>
      </c>
      <c r="B481" s="33" t="s">
        <v>24</v>
      </c>
      <c r="C481" s="34" t="s">
        <v>616</v>
      </c>
      <c r="D481" s="125"/>
      <c r="E481" s="15"/>
    </row>
    <row r="482" spans="1:5" s="4" customFormat="1" x14ac:dyDescent="0.25">
      <c r="A482" s="121" t="s">
        <v>1196</v>
      </c>
      <c r="B482" s="33" t="s">
        <v>25</v>
      </c>
      <c r="C482" s="34" t="s">
        <v>616</v>
      </c>
      <c r="D482" s="125"/>
      <c r="E482" s="15"/>
    </row>
    <row r="483" spans="1:5" s="4" customFormat="1" x14ac:dyDescent="0.25">
      <c r="A483" s="121" t="s">
        <v>1197</v>
      </c>
      <c r="B483" s="33" t="s">
        <v>26</v>
      </c>
      <c r="C483" s="34" t="s">
        <v>616</v>
      </c>
      <c r="D483" s="125"/>
      <c r="E483" s="15"/>
    </row>
    <row r="484" spans="1:5" s="4" customFormat="1" x14ac:dyDescent="0.25">
      <c r="A484" s="121" t="s">
        <v>1198</v>
      </c>
      <c r="B484" s="33" t="s">
        <v>27</v>
      </c>
      <c r="C484" s="34" t="s">
        <v>616</v>
      </c>
      <c r="D484" s="125"/>
      <c r="E484" s="15"/>
    </row>
    <row r="485" spans="1:5" s="4" customFormat="1" x14ac:dyDescent="0.25">
      <c r="A485" s="121" t="s">
        <v>1199</v>
      </c>
      <c r="B485" s="33" t="s">
        <v>667</v>
      </c>
      <c r="C485" s="34" t="s">
        <v>616</v>
      </c>
      <c r="D485" s="125"/>
      <c r="E485" s="15"/>
    </row>
    <row r="486" spans="1:5" s="4" customFormat="1" x14ac:dyDescent="0.25">
      <c r="A486" s="121" t="s">
        <v>1200</v>
      </c>
      <c r="B486" s="33" t="s">
        <v>668</v>
      </c>
      <c r="C486" s="34" t="s">
        <v>616</v>
      </c>
      <c r="D486" s="125"/>
      <c r="E486" s="15"/>
    </row>
    <row r="487" spans="1:5" s="4" customFormat="1" x14ac:dyDescent="0.25">
      <c r="A487" s="121" t="s">
        <v>1201</v>
      </c>
      <c r="B487" s="33" t="s">
        <v>669</v>
      </c>
      <c r="C487" s="34" t="s">
        <v>616</v>
      </c>
      <c r="D487" s="125"/>
      <c r="E487" s="15"/>
    </row>
    <row r="488" spans="1:5" s="4" customFormat="1" x14ac:dyDescent="0.25">
      <c r="A488" s="121" t="s">
        <v>1202</v>
      </c>
      <c r="B488" s="33" t="s">
        <v>670</v>
      </c>
      <c r="C488" s="34" t="s">
        <v>616</v>
      </c>
      <c r="D488" s="125"/>
      <c r="E488" s="15"/>
    </row>
    <row r="489" spans="1:5" s="4" customFormat="1" ht="10.5" x14ac:dyDescent="0.25">
      <c r="A489" s="121" t="s">
        <v>1203</v>
      </c>
      <c r="B489" s="35" t="s">
        <v>626</v>
      </c>
      <c r="C489" s="36"/>
      <c r="D489" s="126"/>
      <c r="E489" s="15"/>
    </row>
    <row r="490" spans="1:5" s="4" customFormat="1" x14ac:dyDescent="0.25">
      <c r="A490" s="121" t="s">
        <v>1204</v>
      </c>
      <c r="B490" s="33" t="s">
        <v>632</v>
      </c>
      <c r="C490" s="34" t="s">
        <v>616</v>
      </c>
      <c r="D490" s="125"/>
      <c r="E490" s="15"/>
    </row>
    <row r="491" spans="1:5" s="4" customFormat="1" x14ac:dyDescent="0.25">
      <c r="A491" s="121" t="s">
        <v>1205</v>
      </c>
      <c r="B491" s="33" t="s">
        <v>633</v>
      </c>
      <c r="C491" s="34" t="s">
        <v>616</v>
      </c>
      <c r="D491" s="125"/>
      <c r="E491" s="15"/>
    </row>
    <row r="492" spans="1:5" s="4" customFormat="1" x14ac:dyDescent="0.25">
      <c r="A492" s="121" t="s">
        <v>1206</v>
      </c>
      <c r="B492" s="33" t="s">
        <v>634</v>
      </c>
      <c r="C492" s="34" t="s">
        <v>616</v>
      </c>
      <c r="D492" s="125"/>
      <c r="E492" s="15"/>
    </row>
    <row r="493" spans="1:5" s="4" customFormat="1" ht="10.5" x14ac:dyDescent="0.25">
      <c r="A493" s="121" t="s">
        <v>1207</v>
      </c>
      <c r="B493" s="35" t="s">
        <v>627</v>
      </c>
      <c r="C493" s="36"/>
      <c r="D493" s="126"/>
      <c r="E493" s="15"/>
    </row>
    <row r="494" spans="1:5" s="4" customFormat="1" x14ac:dyDescent="0.25">
      <c r="A494" s="121" t="s">
        <v>1208</v>
      </c>
      <c r="B494" s="33" t="s">
        <v>635</v>
      </c>
      <c r="C494" s="34" t="s">
        <v>616</v>
      </c>
      <c r="D494" s="125"/>
      <c r="E494" s="15"/>
    </row>
    <row r="495" spans="1:5" s="4" customFormat="1" ht="10.5" x14ac:dyDescent="0.25">
      <c r="A495" s="121" t="s">
        <v>1209</v>
      </c>
      <c r="B495" s="35" t="s">
        <v>628</v>
      </c>
      <c r="C495" s="36"/>
      <c r="D495" s="126"/>
      <c r="E495" s="15"/>
    </row>
    <row r="496" spans="1:5" s="4" customFormat="1" x14ac:dyDescent="0.25">
      <c r="A496" s="121" t="s">
        <v>1210</v>
      </c>
      <c r="B496" s="33" t="s">
        <v>636</v>
      </c>
      <c r="C496" s="34" t="s">
        <v>616</v>
      </c>
      <c r="D496" s="125"/>
      <c r="E496" s="15"/>
    </row>
    <row r="497" spans="1:7" s="4" customFormat="1" x14ac:dyDescent="0.25">
      <c r="A497" s="121" t="s">
        <v>1211</v>
      </c>
      <c r="B497" s="33" t="s">
        <v>637</v>
      </c>
      <c r="C497" s="34" t="s">
        <v>616</v>
      </c>
      <c r="D497" s="125"/>
      <c r="E497" s="15"/>
    </row>
    <row r="498" spans="1:7" s="4" customFormat="1" x14ac:dyDescent="0.25">
      <c r="A498" s="121" t="s">
        <v>1212</v>
      </c>
      <c r="B498" s="33" t="s">
        <v>638</v>
      </c>
      <c r="C498" s="34" t="s">
        <v>616</v>
      </c>
      <c r="D498" s="125"/>
      <c r="E498" s="15"/>
      <c r="F498" s="7"/>
      <c r="G498" s="7"/>
    </row>
    <row r="499" spans="1:7" s="4" customFormat="1" ht="10.5" x14ac:dyDescent="0.25">
      <c r="A499" s="121" t="s">
        <v>1213</v>
      </c>
      <c r="B499" s="35" t="s">
        <v>629</v>
      </c>
      <c r="C499" s="36"/>
      <c r="D499" s="126"/>
      <c r="E499" s="15"/>
    </row>
    <row r="500" spans="1:7" s="4" customFormat="1" x14ac:dyDescent="0.25">
      <c r="A500" s="121" t="s">
        <v>1214</v>
      </c>
      <c r="B500" s="33" t="s">
        <v>639</v>
      </c>
      <c r="C500" s="34" t="s">
        <v>616</v>
      </c>
      <c r="D500" s="125"/>
      <c r="E500" s="15"/>
    </row>
    <row r="501" spans="1:7" s="4" customFormat="1" x14ac:dyDescent="0.25">
      <c r="A501" s="121" t="s">
        <v>1215</v>
      </c>
      <c r="B501" s="33" t="s">
        <v>640</v>
      </c>
      <c r="C501" s="34" t="s">
        <v>616</v>
      </c>
      <c r="D501" s="125"/>
      <c r="E501" s="15"/>
    </row>
    <row r="502" spans="1:7" s="4" customFormat="1" x14ac:dyDescent="0.25">
      <c r="A502" s="121" t="s">
        <v>1216</v>
      </c>
      <c r="B502" s="33" t="s">
        <v>641</v>
      </c>
      <c r="C502" s="34" t="s">
        <v>616</v>
      </c>
      <c r="D502" s="125"/>
      <c r="E502" s="15"/>
    </row>
    <row r="503" spans="1:7" s="4" customFormat="1" ht="10.5" x14ac:dyDescent="0.25">
      <c r="A503" s="121" t="s">
        <v>1217</v>
      </c>
      <c r="B503" s="35" t="s">
        <v>630</v>
      </c>
      <c r="C503" s="36"/>
      <c r="D503" s="126"/>
      <c r="E503" s="15"/>
    </row>
    <row r="504" spans="1:7" s="4" customFormat="1" x14ac:dyDescent="0.25">
      <c r="A504" s="121" t="s">
        <v>1218</v>
      </c>
      <c r="B504" s="33" t="s">
        <v>642</v>
      </c>
      <c r="C504" s="34" t="s">
        <v>616</v>
      </c>
      <c r="D504" s="125"/>
      <c r="E504" s="15"/>
    </row>
    <row r="505" spans="1:7" s="4" customFormat="1" ht="10.5" x14ac:dyDescent="0.25">
      <c r="A505" s="121" t="s">
        <v>1219</v>
      </c>
      <c r="B505" s="35" t="s">
        <v>631</v>
      </c>
      <c r="C505" s="36"/>
      <c r="D505" s="126"/>
      <c r="E505" s="15"/>
    </row>
    <row r="506" spans="1:7" s="4" customFormat="1" x14ac:dyDescent="0.25">
      <c r="A506" s="121" t="s">
        <v>1220</v>
      </c>
      <c r="B506" s="33" t="s">
        <v>643</v>
      </c>
      <c r="C506" s="34" t="s">
        <v>616</v>
      </c>
      <c r="D506" s="125"/>
      <c r="E506" s="15"/>
    </row>
    <row r="507" spans="1:7" s="4" customFormat="1" x14ac:dyDescent="0.25">
      <c r="A507" s="121" t="s">
        <v>1221</v>
      </c>
      <c r="B507" s="33" t="s">
        <v>644</v>
      </c>
      <c r="C507" s="34" t="s">
        <v>616</v>
      </c>
      <c r="D507" s="125"/>
      <c r="E507" s="15"/>
    </row>
    <row r="508" spans="1:7" s="7" customFormat="1" ht="10.5" x14ac:dyDescent="0.25">
      <c r="A508" s="121" t="s">
        <v>1222</v>
      </c>
      <c r="B508" s="35" t="s">
        <v>28</v>
      </c>
      <c r="C508" s="36"/>
      <c r="D508" s="126"/>
      <c r="E508" s="15"/>
      <c r="F508" s="4"/>
      <c r="G508" s="4"/>
    </row>
    <row r="509" spans="1:7" s="4" customFormat="1" x14ac:dyDescent="0.25">
      <c r="A509" s="121" t="s">
        <v>1223</v>
      </c>
      <c r="B509" s="37" t="s">
        <v>29</v>
      </c>
      <c r="C509" s="36" t="s">
        <v>616</v>
      </c>
      <c r="D509" s="125"/>
      <c r="E509" s="15"/>
    </row>
    <row r="510" spans="1:7" s="4" customFormat="1" x14ac:dyDescent="0.25">
      <c r="A510" s="121" t="s">
        <v>1224</v>
      </c>
      <c r="B510" s="37" t="s">
        <v>30</v>
      </c>
      <c r="C510" s="36" t="s">
        <v>616</v>
      </c>
      <c r="D510" s="125"/>
      <c r="E510" s="15"/>
    </row>
    <row r="511" spans="1:7" s="4" customFormat="1" x14ac:dyDescent="0.25">
      <c r="A511" s="121" t="s">
        <v>1225</v>
      </c>
      <c r="B511" s="37" t="s">
        <v>31</v>
      </c>
      <c r="C511" s="36" t="s">
        <v>616</v>
      </c>
      <c r="D511" s="125"/>
      <c r="E511" s="15"/>
    </row>
    <row r="512" spans="1:7" s="4" customFormat="1" x14ac:dyDescent="0.25">
      <c r="A512" s="121" t="s">
        <v>1226</v>
      </c>
      <c r="B512" s="37" t="s">
        <v>32</v>
      </c>
      <c r="C512" s="36" t="s">
        <v>616</v>
      </c>
      <c r="D512" s="125"/>
      <c r="E512" s="15"/>
    </row>
    <row r="513" spans="1:7" s="4" customFormat="1" ht="10.5" x14ac:dyDescent="0.25">
      <c r="A513" s="121" t="s">
        <v>1227</v>
      </c>
      <c r="B513" s="35" t="s">
        <v>33</v>
      </c>
      <c r="C513" s="36"/>
      <c r="D513" s="126"/>
      <c r="E513" s="15"/>
    </row>
    <row r="514" spans="1:7" s="4" customFormat="1" x14ac:dyDescent="0.25">
      <c r="A514" s="121" t="s">
        <v>1228</v>
      </c>
      <c r="B514" s="37" t="s">
        <v>34</v>
      </c>
      <c r="C514" s="36" t="s">
        <v>616</v>
      </c>
      <c r="D514" s="125"/>
      <c r="E514" s="15"/>
    </row>
    <row r="515" spans="1:7" s="4" customFormat="1" x14ac:dyDescent="0.25">
      <c r="A515" s="121" t="s">
        <v>1229</v>
      </c>
      <c r="B515" s="37" t="s">
        <v>35</v>
      </c>
      <c r="C515" s="36" t="s">
        <v>616</v>
      </c>
      <c r="D515" s="125"/>
      <c r="E515" s="15"/>
    </row>
    <row r="516" spans="1:7" s="4" customFormat="1" ht="20" x14ac:dyDescent="0.25">
      <c r="A516" s="121" t="s">
        <v>1230</v>
      </c>
      <c r="B516" s="37" t="s">
        <v>559</v>
      </c>
      <c r="C516" s="36" t="s">
        <v>616</v>
      </c>
      <c r="D516" s="125"/>
      <c r="E516" s="15"/>
    </row>
    <row r="517" spans="1:7" s="7" customFormat="1" ht="10.5" x14ac:dyDescent="0.25">
      <c r="A517" s="121" t="s">
        <v>1231</v>
      </c>
      <c r="B517" s="35" t="s">
        <v>404</v>
      </c>
      <c r="C517" s="36"/>
      <c r="D517" s="126"/>
      <c r="E517" s="15"/>
      <c r="F517" s="4"/>
      <c r="G517" s="4"/>
    </row>
    <row r="518" spans="1:7" s="4" customFormat="1" ht="20" x14ac:dyDescent="0.25">
      <c r="A518" s="121" t="s">
        <v>1232</v>
      </c>
      <c r="B518" s="33" t="s">
        <v>253</v>
      </c>
      <c r="C518" s="34" t="s">
        <v>616</v>
      </c>
      <c r="D518" s="125"/>
      <c r="E518" s="15"/>
    </row>
    <row r="519" spans="1:7" s="4" customFormat="1" ht="20" x14ac:dyDescent="0.25">
      <c r="A519" s="121" t="s">
        <v>1233</v>
      </c>
      <c r="B519" s="33" t="s">
        <v>254</v>
      </c>
      <c r="C519" s="34" t="s">
        <v>616</v>
      </c>
      <c r="D519" s="125"/>
      <c r="E519" s="15"/>
    </row>
    <row r="520" spans="1:7" s="4" customFormat="1" ht="20" x14ac:dyDescent="0.25">
      <c r="A520" s="121" t="s">
        <v>1234</v>
      </c>
      <c r="B520" s="33" t="s">
        <v>255</v>
      </c>
      <c r="C520" s="34" t="s">
        <v>616</v>
      </c>
      <c r="D520" s="125"/>
      <c r="E520" s="15"/>
    </row>
    <row r="521" spans="1:7" s="4" customFormat="1" ht="20" x14ac:dyDescent="0.25">
      <c r="A521" s="121" t="s">
        <v>1235</v>
      </c>
      <c r="B521" s="33" t="s">
        <v>256</v>
      </c>
      <c r="C521" s="34" t="s">
        <v>616</v>
      </c>
      <c r="D521" s="125"/>
      <c r="E521" s="15"/>
    </row>
    <row r="522" spans="1:7" s="4" customFormat="1" ht="20" x14ac:dyDescent="0.25">
      <c r="A522" s="121" t="s">
        <v>1236</v>
      </c>
      <c r="B522" s="33" t="s">
        <v>405</v>
      </c>
      <c r="C522" s="34" t="s">
        <v>616</v>
      </c>
      <c r="D522" s="125"/>
      <c r="E522" s="15"/>
    </row>
    <row r="523" spans="1:7" s="4" customFormat="1" ht="20" x14ac:dyDescent="0.25">
      <c r="A523" s="121" t="s">
        <v>1237</v>
      </c>
      <c r="B523" s="33" t="s">
        <v>406</v>
      </c>
      <c r="C523" s="34" t="s">
        <v>616</v>
      </c>
      <c r="D523" s="125"/>
      <c r="E523" s="15"/>
    </row>
    <row r="524" spans="1:7" s="4" customFormat="1" ht="10.5" x14ac:dyDescent="0.25">
      <c r="A524" s="121" t="s">
        <v>1238</v>
      </c>
      <c r="B524" s="35" t="s">
        <v>407</v>
      </c>
      <c r="C524" s="36"/>
      <c r="D524" s="126"/>
      <c r="E524" s="15"/>
    </row>
    <row r="525" spans="1:7" s="4" customFormat="1" ht="20" x14ac:dyDescent="0.25">
      <c r="A525" s="121" t="s">
        <v>1239</v>
      </c>
      <c r="B525" s="33" t="s">
        <v>408</v>
      </c>
      <c r="C525" s="34" t="s">
        <v>616</v>
      </c>
      <c r="D525" s="125"/>
      <c r="E525" s="15"/>
    </row>
    <row r="526" spans="1:7" s="4" customFormat="1" ht="20" x14ac:dyDescent="0.25">
      <c r="A526" s="121" t="s">
        <v>1240</v>
      </c>
      <c r="B526" s="33" t="s">
        <v>409</v>
      </c>
      <c r="C526" s="34" t="s">
        <v>616</v>
      </c>
      <c r="D526" s="125"/>
      <c r="E526" s="15"/>
    </row>
    <row r="527" spans="1:7" s="4" customFormat="1" ht="20" x14ac:dyDescent="0.25">
      <c r="A527" s="121" t="s">
        <v>1241</v>
      </c>
      <c r="B527" s="33" t="s">
        <v>410</v>
      </c>
      <c r="C527" s="34" t="s">
        <v>616</v>
      </c>
      <c r="D527" s="125"/>
      <c r="E527" s="15"/>
    </row>
    <row r="528" spans="1:7" s="4" customFormat="1" ht="20" x14ac:dyDescent="0.25">
      <c r="A528" s="121" t="s">
        <v>1242</v>
      </c>
      <c r="B528" s="33" t="s">
        <v>414</v>
      </c>
      <c r="C528" s="34" t="s">
        <v>616</v>
      </c>
      <c r="D528" s="125"/>
      <c r="E528" s="15"/>
    </row>
    <row r="529" spans="1:7" s="4" customFormat="1" ht="20" x14ac:dyDescent="0.25">
      <c r="A529" s="121" t="s">
        <v>1243</v>
      </c>
      <c r="B529" s="33" t="s">
        <v>415</v>
      </c>
      <c r="C529" s="34" t="s">
        <v>616</v>
      </c>
      <c r="D529" s="125"/>
      <c r="E529" s="15"/>
      <c r="F529" s="5"/>
      <c r="G529" s="5"/>
    </row>
    <row r="530" spans="1:7" s="4" customFormat="1" ht="20" x14ac:dyDescent="0.25">
      <c r="A530" s="121" t="s">
        <v>1244</v>
      </c>
      <c r="B530" s="33" t="s">
        <v>416</v>
      </c>
      <c r="C530" s="34" t="s">
        <v>616</v>
      </c>
      <c r="D530" s="125"/>
      <c r="E530" s="15"/>
      <c r="F530" s="5"/>
      <c r="G530" s="5"/>
    </row>
    <row r="531" spans="1:7" s="4" customFormat="1" ht="20" x14ac:dyDescent="0.25">
      <c r="A531" s="121" t="s">
        <v>1245</v>
      </c>
      <c r="B531" s="33" t="s">
        <v>417</v>
      </c>
      <c r="C531" s="34" t="s">
        <v>616</v>
      </c>
      <c r="D531" s="125"/>
      <c r="E531" s="15"/>
      <c r="F531" s="5"/>
      <c r="G531" s="5"/>
    </row>
    <row r="532" spans="1:7" s="4" customFormat="1" ht="20" x14ac:dyDescent="0.25">
      <c r="A532" s="121" t="s">
        <v>1246</v>
      </c>
      <c r="B532" s="33" t="s">
        <v>420</v>
      </c>
      <c r="C532" s="34" t="s">
        <v>616</v>
      </c>
      <c r="D532" s="125"/>
      <c r="E532" s="15"/>
    </row>
    <row r="533" spans="1:7" s="4" customFormat="1" ht="10.5" x14ac:dyDescent="0.25">
      <c r="A533" s="121" t="s">
        <v>1247</v>
      </c>
      <c r="B533" s="35" t="s">
        <v>421</v>
      </c>
      <c r="C533" s="36"/>
      <c r="D533" s="126"/>
      <c r="E533" s="15"/>
      <c r="F533" s="5"/>
      <c r="G533" s="5"/>
    </row>
    <row r="534" spans="1:7" s="7" customFormat="1" ht="20" x14ac:dyDescent="0.25">
      <c r="A534" s="121" t="s">
        <v>1248</v>
      </c>
      <c r="B534" s="33" t="s">
        <v>422</v>
      </c>
      <c r="C534" s="34" t="s">
        <v>616</v>
      </c>
      <c r="D534" s="125"/>
      <c r="E534" s="15"/>
      <c r="F534" s="4"/>
      <c r="G534" s="4"/>
    </row>
    <row r="535" spans="1:7" s="4" customFormat="1" ht="20" x14ac:dyDescent="0.25">
      <c r="A535" s="121" t="s">
        <v>1249</v>
      </c>
      <c r="B535" s="33" t="s">
        <v>36</v>
      </c>
      <c r="C535" s="34" t="s">
        <v>616</v>
      </c>
      <c r="D535" s="125"/>
      <c r="E535" s="15"/>
    </row>
    <row r="536" spans="1:7" s="4" customFormat="1" ht="20" x14ac:dyDescent="0.25">
      <c r="A536" s="121" t="s">
        <v>1250</v>
      </c>
      <c r="B536" s="33" t="s">
        <v>257</v>
      </c>
      <c r="C536" s="34" t="s">
        <v>616</v>
      </c>
      <c r="D536" s="125"/>
      <c r="E536" s="15"/>
    </row>
    <row r="537" spans="1:7" s="4" customFormat="1" ht="20" x14ac:dyDescent="0.25">
      <c r="A537" s="121" t="s">
        <v>1251</v>
      </c>
      <c r="B537" s="33" t="s">
        <v>258</v>
      </c>
      <c r="C537" s="34" t="s">
        <v>616</v>
      </c>
      <c r="D537" s="125"/>
      <c r="E537" s="15"/>
    </row>
    <row r="538" spans="1:7" s="4" customFormat="1" ht="20" x14ac:dyDescent="0.25">
      <c r="A538" s="121" t="s">
        <v>1252</v>
      </c>
      <c r="B538" s="33" t="s">
        <v>259</v>
      </c>
      <c r="C538" s="34" t="s">
        <v>616</v>
      </c>
      <c r="D538" s="125"/>
      <c r="E538" s="15"/>
    </row>
    <row r="539" spans="1:7" s="4" customFormat="1" ht="20" x14ac:dyDescent="0.25">
      <c r="A539" s="121" t="s">
        <v>1253</v>
      </c>
      <c r="B539" s="33" t="s">
        <v>260</v>
      </c>
      <c r="C539" s="34" t="s">
        <v>616</v>
      </c>
      <c r="D539" s="125"/>
      <c r="E539" s="15"/>
    </row>
    <row r="540" spans="1:7" s="4" customFormat="1" ht="10.5" x14ac:dyDescent="0.25">
      <c r="A540" s="121" t="s">
        <v>1254</v>
      </c>
      <c r="B540" s="35" t="s">
        <v>261</v>
      </c>
      <c r="C540" s="36"/>
      <c r="D540" s="126"/>
      <c r="E540" s="15"/>
    </row>
    <row r="541" spans="1:7" s="4" customFormat="1" ht="20" x14ac:dyDescent="0.25">
      <c r="A541" s="121" t="s">
        <v>1255</v>
      </c>
      <c r="B541" s="33" t="s">
        <v>262</v>
      </c>
      <c r="C541" s="34" t="s">
        <v>616</v>
      </c>
      <c r="D541" s="125"/>
      <c r="E541" s="15"/>
    </row>
    <row r="542" spans="1:7" s="4" customFormat="1" ht="20" x14ac:dyDescent="0.25">
      <c r="A542" s="121" t="s">
        <v>1256</v>
      </c>
      <c r="B542" s="33" t="s">
        <v>263</v>
      </c>
      <c r="C542" s="34" t="s">
        <v>616</v>
      </c>
      <c r="D542" s="125"/>
      <c r="E542" s="15"/>
    </row>
    <row r="543" spans="1:7" s="4" customFormat="1" ht="20" x14ac:dyDescent="0.25">
      <c r="A543" s="121" t="s">
        <v>1257</v>
      </c>
      <c r="B543" s="33" t="s">
        <v>264</v>
      </c>
      <c r="C543" s="34" t="s">
        <v>616</v>
      </c>
      <c r="D543" s="125"/>
      <c r="E543" s="15"/>
    </row>
    <row r="544" spans="1:7" s="4" customFormat="1" ht="20" x14ac:dyDescent="0.25">
      <c r="A544" s="121" t="s">
        <v>1258</v>
      </c>
      <c r="B544" s="33" t="s">
        <v>265</v>
      </c>
      <c r="C544" s="34" t="s">
        <v>616</v>
      </c>
      <c r="D544" s="125"/>
      <c r="E544" s="15"/>
    </row>
    <row r="545" spans="1:7" s="4" customFormat="1" ht="20" x14ac:dyDescent="0.25">
      <c r="A545" s="121" t="s">
        <v>1259</v>
      </c>
      <c r="B545" s="33" t="s">
        <v>483</v>
      </c>
      <c r="C545" s="34" t="s">
        <v>616</v>
      </c>
      <c r="D545" s="125"/>
      <c r="E545" s="15"/>
    </row>
    <row r="546" spans="1:7" s="4" customFormat="1" ht="20" x14ac:dyDescent="0.25">
      <c r="A546" s="121" t="s">
        <v>1260</v>
      </c>
      <c r="B546" s="33" t="s">
        <v>484</v>
      </c>
      <c r="C546" s="34" t="s">
        <v>616</v>
      </c>
      <c r="D546" s="125"/>
      <c r="E546" s="15"/>
    </row>
    <row r="547" spans="1:7" s="4" customFormat="1" ht="20" x14ac:dyDescent="0.25">
      <c r="A547" s="121" t="s">
        <v>1261</v>
      </c>
      <c r="B547" s="33" t="s">
        <v>105</v>
      </c>
      <c r="C547" s="34" t="s">
        <v>616</v>
      </c>
      <c r="D547" s="125"/>
      <c r="E547" s="15"/>
    </row>
    <row r="548" spans="1:7" ht="20" x14ac:dyDescent="0.25">
      <c r="A548" s="121" t="s">
        <v>1262</v>
      </c>
      <c r="B548" s="33" t="s">
        <v>106</v>
      </c>
      <c r="C548" s="34" t="s">
        <v>616</v>
      </c>
      <c r="D548" s="125"/>
      <c r="E548" s="15"/>
      <c r="F548" s="4"/>
      <c r="G548" s="4"/>
    </row>
    <row r="549" spans="1:7" ht="10.5" x14ac:dyDescent="0.25">
      <c r="A549" s="121" t="s">
        <v>1263</v>
      </c>
      <c r="B549" s="35" t="s">
        <v>107</v>
      </c>
      <c r="C549" s="36"/>
      <c r="D549" s="126"/>
      <c r="E549" s="15"/>
      <c r="F549" s="4"/>
      <c r="G549" s="4"/>
    </row>
    <row r="550" spans="1:7" s="4" customFormat="1" ht="20" x14ac:dyDescent="0.25">
      <c r="A550" s="121" t="s">
        <v>1264</v>
      </c>
      <c r="B550" s="33" t="s">
        <v>108</v>
      </c>
      <c r="C550" s="34" t="s">
        <v>616</v>
      </c>
      <c r="D550" s="125"/>
      <c r="E550" s="15"/>
    </row>
    <row r="551" spans="1:7" s="4" customFormat="1" ht="20" x14ac:dyDescent="0.25">
      <c r="A551" s="121" t="s">
        <v>1265</v>
      </c>
      <c r="B551" s="33" t="s">
        <v>80</v>
      </c>
      <c r="C551" s="34" t="s">
        <v>616</v>
      </c>
      <c r="D551" s="125"/>
      <c r="E551" s="15"/>
    </row>
    <row r="552" spans="1:7" ht="20" x14ac:dyDescent="0.25">
      <c r="A552" s="121" t="s">
        <v>1266</v>
      </c>
      <c r="B552" s="33" t="s">
        <v>81</v>
      </c>
      <c r="C552" s="34" t="s">
        <v>616</v>
      </c>
      <c r="D552" s="125"/>
      <c r="E552" s="15"/>
      <c r="F552" s="4"/>
      <c r="G552" s="4"/>
    </row>
    <row r="553" spans="1:7" s="4" customFormat="1" ht="20" x14ac:dyDescent="0.25">
      <c r="A553" s="121" t="s">
        <v>1267</v>
      </c>
      <c r="B553" s="33" t="s">
        <v>82</v>
      </c>
      <c r="C553" s="34" t="s">
        <v>616</v>
      </c>
      <c r="D553" s="125"/>
      <c r="E553" s="15"/>
    </row>
    <row r="554" spans="1:7" s="4" customFormat="1" ht="10.5" x14ac:dyDescent="0.25">
      <c r="A554" s="121" t="s">
        <v>1268</v>
      </c>
      <c r="B554" s="35" t="s">
        <v>83</v>
      </c>
      <c r="C554" s="36"/>
      <c r="D554" s="126"/>
      <c r="E554" s="15"/>
    </row>
    <row r="555" spans="1:7" s="4" customFormat="1" ht="20" x14ac:dyDescent="0.25">
      <c r="A555" s="121" t="s">
        <v>1269</v>
      </c>
      <c r="B555" s="33" t="s">
        <v>96</v>
      </c>
      <c r="C555" s="34" t="s">
        <v>616</v>
      </c>
      <c r="D555" s="125"/>
      <c r="E555" s="15"/>
    </row>
    <row r="556" spans="1:7" s="4" customFormat="1" ht="20" x14ac:dyDescent="0.25">
      <c r="A556" s="121" t="s">
        <v>1270</v>
      </c>
      <c r="B556" s="33" t="s">
        <v>485</v>
      </c>
      <c r="C556" s="34" t="s">
        <v>616</v>
      </c>
      <c r="D556" s="125"/>
      <c r="E556" s="15"/>
    </row>
    <row r="557" spans="1:7" s="4" customFormat="1" ht="20" x14ac:dyDescent="0.25">
      <c r="A557" s="121" t="s">
        <v>1271</v>
      </c>
      <c r="B557" s="33" t="s">
        <v>486</v>
      </c>
      <c r="C557" s="34" t="s">
        <v>616</v>
      </c>
      <c r="D557" s="125"/>
      <c r="E557" s="15"/>
    </row>
    <row r="558" spans="1:7" s="4" customFormat="1" ht="20" x14ac:dyDescent="0.25">
      <c r="A558" s="121" t="s">
        <v>1272</v>
      </c>
      <c r="B558" s="33" t="s">
        <v>487</v>
      </c>
      <c r="C558" s="34" t="s">
        <v>616</v>
      </c>
      <c r="D558" s="125"/>
      <c r="E558" s="15"/>
    </row>
    <row r="559" spans="1:7" s="6" customFormat="1" ht="20" x14ac:dyDescent="0.25">
      <c r="A559" s="121" t="s">
        <v>1273</v>
      </c>
      <c r="B559" s="33" t="s">
        <v>488</v>
      </c>
      <c r="C559" s="34" t="s">
        <v>616</v>
      </c>
      <c r="D559" s="125"/>
      <c r="E559" s="15"/>
      <c r="F559" s="4"/>
      <c r="G559" s="4"/>
    </row>
    <row r="560" spans="1:7" s="7" customFormat="1" ht="20" x14ac:dyDescent="0.25">
      <c r="A560" s="121" t="s">
        <v>1274</v>
      </c>
      <c r="B560" s="33" t="s">
        <v>489</v>
      </c>
      <c r="C560" s="34" t="s">
        <v>616</v>
      </c>
      <c r="D560" s="125"/>
      <c r="E560" s="15"/>
      <c r="F560" s="4"/>
      <c r="G560" s="4"/>
    </row>
    <row r="561" spans="1:7" s="4" customFormat="1" ht="10.5" x14ac:dyDescent="0.25">
      <c r="A561" s="121" t="s">
        <v>1275</v>
      </c>
      <c r="B561" s="35" t="s">
        <v>490</v>
      </c>
      <c r="C561" s="36"/>
      <c r="D561" s="126"/>
      <c r="E561" s="15"/>
    </row>
    <row r="562" spans="1:7" s="4" customFormat="1" ht="20" x14ac:dyDescent="0.25">
      <c r="A562" s="121" t="s">
        <v>1276</v>
      </c>
      <c r="B562" s="33" t="s">
        <v>491</v>
      </c>
      <c r="C562" s="34" t="s">
        <v>616</v>
      </c>
      <c r="D562" s="125"/>
      <c r="E562" s="15"/>
    </row>
    <row r="563" spans="1:7" s="4" customFormat="1" ht="20" x14ac:dyDescent="0.25">
      <c r="A563" s="121" t="s">
        <v>1277</v>
      </c>
      <c r="B563" s="33" t="s">
        <v>492</v>
      </c>
      <c r="C563" s="34" t="s">
        <v>616</v>
      </c>
      <c r="D563" s="125"/>
      <c r="E563" s="15"/>
    </row>
    <row r="564" spans="1:7" s="4" customFormat="1" ht="20" x14ac:dyDescent="0.25">
      <c r="A564" s="121" t="s">
        <v>1278</v>
      </c>
      <c r="B564" s="33" t="s">
        <v>493</v>
      </c>
      <c r="C564" s="34" t="s">
        <v>616</v>
      </c>
      <c r="D564" s="125"/>
      <c r="E564" s="15"/>
    </row>
    <row r="565" spans="1:7" s="4" customFormat="1" ht="20" x14ac:dyDescent="0.25">
      <c r="A565" s="121" t="s">
        <v>1279</v>
      </c>
      <c r="B565" s="33" t="s">
        <v>494</v>
      </c>
      <c r="C565" s="34" t="s">
        <v>616</v>
      </c>
      <c r="D565" s="125"/>
      <c r="E565" s="15"/>
    </row>
    <row r="566" spans="1:7" s="4" customFormat="1" ht="20" x14ac:dyDescent="0.25">
      <c r="A566" s="121" t="s">
        <v>1280</v>
      </c>
      <c r="B566" s="33" t="s">
        <v>495</v>
      </c>
      <c r="C566" s="34" t="s">
        <v>616</v>
      </c>
      <c r="D566" s="125"/>
      <c r="E566" s="15"/>
    </row>
    <row r="567" spans="1:7" s="4" customFormat="1" ht="20" x14ac:dyDescent="0.25">
      <c r="A567" s="121" t="s">
        <v>1281</v>
      </c>
      <c r="B567" s="33" t="s">
        <v>496</v>
      </c>
      <c r="C567" s="34" t="s">
        <v>616</v>
      </c>
      <c r="D567" s="125"/>
      <c r="E567" s="15"/>
      <c r="F567" s="7"/>
      <c r="G567" s="7"/>
    </row>
    <row r="568" spans="1:7" s="4" customFormat="1" ht="20" x14ac:dyDescent="0.25">
      <c r="A568" s="121" t="s">
        <v>1282</v>
      </c>
      <c r="B568" s="33" t="s">
        <v>497</v>
      </c>
      <c r="C568" s="34" t="s">
        <v>616</v>
      </c>
      <c r="D568" s="125"/>
      <c r="E568" s="15"/>
    </row>
    <row r="569" spans="1:7" s="4" customFormat="1" ht="20" x14ac:dyDescent="0.25">
      <c r="A569" s="121" t="s">
        <v>1283</v>
      </c>
      <c r="B569" s="33" t="s">
        <v>498</v>
      </c>
      <c r="C569" s="34" t="s">
        <v>616</v>
      </c>
      <c r="D569" s="125"/>
      <c r="E569" s="15"/>
    </row>
    <row r="570" spans="1:7" s="4" customFormat="1" ht="20" x14ac:dyDescent="0.25">
      <c r="A570" s="121" t="s">
        <v>1284</v>
      </c>
      <c r="B570" s="33" t="s">
        <v>499</v>
      </c>
      <c r="C570" s="34" t="s">
        <v>616</v>
      </c>
      <c r="D570" s="125"/>
      <c r="E570" s="15"/>
    </row>
    <row r="571" spans="1:7" s="4" customFormat="1" ht="10.5" x14ac:dyDescent="0.25">
      <c r="A571" s="121" t="s">
        <v>1285</v>
      </c>
      <c r="B571" s="35" t="s">
        <v>500</v>
      </c>
      <c r="C571" s="36"/>
      <c r="D571" s="126"/>
      <c r="E571" s="15"/>
    </row>
    <row r="572" spans="1:7" s="4" customFormat="1" ht="20" x14ac:dyDescent="0.25">
      <c r="A572" s="121" t="s">
        <v>1286</v>
      </c>
      <c r="B572" s="33" t="s">
        <v>501</v>
      </c>
      <c r="C572" s="34" t="s">
        <v>616</v>
      </c>
      <c r="D572" s="125"/>
      <c r="E572" s="15"/>
    </row>
    <row r="573" spans="1:7" s="4" customFormat="1" ht="20" x14ac:dyDescent="0.25">
      <c r="A573" s="121" t="s">
        <v>1287</v>
      </c>
      <c r="B573" s="33" t="s">
        <v>502</v>
      </c>
      <c r="C573" s="34" t="s">
        <v>616</v>
      </c>
      <c r="D573" s="125"/>
      <c r="E573" s="15"/>
    </row>
    <row r="574" spans="1:7" s="4" customFormat="1" ht="20" x14ac:dyDescent="0.25">
      <c r="A574" s="121" t="s">
        <v>1288</v>
      </c>
      <c r="B574" s="33" t="s">
        <v>503</v>
      </c>
      <c r="C574" s="34" t="s">
        <v>616</v>
      </c>
      <c r="D574" s="125"/>
      <c r="E574" s="15"/>
    </row>
    <row r="575" spans="1:7" s="4" customFormat="1" ht="20" x14ac:dyDescent="0.25">
      <c r="A575" s="121" t="s">
        <v>1289</v>
      </c>
      <c r="B575" s="33" t="s">
        <v>504</v>
      </c>
      <c r="C575" s="34" t="s">
        <v>616</v>
      </c>
      <c r="D575" s="125"/>
      <c r="E575" s="15"/>
    </row>
    <row r="576" spans="1:7" s="4" customFormat="1" ht="10.5" x14ac:dyDescent="0.25">
      <c r="A576" s="121" t="s">
        <v>1290</v>
      </c>
      <c r="B576" s="35" t="s">
        <v>505</v>
      </c>
      <c r="C576" s="36"/>
      <c r="D576" s="126"/>
      <c r="E576" s="15"/>
    </row>
    <row r="577" spans="1:7" s="4" customFormat="1" x14ac:dyDescent="0.25">
      <c r="A577" s="121" t="s">
        <v>1291</v>
      </c>
      <c r="B577" s="33" t="s">
        <v>310</v>
      </c>
      <c r="C577" s="34" t="s">
        <v>616</v>
      </c>
      <c r="D577" s="125"/>
      <c r="E577" s="15"/>
    </row>
    <row r="578" spans="1:7" s="4" customFormat="1" ht="10.5" x14ac:dyDescent="0.25">
      <c r="A578" s="121" t="s">
        <v>1292</v>
      </c>
      <c r="B578" s="35" t="s">
        <v>311</v>
      </c>
      <c r="C578" s="36"/>
      <c r="D578" s="126"/>
      <c r="E578" s="15"/>
    </row>
    <row r="579" spans="1:7" s="4" customFormat="1" x14ac:dyDescent="0.25">
      <c r="A579" s="121" t="s">
        <v>1293</v>
      </c>
      <c r="B579" s="33" t="s">
        <v>312</v>
      </c>
      <c r="C579" s="34" t="s">
        <v>188</v>
      </c>
      <c r="D579" s="125"/>
      <c r="E579" s="15"/>
    </row>
    <row r="580" spans="1:7" s="4" customFormat="1" x14ac:dyDescent="0.25">
      <c r="A580" s="121" t="s">
        <v>1294</v>
      </c>
      <c r="B580" s="33" t="s">
        <v>37</v>
      </c>
      <c r="C580" s="34" t="s">
        <v>188</v>
      </c>
      <c r="D580" s="125"/>
      <c r="E580" s="15"/>
    </row>
    <row r="581" spans="1:7" s="4" customFormat="1" x14ac:dyDescent="0.25">
      <c r="A581" s="121" t="s">
        <v>1295</v>
      </c>
      <c r="B581" s="33" t="s">
        <v>313</v>
      </c>
      <c r="C581" s="34" t="s">
        <v>188</v>
      </c>
      <c r="D581" s="125"/>
      <c r="E581" s="15"/>
    </row>
    <row r="582" spans="1:7" s="4" customFormat="1" x14ac:dyDescent="0.25">
      <c r="A582" s="121" t="s">
        <v>1296</v>
      </c>
      <c r="B582" s="33" t="s">
        <v>314</v>
      </c>
      <c r="C582" s="34" t="s">
        <v>188</v>
      </c>
      <c r="D582" s="125"/>
      <c r="E582" s="15"/>
    </row>
    <row r="583" spans="1:7" s="4" customFormat="1" ht="10.5" x14ac:dyDescent="0.25">
      <c r="A583" s="121" t="s">
        <v>1297</v>
      </c>
      <c r="B583" s="35" t="s">
        <v>315</v>
      </c>
      <c r="C583" s="36"/>
      <c r="D583" s="126"/>
      <c r="E583" s="15"/>
    </row>
    <row r="584" spans="1:7" s="4" customFormat="1" x14ac:dyDescent="0.25">
      <c r="A584" s="121" t="s">
        <v>1298</v>
      </c>
      <c r="B584" s="33" t="s">
        <v>316</v>
      </c>
      <c r="C584" s="34" t="s">
        <v>188</v>
      </c>
      <c r="D584" s="125"/>
      <c r="E584" s="15"/>
    </row>
    <row r="585" spans="1:7" s="7" customFormat="1" x14ac:dyDescent="0.25">
      <c r="A585" s="121" t="s">
        <v>1299</v>
      </c>
      <c r="B585" s="33" t="s">
        <v>317</v>
      </c>
      <c r="C585" s="34" t="s">
        <v>188</v>
      </c>
      <c r="D585" s="125"/>
      <c r="E585" s="15"/>
      <c r="F585" s="4"/>
      <c r="G585" s="4"/>
    </row>
    <row r="586" spans="1:7" s="4" customFormat="1" x14ac:dyDescent="0.25">
      <c r="A586" s="121" t="s">
        <v>1300</v>
      </c>
      <c r="B586" s="33" t="s">
        <v>318</v>
      </c>
      <c r="C586" s="34" t="s">
        <v>188</v>
      </c>
      <c r="D586" s="125"/>
      <c r="E586" s="15"/>
    </row>
    <row r="587" spans="1:7" s="4" customFormat="1" ht="10.5" x14ac:dyDescent="0.25">
      <c r="A587" s="121" t="s">
        <v>1301</v>
      </c>
      <c r="B587" s="35" t="s">
        <v>86</v>
      </c>
      <c r="C587" s="36"/>
      <c r="D587" s="126"/>
      <c r="E587" s="15"/>
    </row>
    <row r="588" spans="1:7" s="4" customFormat="1" ht="20" x14ac:dyDescent="0.25">
      <c r="A588" s="121" t="s">
        <v>1302</v>
      </c>
      <c r="B588" s="33" t="s">
        <v>88</v>
      </c>
      <c r="C588" s="34" t="s">
        <v>616</v>
      </c>
      <c r="D588" s="125"/>
      <c r="E588" s="15"/>
      <c r="F588" s="7"/>
      <c r="G588" s="7"/>
    </row>
    <row r="589" spans="1:7" s="4" customFormat="1" ht="20" x14ac:dyDescent="0.25">
      <c r="A589" s="121" t="s">
        <v>1303</v>
      </c>
      <c r="B589" s="33" t="s">
        <v>89</v>
      </c>
      <c r="C589" s="34" t="s">
        <v>616</v>
      </c>
      <c r="D589" s="125"/>
      <c r="E589" s="15"/>
    </row>
    <row r="590" spans="1:7" s="4" customFormat="1" ht="20" x14ac:dyDescent="0.25">
      <c r="A590" s="121" t="s">
        <v>1304</v>
      </c>
      <c r="B590" s="33" t="s">
        <v>90</v>
      </c>
      <c r="C590" s="34" t="s">
        <v>616</v>
      </c>
      <c r="D590" s="125"/>
      <c r="E590" s="15"/>
    </row>
    <row r="591" spans="1:7" s="4" customFormat="1" x14ac:dyDescent="0.25">
      <c r="A591" s="121" t="s">
        <v>1305</v>
      </c>
      <c r="B591" s="33" t="s">
        <v>95</v>
      </c>
      <c r="C591" s="34" t="s">
        <v>616</v>
      </c>
      <c r="D591" s="125"/>
      <c r="E591" s="15"/>
    </row>
    <row r="592" spans="1:7" s="4" customFormat="1" ht="10.5" x14ac:dyDescent="0.25">
      <c r="A592" s="121" t="s">
        <v>1306</v>
      </c>
      <c r="B592" s="35" t="s">
        <v>458</v>
      </c>
      <c r="C592" s="36"/>
      <c r="D592" s="126"/>
      <c r="E592" s="15"/>
      <c r="F592" s="7"/>
      <c r="G592" s="7"/>
    </row>
    <row r="593" spans="1:5" s="4" customFormat="1" x14ac:dyDescent="0.25">
      <c r="A593" s="121" t="s">
        <v>1307</v>
      </c>
      <c r="B593" s="33" t="s">
        <v>91</v>
      </c>
      <c r="C593" s="34" t="s">
        <v>616</v>
      </c>
      <c r="D593" s="125"/>
      <c r="E593" s="15"/>
    </row>
    <row r="594" spans="1:5" s="4" customFormat="1" x14ac:dyDescent="0.25">
      <c r="A594" s="121" t="s">
        <v>1308</v>
      </c>
      <c r="B594" s="33" t="s">
        <v>92</v>
      </c>
      <c r="C594" s="34" t="s">
        <v>616</v>
      </c>
      <c r="D594" s="125"/>
      <c r="E594" s="15"/>
    </row>
    <row r="595" spans="1:5" s="4" customFormat="1" x14ac:dyDescent="0.25">
      <c r="A595" s="121" t="s">
        <v>1309</v>
      </c>
      <c r="B595" s="33" t="s">
        <v>94</v>
      </c>
      <c r="C595" s="34" t="s">
        <v>616</v>
      </c>
      <c r="D595" s="125"/>
      <c r="E595" s="15"/>
    </row>
    <row r="596" spans="1:5" s="4" customFormat="1" x14ac:dyDescent="0.25">
      <c r="A596" s="121" t="s">
        <v>1310</v>
      </c>
      <c r="B596" s="23" t="s">
        <v>588</v>
      </c>
      <c r="C596" s="22" t="s">
        <v>616</v>
      </c>
      <c r="D596" s="125"/>
      <c r="E596" s="15"/>
    </row>
    <row r="597" spans="1:5" s="4" customFormat="1" x14ac:dyDescent="0.25">
      <c r="A597" s="121" t="s">
        <v>1311</v>
      </c>
      <c r="B597" s="23" t="s">
        <v>589</v>
      </c>
      <c r="C597" s="22" t="s">
        <v>616</v>
      </c>
      <c r="D597" s="125"/>
      <c r="E597" s="15"/>
    </row>
    <row r="598" spans="1:5" s="4" customFormat="1" ht="10.5" x14ac:dyDescent="0.25">
      <c r="A598" s="121" t="s">
        <v>1312</v>
      </c>
      <c r="B598" s="35" t="s">
        <v>93</v>
      </c>
      <c r="C598" s="36"/>
      <c r="D598" s="126"/>
      <c r="E598" s="15"/>
    </row>
    <row r="599" spans="1:5" s="4" customFormat="1" x14ac:dyDescent="0.25">
      <c r="A599" s="121" t="s">
        <v>1313</v>
      </c>
      <c r="B599" s="33" t="s">
        <v>87</v>
      </c>
      <c r="C599" s="34" t="s">
        <v>616</v>
      </c>
      <c r="D599" s="125"/>
      <c r="E599" s="15"/>
    </row>
    <row r="600" spans="1:5" s="4" customFormat="1" x14ac:dyDescent="0.25">
      <c r="A600" s="121" t="s">
        <v>1314</v>
      </c>
      <c r="B600" s="23" t="s">
        <v>199</v>
      </c>
      <c r="C600" s="22" t="s">
        <v>616</v>
      </c>
      <c r="D600" s="125"/>
      <c r="E600" s="15"/>
    </row>
    <row r="601" spans="1:5" s="4" customFormat="1" ht="10.5" x14ac:dyDescent="0.25">
      <c r="A601" s="121" t="s">
        <v>1315</v>
      </c>
      <c r="B601" s="35" t="s">
        <v>442</v>
      </c>
      <c r="C601" s="36"/>
      <c r="D601" s="126"/>
      <c r="E601" s="15"/>
    </row>
    <row r="602" spans="1:5" s="4" customFormat="1" x14ac:dyDescent="0.25">
      <c r="A602" s="121" t="s">
        <v>1316</v>
      </c>
      <c r="B602" s="33" t="s">
        <v>443</v>
      </c>
      <c r="C602" s="34" t="s">
        <v>188</v>
      </c>
      <c r="D602" s="125"/>
      <c r="E602" s="15"/>
    </row>
    <row r="603" spans="1:5" s="4" customFormat="1" x14ac:dyDescent="0.25">
      <c r="A603" s="121" t="s">
        <v>1317</v>
      </c>
      <c r="B603" s="33" t="s">
        <v>444</v>
      </c>
      <c r="C603" s="34" t="s">
        <v>188</v>
      </c>
      <c r="D603" s="125"/>
      <c r="E603" s="15"/>
    </row>
    <row r="604" spans="1:5" s="4" customFormat="1" x14ac:dyDescent="0.25">
      <c r="A604" s="121" t="s">
        <v>1318</v>
      </c>
      <c r="B604" s="33" t="s">
        <v>445</v>
      </c>
      <c r="C604" s="34" t="s">
        <v>188</v>
      </c>
      <c r="D604" s="125"/>
      <c r="E604" s="15"/>
    </row>
    <row r="605" spans="1:5" s="4" customFormat="1" ht="10.5" x14ac:dyDescent="0.25">
      <c r="A605" s="121" t="s">
        <v>1319</v>
      </c>
      <c r="B605" s="35" t="s">
        <v>446</v>
      </c>
      <c r="C605" s="36"/>
      <c r="D605" s="126"/>
      <c r="E605" s="15"/>
    </row>
    <row r="606" spans="1:5" s="4" customFormat="1" x14ac:dyDescent="0.25">
      <c r="A606" s="121" t="s">
        <v>1320</v>
      </c>
      <c r="B606" s="33" t="s">
        <v>447</v>
      </c>
      <c r="C606" s="34" t="s">
        <v>616</v>
      </c>
      <c r="D606" s="125"/>
      <c r="E606" s="15"/>
    </row>
    <row r="607" spans="1:5" s="4" customFormat="1" x14ac:dyDescent="0.25">
      <c r="A607" s="121" t="s">
        <v>1321</v>
      </c>
      <c r="B607" s="33" t="s">
        <v>448</v>
      </c>
      <c r="C607" s="34" t="s">
        <v>616</v>
      </c>
      <c r="D607" s="125"/>
      <c r="E607" s="15"/>
    </row>
    <row r="608" spans="1:5" s="4" customFormat="1" x14ac:dyDescent="0.25">
      <c r="A608" s="121" t="s">
        <v>1322</v>
      </c>
      <c r="B608" s="33" t="s">
        <v>449</v>
      </c>
      <c r="C608" s="34" t="s">
        <v>616</v>
      </c>
      <c r="D608" s="125"/>
      <c r="E608" s="15"/>
    </row>
    <row r="609" spans="1:7" s="7" customFormat="1" x14ac:dyDescent="0.25">
      <c r="A609" s="121" t="s">
        <v>1323</v>
      </c>
      <c r="B609" s="33" t="s">
        <v>450</v>
      </c>
      <c r="C609" s="34" t="s">
        <v>616</v>
      </c>
      <c r="D609" s="125"/>
      <c r="E609" s="15"/>
      <c r="F609" s="4"/>
      <c r="G609" s="4"/>
    </row>
    <row r="610" spans="1:7" s="4" customFormat="1" ht="10.5" x14ac:dyDescent="0.25">
      <c r="A610" s="121" t="s">
        <v>1324</v>
      </c>
      <c r="B610" s="35" t="s">
        <v>451</v>
      </c>
      <c r="C610" s="36"/>
      <c r="D610" s="126"/>
      <c r="E610" s="15"/>
    </row>
    <row r="611" spans="1:7" s="4" customFormat="1" x14ac:dyDescent="0.25">
      <c r="A611" s="121" t="s">
        <v>1325</v>
      </c>
      <c r="B611" s="33" t="s">
        <v>452</v>
      </c>
      <c r="C611" s="34" t="s">
        <v>616</v>
      </c>
      <c r="D611" s="125"/>
      <c r="E611" s="15"/>
    </row>
    <row r="612" spans="1:7" s="4" customFormat="1" x14ac:dyDescent="0.25">
      <c r="A612" s="121" t="s">
        <v>1326</v>
      </c>
      <c r="B612" s="33" t="s">
        <v>453</v>
      </c>
      <c r="C612" s="34" t="s">
        <v>616</v>
      </c>
      <c r="D612" s="125"/>
      <c r="E612" s="15"/>
    </row>
    <row r="613" spans="1:7" s="7" customFormat="1" x14ac:dyDescent="0.25">
      <c r="A613" s="121" t="s">
        <v>1327</v>
      </c>
      <c r="B613" s="33" t="s">
        <v>528</v>
      </c>
      <c r="C613" s="34" t="s">
        <v>616</v>
      </c>
      <c r="D613" s="125"/>
      <c r="E613" s="15"/>
      <c r="F613" s="4"/>
      <c r="G613" s="4"/>
    </row>
    <row r="614" spans="1:7" s="4" customFormat="1" x14ac:dyDescent="0.25">
      <c r="A614" s="121" t="s">
        <v>1328</v>
      </c>
      <c r="B614" s="33" t="s">
        <v>527</v>
      </c>
      <c r="C614" s="34" t="s">
        <v>616</v>
      </c>
      <c r="D614" s="125"/>
      <c r="E614" s="15"/>
    </row>
    <row r="615" spans="1:7" s="4" customFormat="1" x14ac:dyDescent="0.25">
      <c r="A615" s="121" t="s">
        <v>1329</v>
      </c>
      <c r="B615" s="33" t="s">
        <v>529</v>
      </c>
      <c r="C615" s="34" t="s">
        <v>616</v>
      </c>
      <c r="D615" s="125"/>
      <c r="E615" s="15"/>
      <c r="F615" s="7"/>
      <c r="G615" s="7"/>
    </row>
    <row r="616" spans="1:7" s="4" customFormat="1" ht="10.5" x14ac:dyDescent="0.25">
      <c r="A616" s="121" t="s">
        <v>1330</v>
      </c>
      <c r="B616" s="35" t="s">
        <v>454</v>
      </c>
      <c r="C616" s="36"/>
      <c r="D616" s="126"/>
      <c r="E616" s="15"/>
    </row>
    <row r="617" spans="1:7" s="4" customFormat="1" x14ac:dyDescent="0.25">
      <c r="A617" s="121" t="s">
        <v>1331</v>
      </c>
      <c r="B617" s="37" t="s">
        <v>455</v>
      </c>
      <c r="C617" s="36" t="s">
        <v>616</v>
      </c>
      <c r="D617" s="125"/>
      <c r="E617" s="15"/>
    </row>
    <row r="618" spans="1:7" s="4" customFormat="1" x14ac:dyDescent="0.25">
      <c r="A618" s="121" t="s">
        <v>1332</v>
      </c>
      <c r="B618" s="37" t="s">
        <v>456</v>
      </c>
      <c r="C618" s="36" t="s">
        <v>616</v>
      </c>
      <c r="D618" s="125"/>
      <c r="E618" s="15"/>
    </row>
    <row r="619" spans="1:7" s="4" customFormat="1" x14ac:dyDescent="0.25">
      <c r="A619" s="121" t="s">
        <v>1333</v>
      </c>
      <c r="B619" s="37" t="s">
        <v>457</v>
      </c>
      <c r="C619" s="36" t="s">
        <v>616</v>
      </c>
      <c r="D619" s="125"/>
      <c r="E619" s="15"/>
    </row>
    <row r="620" spans="1:7" s="4" customFormat="1" x14ac:dyDescent="0.25">
      <c r="A620" s="121" t="s">
        <v>1334</v>
      </c>
      <c r="B620" s="37" t="s">
        <v>165</v>
      </c>
      <c r="C620" s="36" t="s">
        <v>616</v>
      </c>
      <c r="D620" s="125"/>
      <c r="E620" s="15"/>
    </row>
    <row r="621" spans="1:7" s="4" customFormat="1" x14ac:dyDescent="0.25">
      <c r="A621" s="121" t="s">
        <v>1335</v>
      </c>
      <c r="B621" s="33" t="s">
        <v>166</v>
      </c>
      <c r="C621" s="34" t="s">
        <v>616</v>
      </c>
      <c r="D621" s="125"/>
      <c r="E621" s="15"/>
    </row>
    <row r="622" spans="1:7" s="4" customFormat="1" ht="10.5" x14ac:dyDescent="0.25">
      <c r="A622" s="121" t="s">
        <v>1336</v>
      </c>
      <c r="B622" s="35" t="s">
        <v>369</v>
      </c>
      <c r="C622" s="36"/>
      <c r="D622" s="126"/>
      <c r="E622" s="15"/>
    </row>
    <row r="623" spans="1:7" s="4" customFormat="1" x14ac:dyDescent="0.25">
      <c r="A623" s="121" t="s">
        <v>1337</v>
      </c>
      <c r="B623" s="37" t="s">
        <v>370</v>
      </c>
      <c r="C623" s="36" t="s">
        <v>616</v>
      </c>
      <c r="D623" s="125"/>
      <c r="E623" s="15"/>
    </row>
    <row r="624" spans="1:7" s="4" customFormat="1" x14ac:dyDescent="0.25">
      <c r="A624" s="121" t="s">
        <v>1338</v>
      </c>
      <c r="B624" s="37" t="s">
        <v>371</v>
      </c>
      <c r="C624" s="36" t="s">
        <v>616</v>
      </c>
      <c r="D624" s="125"/>
      <c r="E624" s="15"/>
    </row>
    <row r="625" spans="1:7" s="4" customFormat="1" ht="10.5" x14ac:dyDescent="0.25">
      <c r="A625" s="121" t="s">
        <v>1339</v>
      </c>
      <c r="B625" s="35" t="s">
        <v>372</v>
      </c>
      <c r="C625" s="36"/>
      <c r="D625" s="126"/>
      <c r="E625" s="15"/>
    </row>
    <row r="626" spans="1:7" s="4" customFormat="1" x14ac:dyDescent="0.25">
      <c r="A626" s="121" t="s">
        <v>1340</v>
      </c>
      <c r="B626" s="37" t="s">
        <v>373</v>
      </c>
      <c r="C626" s="36" t="s">
        <v>616</v>
      </c>
      <c r="D626" s="125"/>
      <c r="E626" s="15"/>
    </row>
    <row r="627" spans="1:7" s="4" customFormat="1" ht="11.25" customHeight="1" x14ac:dyDescent="0.25">
      <c r="A627" s="121" t="s">
        <v>1341</v>
      </c>
      <c r="B627" s="37" t="s">
        <v>374</v>
      </c>
      <c r="C627" s="36" t="s">
        <v>616</v>
      </c>
      <c r="D627" s="125"/>
      <c r="E627" s="15"/>
    </row>
    <row r="628" spans="1:7" s="4" customFormat="1" x14ac:dyDescent="0.25">
      <c r="A628" s="121" t="s">
        <v>1342</v>
      </c>
      <c r="B628" s="37" t="s">
        <v>375</v>
      </c>
      <c r="C628" s="36" t="s">
        <v>616</v>
      </c>
      <c r="D628" s="125"/>
      <c r="E628" s="15"/>
    </row>
    <row r="629" spans="1:7" s="4" customFormat="1" x14ac:dyDescent="0.25">
      <c r="A629" s="121" t="s">
        <v>1343</v>
      </c>
      <c r="B629" s="37" t="s">
        <v>326</v>
      </c>
      <c r="C629" s="36" t="s">
        <v>616</v>
      </c>
      <c r="D629" s="125"/>
      <c r="E629" s="15"/>
    </row>
    <row r="630" spans="1:7" s="4" customFormat="1" x14ac:dyDescent="0.25">
      <c r="A630" s="121" t="s">
        <v>1344</v>
      </c>
      <c r="B630" s="37" t="s">
        <v>327</v>
      </c>
      <c r="C630" s="36" t="s">
        <v>616</v>
      </c>
      <c r="D630" s="125"/>
      <c r="E630" s="15"/>
      <c r="F630" s="7"/>
      <c r="G630" s="7"/>
    </row>
    <row r="631" spans="1:7" s="4" customFormat="1" ht="10.5" x14ac:dyDescent="0.25">
      <c r="A631" s="121" t="s">
        <v>1345</v>
      </c>
      <c r="B631" s="35" t="s">
        <v>328</v>
      </c>
      <c r="C631" s="36"/>
      <c r="D631" s="126"/>
      <c r="E631" s="15"/>
    </row>
    <row r="632" spans="1:7" s="4" customFormat="1" x14ac:dyDescent="0.25">
      <c r="A632" s="121" t="s">
        <v>1346</v>
      </c>
      <c r="B632" s="37" t="s">
        <v>329</v>
      </c>
      <c r="C632" s="36" t="s">
        <v>188</v>
      </c>
      <c r="D632" s="125"/>
      <c r="E632" s="15"/>
    </row>
    <row r="633" spans="1:7" s="4" customFormat="1" x14ac:dyDescent="0.25">
      <c r="A633" s="121" t="s">
        <v>1347</v>
      </c>
      <c r="B633" s="37" t="s">
        <v>330</v>
      </c>
      <c r="C633" s="36" t="s">
        <v>187</v>
      </c>
      <c r="D633" s="125"/>
      <c r="E633" s="15"/>
    </row>
    <row r="634" spans="1:7" s="4" customFormat="1" x14ac:dyDescent="0.25">
      <c r="A634" s="121" t="s">
        <v>1348</v>
      </c>
      <c r="B634" s="37" t="s">
        <v>331</v>
      </c>
      <c r="C634" s="36" t="s">
        <v>187</v>
      </c>
      <c r="D634" s="125"/>
      <c r="E634" s="15"/>
    </row>
    <row r="635" spans="1:7" s="7" customFormat="1" ht="10.5" x14ac:dyDescent="0.25">
      <c r="A635" s="121" t="s">
        <v>1349</v>
      </c>
      <c r="B635" s="35" t="s">
        <v>332</v>
      </c>
      <c r="C635" s="36"/>
      <c r="D635" s="126"/>
      <c r="E635" s="15"/>
      <c r="F635" s="4"/>
      <c r="G635" s="4"/>
    </row>
    <row r="636" spans="1:7" s="4" customFormat="1" x14ac:dyDescent="0.25">
      <c r="A636" s="121" t="s">
        <v>1350</v>
      </c>
      <c r="B636" s="37" t="s">
        <v>333</v>
      </c>
      <c r="C636" s="36" t="s">
        <v>616</v>
      </c>
      <c r="D636" s="125"/>
      <c r="E636" s="15"/>
    </row>
    <row r="637" spans="1:7" s="4" customFormat="1" x14ac:dyDescent="0.25">
      <c r="A637" s="121" t="s">
        <v>1351</v>
      </c>
      <c r="B637" s="37" t="s">
        <v>544</v>
      </c>
      <c r="C637" s="36" t="s">
        <v>616</v>
      </c>
      <c r="D637" s="125"/>
      <c r="E637" s="15"/>
    </row>
    <row r="638" spans="1:7" s="4" customFormat="1" x14ac:dyDescent="0.25">
      <c r="A638" s="121" t="s">
        <v>1352</v>
      </c>
      <c r="B638" s="37" t="s">
        <v>545</v>
      </c>
      <c r="C638" s="36" t="s">
        <v>616</v>
      </c>
      <c r="D638" s="125"/>
      <c r="E638" s="15"/>
    </row>
    <row r="639" spans="1:7" s="4" customFormat="1" x14ac:dyDescent="0.25">
      <c r="A639" s="121" t="s">
        <v>1353</v>
      </c>
      <c r="B639" s="37" t="s">
        <v>546</v>
      </c>
      <c r="C639" s="36" t="s">
        <v>616</v>
      </c>
      <c r="D639" s="125"/>
      <c r="E639" s="15"/>
      <c r="F639" s="7"/>
      <c r="G639" s="7"/>
    </row>
    <row r="640" spans="1:7" s="4" customFormat="1" ht="10.5" x14ac:dyDescent="0.25">
      <c r="A640" s="121" t="s">
        <v>1354</v>
      </c>
      <c r="B640" s="35" t="s">
        <v>547</v>
      </c>
      <c r="C640" s="36"/>
      <c r="D640" s="126"/>
      <c r="E640" s="15"/>
    </row>
    <row r="641" spans="1:7" s="4" customFormat="1" x14ac:dyDescent="0.25">
      <c r="A641" s="121" t="s">
        <v>1355</v>
      </c>
      <c r="B641" s="37" t="s">
        <v>548</v>
      </c>
      <c r="C641" s="36" t="s">
        <v>616</v>
      </c>
      <c r="D641" s="125"/>
      <c r="E641" s="15"/>
    </row>
    <row r="642" spans="1:7" s="4" customFormat="1" x14ac:dyDescent="0.25">
      <c r="A642" s="121" t="s">
        <v>1356</v>
      </c>
      <c r="B642" s="37" t="s">
        <v>115</v>
      </c>
      <c r="C642" s="36" t="s">
        <v>616</v>
      </c>
      <c r="D642" s="125"/>
      <c r="E642" s="15"/>
    </row>
    <row r="643" spans="1:7" s="4" customFormat="1" x14ac:dyDescent="0.25">
      <c r="A643" s="121" t="s">
        <v>1357</v>
      </c>
      <c r="B643" s="37" t="s">
        <v>116</v>
      </c>
      <c r="C643" s="36" t="s">
        <v>616</v>
      </c>
      <c r="D643" s="125"/>
      <c r="E643" s="15"/>
    </row>
    <row r="644" spans="1:7" s="4" customFormat="1" x14ac:dyDescent="0.25">
      <c r="A644" s="121" t="s">
        <v>1358</v>
      </c>
      <c r="B644" s="37" t="s">
        <v>117</v>
      </c>
      <c r="C644" s="36" t="s">
        <v>616</v>
      </c>
      <c r="D644" s="125"/>
      <c r="E644" s="15"/>
    </row>
    <row r="645" spans="1:7" s="4" customFormat="1" x14ac:dyDescent="0.25">
      <c r="A645" s="121" t="s">
        <v>1359</v>
      </c>
      <c r="B645" s="37" t="s">
        <v>118</v>
      </c>
      <c r="C645" s="36" t="s">
        <v>616</v>
      </c>
      <c r="D645" s="125"/>
      <c r="E645" s="15"/>
    </row>
    <row r="646" spans="1:7" s="4" customFormat="1" x14ac:dyDescent="0.25">
      <c r="A646" s="121" t="s">
        <v>1360</v>
      </c>
      <c r="B646" s="37" t="s">
        <v>119</v>
      </c>
      <c r="C646" s="36" t="s">
        <v>188</v>
      </c>
      <c r="D646" s="125"/>
      <c r="E646" s="15"/>
    </row>
    <row r="647" spans="1:7" s="4" customFormat="1" x14ac:dyDescent="0.25">
      <c r="A647" s="121" t="s">
        <v>1361</v>
      </c>
      <c r="B647" s="37" t="s">
        <v>120</v>
      </c>
      <c r="C647" s="36" t="s">
        <v>616</v>
      </c>
      <c r="D647" s="125"/>
      <c r="E647" s="15"/>
    </row>
    <row r="648" spans="1:7" s="4" customFormat="1" ht="10.5" x14ac:dyDescent="0.25">
      <c r="A648" s="121" t="s">
        <v>1362</v>
      </c>
      <c r="B648" s="35" t="s">
        <v>121</v>
      </c>
      <c r="C648" s="36"/>
      <c r="D648" s="126"/>
      <c r="E648" s="15"/>
    </row>
    <row r="649" spans="1:7" s="4" customFormat="1" ht="22.5" customHeight="1" x14ac:dyDescent="0.25">
      <c r="A649" s="121" t="s">
        <v>1363</v>
      </c>
      <c r="B649" s="33" t="s">
        <v>562</v>
      </c>
      <c r="C649" s="34" t="s">
        <v>188</v>
      </c>
      <c r="D649" s="125"/>
      <c r="E649" s="15"/>
    </row>
    <row r="650" spans="1:7" s="4" customFormat="1" ht="22.5" customHeight="1" x14ac:dyDescent="0.25">
      <c r="A650" s="121" t="s">
        <v>1364</v>
      </c>
      <c r="B650" s="33" t="s">
        <v>563</v>
      </c>
      <c r="C650" s="34" t="s">
        <v>188</v>
      </c>
      <c r="D650" s="125"/>
      <c r="E650" s="15"/>
    </row>
    <row r="651" spans="1:7" s="7" customFormat="1" ht="22.5" customHeight="1" x14ac:dyDescent="0.25">
      <c r="A651" s="121" t="s">
        <v>1428</v>
      </c>
      <c r="B651" s="33" t="s">
        <v>139</v>
      </c>
      <c r="C651" s="34" t="s">
        <v>188</v>
      </c>
      <c r="D651" s="125"/>
      <c r="E651" s="15"/>
      <c r="F651" s="4"/>
      <c r="G651" s="4"/>
    </row>
    <row r="652" spans="1:7" s="4" customFormat="1" ht="22.5" customHeight="1" x14ac:dyDescent="0.25">
      <c r="A652" s="121" t="s">
        <v>1429</v>
      </c>
      <c r="B652" s="33" t="s">
        <v>561</v>
      </c>
      <c r="C652" s="34" t="s">
        <v>188</v>
      </c>
      <c r="D652" s="125"/>
      <c r="E652" s="15"/>
    </row>
    <row r="653" spans="1:7" s="4" customFormat="1" ht="22.5" customHeight="1" x14ac:dyDescent="0.25">
      <c r="A653" s="121" t="s">
        <v>1430</v>
      </c>
      <c r="B653" s="33" t="s">
        <v>149</v>
      </c>
      <c r="C653" s="34" t="s">
        <v>188</v>
      </c>
      <c r="D653" s="125"/>
      <c r="E653" s="15"/>
    </row>
    <row r="654" spans="1:7" s="4" customFormat="1" x14ac:dyDescent="0.25">
      <c r="A654" s="121" t="s">
        <v>1431</v>
      </c>
      <c r="B654" s="33" t="s">
        <v>150</v>
      </c>
      <c r="C654" s="34" t="s">
        <v>1374</v>
      </c>
      <c r="D654" s="125"/>
      <c r="E654" s="15"/>
    </row>
    <row r="655" spans="1:7" s="4" customFormat="1" ht="10.5" x14ac:dyDescent="0.25">
      <c r="A655" s="121" t="s">
        <v>1432</v>
      </c>
      <c r="B655" s="33" t="s">
        <v>151</v>
      </c>
      <c r="C655" s="34" t="s">
        <v>1374</v>
      </c>
      <c r="D655" s="125"/>
      <c r="E655" s="15"/>
      <c r="F655" s="6"/>
      <c r="G655" s="6"/>
    </row>
    <row r="656" spans="1:7" s="4" customFormat="1" x14ac:dyDescent="0.25">
      <c r="A656" s="121" t="s">
        <v>1433</v>
      </c>
      <c r="B656" s="33" t="s">
        <v>152</v>
      </c>
      <c r="C656" s="34" t="s">
        <v>188</v>
      </c>
      <c r="D656" s="125"/>
      <c r="E656" s="15"/>
      <c r="F656" s="7"/>
      <c r="G656" s="7"/>
    </row>
    <row r="657" spans="1:7" s="4" customFormat="1" ht="10.5" x14ac:dyDescent="0.25">
      <c r="A657" s="121" t="s">
        <v>1434</v>
      </c>
      <c r="B657" s="35" t="s">
        <v>153</v>
      </c>
      <c r="C657" s="36"/>
      <c r="D657" s="126"/>
      <c r="E657" s="15"/>
    </row>
    <row r="658" spans="1:7" s="4" customFormat="1" ht="20" x14ac:dyDescent="0.25">
      <c r="A658" s="121" t="s">
        <v>1435</v>
      </c>
      <c r="B658" s="33" t="s">
        <v>154</v>
      </c>
      <c r="C658" s="34" t="s">
        <v>188</v>
      </c>
      <c r="D658" s="125"/>
      <c r="E658" s="15"/>
    </row>
    <row r="659" spans="1:7" s="4" customFormat="1" ht="20" x14ac:dyDescent="0.25">
      <c r="A659" s="121" t="s">
        <v>1436</v>
      </c>
      <c r="B659" s="33" t="s">
        <v>155</v>
      </c>
      <c r="C659" s="34" t="s">
        <v>188</v>
      </c>
      <c r="D659" s="125"/>
      <c r="E659" s="15"/>
    </row>
    <row r="660" spans="1:7" s="4" customFormat="1" ht="20" x14ac:dyDescent="0.25">
      <c r="A660" s="121" t="s">
        <v>1437</v>
      </c>
      <c r="B660" s="33" t="s">
        <v>156</v>
      </c>
      <c r="C660" s="34" t="s">
        <v>188</v>
      </c>
      <c r="D660" s="125"/>
      <c r="E660" s="15"/>
    </row>
    <row r="661" spans="1:7" s="7" customFormat="1" ht="20" x14ac:dyDescent="0.25">
      <c r="A661" s="121" t="s">
        <v>1438</v>
      </c>
      <c r="B661" s="33" t="s">
        <v>378</v>
      </c>
      <c r="C661" s="34" t="s">
        <v>188</v>
      </c>
      <c r="D661" s="125"/>
      <c r="E661" s="15"/>
      <c r="F661" s="4"/>
      <c r="G661" s="4"/>
    </row>
    <row r="662" spans="1:7" s="4" customFormat="1" ht="20" x14ac:dyDescent="0.25">
      <c r="A662" s="121" t="s">
        <v>1439</v>
      </c>
      <c r="B662" s="33" t="s">
        <v>379</v>
      </c>
      <c r="C662" s="34" t="s">
        <v>188</v>
      </c>
      <c r="D662" s="125"/>
      <c r="E662" s="15"/>
    </row>
    <row r="663" spans="1:7" s="4" customFormat="1" ht="20" x14ac:dyDescent="0.25">
      <c r="A663" s="121" t="s">
        <v>1440</v>
      </c>
      <c r="B663" s="33" t="s">
        <v>380</v>
      </c>
      <c r="C663" s="34" t="s">
        <v>188</v>
      </c>
      <c r="D663" s="125"/>
      <c r="E663" s="15"/>
    </row>
    <row r="664" spans="1:7" s="4" customFormat="1" ht="20" x14ac:dyDescent="0.25">
      <c r="A664" s="121" t="s">
        <v>1441</v>
      </c>
      <c r="B664" s="33" t="s">
        <v>413</v>
      </c>
      <c r="C664" s="34" t="s">
        <v>188</v>
      </c>
      <c r="D664" s="125"/>
      <c r="E664" s="15"/>
    </row>
    <row r="665" spans="1:7" s="4" customFormat="1" x14ac:dyDescent="0.25">
      <c r="A665" s="121" t="s">
        <v>1442</v>
      </c>
      <c r="B665" s="33" t="s">
        <v>1383</v>
      </c>
      <c r="C665" s="34" t="s">
        <v>1374</v>
      </c>
      <c r="D665" s="125"/>
      <c r="E665" s="15"/>
    </row>
    <row r="666" spans="1:7" s="4" customFormat="1" x14ac:dyDescent="0.25">
      <c r="A666" s="121" t="s">
        <v>1443</v>
      </c>
      <c r="B666" s="33" t="s">
        <v>341</v>
      </c>
      <c r="C666" s="34" t="s">
        <v>1374</v>
      </c>
      <c r="D666" s="125"/>
      <c r="E666" s="15"/>
    </row>
    <row r="667" spans="1:7" s="4" customFormat="1" ht="10.5" x14ac:dyDescent="0.25">
      <c r="A667" s="121" t="s">
        <v>1444</v>
      </c>
      <c r="B667" s="35" t="s">
        <v>342</v>
      </c>
      <c r="C667" s="36"/>
      <c r="D667" s="126"/>
      <c r="E667" s="15"/>
    </row>
    <row r="668" spans="1:7" s="4" customFormat="1" ht="20" x14ac:dyDescent="0.25">
      <c r="A668" s="121" t="s">
        <v>1445</v>
      </c>
      <c r="B668" s="33" t="s">
        <v>343</v>
      </c>
      <c r="C668" s="34" t="s">
        <v>188</v>
      </c>
      <c r="D668" s="125"/>
      <c r="E668" s="15"/>
    </row>
    <row r="669" spans="1:7" s="4" customFormat="1" ht="20" x14ac:dyDescent="0.25">
      <c r="A669" s="121" t="s">
        <v>1446</v>
      </c>
      <c r="B669" s="33" t="s">
        <v>0</v>
      </c>
      <c r="C669" s="34" t="s">
        <v>188</v>
      </c>
      <c r="D669" s="125"/>
      <c r="E669" s="15"/>
    </row>
    <row r="670" spans="1:7" s="4" customFormat="1" ht="20" x14ac:dyDescent="0.25">
      <c r="A670" s="121" t="s">
        <v>1447</v>
      </c>
      <c r="B670" s="33" t="s">
        <v>1</v>
      </c>
      <c r="C670" s="34" t="s">
        <v>188</v>
      </c>
      <c r="D670" s="125"/>
      <c r="E670" s="15"/>
    </row>
    <row r="671" spans="1:7" s="4" customFormat="1" ht="20" x14ac:dyDescent="0.25">
      <c r="A671" s="121" t="s">
        <v>1448</v>
      </c>
      <c r="B671" s="33" t="s">
        <v>2</v>
      </c>
      <c r="C671" s="34" t="s">
        <v>188</v>
      </c>
      <c r="D671" s="125"/>
      <c r="E671" s="15"/>
    </row>
    <row r="672" spans="1:7" s="4" customFormat="1" ht="20" x14ac:dyDescent="0.25">
      <c r="A672" s="121" t="s">
        <v>1449</v>
      </c>
      <c r="B672" s="33" t="s">
        <v>3</v>
      </c>
      <c r="C672" s="34" t="s">
        <v>188</v>
      </c>
      <c r="D672" s="125"/>
      <c r="E672" s="15"/>
    </row>
    <row r="673" spans="1:7" s="4" customFormat="1" ht="20" x14ac:dyDescent="0.25">
      <c r="A673" s="121" t="s">
        <v>1450</v>
      </c>
      <c r="B673" s="33" t="s">
        <v>4</v>
      </c>
      <c r="C673" s="34" t="s">
        <v>188</v>
      </c>
      <c r="D673" s="125"/>
      <c r="E673" s="15"/>
    </row>
    <row r="674" spans="1:7" s="4" customFormat="1" x14ac:dyDescent="0.25">
      <c r="A674" s="121" t="s">
        <v>1451</v>
      </c>
      <c r="B674" s="33" t="s">
        <v>5</v>
      </c>
      <c r="C674" s="34" t="s">
        <v>1374</v>
      </c>
      <c r="D674" s="125"/>
      <c r="E674" s="15"/>
    </row>
    <row r="675" spans="1:7" s="4" customFormat="1" x14ac:dyDescent="0.25">
      <c r="A675" s="121" t="s">
        <v>1452</v>
      </c>
      <c r="B675" s="33" t="s">
        <v>6</v>
      </c>
      <c r="C675" s="34" t="s">
        <v>1374</v>
      </c>
      <c r="D675" s="125"/>
      <c r="E675" s="15"/>
    </row>
    <row r="676" spans="1:7" s="4" customFormat="1" ht="10.5" x14ac:dyDescent="0.25">
      <c r="A676" s="121" t="s">
        <v>1453</v>
      </c>
      <c r="B676" s="35" t="s">
        <v>347</v>
      </c>
      <c r="C676" s="36"/>
      <c r="D676" s="126"/>
      <c r="E676" s="15"/>
    </row>
    <row r="677" spans="1:7" s="6" customFormat="1" ht="10.5" x14ac:dyDescent="0.25">
      <c r="A677" s="121" t="s">
        <v>1454</v>
      </c>
      <c r="B677" s="33" t="s">
        <v>348</v>
      </c>
      <c r="C677" s="34" t="s">
        <v>188</v>
      </c>
      <c r="D677" s="125"/>
      <c r="E677" s="15"/>
      <c r="F677" s="4"/>
      <c r="G677" s="4"/>
    </row>
    <row r="678" spans="1:7" s="7" customFormat="1" x14ac:dyDescent="0.25">
      <c r="A678" s="121" t="s">
        <v>1455</v>
      </c>
      <c r="B678" s="33" t="s">
        <v>418</v>
      </c>
      <c r="C678" s="34" t="s">
        <v>188</v>
      </c>
      <c r="D678" s="125"/>
      <c r="E678" s="15"/>
      <c r="F678" s="4"/>
      <c r="G678" s="4"/>
    </row>
    <row r="679" spans="1:7" s="4" customFormat="1" x14ac:dyDescent="0.25">
      <c r="A679" s="121" t="s">
        <v>1456</v>
      </c>
      <c r="B679" s="33" t="s">
        <v>7</v>
      </c>
      <c r="C679" s="34" t="s">
        <v>188</v>
      </c>
      <c r="D679" s="125"/>
      <c r="E679" s="15"/>
    </row>
    <row r="680" spans="1:7" s="4" customFormat="1" x14ac:dyDescent="0.25">
      <c r="A680" s="121" t="s">
        <v>1457</v>
      </c>
      <c r="B680" s="33" t="s">
        <v>8</v>
      </c>
      <c r="C680" s="34" t="s">
        <v>188</v>
      </c>
      <c r="D680" s="125"/>
      <c r="E680" s="15"/>
    </row>
    <row r="681" spans="1:7" s="4" customFormat="1" ht="10.5" x14ac:dyDescent="0.25">
      <c r="A681" s="121" t="s">
        <v>1458</v>
      </c>
      <c r="B681" s="35" t="s">
        <v>9</v>
      </c>
      <c r="C681" s="36"/>
      <c r="D681" s="126"/>
      <c r="E681" s="15"/>
    </row>
    <row r="682" spans="1:7" s="4" customFormat="1" ht="20" x14ac:dyDescent="0.25">
      <c r="A682" s="121" t="s">
        <v>1459</v>
      </c>
      <c r="B682" s="33" t="s">
        <v>10</v>
      </c>
      <c r="C682" s="34" t="s">
        <v>1374</v>
      </c>
      <c r="D682" s="125"/>
      <c r="E682" s="15"/>
    </row>
    <row r="683" spans="1:7" s="4" customFormat="1" ht="20" x14ac:dyDescent="0.25">
      <c r="A683" s="121" t="s">
        <v>1460</v>
      </c>
      <c r="B683" s="33" t="s">
        <v>11</v>
      </c>
      <c r="C683" s="34" t="s">
        <v>1374</v>
      </c>
      <c r="D683" s="125"/>
      <c r="E683" s="15"/>
    </row>
    <row r="684" spans="1:7" s="4" customFormat="1" ht="20" x14ac:dyDescent="0.25">
      <c r="A684" s="121" t="s">
        <v>1461</v>
      </c>
      <c r="B684" s="33" t="s">
        <v>381</v>
      </c>
      <c r="C684" s="34" t="s">
        <v>1374</v>
      </c>
      <c r="D684" s="125"/>
      <c r="E684" s="15"/>
    </row>
    <row r="685" spans="1:7" s="4" customFormat="1" x14ac:dyDescent="0.25">
      <c r="A685" s="121" t="s">
        <v>1462</v>
      </c>
      <c r="B685" s="33" t="s">
        <v>382</v>
      </c>
      <c r="C685" s="34" t="s">
        <v>1374</v>
      </c>
      <c r="D685" s="125"/>
      <c r="E685" s="15"/>
    </row>
    <row r="686" spans="1:7" s="4" customFormat="1" x14ac:dyDescent="0.25">
      <c r="A686" s="121" t="s">
        <v>1463</v>
      </c>
      <c r="B686" s="33" t="s">
        <v>383</v>
      </c>
      <c r="C686" s="34" t="s">
        <v>1374</v>
      </c>
      <c r="D686" s="125"/>
      <c r="E686" s="15"/>
    </row>
    <row r="687" spans="1:7" s="4" customFormat="1" x14ac:dyDescent="0.25">
      <c r="A687" s="121" t="s">
        <v>1464</v>
      </c>
      <c r="B687" s="33" t="s">
        <v>384</v>
      </c>
      <c r="C687" s="34" t="s">
        <v>1374</v>
      </c>
      <c r="D687" s="125"/>
      <c r="E687" s="15"/>
    </row>
    <row r="688" spans="1:7" s="4" customFormat="1" ht="20" x14ac:dyDescent="0.25">
      <c r="A688" s="121" t="s">
        <v>1465</v>
      </c>
      <c r="B688" s="33" t="s">
        <v>385</v>
      </c>
      <c r="C688" s="34" t="s">
        <v>1374</v>
      </c>
      <c r="D688" s="125"/>
      <c r="E688" s="15"/>
    </row>
    <row r="689" spans="1:7" s="4" customFormat="1" x14ac:dyDescent="0.25">
      <c r="A689" s="121" t="s">
        <v>1466</v>
      </c>
      <c r="B689" s="33" t="s">
        <v>386</v>
      </c>
      <c r="C689" s="34" t="s">
        <v>1374</v>
      </c>
      <c r="D689" s="125"/>
      <c r="E689" s="15"/>
    </row>
    <row r="690" spans="1:7" s="4" customFormat="1" ht="20" x14ac:dyDescent="0.25">
      <c r="A690" s="121" t="s">
        <v>1467</v>
      </c>
      <c r="B690" s="33" t="s">
        <v>99</v>
      </c>
      <c r="C690" s="34" t="s">
        <v>1374</v>
      </c>
      <c r="D690" s="125"/>
      <c r="E690" s="15"/>
    </row>
    <row r="691" spans="1:7" s="4" customFormat="1" x14ac:dyDescent="0.25">
      <c r="A691" s="121" t="s">
        <v>1468</v>
      </c>
      <c r="B691" s="33" t="s">
        <v>515</v>
      </c>
      <c r="C691" s="34" t="s">
        <v>1374</v>
      </c>
      <c r="D691" s="125"/>
      <c r="E691" s="15"/>
      <c r="F691" s="5"/>
      <c r="G691" s="5"/>
    </row>
    <row r="692" spans="1:7" s="7" customFormat="1" x14ac:dyDescent="0.25">
      <c r="A692" s="121" t="s">
        <v>1469</v>
      </c>
      <c r="B692" s="33" t="s">
        <v>516</v>
      </c>
      <c r="C692" s="34" t="s">
        <v>1374</v>
      </c>
      <c r="D692" s="125"/>
      <c r="E692" s="15"/>
      <c r="F692" s="5"/>
      <c r="G692" s="5"/>
    </row>
    <row r="693" spans="1:7" s="4" customFormat="1" ht="20" x14ac:dyDescent="0.25">
      <c r="A693" s="121" t="s">
        <v>1470</v>
      </c>
      <c r="B693" s="33" t="s">
        <v>226</v>
      </c>
      <c r="C693" s="34" t="s">
        <v>1374</v>
      </c>
      <c r="D693" s="125"/>
      <c r="E693" s="15"/>
      <c r="F693" s="5"/>
      <c r="G693" s="5"/>
    </row>
    <row r="694" spans="1:7" s="4" customFormat="1" ht="20" x14ac:dyDescent="0.25">
      <c r="A694" s="121" t="s">
        <v>1471</v>
      </c>
      <c r="B694" s="33" t="s">
        <v>227</v>
      </c>
      <c r="C694" s="34" t="s">
        <v>1374</v>
      </c>
      <c r="D694" s="125"/>
      <c r="E694" s="15"/>
      <c r="F694" s="5"/>
      <c r="G694" s="5"/>
    </row>
    <row r="695" spans="1:7" s="4" customFormat="1" ht="20" x14ac:dyDescent="0.25">
      <c r="A695" s="121" t="s">
        <v>1472</v>
      </c>
      <c r="B695" s="33" t="s">
        <v>228</v>
      </c>
      <c r="C695" s="34" t="s">
        <v>1374</v>
      </c>
      <c r="D695" s="125"/>
      <c r="E695" s="15"/>
      <c r="F695" s="5"/>
      <c r="G695" s="5"/>
    </row>
    <row r="696" spans="1:7" s="4" customFormat="1" ht="10.5" x14ac:dyDescent="0.25">
      <c r="A696" s="121" t="s">
        <v>1473</v>
      </c>
      <c r="B696" s="35" t="s">
        <v>229</v>
      </c>
      <c r="C696" s="36"/>
      <c r="D696" s="126"/>
      <c r="E696" s="15"/>
      <c r="F696" s="5"/>
      <c r="G696" s="5"/>
    </row>
    <row r="697" spans="1:7" s="4" customFormat="1" ht="20" x14ac:dyDescent="0.25">
      <c r="A697" s="121" t="s">
        <v>1474</v>
      </c>
      <c r="B697" s="33" t="s">
        <v>230</v>
      </c>
      <c r="C697" s="34" t="s">
        <v>1374</v>
      </c>
      <c r="D697" s="125"/>
      <c r="E697" s="15"/>
      <c r="F697" s="5"/>
      <c r="G697" s="5"/>
    </row>
    <row r="698" spans="1:7" s="4" customFormat="1" x14ac:dyDescent="0.25">
      <c r="A698" s="121" t="s">
        <v>1475</v>
      </c>
      <c r="B698" s="33" t="s">
        <v>231</v>
      </c>
      <c r="C698" s="34" t="s">
        <v>1374</v>
      </c>
      <c r="D698" s="125"/>
      <c r="E698" s="15"/>
      <c r="F698" s="5"/>
      <c r="G698" s="5"/>
    </row>
    <row r="699" spans="1:7" s="4" customFormat="1" ht="20" x14ac:dyDescent="0.25">
      <c r="A699" s="121" t="s">
        <v>1476</v>
      </c>
      <c r="B699" s="33" t="s">
        <v>232</v>
      </c>
      <c r="C699" s="34" t="s">
        <v>1374</v>
      </c>
      <c r="D699" s="125"/>
      <c r="E699" s="15"/>
      <c r="F699" s="5"/>
      <c r="G699" s="5"/>
    </row>
    <row r="700" spans="1:7" s="4" customFormat="1" x14ac:dyDescent="0.25">
      <c r="A700" s="121" t="s">
        <v>1477</v>
      </c>
      <c r="B700" s="33" t="s">
        <v>231</v>
      </c>
      <c r="C700" s="34" t="s">
        <v>1374</v>
      </c>
      <c r="D700" s="125"/>
      <c r="E700" s="15"/>
      <c r="F700" s="5"/>
      <c r="G700" s="5"/>
    </row>
    <row r="701" spans="1:7" s="7" customFormat="1" x14ac:dyDescent="0.25">
      <c r="A701" s="121" t="s">
        <v>1478</v>
      </c>
      <c r="B701" s="33" t="s">
        <v>233</v>
      </c>
      <c r="C701" s="34" t="s">
        <v>1374</v>
      </c>
      <c r="D701" s="125"/>
      <c r="E701" s="15"/>
      <c r="F701" s="5"/>
      <c r="G701" s="5"/>
    </row>
    <row r="702" spans="1:7" s="4" customFormat="1" x14ac:dyDescent="0.25">
      <c r="A702" s="121" t="s">
        <v>1479</v>
      </c>
      <c r="B702" s="33" t="s">
        <v>234</v>
      </c>
      <c r="C702" s="34" t="s">
        <v>1374</v>
      </c>
      <c r="D702" s="125"/>
      <c r="E702" s="15"/>
      <c r="F702" s="5"/>
      <c r="G702" s="5"/>
    </row>
    <row r="703" spans="1:7" s="4" customFormat="1" ht="10.5" x14ac:dyDescent="0.25">
      <c r="A703" s="121" t="s">
        <v>1480</v>
      </c>
      <c r="B703" s="35" t="s">
        <v>235</v>
      </c>
      <c r="C703" s="36"/>
      <c r="D703" s="126"/>
      <c r="E703" s="15"/>
      <c r="F703" s="5"/>
      <c r="G703" s="5"/>
    </row>
    <row r="704" spans="1:7" s="4" customFormat="1" x14ac:dyDescent="0.25">
      <c r="A704" s="121" t="s">
        <v>1481</v>
      </c>
      <c r="B704" s="33" t="s">
        <v>236</v>
      </c>
      <c r="C704" s="34" t="s">
        <v>1374</v>
      </c>
      <c r="D704" s="125"/>
      <c r="E704" s="15"/>
      <c r="F704" s="5"/>
      <c r="G704" s="5"/>
    </row>
    <row r="705" spans="1:7" s="4" customFormat="1" x14ac:dyDescent="0.25">
      <c r="A705" s="121" t="s">
        <v>1482</v>
      </c>
      <c r="B705" s="33" t="s">
        <v>387</v>
      </c>
      <c r="C705" s="34" t="s">
        <v>1374</v>
      </c>
      <c r="D705" s="125"/>
      <c r="E705" s="15"/>
      <c r="F705" s="5"/>
      <c r="G705" s="5"/>
    </row>
    <row r="706" spans="1:7" s="4" customFormat="1" ht="11.25" customHeight="1" x14ac:dyDescent="0.25">
      <c r="A706" s="121" t="s">
        <v>1483</v>
      </c>
      <c r="B706" s="33" t="s">
        <v>388</v>
      </c>
      <c r="C706" s="34" t="s">
        <v>1374</v>
      </c>
      <c r="D706" s="125"/>
      <c r="E706" s="15"/>
      <c r="F706" s="5"/>
      <c r="G706" s="5"/>
    </row>
    <row r="707" spans="1:7" s="4" customFormat="1" ht="11.25" customHeight="1" x14ac:dyDescent="0.25">
      <c r="A707" s="121" t="s">
        <v>1484</v>
      </c>
      <c r="B707" s="33" t="s">
        <v>389</v>
      </c>
      <c r="C707" s="34" t="s">
        <v>1374</v>
      </c>
      <c r="D707" s="125"/>
      <c r="E707" s="15"/>
      <c r="F707" s="5"/>
      <c r="G707" s="5"/>
    </row>
    <row r="708" spans="1:7" s="4" customFormat="1" ht="10.5" x14ac:dyDescent="0.25">
      <c r="A708" s="121" t="s">
        <v>1485</v>
      </c>
      <c r="B708" s="35" t="s">
        <v>390</v>
      </c>
      <c r="C708" s="36"/>
      <c r="D708" s="126"/>
      <c r="E708" s="15"/>
      <c r="F708" s="5"/>
      <c r="G708" s="5"/>
    </row>
    <row r="709" spans="1:7" s="4" customFormat="1" ht="11.25" customHeight="1" x14ac:dyDescent="0.25">
      <c r="A709" s="121" t="s">
        <v>1486</v>
      </c>
      <c r="B709" s="33" t="s">
        <v>391</v>
      </c>
      <c r="C709" s="34" t="s">
        <v>1374</v>
      </c>
      <c r="D709" s="125"/>
      <c r="E709" s="15"/>
      <c r="F709" s="5"/>
      <c r="G709" s="5"/>
    </row>
    <row r="710" spans="1:7" s="4" customFormat="1" ht="11.25" customHeight="1" x14ac:dyDescent="0.25">
      <c r="A710" s="121" t="s">
        <v>1487</v>
      </c>
      <c r="B710" s="33" t="s">
        <v>392</v>
      </c>
      <c r="C710" s="34" t="s">
        <v>1374</v>
      </c>
      <c r="D710" s="125"/>
      <c r="E710" s="15"/>
      <c r="F710" s="5"/>
      <c r="G710" s="5"/>
    </row>
    <row r="711" spans="1:7" s="4" customFormat="1" ht="11.25" customHeight="1" x14ac:dyDescent="0.25">
      <c r="A711" s="121" t="s">
        <v>1488</v>
      </c>
      <c r="B711" s="33" t="s">
        <v>393</v>
      </c>
      <c r="C711" s="34" t="s">
        <v>1374</v>
      </c>
      <c r="D711" s="125"/>
      <c r="E711" s="15"/>
      <c r="F711" s="5"/>
      <c r="G711" s="5"/>
    </row>
    <row r="712" spans="1:7" s="4" customFormat="1" x14ac:dyDescent="0.25">
      <c r="A712" s="121" t="s">
        <v>1489</v>
      </c>
      <c r="B712" s="33" t="s">
        <v>394</v>
      </c>
      <c r="C712" s="34" t="s">
        <v>1374</v>
      </c>
      <c r="D712" s="125"/>
      <c r="E712" s="15"/>
      <c r="F712" s="5"/>
      <c r="G712" s="5"/>
    </row>
    <row r="713" spans="1:7" x14ac:dyDescent="0.25">
      <c r="A713" s="121" t="s">
        <v>1490</v>
      </c>
      <c r="B713" s="33" t="s">
        <v>395</v>
      </c>
      <c r="C713" s="34" t="s">
        <v>1374</v>
      </c>
      <c r="D713" s="125"/>
      <c r="E713" s="15"/>
    </row>
    <row r="714" spans="1:7" x14ac:dyDescent="0.25">
      <c r="A714" s="121" t="s">
        <v>1491</v>
      </c>
      <c r="B714" s="33" t="s">
        <v>396</v>
      </c>
      <c r="C714" s="34" t="s">
        <v>1374</v>
      </c>
      <c r="D714" s="125"/>
      <c r="E714" s="15"/>
    </row>
    <row r="715" spans="1:7" x14ac:dyDescent="0.25">
      <c r="A715" s="121" t="s">
        <v>1492</v>
      </c>
      <c r="B715" s="33" t="s">
        <v>397</v>
      </c>
      <c r="C715" s="34" t="s">
        <v>1374</v>
      </c>
      <c r="D715" s="125"/>
      <c r="E715" s="15"/>
    </row>
    <row r="716" spans="1:7" x14ac:dyDescent="0.25">
      <c r="A716" s="121" t="s">
        <v>1493</v>
      </c>
      <c r="B716" s="33" t="s">
        <v>398</v>
      </c>
      <c r="C716" s="34" t="s">
        <v>1374</v>
      </c>
      <c r="D716" s="125"/>
    </row>
    <row r="717" spans="1:7" x14ac:dyDescent="0.25">
      <c r="A717" s="121" t="s">
        <v>1494</v>
      </c>
      <c r="B717" s="33" t="s">
        <v>399</v>
      </c>
      <c r="C717" s="34" t="s">
        <v>1374</v>
      </c>
      <c r="D717" s="125"/>
    </row>
    <row r="718" spans="1:7" ht="13" x14ac:dyDescent="0.25">
      <c r="A718" s="121" t="s">
        <v>1495</v>
      </c>
      <c r="B718" s="33" t="s">
        <v>400</v>
      </c>
      <c r="C718" s="34" t="s">
        <v>1374</v>
      </c>
      <c r="D718" s="125"/>
      <c r="E718" s="17"/>
    </row>
    <row r="719" spans="1:7" x14ac:dyDescent="0.25">
      <c r="A719" s="121" t="s">
        <v>1496</v>
      </c>
      <c r="B719" s="33" t="s">
        <v>401</v>
      </c>
      <c r="C719" s="34" t="s">
        <v>1374</v>
      </c>
      <c r="D719" s="125"/>
    </row>
    <row r="720" spans="1:7" ht="10.5" x14ac:dyDescent="0.25">
      <c r="A720" s="121" t="s">
        <v>1497</v>
      </c>
      <c r="B720" s="35" t="s">
        <v>402</v>
      </c>
      <c r="C720" s="36"/>
      <c r="D720" s="126"/>
    </row>
    <row r="721" spans="1:4" ht="20" x14ac:dyDescent="0.25">
      <c r="A721" s="121" t="s">
        <v>1498</v>
      </c>
      <c r="B721" s="33" t="s">
        <v>403</v>
      </c>
      <c r="C721" s="34" t="s">
        <v>1374</v>
      </c>
      <c r="D721" s="125"/>
    </row>
    <row r="722" spans="1:4" x14ac:dyDescent="0.25">
      <c r="A722" s="121" t="s">
        <v>1499</v>
      </c>
      <c r="B722" s="33" t="s">
        <v>12</v>
      </c>
      <c r="C722" s="34" t="s">
        <v>1374</v>
      </c>
      <c r="D722" s="125"/>
    </row>
    <row r="723" spans="1:4" ht="20" x14ac:dyDescent="0.25">
      <c r="A723" s="121" t="s">
        <v>1500</v>
      </c>
      <c r="B723" s="33" t="s">
        <v>13</v>
      </c>
      <c r="C723" s="34" t="s">
        <v>1374</v>
      </c>
      <c r="D723" s="125"/>
    </row>
    <row r="724" spans="1:4" x14ac:dyDescent="0.25">
      <c r="A724" s="121" t="s">
        <v>1501</v>
      </c>
      <c r="B724" s="33" t="s">
        <v>12</v>
      </c>
      <c r="C724" s="34" t="s">
        <v>1374</v>
      </c>
      <c r="D724" s="125"/>
    </row>
    <row r="725" spans="1:4" x14ac:dyDescent="0.25">
      <c r="A725" s="121" t="s">
        <v>1502</v>
      </c>
      <c r="B725" s="37" t="s">
        <v>14</v>
      </c>
      <c r="C725" s="36"/>
      <c r="D725" s="126"/>
    </row>
    <row r="726" spans="1:4" ht="20" x14ac:dyDescent="0.25">
      <c r="A726" s="121" t="s">
        <v>1503</v>
      </c>
      <c r="B726" s="33" t="s">
        <v>15</v>
      </c>
      <c r="C726" s="34" t="s">
        <v>188</v>
      </c>
      <c r="D726" s="125"/>
    </row>
    <row r="727" spans="1:4" x14ac:dyDescent="0.25">
      <c r="A727" s="121" t="s">
        <v>1504</v>
      </c>
      <c r="B727" s="33" t="s">
        <v>16</v>
      </c>
      <c r="C727" s="34" t="s">
        <v>188</v>
      </c>
      <c r="D727" s="125"/>
    </row>
    <row r="728" spans="1:4" x14ac:dyDescent="0.25">
      <c r="A728" s="121" t="s">
        <v>1505</v>
      </c>
      <c r="B728" s="33" t="s">
        <v>17</v>
      </c>
      <c r="C728" s="34" t="s">
        <v>188</v>
      </c>
      <c r="D728" s="125"/>
    </row>
    <row r="729" spans="1:4" ht="10.5" x14ac:dyDescent="0.25">
      <c r="A729" s="121" t="s">
        <v>1506</v>
      </c>
      <c r="B729" s="35" t="s">
        <v>18</v>
      </c>
      <c r="C729" s="36"/>
      <c r="D729" s="126"/>
    </row>
    <row r="730" spans="1:4" x14ac:dyDescent="0.25">
      <c r="A730" s="121" t="s">
        <v>1507</v>
      </c>
      <c r="B730" s="33" t="s">
        <v>19</v>
      </c>
      <c r="C730" s="34" t="s">
        <v>188</v>
      </c>
      <c r="D730" s="125"/>
    </row>
    <row r="731" spans="1:4" x14ac:dyDescent="0.25">
      <c r="A731" s="121" t="s">
        <v>1508</v>
      </c>
      <c r="B731" s="33" t="s">
        <v>20</v>
      </c>
      <c r="C731" s="34" t="s">
        <v>188</v>
      </c>
      <c r="D731" s="125"/>
    </row>
    <row r="732" spans="1:4" ht="20" x14ac:dyDescent="0.25">
      <c r="A732" s="121" t="s">
        <v>1509</v>
      </c>
      <c r="B732" s="33" t="s">
        <v>523</v>
      </c>
      <c r="C732" s="34" t="s">
        <v>188</v>
      </c>
      <c r="D732" s="125"/>
    </row>
    <row r="733" spans="1:4" ht="10.5" x14ac:dyDescent="0.25">
      <c r="A733" s="121" t="s">
        <v>1510</v>
      </c>
      <c r="B733" s="35" t="s">
        <v>524</v>
      </c>
      <c r="C733" s="36"/>
      <c r="D733" s="126"/>
    </row>
    <row r="734" spans="1:4" x14ac:dyDescent="0.25">
      <c r="A734" s="121" t="s">
        <v>1511</v>
      </c>
      <c r="B734" s="33" t="s">
        <v>525</v>
      </c>
      <c r="C734" s="34" t="s">
        <v>188</v>
      </c>
      <c r="D734" s="125"/>
    </row>
    <row r="735" spans="1:4" x14ac:dyDescent="0.25">
      <c r="A735" s="121" t="s">
        <v>1512</v>
      </c>
      <c r="B735" s="33" t="s">
        <v>531</v>
      </c>
      <c r="C735" s="34" t="s">
        <v>188</v>
      </c>
      <c r="D735" s="125"/>
    </row>
    <row r="736" spans="1:4" ht="10.5" x14ac:dyDescent="0.25">
      <c r="A736" s="121" t="s">
        <v>1513</v>
      </c>
      <c r="B736" s="35" t="s">
        <v>532</v>
      </c>
      <c r="C736" s="36"/>
      <c r="D736" s="126"/>
    </row>
    <row r="737" spans="1:4" x14ac:dyDescent="0.25">
      <c r="A737" s="121" t="s">
        <v>1514</v>
      </c>
      <c r="B737" s="33" t="s">
        <v>533</v>
      </c>
      <c r="C737" s="34" t="s">
        <v>188</v>
      </c>
      <c r="D737" s="125"/>
    </row>
    <row r="738" spans="1:4" x14ac:dyDescent="0.25">
      <c r="A738" s="121" t="s">
        <v>1515</v>
      </c>
      <c r="B738" s="33" t="s">
        <v>534</v>
      </c>
      <c r="C738" s="34" t="s">
        <v>188</v>
      </c>
      <c r="D738" s="125"/>
    </row>
    <row r="739" spans="1:4" ht="10.5" x14ac:dyDescent="0.25">
      <c r="A739" s="121" t="s">
        <v>1516</v>
      </c>
      <c r="B739" s="35" t="s">
        <v>535</v>
      </c>
      <c r="C739" s="36"/>
      <c r="D739" s="126"/>
    </row>
    <row r="740" spans="1:4" x14ac:dyDescent="0.25">
      <c r="A740" s="121" t="s">
        <v>1517</v>
      </c>
      <c r="B740" s="37" t="s">
        <v>536</v>
      </c>
      <c r="C740" s="36" t="s">
        <v>616</v>
      </c>
      <c r="D740" s="125"/>
    </row>
    <row r="741" spans="1:4" x14ac:dyDescent="0.25">
      <c r="A741" s="121" t="s">
        <v>1518</v>
      </c>
      <c r="B741" s="37" t="s">
        <v>537</v>
      </c>
      <c r="C741" s="36" t="s">
        <v>616</v>
      </c>
      <c r="D741" s="125"/>
    </row>
    <row r="742" spans="1:4" ht="10.5" x14ac:dyDescent="0.25">
      <c r="A742" s="121" t="s">
        <v>1519</v>
      </c>
      <c r="B742" s="35" t="s">
        <v>538</v>
      </c>
      <c r="C742" s="36"/>
      <c r="D742" s="126"/>
    </row>
    <row r="743" spans="1:4" x14ac:dyDescent="0.25">
      <c r="A743" s="121" t="s">
        <v>1520</v>
      </c>
      <c r="B743" s="37" t="s">
        <v>539</v>
      </c>
      <c r="C743" s="36" t="s">
        <v>1402</v>
      </c>
      <c r="D743" s="125"/>
    </row>
    <row r="744" spans="1:4" ht="10.5" x14ac:dyDescent="0.25">
      <c r="A744" s="121" t="s">
        <v>1521</v>
      </c>
      <c r="B744" s="35" t="s">
        <v>540</v>
      </c>
      <c r="C744" s="36"/>
      <c r="D744" s="126"/>
    </row>
    <row r="745" spans="1:4" x14ac:dyDescent="0.25">
      <c r="A745" s="121" t="s">
        <v>1522</v>
      </c>
      <c r="B745" s="33" t="s">
        <v>541</v>
      </c>
      <c r="C745" s="34" t="s">
        <v>188</v>
      </c>
      <c r="D745" s="125"/>
    </row>
    <row r="746" spans="1:4" x14ac:dyDescent="0.25">
      <c r="A746" s="121" t="s">
        <v>1523</v>
      </c>
      <c r="B746" s="33" t="s">
        <v>542</v>
      </c>
      <c r="C746" s="34" t="s">
        <v>188</v>
      </c>
      <c r="D746" s="125"/>
    </row>
    <row r="747" spans="1:4" x14ac:dyDescent="0.25">
      <c r="A747" s="121" t="s">
        <v>1524</v>
      </c>
      <c r="B747" s="33" t="s">
        <v>122</v>
      </c>
      <c r="C747" s="34" t="s">
        <v>188</v>
      </c>
      <c r="D747" s="125"/>
    </row>
    <row r="748" spans="1:4" x14ac:dyDescent="0.25">
      <c r="A748" s="121" t="s">
        <v>1525</v>
      </c>
      <c r="B748" s="33" t="s">
        <v>123</v>
      </c>
      <c r="C748" s="34" t="s">
        <v>188</v>
      </c>
      <c r="D748" s="125"/>
    </row>
    <row r="749" spans="1:4" x14ac:dyDescent="0.25">
      <c r="A749" s="121" t="s">
        <v>1526</v>
      </c>
      <c r="B749" s="33" t="s">
        <v>124</v>
      </c>
      <c r="C749" s="34" t="s">
        <v>188</v>
      </c>
      <c r="D749" s="125"/>
    </row>
    <row r="750" spans="1:4" x14ac:dyDescent="0.25">
      <c r="A750" s="121" t="s">
        <v>1527</v>
      </c>
      <c r="B750" s="33" t="s">
        <v>125</v>
      </c>
      <c r="C750" s="34" t="s">
        <v>188</v>
      </c>
      <c r="D750" s="125"/>
    </row>
    <row r="751" spans="1:4" ht="10.5" x14ac:dyDescent="0.25">
      <c r="A751" s="121" t="s">
        <v>1528</v>
      </c>
      <c r="B751" s="35" t="s">
        <v>126</v>
      </c>
      <c r="C751" s="36"/>
      <c r="D751" s="126"/>
    </row>
    <row r="752" spans="1:4" x14ac:dyDescent="0.25">
      <c r="A752" s="121" t="s">
        <v>1529</v>
      </c>
      <c r="B752" s="33" t="s">
        <v>127</v>
      </c>
      <c r="C752" s="34" t="s">
        <v>188</v>
      </c>
      <c r="D752" s="125"/>
    </row>
    <row r="753" spans="1:7" x14ac:dyDescent="0.25">
      <c r="A753" s="121" t="s">
        <v>1530</v>
      </c>
      <c r="B753" s="33" t="s">
        <v>128</v>
      </c>
      <c r="C753" s="34" t="s">
        <v>188</v>
      </c>
      <c r="D753" s="125"/>
    </row>
    <row r="754" spans="1:7" x14ac:dyDescent="0.25">
      <c r="A754" s="121" t="s">
        <v>1531</v>
      </c>
      <c r="B754" s="33" t="s">
        <v>129</v>
      </c>
      <c r="C754" s="34" t="s">
        <v>188</v>
      </c>
      <c r="D754" s="125"/>
    </row>
    <row r="755" spans="1:7" x14ac:dyDescent="0.25">
      <c r="A755" s="121" t="s">
        <v>1532</v>
      </c>
      <c r="B755" s="33" t="s">
        <v>130</v>
      </c>
      <c r="C755" s="34" t="s">
        <v>188</v>
      </c>
      <c r="D755" s="125"/>
    </row>
    <row r="756" spans="1:7" x14ac:dyDescent="0.25">
      <c r="A756" s="121" t="s">
        <v>1533</v>
      </c>
      <c r="B756" s="33" t="s">
        <v>131</v>
      </c>
      <c r="C756" s="34" t="s">
        <v>188</v>
      </c>
      <c r="D756" s="125"/>
    </row>
    <row r="757" spans="1:7" x14ac:dyDescent="0.25">
      <c r="A757" s="121" t="s">
        <v>1534</v>
      </c>
      <c r="B757" s="33" t="s">
        <v>132</v>
      </c>
      <c r="C757" s="34" t="s">
        <v>188</v>
      </c>
      <c r="D757" s="125"/>
    </row>
    <row r="758" spans="1:7" ht="10.5" x14ac:dyDescent="0.25">
      <c r="A758" s="121" t="s">
        <v>1535</v>
      </c>
      <c r="B758" s="35" t="s">
        <v>133</v>
      </c>
      <c r="C758" s="36"/>
      <c r="D758" s="126"/>
      <c r="F758" s="16"/>
      <c r="G758" s="16"/>
    </row>
    <row r="759" spans="1:7" x14ac:dyDescent="0.25">
      <c r="A759" s="121" t="s">
        <v>1536</v>
      </c>
      <c r="B759" s="33" t="s">
        <v>134</v>
      </c>
      <c r="C759" s="34" t="s">
        <v>188</v>
      </c>
      <c r="D759" s="125"/>
    </row>
    <row r="760" spans="1:7" x14ac:dyDescent="0.25">
      <c r="A760" s="121" t="s">
        <v>1537</v>
      </c>
      <c r="B760" s="33" t="s">
        <v>135</v>
      </c>
      <c r="C760" s="34" t="s">
        <v>188</v>
      </c>
      <c r="D760" s="125"/>
    </row>
    <row r="761" spans="1:7" x14ac:dyDescent="0.25">
      <c r="A761" s="121" t="s">
        <v>1538</v>
      </c>
      <c r="B761" s="33" t="s">
        <v>136</v>
      </c>
      <c r="C761" s="34" t="s">
        <v>188</v>
      </c>
      <c r="D761" s="125"/>
    </row>
    <row r="762" spans="1:7" x14ac:dyDescent="0.25">
      <c r="A762" s="121" t="s">
        <v>1539</v>
      </c>
      <c r="B762" s="33" t="s">
        <v>137</v>
      </c>
      <c r="C762" s="34" t="s">
        <v>188</v>
      </c>
      <c r="D762" s="125"/>
    </row>
    <row r="763" spans="1:7" x14ac:dyDescent="0.25">
      <c r="A763" s="121" t="s">
        <v>1540</v>
      </c>
      <c r="B763" s="33" t="s">
        <v>138</v>
      </c>
      <c r="C763" s="34" t="s">
        <v>188</v>
      </c>
      <c r="D763" s="125"/>
    </row>
    <row r="764" spans="1:7" x14ac:dyDescent="0.25">
      <c r="A764" s="121" t="s">
        <v>1541</v>
      </c>
      <c r="B764" s="33" t="s">
        <v>201</v>
      </c>
      <c r="C764" s="34" t="s">
        <v>188</v>
      </c>
      <c r="D764" s="125"/>
    </row>
    <row r="765" spans="1:7" x14ac:dyDescent="0.25">
      <c r="A765" s="121" t="s">
        <v>1542</v>
      </c>
      <c r="B765" s="33" t="s">
        <v>202</v>
      </c>
      <c r="C765" s="34" t="s">
        <v>188</v>
      </c>
      <c r="D765" s="125"/>
    </row>
    <row r="766" spans="1:7" ht="10.5" x14ac:dyDescent="0.25">
      <c r="A766" s="121" t="s">
        <v>1543</v>
      </c>
      <c r="B766" s="35" t="s">
        <v>203</v>
      </c>
      <c r="C766" s="36"/>
      <c r="D766" s="126"/>
    </row>
    <row r="767" spans="1:7" x14ac:dyDescent="0.25">
      <c r="A767" s="121" t="s">
        <v>1544</v>
      </c>
      <c r="B767" s="33" t="s">
        <v>204</v>
      </c>
      <c r="C767" s="34" t="s">
        <v>616</v>
      </c>
      <c r="D767" s="125"/>
    </row>
    <row r="768" spans="1:7" x14ac:dyDescent="0.25">
      <c r="A768" s="121" t="s">
        <v>1545</v>
      </c>
      <c r="B768" s="37" t="s">
        <v>205</v>
      </c>
      <c r="C768" s="36" t="s">
        <v>724</v>
      </c>
      <c r="D768" s="125"/>
    </row>
    <row r="769" spans="1:4" x14ac:dyDescent="0.25">
      <c r="A769" s="121" t="s">
        <v>1546</v>
      </c>
      <c r="B769" s="37" t="s">
        <v>206</v>
      </c>
      <c r="C769" s="36" t="s">
        <v>724</v>
      </c>
      <c r="D769" s="125"/>
    </row>
    <row r="770" spans="1:4" x14ac:dyDescent="0.25">
      <c r="A770" s="121" t="s">
        <v>1547</v>
      </c>
      <c r="B770" s="37" t="s">
        <v>207</v>
      </c>
      <c r="C770" s="36" t="s">
        <v>724</v>
      </c>
      <c r="D770" s="125"/>
    </row>
    <row r="771" spans="1:4" x14ac:dyDescent="0.25">
      <c r="A771" s="121" t="s">
        <v>1548</v>
      </c>
      <c r="B771" s="37" t="s">
        <v>208</v>
      </c>
      <c r="C771" s="36" t="s">
        <v>724</v>
      </c>
      <c r="D771" s="125"/>
    </row>
    <row r="772" spans="1:4" x14ac:dyDescent="0.25">
      <c r="A772" s="121" t="s">
        <v>1549</v>
      </c>
      <c r="B772" s="37" t="s">
        <v>209</v>
      </c>
      <c r="C772" s="36" t="s">
        <v>724</v>
      </c>
      <c r="D772" s="125"/>
    </row>
    <row r="773" spans="1:4" ht="10.5" x14ac:dyDescent="0.25">
      <c r="A773" s="121" t="s">
        <v>1550</v>
      </c>
      <c r="B773" s="35" t="s">
        <v>1389</v>
      </c>
      <c r="C773" s="36"/>
      <c r="D773" s="125"/>
    </row>
    <row r="774" spans="1:4" x14ac:dyDescent="0.25">
      <c r="A774" s="121" t="s">
        <v>1551</v>
      </c>
      <c r="B774" s="37" t="s">
        <v>1386</v>
      </c>
      <c r="C774" s="36" t="s">
        <v>1400</v>
      </c>
      <c r="D774" s="125"/>
    </row>
    <row r="775" spans="1:4" x14ac:dyDescent="0.25">
      <c r="A775" s="121" t="s">
        <v>1552</v>
      </c>
      <c r="B775" s="37" t="s">
        <v>1387</v>
      </c>
      <c r="C775" s="36" t="s">
        <v>1400</v>
      </c>
      <c r="D775" s="125"/>
    </row>
    <row r="776" spans="1:4" x14ac:dyDescent="0.25">
      <c r="A776" s="121" t="s">
        <v>1553</v>
      </c>
      <c r="B776" s="37" t="s">
        <v>1388</v>
      </c>
      <c r="C776" s="36" t="s">
        <v>1400</v>
      </c>
      <c r="D776" s="125"/>
    </row>
    <row r="777" spans="1:4" ht="10.5" x14ac:dyDescent="0.25">
      <c r="A777" s="121" t="s">
        <v>1554</v>
      </c>
      <c r="B777" s="35" t="s">
        <v>78</v>
      </c>
      <c r="C777" s="36"/>
      <c r="D777" s="125"/>
    </row>
    <row r="778" spans="1:4" x14ac:dyDescent="0.25">
      <c r="A778" s="121" t="s">
        <v>1555</v>
      </c>
      <c r="B778" s="39" t="s">
        <v>1398</v>
      </c>
      <c r="C778" s="22" t="s">
        <v>616</v>
      </c>
      <c r="D778" s="123"/>
    </row>
    <row r="779" spans="1:4" x14ac:dyDescent="0.25">
      <c r="A779" s="121" t="s">
        <v>1556</v>
      </c>
      <c r="B779" s="39" t="s">
        <v>1399</v>
      </c>
      <c r="C779" s="22" t="s">
        <v>616</v>
      </c>
      <c r="D779" s="123"/>
    </row>
    <row r="780" spans="1:4" x14ac:dyDescent="0.25">
      <c r="A780" s="121" t="s">
        <v>1557</v>
      </c>
      <c r="B780" s="40" t="s">
        <v>1373</v>
      </c>
      <c r="C780" s="41" t="s">
        <v>724</v>
      </c>
      <c r="D780" s="125"/>
    </row>
    <row r="781" spans="1:4" ht="11.25" customHeight="1" x14ac:dyDescent="0.25">
      <c r="A781" s="121" t="s">
        <v>1558</v>
      </c>
      <c r="B781" s="42" t="s">
        <v>1592</v>
      </c>
      <c r="C781" s="41"/>
      <c r="D781" s="125"/>
    </row>
    <row r="782" spans="1:4" ht="36" customHeight="1" x14ac:dyDescent="0.25">
      <c r="A782" s="121" t="s">
        <v>1559</v>
      </c>
      <c r="B782" s="42" t="s">
        <v>1593</v>
      </c>
      <c r="C782" s="41"/>
      <c r="D782" s="125"/>
    </row>
    <row r="783" spans="1:4" ht="11.25" customHeight="1" x14ac:dyDescent="0.25">
      <c r="A783" s="121" t="s">
        <v>1560</v>
      </c>
      <c r="B783" s="43" t="s">
        <v>1574</v>
      </c>
      <c r="C783" s="41" t="s">
        <v>1575</v>
      </c>
      <c r="D783" s="125"/>
    </row>
    <row r="784" spans="1:4" ht="11.25" customHeight="1" x14ac:dyDescent="0.25">
      <c r="A784" s="121" t="s">
        <v>1561</v>
      </c>
      <c r="B784" s="43" t="s">
        <v>1576</v>
      </c>
      <c r="C784" s="41" t="s">
        <v>1575</v>
      </c>
      <c r="D784" s="125"/>
    </row>
    <row r="785" spans="1:4" ht="11.25" customHeight="1" x14ac:dyDescent="0.25">
      <c r="A785" s="121" t="s">
        <v>1562</v>
      </c>
      <c r="B785" s="43" t="s">
        <v>1577</v>
      </c>
      <c r="C785" s="41" t="s">
        <v>1575</v>
      </c>
      <c r="D785" s="125"/>
    </row>
    <row r="786" spans="1:4" ht="35.25" customHeight="1" x14ac:dyDescent="0.25">
      <c r="A786" s="121" t="s">
        <v>1563</v>
      </c>
      <c r="B786" s="42" t="s">
        <v>1594</v>
      </c>
      <c r="C786" s="41"/>
      <c r="D786" s="125"/>
    </row>
    <row r="787" spans="1:4" ht="11.25" customHeight="1" x14ac:dyDescent="0.25">
      <c r="A787" s="121" t="s">
        <v>1564</v>
      </c>
      <c r="B787" s="43" t="s">
        <v>1578</v>
      </c>
      <c r="C787" s="41" t="s">
        <v>1575</v>
      </c>
      <c r="D787" s="125"/>
    </row>
    <row r="788" spans="1:4" ht="11.25" customHeight="1" x14ac:dyDescent="0.25">
      <c r="A788" s="121" t="s">
        <v>1565</v>
      </c>
      <c r="B788" s="43" t="s">
        <v>1579</v>
      </c>
      <c r="C788" s="41" t="s">
        <v>1575</v>
      </c>
      <c r="D788" s="125"/>
    </row>
    <row r="789" spans="1:4" ht="11.25" customHeight="1" x14ac:dyDescent="0.25">
      <c r="A789" s="121" t="s">
        <v>1566</v>
      </c>
      <c r="B789" s="42" t="s">
        <v>1580</v>
      </c>
      <c r="C789" s="41"/>
      <c r="D789" s="125"/>
    </row>
    <row r="790" spans="1:4" ht="11.25" customHeight="1" x14ac:dyDescent="0.25">
      <c r="A790" s="121" t="s">
        <v>1567</v>
      </c>
      <c r="B790" s="42" t="s">
        <v>1595</v>
      </c>
      <c r="C790" s="41"/>
      <c r="D790" s="125"/>
    </row>
    <row r="791" spans="1:4" ht="11.25" customHeight="1" x14ac:dyDescent="0.25">
      <c r="A791" s="121" t="s">
        <v>1568</v>
      </c>
      <c r="B791" s="43" t="s">
        <v>1581</v>
      </c>
      <c r="C791" s="41" t="s">
        <v>1384</v>
      </c>
      <c r="D791" s="125"/>
    </row>
    <row r="792" spans="1:4" ht="11.25" customHeight="1" x14ac:dyDescent="0.25">
      <c r="A792" s="121" t="s">
        <v>1569</v>
      </c>
      <c r="B792" s="43" t="s">
        <v>1582</v>
      </c>
      <c r="C792" s="41" t="s">
        <v>1384</v>
      </c>
      <c r="D792" s="125"/>
    </row>
    <row r="793" spans="1:4" ht="11.25" customHeight="1" x14ac:dyDescent="0.25">
      <c r="A793" s="121" t="s">
        <v>1570</v>
      </c>
      <c r="B793" s="42" t="s">
        <v>1596</v>
      </c>
      <c r="C793" s="41"/>
      <c r="D793" s="125"/>
    </row>
    <row r="794" spans="1:4" ht="11.25" customHeight="1" x14ac:dyDescent="0.25">
      <c r="A794" s="121" t="s">
        <v>1571</v>
      </c>
      <c r="B794" s="43" t="s">
        <v>1581</v>
      </c>
      <c r="C794" s="41" t="s">
        <v>1384</v>
      </c>
      <c r="D794" s="125"/>
    </row>
    <row r="795" spans="1:4" ht="11.25" customHeight="1" x14ac:dyDescent="0.25">
      <c r="A795" s="121" t="s">
        <v>1572</v>
      </c>
      <c r="B795" s="43" t="s">
        <v>1582</v>
      </c>
      <c r="C795" s="41" t="s">
        <v>1384</v>
      </c>
      <c r="D795" s="125"/>
    </row>
    <row r="796" spans="1:4" ht="11.25" customHeight="1" x14ac:dyDescent="0.25">
      <c r="A796" s="121" t="s">
        <v>1573</v>
      </c>
      <c r="B796" s="42" t="s">
        <v>1597</v>
      </c>
      <c r="C796" s="41"/>
      <c r="D796" s="125"/>
    </row>
    <row r="797" spans="1:4" ht="11.25" customHeight="1" x14ac:dyDescent="0.25">
      <c r="A797" s="121" t="s">
        <v>1583</v>
      </c>
      <c r="B797" s="43" t="s">
        <v>1588</v>
      </c>
      <c r="C797" s="41" t="s">
        <v>725</v>
      </c>
      <c r="D797" s="125"/>
    </row>
    <row r="798" spans="1:4" ht="11.25" customHeight="1" x14ac:dyDescent="0.25">
      <c r="A798" s="121" t="s">
        <v>1584</v>
      </c>
      <c r="B798" s="43" t="s">
        <v>1589</v>
      </c>
      <c r="C798" s="41" t="s">
        <v>725</v>
      </c>
      <c r="D798" s="125"/>
    </row>
    <row r="799" spans="1:4" ht="11.25" customHeight="1" x14ac:dyDescent="0.25">
      <c r="A799" s="121" t="s">
        <v>1585</v>
      </c>
      <c r="B799" s="43" t="s">
        <v>185</v>
      </c>
      <c r="C799" s="41" t="s">
        <v>725</v>
      </c>
      <c r="D799" s="125"/>
    </row>
    <row r="800" spans="1:4" ht="11.25" customHeight="1" x14ac:dyDescent="0.25">
      <c r="A800" s="121" t="s">
        <v>1586</v>
      </c>
      <c r="B800" s="43" t="s">
        <v>1590</v>
      </c>
      <c r="C800" s="41" t="s">
        <v>725</v>
      </c>
      <c r="D800" s="125"/>
    </row>
    <row r="801" spans="1:4" ht="11.25" customHeight="1" x14ac:dyDescent="0.25">
      <c r="A801" s="121" t="s">
        <v>1587</v>
      </c>
      <c r="B801" s="43" t="s">
        <v>1598</v>
      </c>
      <c r="C801" s="41" t="s">
        <v>1591</v>
      </c>
      <c r="D801" s="125"/>
    </row>
    <row r="802" spans="1:4" ht="10.5" x14ac:dyDescent="0.25">
      <c r="A802" s="121" t="s">
        <v>1604</v>
      </c>
      <c r="B802" s="46" t="s">
        <v>1599</v>
      </c>
      <c r="C802" s="45"/>
      <c r="D802" s="125"/>
    </row>
    <row r="803" spans="1:4" x14ac:dyDescent="0.25">
      <c r="A803" s="121" t="s">
        <v>1605</v>
      </c>
      <c r="B803" s="44" t="s">
        <v>1600</v>
      </c>
      <c r="C803" s="45" t="s">
        <v>1591</v>
      </c>
      <c r="D803" s="125"/>
    </row>
    <row r="804" spans="1:4" x14ac:dyDescent="0.25">
      <c r="A804" s="121" t="s">
        <v>1606</v>
      </c>
      <c r="B804" s="44" t="s">
        <v>1601</v>
      </c>
      <c r="C804" s="45" t="s">
        <v>1591</v>
      </c>
      <c r="D804" s="125"/>
    </row>
    <row r="805" spans="1:4" x14ac:dyDescent="0.25">
      <c r="A805" s="121" t="s">
        <v>1607</v>
      </c>
      <c r="B805" s="44" t="s">
        <v>1602</v>
      </c>
      <c r="C805" s="45" t="s">
        <v>1591</v>
      </c>
      <c r="D805" s="125"/>
    </row>
    <row r="806" spans="1:4" x14ac:dyDescent="0.25">
      <c r="A806" s="121" t="s">
        <v>1608</v>
      </c>
      <c r="B806" s="44" t="s">
        <v>1603</v>
      </c>
      <c r="C806" s="45" t="s">
        <v>1591</v>
      </c>
      <c r="D806" s="125"/>
    </row>
    <row r="807" spans="1:4" x14ac:dyDescent="0.25">
      <c r="A807" s="127"/>
      <c r="B807" s="118"/>
      <c r="C807" s="119"/>
      <c r="D807" s="128"/>
    </row>
    <row r="808" spans="1:4" x14ac:dyDescent="0.25">
      <c r="A808" s="11"/>
    </row>
    <row r="809" spans="1:4" x14ac:dyDescent="0.25">
      <c r="A809" s="11"/>
    </row>
    <row r="810" spans="1:4" x14ac:dyDescent="0.25">
      <c r="A810" s="11"/>
    </row>
    <row r="811" spans="1:4" x14ac:dyDescent="0.25">
      <c r="A811" s="11"/>
    </row>
    <row r="812" spans="1:4" x14ac:dyDescent="0.25">
      <c r="A812" s="11"/>
    </row>
    <row r="813" spans="1:4" x14ac:dyDescent="0.25">
      <c r="A813" s="11"/>
    </row>
    <row r="814" spans="1:4" x14ac:dyDescent="0.25">
      <c r="A814" s="11"/>
    </row>
    <row r="815" spans="1:4" x14ac:dyDescent="0.25">
      <c r="A815" s="11"/>
    </row>
    <row r="816" spans="1:4" x14ac:dyDescent="0.25">
      <c r="A816" s="11"/>
    </row>
    <row r="817" spans="1:1" x14ac:dyDescent="0.25">
      <c r="A817" s="11"/>
    </row>
    <row r="818" spans="1:1" x14ac:dyDescent="0.25">
      <c r="A818" s="11"/>
    </row>
    <row r="819" spans="1:1" x14ac:dyDescent="0.25">
      <c r="A819" s="11"/>
    </row>
    <row r="820" spans="1:1" x14ac:dyDescent="0.25">
      <c r="A820" s="11"/>
    </row>
    <row r="821" spans="1:1" x14ac:dyDescent="0.25">
      <c r="A821" s="11"/>
    </row>
    <row r="822" spans="1:1" x14ac:dyDescent="0.25">
      <c r="A822" s="11"/>
    </row>
    <row r="823" spans="1:1" x14ac:dyDescent="0.25">
      <c r="A823" s="11"/>
    </row>
    <row r="824" spans="1:1" x14ac:dyDescent="0.25">
      <c r="A824" s="11"/>
    </row>
    <row r="825" spans="1:1" x14ac:dyDescent="0.25">
      <c r="A825" s="11"/>
    </row>
    <row r="826" spans="1:1" x14ac:dyDescent="0.25">
      <c r="A826" s="11"/>
    </row>
    <row r="827" spans="1:1" x14ac:dyDescent="0.25">
      <c r="A827" s="11"/>
    </row>
    <row r="828" spans="1:1" x14ac:dyDescent="0.25">
      <c r="A828" s="11"/>
    </row>
    <row r="829" spans="1:1" x14ac:dyDescent="0.25">
      <c r="A829" s="11"/>
    </row>
    <row r="830" spans="1:1" x14ac:dyDescent="0.25">
      <c r="A830" s="11"/>
    </row>
    <row r="831" spans="1:1" x14ac:dyDescent="0.25">
      <c r="A831" s="11"/>
    </row>
    <row r="832" spans="1:1" x14ac:dyDescent="0.25">
      <c r="A832" s="11"/>
    </row>
    <row r="833" spans="1:1" x14ac:dyDescent="0.25">
      <c r="A833" s="11"/>
    </row>
    <row r="834" spans="1:1" x14ac:dyDescent="0.25">
      <c r="A834" s="11"/>
    </row>
    <row r="835" spans="1:1" x14ac:dyDescent="0.25">
      <c r="A835" s="11"/>
    </row>
    <row r="836" spans="1:1" x14ac:dyDescent="0.25">
      <c r="A836" s="11"/>
    </row>
    <row r="837" spans="1:1" x14ac:dyDescent="0.25">
      <c r="A837" s="11"/>
    </row>
    <row r="838" spans="1:1" x14ac:dyDescent="0.25">
      <c r="A838" s="11"/>
    </row>
    <row r="839" spans="1:1" x14ac:dyDescent="0.25">
      <c r="A839" s="11"/>
    </row>
    <row r="840" spans="1:1" x14ac:dyDescent="0.25">
      <c r="A840" s="11"/>
    </row>
    <row r="841" spans="1:1" x14ac:dyDescent="0.25">
      <c r="A841" s="11"/>
    </row>
    <row r="842" spans="1:1" x14ac:dyDescent="0.25">
      <c r="A842" s="11"/>
    </row>
    <row r="843" spans="1:1" x14ac:dyDescent="0.25">
      <c r="A843" s="11"/>
    </row>
    <row r="844" spans="1:1" x14ac:dyDescent="0.25">
      <c r="A844" s="11"/>
    </row>
    <row r="845" spans="1:1" x14ac:dyDescent="0.25">
      <c r="A845" s="11"/>
    </row>
    <row r="846" spans="1:1" x14ac:dyDescent="0.25">
      <c r="A846" s="11"/>
    </row>
    <row r="847" spans="1:1" x14ac:dyDescent="0.25">
      <c r="A847" s="11"/>
    </row>
    <row r="848" spans="1:1" x14ac:dyDescent="0.25">
      <c r="A848" s="11"/>
    </row>
    <row r="849" spans="1:1" x14ac:dyDescent="0.25">
      <c r="A849" s="11"/>
    </row>
    <row r="850" spans="1:1" x14ac:dyDescent="0.25">
      <c r="A850" s="11"/>
    </row>
    <row r="851" spans="1:1" x14ac:dyDescent="0.25">
      <c r="A851" s="11"/>
    </row>
    <row r="852" spans="1:1" x14ac:dyDescent="0.25">
      <c r="A852" s="11"/>
    </row>
    <row r="853" spans="1:1" x14ac:dyDescent="0.25">
      <c r="A853" s="11"/>
    </row>
    <row r="854" spans="1:1" x14ac:dyDescent="0.25">
      <c r="A854" s="11"/>
    </row>
    <row r="855" spans="1:1" x14ac:dyDescent="0.25">
      <c r="A855" s="11"/>
    </row>
    <row r="856" spans="1:1" x14ac:dyDescent="0.25">
      <c r="A856" s="11"/>
    </row>
    <row r="857" spans="1:1" x14ac:dyDescent="0.25">
      <c r="A857" s="11"/>
    </row>
    <row r="858" spans="1:1" x14ac:dyDescent="0.25">
      <c r="A858" s="11"/>
    </row>
    <row r="859" spans="1:1" x14ac:dyDescent="0.25">
      <c r="A859" s="11"/>
    </row>
    <row r="860" spans="1:1" x14ac:dyDescent="0.25">
      <c r="A860" s="11"/>
    </row>
    <row r="861" spans="1:1" x14ac:dyDescent="0.25">
      <c r="A861" s="11"/>
    </row>
    <row r="862" spans="1:1" x14ac:dyDescent="0.25">
      <c r="A862" s="11"/>
    </row>
    <row r="863" spans="1:1" x14ac:dyDescent="0.25">
      <c r="A863" s="11"/>
    </row>
    <row r="864" spans="1:1" x14ac:dyDescent="0.25">
      <c r="A864" s="11"/>
    </row>
    <row r="865" spans="1:1" x14ac:dyDescent="0.25">
      <c r="A865" s="11"/>
    </row>
    <row r="866" spans="1:1" x14ac:dyDescent="0.25">
      <c r="A866" s="11"/>
    </row>
    <row r="867" spans="1:1" x14ac:dyDescent="0.25">
      <c r="A867" s="11"/>
    </row>
    <row r="868" spans="1:1" x14ac:dyDescent="0.25">
      <c r="A868" s="11"/>
    </row>
    <row r="869" spans="1:1" x14ac:dyDescent="0.25">
      <c r="A869" s="11"/>
    </row>
    <row r="870" spans="1:1" x14ac:dyDescent="0.25">
      <c r="A870" s="11"/>
    </row>
    <row r="871" spans="1:1" x14ac:dyDescent="0.25">
      <c r="A871" s="11"/>
    </row>
    <row r="872" spans="1:1" x14ac:dyDescent="0.25">
      <c r="A872" s="11"/>
    </row>
    <row r="873" spans="1:1" x14ac:dyDescent="0.25">
      <c r="A873" s="11"/>
    </row>
    <row r="874" spans="1:1" x14ac:dyDescent="0.25">
      <c r="A874" s="11"/>
    </row>
    <row r="875" spans="1:1" x14ac:dyDescent="0.25">
      <c r="A875" s="11"/>
    </row>
    <row r="876" spans="1:1" x14ac:dyDescent="0.25">
      <c r="A876" s="11"/>
    </row>
    <row r="877" spans="1:1" x14ac:dyDescent="0.25">
      <c r="A877" s="11"/>
    </row>
    <row r="878" spans="1:1" x14ac:dyDescent="0.25">
      <c r="A878" s="11"/>
    </row>
    <row r="879" spans="1:1" x14ac:dyDescent="0.25">
      <c r="A879" s="11"/>
    </row>
    <row r="880" spans="1:1" x14ac:dyDescent="0.25">
      <c r="A880" s="11"/>
    </row>
    <row r="881" spans="1:1" x14ac:dyDescent="0.25">
      <c r="A881" s="11"/>
    </row>
    <row r="882" spans="1:1" x14ac:dyDescent="0.25">
      <c r="A882" s="11"/>
    </row>
    <row r="883" spans="1:1" x14ac:dyDescent="0.25">
      <c r="A883" s="11"/>
    </row>
    <row r="884" spans="1:1" x14ac:dyDescent="0.25">
      <c r="A884" s="11"/>
    </row>
    <row r="885" spans="1:1" x14ac:dyDescent="0.25">
      <c r="A885" s="11"/>
    </row>
    <row r="886" spans="1:1" x14ac:dyDescent="0.25">
      <c r="A886" s="11"/>
    </row>
    <row r="887" spans="1:1" x14ac:dyDescent="0.25">
      <c r="A887" s="11"/>
    </row>
    <row r="888" spans="1:1" x14ac:dyDescent="0.25">
      <c r="A888" s="11"/>
    </row>
    <row r="889" spans="1:1" x14ac:dyDescent="0.25">
      <c r="A889" s="11"/>
    </row>
    <row r="890" spans="1:1" x14ac:dyDescent="0.25">
      <c r="A890" s="11"/>
    </row>
    <row r="891" spans="1:1" x14ac:dyDescent="0.25">
      <c r="A891" s="11"/>
    </row>
    <row r="892" spans="1:1" x14ac:dyDescent="0.25">
      <c r="A892" s="11"/>
    </row>
    <row r="893" spans="1:1" x14ac:dyDescent="0.25">
      <c r="A893" s="11"/>
    </row>
    <row r="894" spans="1:1" x14ac:dyDescent="0.25">
      <c r="A894" s="11"/>
    </row>
    <row r="895" spans="1:1" x14ac:dyDescent="0.25">
      <c r="A895" s="11"/>
    </row>
    <row r="896" spans="1:1" x14ac:dyDescent="0.25">
      <c r="A896" s="11"/>
    </row>
    <row r="897" spans="1:1" x14ac:dyDescent="0.25">
      <c r="A897" s="11"/>
    </row>
    <row r="898" spans="1:1" x14ac:dyDescent="0.25">
      <c r="A898" s="11"/>
    </row>
    <row r="899" spans="1:1" x14ac:dyDescent="0.25">
      <c r="A899" s="11"/>
    </row>
    <row r="900" spans="1:1" x14ac:dyDescent="0.25">
      <c r="A900" s="11"/>
    </row>
    <row r="901" spans="1:1" x14ac:dyDescent="0.25">
      <c r="A901" s="11"/>
    </row>
    <row r="902" spans="1:1" x14ac:dyDescent="0.25">
      <c r="A902" s="11"/>
    </row>
    <row r="903" spans="1:1" x14ac:dyDescent="0.25">
      <c r="A903" s="11"/>
    </row>
    <row r="904" spans="1:1" x14ac:dyDescent="0.25">
      <c r="A904" s="11"/>
    </row>
    <row r="905" spans="1:1" x14ac:dyDescent="0.25">
      <c r="A905" s="11"/>
    </row>
    <row r="906" spans="1:1" x14ac:dyDescent="0.25">
      <c r="A906" s="11"/>
    </row>
    <row r="907" spans="1:1" x14ac:dyDescent="0.25">
      <c r="A907" s="11"/>
    </row>
    <row r="908" spans="1:1" x14ac:dyDescent="0.25">
      <c r="A908" s="11"/>
    </row>
    <row r="909" spans="1:1" x14ac:dyDescent="0.25">
      <c r="A909" s="11"/>
    </row>
    <row r="910" spans="1:1" x14ac:dyDescent="0.25">
      <c r="A910" s="11"/>
    </row>
    <row r="911" spans="1:1" x14ac:dyDescent="0.25">
      <c r="A911" s="11"/>
    </row>
    <row r="912" spans="1:1" x14ac:dyDescent="0.25">
      <c r="A912" s="11"/>
    </row>
    <row r="913" spans="1:1" x14ac:dyDescent="0.25">
      <c r="A913" s="11"/>
    </row>
    <row r="914" spans="1:1" x14ac:dyDescent="0.25">
      <c r="A914" s="11"/>
    </row>
    <row r="915" spans="1:1" x14ac:dyDescent="0.25">
      <c r="A915" s="11"/>
    </row>
    <row r="916" spans="1:1" x14ac:dyDescent="0.25">
      <c r="A916" s="11"/>
    </row>
    <row r="917" spans="1:1" x14ac:dyDescent="0.25">
      <c r="A917" s="11"/>
    </row>
    <row r="918" spans="1:1" x14ac:dyDescent="0.25">
      <c r="A918" s="11"/>
    </row>
    <row r="919" spans="1:1" x14ac:dyDescent="0.25">
      <c r="A919" s="11"/>
    </row>
    <row r="920" spans="1:1" x14ac:dyDescent="0.25">
      <c r="A920" s="11"/>
    </row>
    <row r="921" spans="1:1" x14ac:dyDescent="0.25">
      <c r="A921" s="11"/>
    </row>
    <row r="922" spans="1:1" x14ac:dyDescent="0.25">
      <c r="A922" s="11"/>
    </row>
    <row r="923" spans="1:1" x14ac:dyDescent="0.25">
      <c r="A923" s="11"/>
    </row>
    <row r="924" spans="1:1" x14ac:dyDescent="0.25">
      <c r="A924" s="11"/>
    </row>
    <row r="925" spans="1:1" x14ac:dyDescent="0.25">
      <c r="A925" s="11"/>
    </row>
    <row r="926" spans="1:1" x14ac:dyDescent="0.25">
      <c r="A926" s="11"/>
    </row>
    <row r="927" spans="1:1" x14ac:dyDescent="0.25">
      <c r="A927" s="11"/>
    </row>
    <row r="928" spans="1:1" x14ac:dyDescent="0.25">
      <c r="A928" s="11"/>
    </row>
    <row r="929" spans="1:1" x14ac:dyDescent="0.25">
      <c r="A929" s="11"/>
    </row>
    <row r="930" spans="1:1" x14ac:dyDescent="0.25">
      <c r="A930" s="11"/>
    </row>
    <row r="931" spans="1:1" x14ac:dyDescent="0.25">
      <c r="A931" s="11"/>
    </row>
    <row r="932" spans="1:1" x14ac:dyDescent="0.25">
      <c r="A932" s="11"/>
    </row>
    <row r="933" spans="1:1" x14ac:dyDescent="0.25">
      <c r="A933" s="11"/>
    </row>
    <row r="934" spans="1:1" x14ac:dyDescent="0.25">
      <c r="A934" s="11"/>
    </row>
    <row r="935" spans="1:1" x14ac:dyDescent="0.25">
      <c r="A935" s="11"/>
    </row>
    <row r="936" spans="1:1" x14ac:dyDescent="0.25">
      <c r="A936" s="11"/>
    </row>
    <row r="937" spans="1:1" x14ac:dyDescent="0.25">
      <c r="A937" s="11"/>
    </row>
    <row r="938" spans="1:1" x14ac:dyDescent="0.25">
      <c r="A938" s="11"/>
    </row>
    <row r="939" spans="1:1" x14ac:dyDescent="0.25">
      <c r="A939" s="11"/>
    </row>
    <row r="940" spans="1:1" x14ac:dyDescent="0.25">
      <c r="A940" s="11"/>
    </row>
    <row r="941" spans="1:1" x14ac:dyDescent="0.25">
      <c r="A941" s="11"/>
    </row>
    <row r="942" spans="1:1" x14ac:dyDescent="0.25">
      <c r="A942" s="11"/>
    </row>
    <row r="943" spans="1:1" x14ac:dyDescent="0.25">
      <c r="A943" s="11"/>
    </row>
    <row r="944" spans="1:1" x14ac:dyDescent="0.25">
      <c r="A944" s="11"/>
    </row>
    <row r="945" spans="1:1" x14ac:dyDescent="0.25">
      <c r="A945" s="11"/>
    </row>
    <row r="946" spans="1:1" x14ac:dyDescent="0.25">
      <c r="A946" s="11"/>
    </row>
    <row r="947" spans="1:1" x14ac:dyDescent="0.25">
      <c r="A947" s="11"/>
    </row>
    <row r="948" spans="1:1" x14ac:dyDescent="0.25">
      <c r="A948" s="11"/>
    </row>
    <row r="949" spans="1:1" x14ac:dyDescent="0.25">
      <c r="A949" s="11"/>
    </row>
    <row r="950" spans="1:1" x14ac:dyDescent="0.25">
      <c r="A950" s="11"/>
    </row>
    <row r="951" spans="1:1" x14ac:dyDescent="0.25">
      <c r="A951" s="11"/>
    </row>
    <row r="952" spans="1:1" x14ac:dyDescent="0.25">
      <c r="A952" s="11"/>
    </row>
    <row r="953" spans="1:1" x14ac:dyDescent="0.25">
      <c r="A953" s="11"/>
    </row>
    <row r="954" spans="1:1" x14ac:dyDescent="0.25">
      <c r="A954" s="11"/>
    </row>
    <row r="955" spans="1:1" x14ac:dyDescent="0.25">
      <c r="A955" s="11"/>
    </row>
    <row r="956" spans="1:1" x14ac:dyDescent="0.25">
      <c r="A956" s="11"/>
    </row>
    <row r="957" spans="1:1" x14ac:dyDescent="0.25">
      <c r="A957" s="11"/>
    </row>
    <row r="958" spans="1:1" x14ac:dyDescent="0.25">
      <c r="A958" s="11"/>
    </row>
    <row r="959" spans="1:1" x14ac:dyDescent="0.25">
      <c r="A959" s="11"/>
    </row>
    <row r="960" spans="1:1" x14ac:dyDescent="0.25">
      <c r="A960" s="11"/>
    </row>
    <row r="961" spans="1:1" x14ac:dyDescent="0.25">
      <c r="A961" s="11"/>
    </row>
    <row r="962" spans="1:1" x14ac:dyDescent="0.25">
      <c r="A962" s="11"/>
    </row>
    <row r="963" spans="1:1" x14ac:dyDescent="0.25">
      <c r="A963" s="11"/>
    </row>
    <row r="964" spans="1:1" x14ac:dyDescent="0.25">
      <c r="A964" s="11"/>
    </row>
    <row r="965" spans="1:1" x14ac:dyDescent="0.25">
      <c r="A965" s="11"/>
    </row>
    <row r="966" spans="1:1" x14ac:dyDescent="0.25">
      <c r="A966" s="11"/>
    </row>
    <row r="967" spans="1:1" x14ac:dyDescent="0.25">
      <c r="A967" s="11"/>
    </row>
    <row r="968" spans="1:1" x14ac:dyDescent="0.25">
      <c r="A968" s="11"/>
    </row>
    <row r="969" spans="1:1" x14ac:dyDescent="0.25">
      <c r="A969" s="11"/>
    </row>
    <row r="970" spans="1:1" x14ac:dyDescent="0.25">
      <c r="A970" s="11"/>
    </row>
    <row r="971" spans="1:1" x14ac:dyDescent="0.25">
      <c r="A971" s="11"/>
    </row>
    <row r="972" spans="1:1" x14ac:dyDescent="0.25">
      <c r="A972" s="11"/>
    </row>
    <row r="973" spans="1:1" x14ac:dyDescent="0.25">
      <c r="A973" s="11"/>
    </row>
    <row r="974" spans="1:1" x14ac:dyDescent="0.25">
      <c r="A974" s="11"/>
    </row>
    <row r="975" spans="1:1" x14ac:dyDescent="0.25">
      <c r="A975" s="11"/>
    </row>
    <row r="976" spans="1:1" x14ac:dyDescent="0.25">
      <c r="A976" s="11"/>
    </row>
    <row r="977" spans="1:1" x14ac:dyDescent="0.25">
      <c r="A977" s="11"/>
    </row>
    <row r="978" spans="1:1" x14ac:dyDescent="0.25">
      <c r="A978" s="11"/>
    </row>
    <row r="979" spans="1:1" x14ac:dyDescent="0.25">
      <c r="A979" s="11"/>
    </row>
    <row r="980" spans="1:1" x14ac:dyDescent="0.25">
      <c r="A980" s="11"/>
    </row>
    <row r="981" spans="1:1" x14ac:dyDescent="0.25">
      <c r="A981" s="11"/>
    </row>
    <row r="982" spans="1:1" x14ac:dyDescent="0.25">
      <c r="A982" s="11"/>
    </row>
    <row r="983" spans="1:1" x14ac:dyDescent="0.25">
      <c r="A983" s="11"/>
    </row>
    <row r="984" spans="1:1" x14ac:dyDescent="0.25">
      <c r="A984" s="11"/>
    </row>
    <row r="985" spans="1:1" x14ac:dyDescent="0.25">
      <c r="A985" s="11"/>
    </row>
    <row r="986" spans="1:1" x14ac:dyDescent="0.25">
      <c r="A986" s="11"/>
    </row>
    <row r="987" spans="1:1" x14ac:dyDescent="0.25">
      <c r="A987" s="11"/>
    </row>
    <row r="988" spans="1:1" x14ac:dyDescent="0.25">
      <c r="A988" s="11"/>
    </row>
    <row r="989" spans="1:1" x14ac:dyDescent="0.25">
      <c r="A989" s="11"/>
    </row>
    <row r="990" spans="1:1" x14ac:dyDescent="0.25">
      <c r="A990" s="11"/>
    </row>
    <row r="991" spans="1:1" x14ac:dyDescent="0.25">
      <c r="A991" s="11"/>
    </row>
    <row r="992" spans="1:1" x14ac:dyDescent="0.25">
      <c r="A992" s="11"/>
    </row>
    <row r="993" spans="1:1" x14ac:dyDescent="0.25">
      <c r="A993" s="11"/>
    </row>
    <row r="994" spans="1:1" x14ac:dyDescent="0.25">
      <c r="A994" s="11"/>
    </row>
    <row r="995" spans="1:1" x14ac:dyDescent="0.25">
      <c r="A995" s="11"/>
    </row>
    <row r="996" spans="1:1" x14ac:dyDescent="0.25">
      <c r="A996" s="11"/>
    </row>
    <row r="997" spans="1:1" x14ac:dyDescent="0.25">
      <c r="A997" s="11"/>
    </row>
    <row r="998" spans="1:1" x14ac:dyDescent="0.25">
      <c r="A998" s="11"/>
    </row>
    <row r="999" spans="1:1" x14ac:dyDescent="0.25">
      <c r="A999" s="11"/>
    </row>
    <row r="1000" spans="1:1" x14ac:dyDescent="0.25">
      <c r="A1000" s="11"/>
    </row>
    <row r="1001" spans="1:1" x14ac:dyDescent="0.25">
      <c r="A1001" s="11"/>
    </row>
    <row r="1002" spans="1:1" x14ac:dyDescent="0.25">
      <c r="A1002" s="11"/>
    </row>
    <row r="1003" spans="1:1" x14ac:dyDescent="0.25">
      <c r="A1003" s="11"/>
    </row>
    <row r="1004" spans="1:1" x14ac:dyDescent="0.25">
      <c r="A1004" s="11"/>
    </row>
    <row r="1005" spans="1:1" x14ac:dyDescent="0.25">
      <c r="A1005" s="11"/>
    </row>
    <row r="1006" spans="1:1" x14ac:dyDescent="0.25">
      <c r="A1006" s="11"/>
    </row>
    <row r="1007" spans="1:1" x14ac:dyDescent="0.25">
      <c r="A1007" s="11"/>
    </row>
    <row r="1008" spans="1:1" x14ac:dyDescent="0.25">
      <c r="A1008" s="11"/>
    </row>
    <row r="1009" spans="1:1" x14ac:dyDescent="0.25">
      <c r="A1009" s="11"/>
    </row>
    <row r="1010" spans="1:1" x14ac:dyDescent="0.25">
      <c r="A1010" s="11"/>
    </row>
    <row r="1011" spans="1:1" x14ac:dyDescent="0.25">
      <c r="A1011" s="11"/>
    </row>
    <row r="1012" spans="1:1" x14ac:dyDescent="0.25">
      <c r="A1012" s="11"/>
    </row>
    <row r="1013" spans="1:1" x14ac:dyDescent="0.25">
      <c r="A1013" s="11"/>
    </row>
    <row r="1014" spans="1:1" x14ac:dyDescent="0.25">
      <c r="A1014" s="11"/>
    </row>
    <row r="1015" spans="1:1" x14ac:dyDescent="0.25">
      <c r="A1015" s="11"/>
    </row>
    <row r="1016" spans="1:1" x14ac:dyDescent="0.25">
      <c r="A1016" s="11"/>
    </row>
    <row r="1017" spans="1:1" x14ac:dyDescent="0.25">
      <c r="A1017" s="11"/>
    </row>
    <row r="1018" spans="1:1" x14ac:dyDescent="0.25">
      <c r="A1018" s="11"/>
    </row>
    <row r="1019" spans="1:1" x14ac:dyDescent="0.25">
      <c r="A1019" s="11"/>
    </row>
    <row r="1020" spans="1:1" x14ac:dyDescent="0.25">
      <c r="A1020" s="11"/>
    </row>
    <row r="1021" spans="1:1" x14ac:dyDescent="0.25">
      <c r="A1021" s="11"/>
    </row>
    <row r="1022" spans="1:1" x14ac:dyDescent="0.25">
      <c r="A1022" s="11"/>
    </row>
    <row r="1023" spans="1:1" x14ac:dyDescent="0.25">
      <c r="A1023" s="11"/>
    </row>
    <row r="1024" spans="1:1" x14ac:dyDescent="0.25">
      <c r="A1024" s="11"/>
    </row>
    <row r="1025" spans="1:1" x14ac:dyDescent="0.25">
      <c r="A1025" s="11"/>
    </row>
    <row r="1026" spans="1:1" x14ac:dyDescent="0.25">
      <c r="A1026" s="11"/>
    </row>
    <row r="1027" spans="1:1" x14ac:dyDescent="0.25">
      <c r="A1027" s="11"/>
    </row>
    <row r="1028" spans="1:1" x14ac:dyDescent="0.25">
      <c r="A1028" s="11"/>
    </row>
    <row r="1029" spans="1:1" x14ac:dyDescent="0.25">
      <c r="A1029" s="11"/>
    </row>
    <row r="1030" spans="1:1" x14ac:dyDescent="0.25">
      <c r="A1030" s="11"/>
    </row>
    <row r="1031" spans="1:1" x14ac:dyDescent="0.25">
      <c r="A1031" s="11"/>
    </row>
    <row r="1032" spans="1:1" x14ac:dyDescent="0.25">
      <c r="A1032" s="11"/>
    </row>
    <row r="1033" spans="1:1" x14ac:dyDescent="0.25">
      <c r="A1033" s="11"/>
    </row>
    <row r="1034" spans="1:1" x14ac:dyDescent="0.25">
      <c r="A1034" s="11"/>
    </row>
    <row r="1035" spans="1:1" x14ac:dyDescent="0.25">
      <c r="A1035" s="11"/>
    </row>
    <row r="1036" spans="1:1" x14ac:dyDescent="0.25">
      <c r="A1036" s="11"/>
    </row>
    <row r="1037" spans="1:1" x14ac:dyDescent="0.25">
      <c r="A1037" s="11"/>
    </row>
    <row r="1038" spans="1:1" x14ac:dyDescent="0.25">
      <c r="A1038" s="11"/>
    </row>
    <row r="1039" spans="1:1" x14ac:dyDescent="0.25">
      <c r="A1039" s="11"/>
    </row>
    <row r="1040" spans="1:1" x14ac:dyDescent="0.25">
      <c r="A1040" s="11"/>
    </row>
    <row r="1041" spans="1:1" x14ac:dyDescent="0.25">
      <c r="A1041" s="11"/>
    </row>
    <row r="1042" spans="1:1" x14ac:dyDescent="0.25">
      <c r="A1042" s="11"/>
    </row>
    <row r="1043" spans="1:1" x14ac:dyDescent="0.25">
      <c r="A1043" s="11"/>
    </row>
    <row r="1044" spans="1:1" x14ac:dyDescent="0.25">
      <c r="A1044" s="11"/>
    </row>
    <row r="1045" spans="1:1" x14ac:dyDescent="0.25">
      <c r="A1045" s="11"/>
    </row>
    <row r="1046" spans="1:1" x14ac:dyDescent="0.25">
      <c r="A1046" s="11"/>
    </row>
    <row r="1047" spans="1:1" x14ac:dyDescent="0.25">
      <c r="A1047" s="11"/>
    </row>
    <row r="1048" spans="1:1" x14ac:dyDescent="0.25">
      <c r="A1048" s="11"/>
    </row>
    <row r="1049" spans="1:1" x14ac:dyDescent="0.25">
      <c r="A1049" s="11"/>
    </row>
    <row r="1050" spans="1:1" x14ac:dyDescent="0.25">
      <c r="A1050" s="11"/>
    </row>
    <row r="1051" spans="1:1" x14ac:dyDescent="0.25">
      <c r="A1051" s="11"/>
    </row>
    <row r="1052" spans="1:1" x14ac:dyDescent="0.25">
      <c r="A1052" s="11"/>
    </row>
    <row r="1053" spans="1:1" x14ac:dyDescent="0.25">
      <c r="A1053" s="11"/>
    </row>
    <row r="1054" spans="1:1" x14ac:dyDescent="0.25">
      <c r="A1054" s="11"/>
    </row>
    <row r="1055" spans="1:1" x14ac:dyDescent="0.25">
      <c r="A1055" s="11"/>
    </row>
    <row r="1056" spans="1:1" x14ac:dyDescent="0.25">
      <c r="A1056" s="11"/>
    </row>
    <row r="1057" spans="1:1" x14ac:dyDescent="0.25">
      <c r="A1057" s="11"/>
    </row>
    <row r="1058" spans="1:1" x14ac:dyDescent="0.25">
      <c r="A1058" s="11"/>
    </row>
    <row r="1059" spans="1:1" x14ac:dyDescent="0.25">
      <c r="A1059" s="11"/>
    </row>
    <row r="1060" spans="1:1" x14ac:dyDescent="0.25">
      <c r="A1060" s="11"/>
    </row>
    <row r="1061" spans="1:1" x14ac:dyDescent="0.25">
      <c r="A1061" s="11"/>
    </row>
    <row r="1062" spans="1:1" x14ac:dyDescent="0.25">
      <c r="A1062" s="11"/>
    </row>
    <row r="1063" spans="1:1" x14ac:dyDescent="0.25">
      <c r="A1063" s="11"/>
    </row>
    <row r="1064" spans="1:1" x14ac:dyDescent="0.25">
      <c r="A1064" s="11"/>
    </row>
    <row r="1065" spans="1:1" x14ac:dyDescent="0.25">
      <c r="A1065" s="11"/>
    </row>
    <row r="1066" spans="1:1" x14ac:dyDescent="0.25">
      <c r="A1066" s="11"/>
    </row>
    <row r="1067" spans="1:1" x14ac:dyDescent="0.25">
      <c r="A1067" s="11"/>
    </row>
    <row r="1068" spans="1:1" x14ac:dyDescent="0.25">
      <c r="A1068" s="11"/>
    </row>
    <row r="1069" spans="1:1" x14ac:dyDescent="0.25">
      <c r="A1069" s="11"/>
    </row>
    <row r="1070" spans="1:1" x14ac:dyDescent="0.25">
      <c r="A1070" s="11"/>
    </row>
    <row r="1071" spans="1:1" x14ac:dyDescent="0.25">
      <c r="A1071" s="11"/>
    </row>
    <row r="1072" spans="1:1" x14ac:dyDescent="0.25">
      <c r="A1072" s="11"/>
    </row>
    <row r="1073" spans="1:1" x14ac:dyDescent="0.25">
      <c r="A1073" s="11"/>
    </row>
    <row r="1074" spans="1:1" x14ac:dyDescent="0.25">
      <c r="A1074" s="11"/>
    </row>
    <row r="1075" spans="1:1" x14ac:dyDescent="0.25">
      <c r="A1075" s="11"/>
    </row>
    <row r="1076" spans="1:1" x14ac:dyDescent="0.25">
      <c r="A1076" s="11"/>
    </row>
    <row r="1077" spans="1:1" x14ac:dyDescent="0.25">
      <c r="A1077" s="11"/>
    </row>
    <row r="1078" spans="1:1" x14ac:dyDescent="0.25">
      <c r="A1078" s="11"/>
    </row>
    <row r="1079" spans="1:1" x14ac:dyDescent="0.25">
      <c r="A1079" s="11"/>
    </row>
    <row r="1080" spans="1:1" x14ac:dyDescent="0.25">
      <c r="A1080" s="11"/>
    </row>
    <row r="1081" spans="1:1" x14ac:dyDescent="0.25">
      <c r="A1081" s="11"/>
    </row>
    <row r="1082" spans="1:1" x14ac:dyDescent="0.25">
      <c r="A1082" s="11"/>
    </row>
    <row r="1083" spans="1:1" x14ac:dyDescent="0.25">
      <c r="A1083" s="11"/>
    </row>
    <row r="1084" spans="1:1" x14ac:dyDescent="0.25">
      <c r="A1084" s="11"/>
    </row>
    <row r="1085" spans="1:1" x14ac:dyDescent="0.25">
      <c r="A1085" s="11"/>
    </row>
    <row r="1086" spans="1:1" x14ac:dyDescent="0.25">
      <c r="A1086" s="11"/>
    </row>
    <row r="1087" spans="1:1" x14ac:dyDescent="0.25">
      <c r="A1087" s="11"/>
    </row>
    <row r="1088" spans="1:1" x14ac:dyDescent="0.25">
      <c r="A1088" s="11"/>
    </row>
    <row r="1089" spans="1:1" x14ac:dyDescent="0.25">
      <c r="A1089" s="11"/>
    </row>
    <row r="1090" spans="1:1" x14ac:dyDescent="0.25">
      <c r="A1090" s="11"/>
    </row>
    <row r="1091" spans="1:1" x14ac:dyDescent="0.25">
      <c r="A1091" s="11"/>
    </row>
    <row r="1092" spans="1:1" x14ac:dyDescent="0.25">
      <c r="A1092" s="11"/>
    </row>
    <row r="1093" spans="1:1" x14ac:dyDescent="0.25">
      <c r="A1093" s="11"/>
    </row>
    <row r="1094" spans="1:1" x14ac:dyDescent="0.25">
      <c r="A1094" s="11"/>
    </row>
    <row r="1095" spans="1:1" x14ac:dyDescent="0.25">
      <c r="A1095" s="11"/>
    </row>
    <row r="1096" spans="1:1" x14ac:dyDescent="0.25">
      <c r="A1096" s="11"/>
    </row>
    <row r="1097" spans="1:1" x14ac:dyDescent="0.25">
      <c r="A1097" s="11"/>
    </row>
    <row r="1098" spans="1:1" x14ac:dyDescent="0.25">
      <c r="A1098" s="11"/>
    </row>
    <row r="1099" spans="1:1" x14ac:dyDescent="0.25">
      <c r="A1099" s="11"/>
    </row>
    <row r="1100" spans="1:1" x14ac:dyDescent="0.25">
      <c r="A1100" s="11"/>
    </row>
    <row r="1101" spans="1:1" x14ac:dyDescent="0.25">
      <c r="A1101" s="11"/>
    </row>
    <row r="1102" spans="1:1" x14ac:dyDescent="0.25">
      <c r="A1102" s="11"/>
    </row>
    <row r="1103" spans="1:1" x14ac:dyDescent="0.25">
      <c r="A1103" s="11"/>
    </row>
    <row r="1104" spans="1:1" x14ac:dyDescent="0.25">
      <c r="A1104" s="11"/>
    </row>
    <row r="1105" spans="1:1" x14ac:dyDescent="0.25">
      <c r="A1105" s="11"/>
    </row>
    <row r="1106" spans="1:1" x14ac:dyDescent="0.25">
      <c r="A1106" s="11"/>
    </row>
    <row r="1107" spans="1:1" x14ac:dyDescent="0.25">
      <c r="A1107" s="11"/>
    </row>
    <row r="1108" spans="1:1" x14ac:dyDescent="0.25">
      <c r="A1108" s="11"/>
    </row>
    <row r="1109" spans="1:1" x14ac:dyDescent="0.25">
      <c r="A1109" s="11"/>
    </row>
    <row r="1110" spans="1:1" x14ac:dyDescent="0.25">
      <c r="A1110" s="11"/>
    </row>
    <row r="1111" spans="1:1" x14ac:dyDescent="0.25">
      <c r="A1111" s="11"/>
    </row>
    <row r="1112" spans="1:1" x14ac:dyDescent="0.25">
      <c r="A1112" s="11"/>
    </row>
    <row r="1113" spans="1:1" x14ac:dyDescent="0.25">
      <c r="A1113" s="11"/>
    </row>
    <row r="1114" spans="1:1" x14ac:dyDescent="0.25">
      <c r="A1114" s="11"/>
    </row>
    <row r="1115" spans="1:1" x14ac:dyDescent="0.25">
      <c r="A1115" s="11"/>
    </row>
    <row r="1116" spans="1:1" x14ac:dyDescent="0.25">
      <c r="A1116" s="11"/>
    </row>
    <row r="1117" spans="1:1" x14ac:dyDescent="0.25">
      <c r="A1117" s="11"/>
    </row>
    <row r="1118" spans="1:1" x14ac:dyDescent="0.25">
      <c r="A1118" s="11"/>
    </row>
    <row r="1119" spans="1:1" x14ac:dyDescent="0.25">
      <c r="A1119" s="11"/>
    </row>
    <row r="1120" spans="1:1" x14ac:dyDescent="0.25">
      <c r="A1120" s="11"/>
    </row>
    <row r="1121" spans="1:1" x14ac:dyDescent="0.25">
      <c r="A1121" s="11"/>
    </row>
    <row r="1122" spans="1:1" x14ac:dyDescent="0.25">
      <c r="A1122" s="11"/>
    </row>
    <row r="1123" spans="1:1" x14ac:dyDescent="0.25">
      <c r="A1123" s="11"/>
    </row>
    <row r="1124" spans="1:1" x14ac:dyDescent="0.25">
      <c r="A1124" s="11"/>
    </row>
    <row r="1125" spans="1:1" x14ac:dyDescent="0.25">
      <c r="A1125" s="11"/>
    </row>
    <row r="1126" spans="1:1" x14ac:dyDescent="0.25">
      <c r="A1126" s="11"/>
    </row>
    <row r="1127" spans="1:1" x14ac:dyDescent="0.25">
      <c r="A1127" s="11"/>
    </row>
    <row r="1128" spans="1:1" x14ac:dyDescent="0.25">
      <c r="A1128" s="11"/>
    </row>
    <row r="1129" spans="1:1" x14ac:dyDescent="0.25">
      <c r="A1129" s="11"/>
    </row>
    <row r="1130" spans="1:1" x14ac:dyDescent="0.25">
      <c r="A1130" s="11"/>
    </row>
    <row r="1131" spans="1:1" x14ac:dyDescent="0.25">
      <c r="A1131" s="11"/>
    </row>
    <row r="1132" spans="1:1" x14ac:dyDescent="0.25">
      <c r="A1132" s="11"/>
    </row>
    <row r="1133" spans="1:1" x14ac:dyDescent="0.25">
      <c r="A1133" s="11"/>
    </row>
    <row r="1134" spans="1:1" x14ac:dyDescent="0.25">
      <c r="A1134" s="11"/>
    </row>
    <row r="1135" spans="1:1" x14ac:dyDescent="0.25">
      <c r="A1135" s="11"/>
    </row>
    <row r="1136" spans="1:1" x14ac:dyDescent="0.25">
      <c r="A1136" s="11"/>
    </row>
    <row r="1137" spans="1:1" x14ac:dyDescent="0.25">
      <c r="A1137" s="11"/>
    </row>
  </sheetData>
  <sheetProtection selectLockedCells="1"/>
  <phoneticPr fontId="0" type="noConversion"/>
  <printOptions horizontalCentered="1"/>
  <pageMargins left="0.70866141732283472" right="0.70866141732283472" top="0.82173913043478264" bottom="0.74803149606299213" header="0.31496062992125984" footer="0.31496062992125984"/>
  <pageSetup paperSize="9" scale="81" fitToHeight="60" orientation="portrait" r:id="rId1"/>
  <headerFooter scaleWithDoc="0" alignWithMargins="0">
    <oddHeader>&amp;L&amp;K01+000CPAM de Paris
Lot n° 01 : 
DEMOLITION - MAÇONNERIE  &amp;C&amp;8&amp;K01+000CPAM PARIS Travaux &amp;KFF0000
&amp;RBordereau de Prix Unitaires</oddHeader>
    <oddFooter>&amp;CPage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J100"/>
  <sheetViews>
    <sheetView showGridLines="0" zoomScale="60" zoomScaleNormal="60" zoomScaleSheetLayoutView="100" workbookViewId="0">
      <selection activeCell="G5" sqref="G5"/>
    </sheetView>
  </sheetViews>
  <sheetFormatPr baseColWidth="10" defaultColWidth="11.453125" defaultRowHeight="24" customHeight="1" x14ac:dyDescent="0.25"/>
  <cols>
    <col min="1" max="1" width="21.1796875" style="47" customWidth="1"/>
    <col min="2" max="2" width="2" style="47" customWidth="1"/>
    <col min="3" max="3" width="3.26953125" style="47" bestFit="1" customWidth="1"/>
    <col min="4" max="4" width="7.453125" style="47" bestFit="1" customWidth="1"/>
    <col min="5" max="5" width="63.1796875" style="47" customWidth="1"/>
    <col min="6" max="9" width="19.26953125" style="47" customWidth="1"/>
    <col min="10" max="10" width="2" style="47" customWidth="1"/>
    <col min="11" max="16384" width="11.453125" style="47"/>
  </cols>
  <sheetData>
    <row r="2" spans="1:10" ht="61.5" customHeight="1" thickBot="1" x14ac:dyDescent="0.3">
      <c r="B2" s="129" t="s">
        <v>1617</v>
      </c>
      <c r="C2" s="129"/>
      <c r="D2" s="129"/>
      <c r="E2" s="129"/>
      <c r="F2" s="129"/>
      <c r="G2" s="129"/>
      <c r="H2" s="129"/>
      <c r="I2" s="129"/>
      <c r="J2" s="129"/>
    </row>
    <row r="3" spans="1:10" ht="74.25" customHeight="1" thickTop="1" x14ac:dyDescent="0.25">
      <c r="B3" s="84"/>
      <c r="C3" s="130" t="str">
        <f>'Bordereau de prix'!A2</f>
        <v>Nom du fournisseur :
……………………..</v>
      </c>
      <c r="D3" s="130"/>
      <c r="E3" s="131"/>
      <c r="F3" s="132" t="str">
        <f>'Bordereau de prix'!B2</f>
        <v>MARCHE N°</v>
      </c>
      <c r="G3" s="132"/>
      <c r="H3" s="132"/>
      <c r="I3" s="83" t="str">
        <f>'Bordereau de prix'!D2</f>
        <v xml:space="preserve">LOT N°1 : DEMOLITION - MAÇONNERIE  </v>
      </c>
      <c r="J3" s="82"/>
    </row>
    <row r="4" spans="1:10" ht="72" customHeight="1" x14ac:dyDescent="0.25">
      <c r="B4" s="59"/>
      <c r="C4" s="81" t="s">
        <v>1616</v>
      </c>
      <c r="D4" s="81" t="s">
        <v>1618</v>
      </c>
      <c r="E4" s="80" t="s">
        <v>1366</v>
      </c>
      <c r="F4" s="79" t="s">
        <v>724</v>
      </c>
      <c r="G4" s="77" t="s">
        <v>1614</v>
      </c>
      <c r="H4" s="78" t="s">
        <v>1615</v>
      </c>
      <c r="I4" s="76" t="s">
        <v>1613</v>
      </c>
      <c r="J4" s="62"/>
    </row>
    <row r="5" spans="1:10" ht="52.5" customHeight="1" x14ac:dyDescent="0.25">
      <c r="B5" s="59"/>
      <c r="C5" s="72">
        <v>1</v>
      </c>
      <c r="D5" s="85" t="str">
        <f>'Bordereau de prix'!A16</f>
        <v>01-012</v>
      </c>
      <c r="E5" s="75" t="str">
        <f>'Bordereau de prix'!B16</f>
        <v>Baraque de chantier de type caravane en location (amenée et repli)</v>
      </c>
      <c r="F5" s="91" t="str">
        <f>'Bordereau de prix'!C16</f>
        <v>u</v>
      </c>
      <c r="G5" s="70">
        <f>'Bordereau de prix'!D16</f>
        <v>0</v>
      </c>
      <c r="H5" s="74">
        <v>3</v>
      </c>
      <c r="I5" s="69">
        <f>G5*H5</f>
        <v>0</v>
      </c>
      <c r="J5" s="62"/>
    </row>
    <row r="6" spans="1:10" ht="52.5" customHeight="1" x14ac:dyDescent="0.25">
      <c r="B6" s="59"/>
      <c r="C6" s="72">
        <v>2</v>
      </c>
      <c r="D6" s="86" t="str">
        <f>'Bordereau de prix'!A18</f>
        <v>01-014</v>
      </c>
      <c r="E6" s="75" t="str">
        <f>'Bordereau de prix'!B18</f>
        <v>Panneau de chantier type permis de construire (fourniture, installation et dépose) 80x80cm</v>
      </c>
      <c r="F6" s="91" t="str">
        <f>'Bordereau de prix'!C18</f>
        <v>u</v>
      </c>
      <c r="G6" s="70">
        <f>'Bordereau de prix'!D18</f>
        <v>0</v>
      </c>
      <c r="H6" s="71">
        <v>1</v>
      </c>
      <c r="I6" s="69">
        <f t="shared" ref="I6:I35" si="0">G6*H6</f>
        <v>0</v>
      </c>
      <c r="J6" s="62"/>
    </row>
    <row r="7" spans="1:10" ht="52.5" customHeight="1" x14ac:dyDescent="0.25">
      <c r="B7" s="59"/>
      <c r="C7" s="72">
        <v>3</v>
      </c>
      <c r="D7" s="87" t="str">
        <f>'Bordereau de prix'!A24</f>
        <v>01-020</v>
      </c>
      <c r="E7" s="75" t="str">
        <f>'Bordereau de prix'!B24</f>
        <v>Protection par film plastique comprenant l'installation, le remaniement et l'évacuation</v>
      </c>
      <c r="F7" s="91" t="str">
        <f>'Bordereau de prix'!C24</f>
        <v>m²</v>
      </c>
      <c r="G7" s="70">
        <f>'Bordereau de prix'!D24</f>
        <v>0</v>
      </c>
      <c r="H7" s="71">
        <v>400</v>
      </c>
      <c r="I7" s="69">
        <f t="shared" si="0"/>
        <v>0</v>
      </c>
      <c r="J7" s="62"/>
    </row>
    <row r="8" spans="1:10" ht="52.5" customHeight="1" x14ac:dyDescent="0.25">
      <c r="B8" s="59"/>
      <c r="C8" s="72">
        <v>4</v>
      </c>
      <c r="D8" s="88" t="str">
        <f>'Bordereau de prix'!A28</f>
        <v>01-024</v>
      </c>
      <c r="E8" s="75" t="str">
        <f>'Bordereau de prix'!B28</f>
        <v xml:space="preserve">Platelage en plache d'échaffaudage </v>
      </c>
      <c r="F8" s="91" t="str">
        <f>'Bordereau de prix'!C28</f>
        <v>m²</v>
      </c>
      <c r="G8" s="70">
        <f>'Bordereau de prix'!D28</f>
        <v>0</v>
      </c>
      <c r="H8" s="71">
        <v>120</v>
      </c>
      <c r="I8" s="69">
        <f t="shared" si="0"/>
        <v>0</v>
      </c>
      <c r="J8" s="62"/>
    </row>
    <row r="9" spans="1:10" ht="52.5" customHeight="1" x14ac:dyDescent="0.25">
      <c r="B9" s="59"/>
      <c r="C9" s="72">
        <v>5</v>
      </c>
      <c r="D9" s="86" t="str">
        <f>'Bordereau de prix'!A38</f>
        <v>01-034</v>
      </c>
      <c r="E9" s="75" t="str">
        <f>'Bordereau de prix'!B38</f>
        <v>Transport, installation et repli d'un échafaudage en éléments modulaires à emboîtement y compris plancher, échelles et plinthes pour 1 jour</v>
      </c>
      <c r="F9" s="91" t="str">
        <f>'Bordereau de prix'!C38</f>
        <v>m²</v>
      </c>
      <c r="G9" s="70">
        <f>'Bordereau de prix'!D38</f>
        <v>0</v>
      </c>
      <c r="H9" s="71">
        <v>30</v>
      </c>
      <c r="I9" s="69">
        <f t="shared" si="0"/>
        <v>0</v>
      </c>
      <c r="J9" s="62"/>
    </row>
    <row r="10" spans="1:10" ht="52.5" customHeight="1" x14ac:dyDescent="0.25">
      <c r="B10" s="59"/>
      <c r="C10" s="72">
        <v>6</v>
      </c>
      <c r="D10" s="87" t="str">
        <f>'Bordereau de prix'!A68</f>
        <v>01-064</v>
      </c>
      <c r="E10" s="75" t="str">
        <f>'Bordereau de prix'!B68</f>
        <v>Réfection de dallage en béton jusqu'à 10 cm d'épaisseur</v>
      </c>
      <c r="F10" s="91" t="str">
        <f>'Bordereau de prix'!C68</f>
        <v>m²</v>
      </c>
      <c r="G10" s="70">
        <f>'Bordereau de prix'!D68</f>
        <v>0</v>
      </c>
      <c r="H10" s="71">
        <v>20</v>
      </c>
      <c r="I10" s="69">
        <f t="shared" si="0"/>
        <v>0</v>
      </c>
      <c r="J10" s="62"/>
    </row>
    <row r="11" spans="1:10" ht="52.5" customHeight="1" x14ac:dyDescent="0.25">
      <c r="B11" s="59"/>
      <c r="C11" s="72">
        <v>7</v>
      </c>
      <c r="D11" s="88" t="str">
        <f>'Bordereau de prix'!A82</f>
        <v>01-078</v>
      </c>
      <c r="E11" s="75" t="str">
        <f>'Bordereau de prix'!B82</f>
        <v>Carottage de plus de 0,10 m à 0,20 m de diamètre dans plancher ou mur béton compris protections et évacuation des gravats</v>
      </c>
      <c r="F11" s="91" t="str">
        <f>'Bordereau de prix'!C82</f>
        <v>ml</v>
      </c>
      <c r="G11" s="70">
        <f>'Bordereau de prix'!D82</f>
        <v>0</v>
      </c>
      <c r="H11" s="71">
        <v>5</v>
      </c>
      <c r="I11" s="69">
        <f t="shared" si="0"/>
        <v>0</v>
      </c>
      <c r="J11" s="62"/>
    </row>
    <row r="12" spans="1:10" ht="52.5" customHeight="1" x14ac:dyDescent="0.25">
      <c r="B12" s="59"/>
      <c r="C12" s="72">
        <v>8</v>
      </c>
      <c r="D12" s="88" t="str">
        <f>'Bordereau de prix'!A91</f>
        <v>01-087</v>
      </c>
      <c r="E12" s="75" t="str">
        <f>'Bordereau de prix'!B91</f>
        <v>Taille de feuillure dans matériaux très durs, béton</v>
      </c>
      <c r="F12" s="91" t="str">
        <f>'Bordereau de prix'!C91</f>
        <v>ml</v>
      </c>
      <c r="G12" s="70">
        <f>'Bordereau de prix'!D91</f>
        <v>0</v>
      </c>
      <c r="H12" s="71">
        <v>30</v>
      </c>
      <c r="I12" s="69">
        <f t="shared" si="0"/>
        <v>0</v>
      </c>
      <c r="J12" s="62"/>
    </row>
    <row r="13" spans="1:10" ht="52.5" customHeight="1" x14ac:dyDescent="0.25">
      <c r="B13" s="59"/>
      <c r="C13" s="72">
        <v>9</v>
      </c>
      <c r="D13" s="88" t="str">
        <f>'Bordereau de prix'!A143</f>
        <v>01-139</v>
      </c>
      <c r="E13" s="75" t="str">
        <f>'Bordereau de prix'!B143</f>
        <v>Découpe de canalisation en fonte</v>
      </c>
      <c r="F13" s="91" t="str">
        <f>'Bordereau de prix'!C143</f>
        <v>u</v>
      </c>
      <c r="G13" s="70">
        <f>'Bordereau de prix'!D143</f>
        <v>0</v>
      </c>
      <c r="H13" s="71">
        <v>5</v>
      </c>
      <c r="I13" s="69">
        <f t="shared" si="0"/>
        <v>0</v>
      </c>
      <c r="J13" s="62"/>
    </row>
    <row r="14" spans="1:10" ht="52.5" customHeight="1" x14ac:dyDescent="0.25">
      <c r="B14" s="59"/>
      <c r="C14" s="72">
        <v>10</v>
      </c>
      <c r="D14" s="88" t="str">
        <f>'Bordereau de prix'!A155</f>
        <v>01-151</v>
      </c>
      <c r="E14" s="75" t="str">
        <f>'Bordereau de prix'!B155</f>
        <v>Semelle isolée de 0,70 x 0,70 x 0,30 ht, compris béton de propreté, coffrage, ferraillage et béton</v>
      </c>
      <c r="F14" s="91" t="str">
        <f>'Bordereau de prix'!C155</f>
        <v>u</v>
      </c>
      <c r="G14" s="70">
        <f>'Bordereau de prix'!D155</f>
        <v>0</v>
      </c>
      <c r="H14" s="71">
        <v>3</v>
      </c>
      <c r="I14" s="69">
        <f t="shared" si="0"/>
        <v>0</v>
      </c>
      <c r="J14" s="62"/>
    </row>
    <row r="15" spans="1:10" ht="52.5" customHeight="1" x14ac:dyDescent="0.25">
      <c r="B15" s="59"/>
      <c r="C15" s="72">
        <v>11</v>
      </c>
      <c r="D15" s="88" t="str">
        <f>'Bordereau de prix'!A177</f>
        <v>01-173</v>
      </c>
      <c r="E15" s="75" t="str">
        <f>'Bordereau de prix'!B177</f>
        <v>Poutre - linteau 0,20x0,25ht y compris coffrage, ferraillage, béton</v>
      </c>
      <c r="F15" s="91" t="str">
        <f>'Bordereau de prix'!C177</f>
        <v>ml</v>
      </c>
      <c r="G15" s="70">
        <f>'Bordereau de prix'!D177</f>
        <v>0</v>
      </c>
      <c r="H15" s="71">
        <v>2</v>
      </c>
      <c r="I15" s="69">
        <f t="shared" si="0"/>
        <v>0</v>
      </c>
      <c r="J15" s="62"/>
    </row>
    <row r="16" spans="1:10" ht="52.5" customHeight="1" x14ac:dyDescent="0.25">
      <c r="A16"/>
      <c r="B16" s="73"/>
      <c r="C16" s="72">
        <v>12</v>
      </c>
      <c r="D16" s="86" t="str">
        <f>'Bordereau de prix'!A206</f>
        <v>01-202</v>
      </c>
      <c r="E16" s="75" t="str">
        <f>'Bordereau de prix'!B206</f>
        <v>Isolation en panneaux de fibres 35 mm coupe-feu 2 à 3 h selon épaisseur des pré-dalles</v>
      </c>
      <c r="F16" s="91" t="str">
        <f>'Bordereau de prix'!C206</f>
        <v>m²</v>
      </c>
      <c r="G16" s="70">
        <f>'Bordereau de prix'!D206</f>
        <v>0</v>
      </c>
      <c r="H16" s="71">
        <v>30</v>
      </c>
      <c r="I16" s="69">
        <f t="shared" si="0"/>
        <v>0</v>
      </c>
      <c r="J16" s="68"/>
    </row>
    <row r="17" spans="1:10" ht="52.5" customHeight="1" x14ac:dyDescent="0.25">
      <c r="A17"/>
      <c r="B17" s="73"/>
      <c r="C17" s="72">
        <v>13</v>
      </c>
      <c r="D17" s="88" t="str">
        <f>'Bordereau de prix'!A221</f>
        <v>01-217</v>
      </c>
      <c r="E17" s="75" t="str">
        <f>'Bordereau de prix'!B221</f>
        <v>Fourniture et mise en œuvre d'une chape de 5 cm avec mortier fluide autolissant à séchage en moins de 3 heures compris isolant phonique</v>
      </c>
      <c r="F17" s="91" t="str">
        <f>'Bordereau de prix'!C221</f>
        <v>m²</v>
      </c>
      <c r="G17" s="70">
        <f>'Bordereau de prix'!D221</f>
        <v>0</v>
      </c>
      <c r="H17" s="71">
        <v>55</v>
      </c>
      <c r="I17" s="69">
        <f t="shared" si="0"/>
        <v>0</v>
      </c>
      <c r="J17" s="68"/>
    </row>
    <row r="18" spans="1:10" ht="52.5" customHeight="1" x14ac:dyDescent="0.25">
      <c r="A18"/>
      <c r="B18" s="73"/>
      <c r="C18" s="72">
        <v>14</v>
      </c>
      <c r="D18" s="88" t="str">
        <f>'Bordereau de prix'!A246</f>
        <v>01-242</v>
      </c>
      <c r="E18" s="75" t="str">
        <f>'Bordereau de prix'!B246</f>
        <v>Paillasse ou tablette en béton brut jusqu'à 0,08 m d'épaisseur  pour être carrelées y compris boisage et armatures</v>
      </c>
      <c r="F18" s="91" t="str">
        <f>'Bordereau de prix'!C246</f>
        <v>m²</v>
      </c>
      <c r="G18" s="70">
        <f>'Bordereau de prix'!D246</f>
        <v>0</v>
      </c>
      <c r="H18" s="71">
        <v>3</v>
      </c>
      <c r="I18" s="69">
        <f t="shared" si="0"/>
        <v>0</v>
      </c>
      <c r="J18" s="68"/>
    </row>
    <row r="19" spans="1:10" ht="52.5" customHeight="1" x14ac:dyDescent="0.25">
      <c r="A19"/>
      <c r="B19" s="73"/>
      <c r="C19" s="72">
        <v>15</v>
      </c>
      <c r="D19" s="89" t="str">
        <f>'Bordereau de prix'!A257</f>
        <v>01-253</v>
      </c>
      <c r="E19" s="75" t="str">
        <f>'Bordereau de prix'!B257</f>
        <v>Mur en blocs pleins de béton de granulats lourds hourdé au mortier y compris affleurement des joints et harpages de  15 à 22,5 cm d'épaisseur</v>
      </c>
      <c r="F19" s="91" t="str">
        <f>'Bordereau de prix'!C257</f>
        <v>m²</v>
      </c>
      <c r="G19" s="70">
        <f>'Bordereau de prix'!D257</f>
        <v>0</v>
      </c>
      <c r="H19" s="71">
        <v>12</v>
      </c>
      <c r="I19" s="69">
        <f t="shared" si="0"/>
        <v>0</v>
      </c>
      <c r="J19" s="68"/>
    </row>
    <row r="20" spans="1:10" ht="52.5" customHeight="1" x14ac:dyDescent="0.25">
      <c r="A20"/>
      <c r="B20" s="73"/>
      <c r="C20" s="72">
        <v>16</v>
      </c>
      <c r="D20" s="89" t="str">
        <f>'Bordereau de prix'!A319</f>
        <v>01-315</v>
      </c>
      <c r="E20" s="75" t="str">
        <f>'Bordereau de prix'!B319</f>
        <v>Claustras en terre cuite 20,5x20,5x10 cm</v>
      </c>
      <c r="F20" s="91" t="str">
        <f>'Bordereau de prix'!C319</f>
        <v>m²</v>
      </c>
      <c r="G20" s="70">
        <f>'Bordereau de prix'!D319</f>
        <v>0</v>
      </c>
      <c r="H20" s="71">
        <v>5</v>
      </c>
      <c r="I20" s="69">
        <f t="shared" si="0"/>
        <v>0</v>
      </c>
      <c r="J20" s="68"/>
    </row>
    <row r="21" spans="1:10" ht="52.5" customHeight="1" x14ac:dyDescent="0.25">
      <c r="A21"/>
      <c r="B21" s="73"/>
      <c r="C21" s="72">
        <v>17</v>
      </c>
      <c r="D21" s="89" t="str">
        <f>'Bordereau de prix'!A340</f>
        <v>01-336</v>
      </c>
      <c r="E21" s="75" t="str">
        <f>'Bordereau de prix'!B340</f>
        <v>Enduit à la chaux grasse de 5 à 7 mm d'épaisseur gratté fin</v>
      </c>
      <c r="F21" s="91" t="str">
        <f>'Bordereau de prix'!C340</f>
        <v>m²</v>
      </c>
      <c r="G21" s="70">
        <f>'Bordereau de prix'!D340</f>
        <v>0</v>
      </c>
      <c r="H21" s="71">
        <v>24</v>
      </c>
      <c r="I21" s="69">
        <f t="shared" si="0"/>
        <v>0</v>
      </c>
      <c r="J21" s="68"/>
    </row>
    <row r="22" spans="1:10" ht="52.5" customHeight="1" x14ac:dyDescent="0.25">
      <c r="A22"/>
      <c r="B22" s="73"/>
      <c r="C22" s="72">
        <v>18</v>
      </c>
      <c r="D22" s="89" t="str">
        <f>'Bordereau de prix'!A362</f>
        <v>01-358</v>
      </c>
      <c r="E22" s="75" t="str">
        <f>'Bordereau de prix'!B362</f>
        <v>Cloison en carreaux de plâtre pleins ép. 50mm, compris découpes, protections, évacuation des gravats, traitement des joints</v>
      </c>
      <c r="F22" s="91" t="str">
        <f>'Bordereau de prix'!C362</f>
        <v>m²</v>
      </c>
      <c r="G22" s="70">
        <f>'Bordereau de prix'!D362</f>
        <v>0</v>
      </c>
      <c r="H22" s="71">
        <v>15</v>
      </c>
      <c r="I22" s="69">
        <f t="shared" si="0"/>
        <v>0</v>
      </c>
      <c r="J22" s="68"/>
    </row>
    <row r="23" spans="1:10" ht="52.5" customHeight="1" x14ac:dyDescent="0.25">
      <c r="A23"/>
      <c r="B23" s="73"/>
      <c r="C23" s="72">
        <v>19</v>
      </c>
      <c r="D23" s="89" t="str">
        <f>'Bordereau de prix'!A379</f>
        <v>01-375</v>
      </c>
      <c r="E23" s="75" t="str">
        <f>'Bordereau de prix'!B379</f>
        <v>Cloison Placoplan ép. 50 mm, compris découpes, protections, évacuation des gravats, traitement des joints</v>
      </c>
      <c r="F23" s="91" t="str">
        <f>'Bordereau de prix'!C379</f>
        <v>m²</v>
      </c>
      <c r="G23" s="70">
        <f>'Bordereau de prix'!D379</f>
        <v>0</v>
      </c>
      <c r="H23" s="71">
        <v>40</v>
      </c>
      <c r="I23" s="69">
        <f t="shared" si="0"/>
        <v>0</v>
      </c>
      <c r="J23" s="68"/>
    </row>
    <row r="24" spans="1:10" ht="62" x14ac:dyDescent="0.25">
      <c r="A24"/>
      <c r="B24" s="73"/>
      <c r="C24" s="72">
        <v>20</v>
      </c>
      <c r="D24" s="89" t="str">
        <f>'Bordereau de prix'!A405</f>
        <v>01-401</v>
      </c>
      <c r="E24" s="75" t="str">
        <f>'Bordereau de prix'!B405</f>
        <v>Fourniture et pose d'un doublage constitué d'une plaque de plâtre avec armature carton de 10mm et d'un isolant laine de roche, sans pare-vapeur, compris coupes, collages, traitement des joints, nettoyage , enlèvement gravats- ép:90mm (8ME0+10)</v>
      </c>
      <c r="F24" s="91" t="str">
        <f>'Bordereau de prix'!C405</f>
        <v>m²</v>
      </c>
      <c r="G24" s="70">
        <f>'Bordereau de prix'!D405</f>
        <v>0</v>
      </c>
      <c r="H24" s="71">
        <v>120</v>
      </c>
      <c r="I24" s="69">
        <f t="shared" si="0"/>
        <v>0</v>
      </c>
      <c r="J24" s="68"/>
    </row>
    <row r="25" spans="1:10" ht="52.5" customHeight="1" x14ac:dyDescent="0.25">
      <c r="A25"/>
      <c r="B25" s="73"/>
      <c r="C25" s="72">
        <v>21</v>
      </c>
      <c r="D25" s="89" t="str">
        <f>'Bordereau de prix'!A427</f>
        <v>01-423</v>
      </c>
      <c r="E25" s="75" t="str">
        <f>'Bordereau de prix'!B427</f>
        <v>Gaine technique en plaque Stucal sur ossature métallique</v>
      </c>
      <c r="F25" s="91" t="str">
        <f>'Bordereau de prix'!C427</f>
        <v>m²</v>
      </c>
      <c r="G25" s="70">
        <f>'Bordereau de prix'!D427</f>
        <v>0</v>
      </c>
      <c r="H25" s="71">
        <v>15</v>
      </c>
      <c r="I25" s="69">
        <f t="shared" si="0"/>
        <v>0</v>
      </c>
      <c r="J25" s="68"/>
    </row>
    <row r="26" spans="1:10" ht="52.5" customHeight="1" x14ac:dyDescent="0.25">
      <c r="A26"/>
      <c r="B26" s="73"/>
      <c r="C26" s="72">
        <v>22</v>
      </c>
      <c r="D26" s="89" t="str">
        <f>'Bordereau de prix'!A444</f>
        <v>01-440</v>
      </c>
      <c r="E26" s="75" t="str">
        <f>'Bordereau de prix'!B444</f>
        <v>Panneaux semi-rigide en laine de verre sans pare-vapeur de 45 mm</v>
      </c>
      <c r="F26" s="91" t="str">
        <f>'Bordereau de prix'!C444</f>
        <v>m²</v>
      </c>
      <c r="G26" s="70">
        <f>'Bordereau de prix'!D444</f>
        <v>0</v>
      </c>
      <c r="H26" s="71">
        <v>35</v>
      </c>
      <c r="I26" s="69">
        <f t="shared" si="0"/>
        <v>0</v>
      </c>
      <c r="J26" s="68"/>
    </row>
    <row r="27" spans="1:10" ht="52.5" customHeight="1" x14ac:dyDescent="0.25">
      <c r="A27"/>
      <c r="B27" s="73"/>
      <c r="C27" s="72">
        <v>23</v>
      </c>
      <c r="D27" s="89" t="str">
        <f>'Bordereau de prix'!A518</f>
        <v>01-514</v>
      </c>
      <c r="E27" s="75" t="str">
        <f>'Bordereau de prix'!B518</f>
        <v>Revêtement de sol en carreaux 10 x 10 de grès cérame fin vitrifié épais 8,5mm U4P4E3C2  série 1, bon choix, pose scellée  joints de 6 à 8 mm</v>
      </c>
      <c r="F27" s="91" t="str">
        <f>'Bordereau de prix'!C518</f>
        <v>m²</v>
      </c>
      <c r="G27" s="70">
        <f>'Bordereau de prix'!D518</f>
        <v>0</v>
      </c>
      <c r="H27" s="71">
        <v>50</v>
      </c>
      <c r="I27" s="69">
        <f t="shared" si="0"/>
        <v>0</v>
      </c>
      <c r="J27" s="68"/>
    </row>
    <row r="28" spans="1:10" ht="52.5" customHeight="1" x14ac:dyDescent="0.25">
      <c r="A28"/>
      <c r="B28" s="73"/>
      <c r="C28" s="72">
        <v>24</v>
      </c>
      <c r="D28" s="89" t="str">
        <f>'Bordereau de prix'!A572</f>
        <v>01-568</v>
      </c>
      <c r="E28" s="75" t="str">
        <f>'Bordereau de prix'!B572</f>
        <v>Revêtement de sol en carreau de gré émaillé finition mosaïque 5 x 5 cm, épais 5,5 mm, U3P2E3C2, pose scellée avec joints de 1 à 2 mm</v>
      </c>
      <c r="F28" s="91" t="str">
        <f>'Bordereau de prix'!C572</f>
        <v>m²</v>
      </c>
      <c r="G28" s="70">
        <f>'Bordereau de prix'!D572</f>
        <v>0</v>
      </c>
      <c r="H28" s="71">
        <v>5</v>
      </c>
      <c r="I28" s="69">
        <f t="shared" si="0"/>
        <v>0</v>
      </c>
      <c r="J28" s="68"/>
    </row>
    <row r="29" spans="1:10" ht="52.5" customHeight="1" x14ac:dyDescent="0.25">
      <c r="A29"/>
      <c r="B29" s="73"/>
      <c r="C29" s="72">
        <v>25</v>
      </c>
      <c r="D29" s="89" t="str">
        <f>'Bordereau de prix'!A579</f>
        <v>01-575</v>
      </c>
      <c r="E29" s="75" t="str">
        <f>'Bordereau de prix'!B579</f>
        <v>Plinthe droite grés cérame, 10 x 10, bon choix, pose collée</v>
      </c>
      <c r="F29" s="91" t="str">
        <f>'Bordereau de prix'!C579</f>
        <v>ml</v>
      </c>
      <c r="G29" s="70">
        <f>'Bordereau de prix'!D579</f>
        <v>0</v>
      </c>
      <c r="H29" s="71">
        <v>85</v>
      </c>
      <c r="I29" s="69">
        <f t="shared" si="0"/>
        <v>0</v>
      </c>
      <c r="J29" s="68"/>
    </row>
    <row r="30" spans="1:10" ht="52.5" customHeight="1" x14ac:dyDescent="0.25">
      <c r="A30"/>
      <c r="B30" s="73"/>
      <c r="C30" s="72">
        <v>26</v>
      </c>
      <c r="D30" s="89" t="str">
        <f>'Bordereau de prix'!A613</f>
        <v>01-609</v>
      </c>
      <c r="E30" s="75" t="str">
        <f>'Bordereau de prix'!B613</f>
        <v>Revêtement en carreaux de faïence de 15 x 20 blanc à bord vifs pose collée</v>
      </c>
      <c r="F30" s="91" t="str">
        <f>'Bordereau de prix'!C613</f>
        <v>m²</v>
      </c>
      <c r="G30" s="70">
        <f>'Bordereau de prix'!D613</f>
        <v>0</v>
      </c>
      <c r="H30" s="71">
        <v>60</v>
      </c>
      <c r="I30" s="69">
        <f t="shared" si="0"/>
        <v>0</v>
      </c>
      <c r="J30" s="68"/>
    </row>
    <row r="31" spans="1:10" ht="75" customHeight="1" x14ac:dyDescent="0.25">
      <c r="A31"/>
      <c r="B31" s="73"/>
      <c r="C31" s="72">
        <v>27</v>
      </c>
      <c r="D31" s="89" t="str">
        <f>'Bordereau de prix'!A649</f>
        <v>01-645</v>
      </c>
      <c r="E31" s="75" t="str">
        <f>'Bordereau de prix'!B649</f>
        <v>Fourniture et pose de canalisation en PVC diamètre intérieur 80 à 100, compris mise en place en tranché sur lit de sable, joints et accessoires, coudes, tés, culottes pour réseau enterré sous l'emprise du bâtiment</v>
      </c>
      <c r="F31" s="91" t="str">
        <f>'Bordereau de prix'!C649</f>
        <v>ml</v>
      </c>
      <c r="G31" s="70">
        <f>'Bordereau de prix'!D649</f>
        <v>0</v>
      </c>
      <c r="H31" s="71">
        <v>25</v>
      </c>
      <c r="I31" s="69">
        <f t="shared" si="0"/>
        <v>0</v>
      </c>
      <c r="J31" s="68"/>
    </row>
    <row r="32" spans="1:10" ht="52.5" customHeight="1" x14ac:dyDescent="0.25">
      <c r="A32"/>
      <c r="B32" s="73"/>
      <c r="C32" s="72">
        <v>28</v>
      </c>
      <c r="D32" s="89" t="str">
        <f>'Bordereau de prix'!A679</f>
        <v>01-675</v>
      </c>
      <c r="E32" s="75" t="str">
        <f>'Bordereau de prix'!B679</f>
        <v xml:space="preserve">Mise en place de fourreau diamètre 63 mm en polyéthylène série lisse à tire-fil, sur lit de sable  </v>
      </c>
      <c r="F32" s="91" t="str">
        <f>'Bordereau de prix'!C679</f>
        <v>ml</v>
      </c>
      <c r="G32" s="70">
        <f>'Bordereau de prix'!D679</f>
        <v>0</v>
      </c>
      <c r="H32" s="71">
        <v>30</v>
      </c>
      <c r="I32" s="69">
        <f t="shared" si="0"/>
        <v>0</v>
      </c>
      <c r="J32" s="68"/>
    </row>
    <row r="33" spans="1:10" ht="52.5" customHeight="1" x14ac:dyDescent="0.25">
      <c r="A33"/>
      <c r="B33" s="73"/>
      <c r="C33" s="72">
        <v>29</v>
      </c>
      <c r="D33" s="89" t="str">
        <f>'Bordereau de prix'!A706</f>
        <v>01-702</v>
      </c>
      <c r="E33" s="75" t="str">
        <f>'Bordereau de prix'!B706</f>
        <v>Siphon de sol en fonte à panier diamètre 75 compris fourniture façon de joints, coudes et raccordement</v>
      </c>
      <c r="F33" s="91" t="str">
        <f>'Bordereau de prix'!C706</f>
        <v>u</v>
      </c>
      <c r="G33" s="70">
        <f>'Bordereau de prix'!D706</f>
        <v>0</v>
      </c>
      <c r="H33" s="71">
        <v>2</v>
      </c>
      <c r="I33" s="69">
        <f t="shared" si="0"/>
        <v>0</v>
      </c>
      <c r="J33" s="68"/>
    </row>
    <row r="34" spans="1:10" ht="52.5" customHeight="1" x14ac:dyDescent="0.25">
      <c r="A34"/>
      <c r="B34" s="73"/>
      <c r="C34" s="72">
        <v>30</v>
      </c>
      <c r="D34" s="89" t="str">
        <f>'Bordereau de prix'!A785</f>
        <v>01-781</v>
      </c>
      <c r="E34" s="75" t="str">
        <f>'Bordereau de prix'!B785</f>
        <v>Classe 3</v>
      </c>
      <c r="F34" s="91" t="str">
        <f>'Bordereau de prix'!C785</f>
        <v>m3</v>
      </c>
      <c r="G34" s="70">
        <f>'Bordereau de prix'!D785</f>
        <v>0</v>
      </c>
      <c r="H34" s="71">
        <v>2</v>
      </c>
      <c r="I34" s="69">
        <f t="shared" si="0"/>
        <v>0</v>
      </c>
      <c r="J34" s="68"/>
    </row>
    <row r="35" spans="1:10" ht="52.5" customHeight="1" x14ac:dyDescent="0.25">
      <c r="A35"/>
      <c r="B35" s="73"/>
      <c r="C35" s="72">
        <v>31</v>
      </c>
      <c r="D35" s="89" t="str">
        <f>'Bordereau de prix'!A797</f>
        <v>01-793</v>
      </c>
      <c r="E35" s="75" t="str">
        <f>'Bordereau de prix'!B797</f>
        <v>OHQ (Ouvrier Hautement Qualifié)</v>
      </c>
      <c r="F35" s="91" t="str">
        <f>'Bordereau de prix'!C797</f>
        <v>h</v>
      </c>
      <c r="G35" s="70">
        <f>'Bordereau de prix'!D797</f>
        <v>0</v>
      </c>
      <c r="H35" s="71">
        <v>200</v>
      </c>
      <c r="I35" s="69">
        <f t="shared" si="0"/>
        <v>0</v>
      </c>
      <c r="J35" s="68"/>
    </row>
    <row r="36" spans="1:10" ht="13" thickBot="1" x14ac:dyDescent="0.3">
      <c r="B36" s="59"/>
      <c r="C36" s="67"/>
      <c r="D36" s="67"/>
      <c r="E36" s="66"/>
      <c r="F36" s="65"/>
      <c r="G36" s="65"/>
      <c r="H36" s="64"/>
      <c r="I36" s="63"/>
      <c r="J36" s="62"/>
    </row>
    <row r="37" spans="1:10" ht="40" customHeight="1" thickTop="1" thickBot="1" x14ac:dyDescent="0.3">
      <c r="B37" s="59"/>
      <c r="C37" s="56"/>
      <c r="D37" s="56"/>
      <c r="E37" s="58"/>
      <c r="F37" s="57"/>
      <c r="G37" s="57"/>
      <c r="H37" s="61" t="s">
        <v>1612</v>
      </c>
      <c r="I37" s="54">
        <f>SUM(I5:I35)</f>
        <v>0</v>
      </c>
      <c r="J37" s="62"/>
    </row>
    <row r="38" spans="1:10" ht="40" customHeight="1" thickTop="1" thickBot="1" x14ac:dyDescent="0.3">
      <c r="B38" s="59"/>
      <c r="C38" s="56"/>
      <c r="D38" s="56"/>
      <c r="E38" s="92" t="s">
        <v>1611</v>
      </c>
      <c r="F38" s="93">
        <f>I37*4</f>
        <v>0</v>
      </c>
      <c r="G38" s="57"/>
      <c r="H38" s="60" t="s">
        <v>1610</v>
      </c>
      <c r="I38" s="54">
        <f>I37*0.2</f>
        <v>0</v>
      </c>
      <c r="J38" s="62"/>
    </row>
    <row r="39" spans="1:10" ht="40" customHeight="1" thickTop="1" thickBot="1" x14ac:dyDescent="0.3">
      <c r="B39" s="59"/>
      <c r="C39" s="56"/>
      <c r="D39" s="56"/>
      <c r="E39" s="58"/>
      <c r="F39" s="57"/>
      <c r="G39" s="57"/>
      <c r="H39" s="55" t="s">
        <v>1609</v>
      </c>
      <c r="I39" s="54">
        <f>I37*1.2</f>
        <v>0</v>
      </c>
      <c r="J39" s="62"/>
    </row>
    <row r="40" spans="1:10" ht="14.25" customHeight="1" thickTop="1" thickBot="1" x14ac:dyDescent="0.3">
      <c r="B40" s="53"/>
      <c r="C40" s="133"/>
      <c r="D40" s="133"/>
      <c r="E40" s="133"/>
      <c r="F40" s="133"/>
      <c r="G40" s="90"/>
      <c r="H40" s="52"/>
      <c r="I40" s="51"/>
      <c r="J40" s="50"/>
    </row>
    <row r="41" spans="1:10" ht="14.25" customHeight="1" thickTop="1" x14ac:dyDescent="0.3">
      <c r="B41"/>
      <c r="C41" s="49"/>
      <c r="D41" s="49"/>
      <c r="E41" s="49"/>
      <c r="F41" s="49"/>
      <c r="G41" s="49"/>
      <c r="H41"/>
    </row>
    <row r="42" spans="1:10" ht="8.25" customHeight="1" x14ac:dyDescent="0.25">
      <c r="B42"/>
      <c r="C42"/>
      <c r="D42"/>
      <c r="E42"/>
      <c r="F42"/>
      <c r="G42"/>
      <c r="H42"/>
    </row>
    <row r="43" spans="1:10" ht="27.75" customHeight="1" x14ac:dyDescent="0.25">
      <c r="B43"/>
      <c r="C43"/>
      <c r="D43"/>
      <c r="E43" s="48"/>
      <c r="F43"/>
      <c r="G43"/>
      <c r="H43"/>
    </row>
    <row r="44" spans="1:10" ht="12.5" x14ac:dyDescent="0.25">
      <c r="B44"/>
      <c r="C44"/>
      <c r="D44"/>
      <c r="E44"/>
      <c r="F44"/>
      <c r="G44"/>
      <c r="H44"/>
    </row>
    <row r="45" spans="1:10" ht="14.25" customHeight="1" x14ac:dyDescent="0.25">
      <c r="B45"/>
      <c r="C45"/>
      <c r="D45"/>
      <c r="E45"/>
      <c r="F45"/>
      <c r="G45"/>
      <c r="H45"/>
      <c r="I45"/>
    </row>
    <row r="46" spans="1:10" ht="14.25" customHeight="1" x14ac:dyDescent="0.25">
      <c r="B46"/>
      <c r="C46"/>
      <c r="D46"/>
      <c r="E46"/>
      <c r="F46"/>
      <c r="G46"/>
      <c r="H46"/>
      <c r="I46"/>
    </row>
    <row r="47" spans="1:10" ht="14.25" customHeight="1" x14ac:dyDescent="0.25">
      <c r="B47"/>
      <c r="C47"/>
      <c r="D47"/>
      <c r="E47"/>
      <c r="F47"/>
      <c r="G47"/>
      <c r="H47"/>
      <c r="I47"/>
    </row>
    <row r="48" spans="1:10" ht="14.25" customHeight="1" x14ac:dyDescent="0.25">
      <c r="B48"/>
      <c r="C48"/>
      <c r="D48"/>
      <c r="E48"/>
      <c r="F48"/>
      <c r="G48"/>
      <c r="H48"/>
      <c r="I48"/>
    </row>
    <row r="49" spans="2:9" ht="12" customHeight="1" x14ac:dyDescent="0.25">
      <c r="B49"/>
      <c r="C49"/>
      <c r="D49"/>
      <c r="E49"/>
      <c r="F49"/>
      <c r="G49"/>
      <c r="H49"/>
      <c r="I49"/>
    </row>
    <row r="50" spans="2:9" ht="27.75" customHeight="1" x14ac:dyDescent="0.25">
      <c r="B50"/>
      <c r="C50"/>
      <c r="D50"/>
      <c r="E50"/>
      <c r="F50"/>
      <c r="G50"/>
      <c r="H50"/>
      <c r="I50"/>
    </row>
    <row r="51" spans="2:9" ht="12.5" x14ac:dyDescent="0.25">
      <c r="B51"/>
      <c r="C51"/>
      <c r="D51"/>
      <c r="E51"/>
      <c r="F51"/>
      <c r="G51"/>
      <c r="H51"/>
      <c r="I51"/>
    </row>
    <row r="52" spans="2:9" ht="14.25" customHeight="1" x14ac:dyDescent="0.25">
      <c r="B52"/>
      <c r="C52"/>
      <c r="D52"/>
      <c r="E52"/>
      <c r="F52"/>
      <c r="G52"/>
      <c r="H52"/>
    </row>
    <row r="53" spans="2:9" ht="14.25" customHeight="1" x14ac:dyDescent="0.25">
      <c r="B53"/>
      <c r="C53"/>
      <c r="D53"/>
      <c r="E53"/>
      <c r="F53"/>
      <c r="G53"/>
      <c r="H53"/>
    </row>
    <row r="54" spans="2:9" ht="12" customHeight="1" x14ac:dyDescent="0.25">
      <c r="B54"/>
      <c r="C54"/>
      <c r="D54"/>
      <c r="E54"/>
      <c r="F54"/>
      <c r="G54"/>
      <c r="H54"/>
    </row>
    <row r="55" spans="2:9" ht="27.75" customHeight="1" x14ac:dyDescent="0.25">
      <c r="B55"/>
      <c r="C55"/>
      <c r="D55"/>
      <c r="E55"/>
      <c r="F55"/>
      <c r="G55"/>
      <c r="H55"/>
    </row>
    <row r="56" spans="2:9" ht="12.5" x14ac:dyDescent="0.25">
      <c r="B56"/>
      <c r="C56"/>
      <c r="D56"/>
      <c r="E56"/>
      <c r="F56"/>
      <c r="G56"/>
      <c r="H56"/>
    </row>
    <row r="57" spans="2:9" ht="14.25" customHeight="1" x14ac:dyDescent="0.25">
      <c r="B57"/>
      <c r="C57"/>
      <c r="D57"/>
      <c r="E57"/>
      <c r="F57"/>
      <c r="G57"/>
      <c r="H57"/>
    </row>
    <row r="58" spans="2:9" ht="14.25" customHeight="1" x14ac:dyDescent="0.25">
      <c r="B58"/>
      <c r="C58"/>
      <c r="D58"/>
      <c r="E58"/>
      <c r="F58"/>
      <c r="G58"/>
      <c r="H58"/>
    </row>
    <row r="59" spans="2:9" ht="14.25" customHeight="1" x14ac:dyDescent="0.25">
      <c r="B59"/>
      <c r="C59"/>
      <c r="D59"/>
      <c r="E59"/>
      <c r="F59"/>
      <c r="G59"/>
      <c r="H59"/>
    </row>
    <row r="60" spans="2:9" ht="14.25" customHeight="1" x14ac:dyDescent="0.25">
      <c r="B60"/>
      <c r="C60"/>
      <c r="D60"/>
      <c r="E60"/>
      <c r="F60"/>
      <c r="G60"/>
      <c r="H60"/>
    </row>
    <row r="61" spans="2:9" ht="7.5" customHeight="1" x14ac:dyDescent="0.25">
      <c r="B61"/>
      <c r="C61"/>
      <c r="D61"/>
      <c r="E61"/>
      <c r="F61"/>
      <c r="G61"/>
      <c r="H61"/>
    </row>
    <row r="62" spans="2:9" ht="7.5" customHeight="1" x14ac:dyDescent="0.25">
      <c r="B62"/>
      <c r="C62"/>
      <c r="D62"/>
      <c r="E62"/>
      <c r="F62"/>
      <c r="G62"/>
      <c r="H62"/>
    </row>
    <row r="63" spans="2:9" ht="24" customHeight="1" x14ac:dyDescent="0.25">
      <c r="C63"/>
      <c r="D63"/>
      <c r="E63"/>
      <c r="F63"/>
      <c r="G63"/>
      <c r="H63"/>
    </row>
    <row r="64" spans="2:9" ht="24" customHeight="1" x14ac:dyDescent="0.25">
      <c r="C64"/>
      <c r="D64"/>
      <c r="E64"/>
      <c r="F64"/>
      <c r="G64"/>
      <c r="H64"/>
    </row>
    <row r="65" spans="3:8" ht="24" customHeight="1" x14ac:dyDescent="0.25">
      <c r="C65"/>
      <c r="D65"/>
      <c r="E65"/>
      <c r="F65"/>
      <c r="G65"/>
      <c r="H65"/>
    </row>
    <row r="66" spans="3:8" ht="24" customHeight="1" x14ac:dyDescent="0.25">
      <c r="C66"/>
      <c r="D66"/>
      <c r="E66"/>
      <c r="F66"/>
      <c r="G66"/>
      <c r="H66"/>
    </row>
    <row r="67" spans="3:8" ht="24" customHeight="1" x14ac:dyDescent="0.25">
      <c r="C67"/>
      <c r="D67"/>
      <c r="E67"/>
      <c r="F67"/>
      <c r="G67"/>
      <c r="H67"/>
    </row>
    <row r="68" spans="3:8" ht="24" customHeight="1" x14ac:dyDescent="0.25">
      <c r="C68"/>
      <c r="D68"/>
      <c r="E68"/>
      <c r="F68"/>
      <c r="G68"/>
      <c r="H68"/>
    </row>
    <row r="69" spans="3:8" ht="24" customHeight="1" x14ac:dyDescent="0.25">
      <c r="C69"/>
      <c r="D69"/>
      <c r="E69"/>
      <c r="F69"/>
      <c r="G69"/>
      <c r="H69"/>
    </row>
    <row r="70" spans="3:8" ht="24" customHeight="1" x14ac:dyDescent="0.25">
      <c r="C70"/>
      <c r="D70"/>
      <c r="E70"/>
      <c r="F70"/>
      <c r="G70"/>
      <c r="H70"/>
    </row>
    <row r="71" spans="3:8" ht="24" customHeight="1" x14ac:dyDescent="0.25">
      <c r="C71"/>
      <c r="D71"/>
      <c r="E71"/>
      <c r="F71"/>
      <c r="G71"/>
      <c r="H71"/>
    </row>
    <row r="72" spans="3:8" ht="24" customHeight="1" x14ac:dyDescent="0.25">
      <c r="C72"/>
      <c r="D72"/>
      <c r="E72"/>
      <c r="F72"/>
      <c r="G72"/>
      <c r="H72"/>
    </row>
    <row r="73" spans="3:8" ht="24" customHeight="1" x14ac:dyDescent="0.25">
      <c r="C73"/>
      <c r="D73"/>
      <c r="E73"/>
      <c r="F73"/>
      <c r="G73"/>
      <c r="H73"/>
    </row>
    <row r="74" spans="3:8" ht="24" customHeight="1" x14ac:dyDescent="0.25">
      <c r="C74"/>
      <c r="D74"/>
      <c r="E74"/>
      <c r="F74"/>
      <c r="G74"/>
      <c r="H74"/>
    </row>
    <row r="75" spans="3:8" ht="24" customHeight="1" x14ac:dyDescent="0.25">
      <c r="C75"/>
      <c r="D75"/>
      <c r="E75"/>
      <c r="F75"/>
      <c r="G75"/>
      <c r="H75"/>
    </row>
    <row r="76" spans="3:8" ht="24" customHeight="1" x14ac:dyDescent="0.25">
      <c r="C76"/>
      <c r="D76"/>
      <c r="E76"/>
      <c r="F76"/>
      <c r="G76"/>
      <c r="H76"/>
    </row>
    <row r="77" spans="3:8" ht="24" customHeight="1" x14ac:dyDescent="0.25">
      <c r="C77"/>
      <c r="D77"/>
      <c r="E77"/>
      <c r="F77"/>
      <c r="G77"/>
      <c r="H77"/>
    </row>
    <row r="78" spans="3:8" ht="24" customHeight="1" x14ac:dyDescent="0.25">
      <c r="C78"/>
      <c r="D78"/>
      <c r="E78"/>
      <c r="F78"/>
      <c r="G78"/>
      <c r="H78"/>
    </row>
    <row r="79" spans="3:8" ht="24" customHeight="1" x14ac:dyDescent="0.25">
      <c r="C79"/>
      <c r="D79"/>
      <c r="E79"/>
      <c r="F79"/>
      <c r="G79"/>
      <c r="H79"/>
    </row>
    <row r="80" spans="3:8" ht="24" customHeight="1" x14ac:dyDescent="0.25">
      <c r="C80"/>
      <c r="D80"/>
      <c r="E80"/>
      <c r="F80"/>
      <c r="G80"/>
      <c r="H80"/>
    </row>
    <row r="81" spans="3:8" ht="24" customHeight="1" x14ac:dyDescent="0.25">
      <c r="C81"/>
      <c r="D81"/>
      <c r="E81"/>
      <c r="F81"/>
      <c r="G81"/>
      <c r="H81"/>
    </row>
    <row r="82" spans="3:8" ht="24" customHeight="1" x14ac:dyDescent="0.25">
      <c r="C82"/>
      <c r="D82"/>
      <c r="E82"/>
      <c r="F82"/>
      <c r="G82"/>
      <c r="H82"/>
    </row>
    <row r="83" spans="3:8" ht="24" customHeight="1" x14ac:dyDescent="0.25">
      <c r="C83"/>
      <c r="D83"/>
      <c r="E83"/>
      <c r="F83"/>
      <c r="G83"/>
      <c r="H83"/>
    </row>
    <row r="84" spans="3:8" ht="24" customHeight="1" x14ac:dyDescent="0.25">
      <c r="C84"/>
      <c r="D84"/>
      <c r="E84"/>
      <c r="F84"/>
      <c r="G84"/>
      <c r="H84"/>
    </row>
    <row r="85" spans="3:8" ht="24" customHeight="1" x14ac:dyDescent="0.25">
      <c r="C85"/>
      <c r="D85"/>
      <c r="E85"/>
      <c r="F85"/>
      <c r="G85"/>
      <c r="H85"/>
    </row>
    <row r="86" spans="3:8" ht="24" customHeight="1" x14ac:dyDescent="0.25">
      <c r="C86"/>
      <c r="D86"/>
      <c r="E86"/>
      <c r="F86"/>
      <c r="G86"/>
      <c r="H86"/>
    </row>
    <row r="87" spans="3:8" ht="24" customHeight="1" x14ac:dyDescent="0.25">
      <c r="C87"/>
      <c r="D87"/>
      <c r="E87"/>
      <c r="F87"/>
      <c r="G87"/>
      <c r="H87"/>
    </row>
    <row r="88" spans="3:8" ht="24" customHeight="1" x14ac:dyDescent="0.25">
      <c r="C88"/>
      <c r="D88"/>
      <c r="E88"/>
      <c r="F88"/>
      <c r="G88"/>
      <c r="H88"/>
    </row>
    <row r="89" spans="3:8" ht="24" customHeight="1" x14ac:dyDescent="0.25">
      <c r="C89"/>
      <c r="D89"/>
      <c r="E89"/>
      <c r="F89"/>
      <c r="G89"/>
      <c r="H89"/>
    </row>
    <row r="90" spans="3:8" ht="24" customHeight="1" x14ac:dyDescent="0.25">
      <c r="C90"/>
      <c r="D90"/>
      <c r="E90"/>
      <c r="F90"/>
      <c r="G90"/>
      <c r="H90"/>
    </row>
    <row r="91" spans="3:8" ht="24" customHeight="1" x14ac:dyDescent="0.25">
      <c r="C91"/>
      <c r="D91"/>
      <c r="E91"/>
      <c r="F91"/>
      <c r="G91"/>
      <c r="H91"/>
    </row>
    <row r="92" spans="3:8" ht="24" customHeight="1" x14ac:dyDescent="0.25">
      <c r="C92"/>
      <c r="D92"/>
      <c r="E92"/>
      <c r="F92"/>
      <c r="G92"/>
      <c r="H92"/>
    </row>
    <row r="93" spans="3:8" ht="24" customHeight="1" x14ac:dyDescent="0.25">
      <c r="C93"/>
      <c r="D93"/>
      <c r="E93"/>
      <c r="F93"/>
      <c r="G93"/>
      <c r="H93"/>
    </row>
    <row r="94" spans="3:8" ht="24" customHeight="1" x14ac:dyDescent="0.25">
      <c r="C94"/>
      <c r="D94"/>
      <c r="E94"/>
      <c r="F94"/>
      <c r="G94"/>
      <c r="H94"/>
    </row>
    <row r="95" spans="3:8" ht="24" customHeight="1" x14ac:dyDescent="0.25">
      <c r="C95"/>
      <c r="D95"/>
      <c r="E95"/>
      <c r="F95"/>
      <c r="G95"/>
      <c r="H95"/>
    </row>
    <row r="96" spans="3:8" ht="24" customHeight="1" x14ac:dyDescent="0.25">
      <c r="C96"/>
      <c r="D96"/>
      <c r="E96"/>
      <c r="F96"/>
      <c r="G96"/>
      <c r="H96"/>
    </row>
    <row r="97" spans="3:8" ht="24" customHeight="1" x14ac:dyDescent="0.25">
      <c r="C97"/>
      <c r="D97"/>
      <c r="E97"/>
      <c r="F97"/>
      <c r="G97"/>
      <c r="H97"/>
    </row>
    <row r="98" spans="3:8" ht="24" customHeight="1" x14ac:dyDescent="0.25">
      <c r="C98"/>
      <c r="D98"/>
      <c r="E98"/>
      <c r="F98"/>
      <c r="G98"/>
      <c r="H98"/>
    </row>
    <row r="99" spans="3:8" ht="24" customHeight="1" x14ac:dyDescent="0.25">
      <c r="C99"/>
      <c r="D99"/>
      <c r="E99"/>
      <c r="F99"/>
      <c r="G99"/>
      <c r="H99"/>
    </row>
    <row r="100" spans="3:8" ht="24" customHeight="1" x14ac:dyDescent="0.25">
      <c r="C100"/>
      <c r="D100"/>
      <c r="E100"/>
      <c r="F100"/>
      <c r="G100"/>
      <c r="H100"/>
    </row>
  </sheetData>
  <sheetProtection algorithmName="SHA-512" hashValue="g8ENtxFayNB5wLCAfNJXj3ymkLLYyESm4rliQEnuWIVe40Cy92sjlSnEPCOWntGNqwmjOesUqpMhEh2ClthSjA==" saltValue="Ol0SjuH5t2HrG892z2Y0JA==" spinCount="100000" sheet="1" objects="1" scenarios="1"/>
  <mergeCells count="4">
    <mergeCell ref="B2:J2"/>
    <mergeCell ref="C3:E3"/>
    <mergeCell ref="F3:H3"/>
    <mergeCell ref="C40:F40"/>
  </mergeCells>
  <printOptions horizontalCentered="1" verticalCentered="1"/>
  <pageMargins left="0.15748031496062992" right="0.23622047244094491" top="0.43307086614173229" bottom="0.39370078740157483" header="0.15748031496062992" footer="0.15748031496062992"/>
  <pageSetup paperSize="9" scale="53" fitToHeight="0" orientation="portrait" r:id="rId1"/>
  <headerFooter alignWithMargins="0">
    <oddHeader>&amp;LCAMIEG/CAVIMAC&amp;R22-MAPA-003</oddHeader>
    <oddFooter>&amp;L&amp;A&amp;C&amp;F&amp;R&amp;P/&amp;N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 de garde</vt:lpstr>
      <vt:lpstr>Bordereau de prix</vt:lpstr>
      <vt:lpstr>DQE</vt:lpstr>
      <vt:lpstr>'Bordereau de prix'!Impression_des_titres</vt:lpstr>
      <vt:lpstr>DQE!Impression_des_titres</vt:lpstr>
      <vt:lpstr>'Bordereau de prix'!Zone_d_impression</vt:lpstr>
      <vt:lpstr>DQE!Zone_d_impression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2017-12-18T17:18:53Z</dcterms:created>
  <dcterms:modified xsi:type="dcterms:W3CDTF">2025-04-11T09:19:34Z</dcterms:modified>
</cp:coreProperties>
</file>