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3. Travaux\A - MULTI SITES\AC Entretien-2025\1-Procédure\1-DCE\DCE en cours de validation Direction\BPU-DQE\"/>
    </mc:Choice>
  </mc:AlternateContent>
  <bookViews>
    <workbookView xWindow="240" yWindow="75" windowWidth="20115" windowHeight="7995" tabRatio="854" activeTab="2"/>
  </bookViews>
  <sheets>
    <sheet name="Page de garde" sheetId="14" r:id="rId1"/>
    <sheet name="Taux horaire" sheetId="10" r:id="rId2"/>
    <sheet name="DPGF lot 11" sheetId="8" r:id="rId3"/>
    <sheet name="BPU travaux Plomberie toiture" sheetId="9" r:id="rId4"/>
    <sheet name="BPU travaux d'étanchéité" sheetId="11" r:id="rId5"/>
    <sheet name="Coefficient de réduction" sheetId="12" r:id="rId6"/>
    <sheet name="DQE " sheetId="13" r:id="rId7"/>
  </sheets>
  <externalReferences>
    <externalReference r:id="rId8"/>
  </externalReferences>
  <definedNames>
    <definedName name="_Toc94673894" localSheetId="0">'Page de garde'!#REF!</definedName>
    <definedName name="Table_des_Prestations">'[1]Répartition ETF AT'!#REF!</definedName>
    <definedName name="_xlnm.Print_Area" localSheetId="4">'BPU travaux d''étanchéité'!$A$2:$D$43</definedName>
    <definedName name="_xlnm.Print_Area" localSheetId="3">'BPU travaux Plomberie toiture'!$A$1:$D$21</definedName>
    <definedName name="_xlnm.Print_Area" localSheetId="5">'Coefficient de réduction'!$A$3:$B$9</definedName>
    <definedName name="_xlnm.Print_Area" localSheetId="2">'DPGF lot 11'!$A$1:$C$16</definedName>
    <definedName name="_xlnm.Print_Area" localSheetId="6">'DQE '!$A$1:$F$42</definedName>
    <definedName name="_xlnm.Print_Area" localSheetId="0">'Page de garde'!$A$1:$A$16</definedName>
    <definedName name="_xlnm.Print_Area" localSheetId="1">'Taux horaire'!$A$2:$C$2</definedName>
  </definedNames>
  <calcPr calcId="162913"/>
</workbook>
</file>

<file path=xl/calcChain.xml><?xml version="1.0" encoding="utf-8"?>
<calcChain xmlns="http://schemas.openxmlformats.org/spreadsheetml/2006/main">
  <c r="E30" i="13" l="1"/>
  <c r="C14" i="8"/>
  <c r="B14" i="8"/>
  <c r="F29" i="13" l="1"/>
  <c r="F30" i="13" s="1"/>
  <c r="F36" i="13" s="1"/>
  <c r="E29" i="13"/>
  <c r="E36" i="13" s="1"/>
  <c r="D29" i="13"/>
  <c r="B20" i="13"/>
  <c r="B19" i="13"/>
  <c r="B18" i="13"/>
  <c r="B17" i="13"/>
  <c r="D20" i="13"/>
  <c r="E20" i="13" s="1"/>
  <c r="F20" i="13" s="1"/>
  <c r="D19" i="13"/>
  <c r="E19" i="13" s="1"/>
  <c r="F19" i="13" s="1"/>
  <c r="D18" i="13"/>
  <c r="E18" i="13" s="1"/>
  <c r="F18" i="13" s="1"/>
  <c r="A18" i="13"/>
  <c r="A20" i="13"/>
  <c r="A19" i="13"/>
  <c r="A17" i="13"/>
  <c r="D17" i="13"/>
  <c r="E17" i="13" s="1"/>
  <c r="D12" i="13"/>
  <c r="E12" i="13" s="1"/>
  <c r="F12" i="13" s="1"/>
  <c r="D11" i="13"/>
  <c r="E11" i="13" s="1"/>
  <c r="F11" i="13" s="1"/>
  <c r="D10" i="13"/>
  <c r="E10" i="13" s="1"/>
  <c r="F10" i="13" s="1"/>
  <c r="D9" i="13"/>
  <c r="E9" i="13" s="1"/>
  <c r="F9" i="13" s="1"/>
  <c r="D7" i="13"/>
  <c r="E7" i="13" s="1"/>
  <c r="F7" i="13" s="1"/>
  <c r="D6" i="13"/>
  <c r="E6" i="13" s="1"/>
  <c r="F6" i="13" s="1"/>
  <c r="D5" i="13"/>
  <c r="E5" i="13" s="1"/>
  <c r="F5" i="13" s="1"/>
  <c r="D4" i="13"/>
  <c r="E4" i="13" s="1"/>
  <c r="E8" i="13"/>
  <c r="F8" i="13" s="1"/>
  <c r="E23" i="13"/>
  <c r="F23" i="13" s="1"/>
  <c r="E24" i="13"/>
  <c r="F24" i="13" s="1"/>
  <c r="E25" i="13"/>
  <c r="F25" i="13" s="1"/>
  <c r="F17" i="13" l="1"/>
  <c r="F26" i="13" s="1"/>
  <c r="E26" i="13"/>
  <c r="E35" i="13" s="1"/>
  <c r="F4" i="13"/>
  <c r="F13" i="13" s="1"/>
  <c r="F34" i="13" s="1"/>
  <c r="E13" i="13"/>
  <c r="E34" i="13" s="1"/>
  <c r="D41" i="11"/>
  <c r="D40" i="11"/>
  <c r="D39" i="11"/>
  <c r="D38" i="11"/>
  <c r="D37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4" i="11"/>
  <c r="D13" i="11"/>
  <c r="D12" i="11"/>
  <c r="D11" i="11"/>
  <c r="D9" i="11"/>
  <c r="D8" i="11"/>
  <c r="D7" i="11"/>
  <c r="D6" i="11"/>
  <c r="E37" i="13" l="1"/>
  <c r="F35" i="13"/>
  <c r="F37" i="13" s="1"/>
  <c r="D19" i="9"/>
  <c r="D18" i="9"/>
  <c r="D16" i="9"/>
  <c r="D15" i="9"/>
  <c r="D14" i="9"/>
  <c r="D13" i="9"/>
  <c r="D11" i="9"/>
  <c r="D10" i="9"/>
  <c r="D9" i="9"/>
  <c r="D7" i="9"/>
  <c r="D6" i="9"/>
  <c r="C4" i="8" l="1"/>
  <c r="C5" i="8" l="1"/>
  <c r="C6" i="8"/>
  <c r="C7" i="8"/>
  <c r="C8" i="8"/>
  <c r="C9" i="8"/>
  <c r="C10" i="8"/>
  <c r="C11" i="8"/>
  <c r="C12" i="8"/>
  <c r="C13" i="8"/>
</calcChain>
</file>

<file path=xl/sharedStrings.xml><?xml version="1.0" encoding="utf-8"?>
<sst xmlns="http://schemas.openxmlformats.org/spreadsheetml/2006/main" count="199" uniqueCount="131">
  <si>
    <t>Daumesnil – 5, Rue de la Durance – 75012 Paris </t>
  </si>
  <si>
    <t>Saint Blaise - 98 rue de Lagny - 75020 Paris</t>
  </si>
  <si>
    <t>Château d’Eau – 7, Rue du Château d’Eau - 75010 Paris</t>
  </si>
  <si>
    <t>Amelot - 96/98, Rue Amelot - 75011 Paris </t>
  </si>
  <si>
    <t>Centre de Santé Réaumur - 106 rue Réaumur - 75002 Paris</t>
  </si>
  <si>
    <t>CDOP – 96, Rue du Fg du Temple - 75011 Paris</t>
  </si>
  <si>
    <t>Bastille - 2, passage Salarnier - 75011 Paris</t>
  </si>
  <si>
    <t>Plaisance - 19, Rue Didot - 75014 Paris</t>
  </si>
  <si>
    <t>Trieste - 19, rue Georges Auric - 75019 Paris</t>
  </si>
  <si>
    <t>Décomposition du prix global et forfaitaire annuel de l'entretien des toitures terrasses</t>
  </si>
  <si>
    <t>Folie-Méricourt – 11 bis, Rue de la Pierre Levée - 75011 Paris </t>
  </si>
  <si>
    <t>MONTANT FORFAITAIRE ANNUEL DE L'ENSEMBLE DES SITES</t>
  </si>
  <si>
    <t>SITES</t>
  </si>
  <si>
    <t>MONTANT FORFAIT ANNUEL PAR SITE EN € HT</t>
  </si>
  <si>
    <t>MONTANT FORFAIT ANNUEL PAR SITE EN € TTC</t>
  </si>
  <si>
    <t xml:space="preserve">
</t>
  </si>
  <si>
    <t>*BPU Travaux de plomberie</t>
  </si>
  <si>
    <t>Désignation des travaux</t>
  </si>
  <si>
    <t>unité</t>
  </si>
  <si>
    <t>Prix unitaire HT*</t>
  </si>
  <si>
    <t>Prix unitaire TTC*</t>
  </si>
  <si>
    <t>Dégagement des descentes</t>
  </si>
  <si>
    <t>ml</t>
  </si>
  <si>
    <t>Remplacement des gouttières</t>
  </si>
  <si>
    <t>Remplacement des descentes extérieures</t>
  </si>
  <si>
    <t>Remplacement des descentes intérieures</t>
  </si>
  <si>
    <t>*Les prix ci-dessus intègrent les fournitures et la main d'œuvre</t>
  </si>
  <si>
    <t>Taux horaire intervention d'urgence et contrainte fonctionnement des sites</t>
  </si>
  <si>
    <t>*Travaux en régie</t>
  </si>
  <si>
    <t xml:space="preserve">Du lundi au vendredi de 6h à 21h </t>
  </si>
  <si>
    <t xml:space="preserve">Du lundi au vendredi de 21h à 6h </t>
  </si>
  <si>
    <t xml:space="preserve">Le samedi de 6h à 21h </t>
  </si>
  <si>
    <t>Le samedi de 21h à 6h</t>
  </si>
  <si>
    <t xml:space="preserve">Le dimanche de 6h à 21h </t>
  </si>
  <si>
    <t>Le dimanche de 21h à 6h</t>
  </si>
  <si>
    <t xml:space="preserve">Lors d'un férié de 6h à 21h </t>
  </si>
  <si>
    <t xml:space="preserve">Lors d'un jour férié de 21h à 6h </t>
  </si>
  <si>
    <t>les prix comprennent déplacement et main d'œuvre</t>
  </si>
  <si>
    <t xml:space="preserve">BPU Travaux d'étanchéité </t>
  </si>
  <si>
    <t>Réfection partielle 10 m² à 50 m² au-delà de 50 m² application d'un coefficient de réduction des prix</t>
  </si>
  <si>
    <t>Installation de chantier</t>
  </si>
  <si>
    <t>Echafaudage vertical de pied y compris installation, démontage location et double transport</t>
  </si>
  <si>
    <t>Mise en place d'un garde-corps pour assurer la protection du personnel.</t>
  </si>
  <si>
    <t>Bâchage pendant les travaux</t>
  </si>
  <si>
    <t>m²</t>
  </si>
  <si>
    <t>Amenée du matériel et des matériaux sur site</t>
  </si>
  <si>
    <t>Travaux préparatoires</t>
  </si>
  <si>
    <t>Mise en tas de gravillon, stockage pour emploi et balayage.</t>
  </si>
  <si>
    <t>Nettoyage, grattage, traitement des fissures, enlèvement des cloques.</t>
  </si>
  <si>
    <t>Arrachage du revêtement d'étanchéité</t>
  </si>
  <si>
    <t>Arrachage de relevés</t>
  </si>
  <si>
    <t>Travaux d'étanchéité</t>
  </si>
  <si>
    <t>Etanchéité bicouche élastomère</t>
  </si>
  <si>
    <t>Relevés équerre et renfort et chape élastomère aluminium</t>
  </si>
  <si>
    <t>Isolation de panneaux en mousse de polyuréthane de 40 mm 
d'épaisseur collés à bain de bitume sur l'étanchéité</t>
  </si>
  <si>
    <t>Remise en place du gravillon et réglage</t>
  </si>
  <si>
    <t>Etanchéité bicouche élastomère renforcé avec protection aluminium.</t>
  </si>
  <si>
    <t>Réfection de joints de fractionnement</t>
  </si>
  <si>
    <t xml:space="preserve">Entrée d'eau.
Raccordement à l'étanchéité par platine et moignon en plomb y compris garde gravé en zinc.
</t>
  </si>
  <si>
    <t>u</t>
  </si>
  <si>
    <t>Arrachage ou délardage des relevés d'étanchéité et bande solin</t>
  </si>
  <si>
    <t>Fourniture et pose bande solins en aluminium</t>
  </si>
  <si>
    <t>Travaux d'étanchéité des parois enterrées</t>
  </si>
  <si>
    <t>Piochage revêtement divers et de l'étanchéité et mise en decharge</t>
  </si>
  <si>
    <t>Travaux sur ragard</t>
  </si>
  <si>
    <t>Remplacement de rive latérale</t>
  </si>
  <si>
    <t>Remplacement de rive basse</t>
  </si>
  <si>
    <t>Remplacement de couvertine</t>
  </si>
  <si>
    <t>Reprise par soudage à chaud des joints de recouvrement entre les rouleaux d'étanchéité</t>
  </si>
  <si>
    <t>Réalisation d'une étanchéité de type Flashing</t>
  </si>
  <si>
    <t>Remplacement faitage</t>
  </si>
  <si>
    <t xml:space="preserve">Recherche de fuite </t>
  </si>
  <si>
    <t>Remplacement du gravillon et regalage</t>
  </si>
  <si>
    <t>Nettoyage et enlèvement des déchets aux décharges agréées</t>
  </si>
  <si>
    <t>Nettoyage de fin de chantier</t>
  </si>
  <si>
    <t>Forfait</t>
  </si>
  <si>
    <t>Déchets ou matériaux de classe 1 (dangereux)</t>
  </si>
  <si>
    <t>m3</t>
  </si>
  <si>
    <t>Déchets ou matériaux de classe 2 ( non inertes)</t>
  </si>
  <si>
    <t>Déchets ou matériaux de classe 3 (inertes)</t>
  </si>
  <si>
    <t>Location de benne 1 journée</t>
  </si>
  <si>
    <t>* les prix ci-dessus intégrent les fournitures et la main d'œuvre</t>
  </si>
  <si>
    <t>Coefficient de réduction</t>
  </si>
  <si>
    <t xml:space="preserve">Superfieficie à traiter dans le cadre d'une réfection partielle supérieur à 50 m² </t>
  </si>
  <si>
    <t>Surface à rénover</t>
  </si>
  <si>
    <t>de 51 à 200 m²</t>
  </si>
  <si>
    <t>de 201 à 300 m²</t>
  </si>
  <si>
    <t>plus de 301 m²</t>
  </si>
  <si>
    <t>SOUS-TOTAL B.</t>
  </si>
  <si>
    <t>SOUS-TOTAL A.</t>
  </si>
  <si>
    <t>TOTAL TTC</t>
  </si>
  <si>
    <t>TOTAL  HT</t>
  </si>
  <si>
    <t>SOUS-TOTAL B</t>
  </si>
  <si>
    <t>Montant TTC</t>
  </si>
  <si>
    <t>Montant HT</t>
  </si>
  <si>
    <t>Prix unitaire HT</t>
  </si>
  <si>
    <t>Qté</t>
  </si>
  <si>
    <t>U</t>
  </si>
  <si>
    <t>Simulation d'un chantier de petits travaux sur terrasses</t>
  </si>
  <si>
    <t>SOUS-TOTAL A</t>
  </si>
  <si>
    <t>Enlèvement de déchets inertes</t>
  </si>
  <si>
    <t>m2</t>
  </si>
  <si>
    <t>Réalisation d'une étanchéité de type flashing</t>
  </si>
  <si>
    <t>Fourniture et pose bande solin en aliminium</t>
  </si>
  <si>
    <t>Mise en place d'un garde-corps pour assurer la protection du pesonnel</t>
  </si>
  <si>
    <t>Echafaudage vertical de pied y compris installation, démontage, location et double transport</t>
  </si>
  <si>
    <t>Simulation d'un chantier de petits travaux sur toitures</t>
  </si>
  <si>
    <t>Devis quantitatif estimatif
Travaux de réparation et d'entretien des toitures et terrasses</t>
  </si>
  <si>
    <t>Dégagement des descentes intérieures</t>
  </si>
  <si>
    <t>Dégagement des descentes extérieures</t>
  </si>
  <si>
    <t>Remplacement des gouttières PVC</t>
  </si>
  <si>
    <t>Remplacement des gouttières Cuivre</t>
  </si>
  <si>
    <t>Remplacement des gouttières Zinc</t>
  </si>
  <si>
    <t>Remplacement des descentes extérieures PVC</t>
  </si>
  <si>
    <t>Remplacement des descentes extérieures Cuivre</t>
  </si>
  <si>
    <t>Remplacement des descentes extérieures Zinc</t>
  </si>
  <si>
    <t>Remplacement des descentes extérieures Fonte</t>
  </si>
  <si>
    <t>Remplacement des descentes intérieures PVC</t>
  </si>
  <si>
    <t>Remplacement des descentes intérieures Fonte</t>
  </si>
  <si>
    <t>Montant Forfaitaire annuel de l'ensemble des sites indiqué à la DPFG pour l'entretien des toitures terrasses</t>
  </si>
  <si>
    <t>DPGF</t>
  </si>
  <si>
    <t>SOUS-TOTAL C</t>
  </si>
  <si>
    <t>TOTAL GENERAL
(A+B+C)</t>
  </si>
  <si>
    <t>CADRE DE REPONSE FINANCIER</t>
  </si>
  <si>
    <t>NE PAS TRANSFORMER EN PDF</t>
  </si>
  <si>
    <t>Cachet, date et signature de l'entreprise :</t>
  </si>
  <si>
    <t xml:space="preserve">Objet du marché : Accord-cadre travaux d’entretien et réparations ponctuelles des immeubles de la CPAM de Paris </t>
  </si>
  <si>
    <r>
      <t xml:space="preserve">
</t>
    </r>
    <r>
      <rPr>
        <b/>
        <u/>
        <sz val="12"/>
        <color rgb="FFC00000"/>
        <rFont val="Century Gothic"/>
        <family val="2"/>
      </rPr>
      <t>L'onglet DQE n'est pas à renseigner</t>
    </r>
  </si>
  <si>
    <t>Consultation n°25-C-003
Marché n°
Lot n°11 - Entretien annuel des toitures</t>
  </si>
  <si>
    <t>Prix unitaire pour une heure en € HT</t>
  </si>
  <si>
    <t>Prix unitaire pour une heure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</si>
</sst>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#,##0.00\ &quot;€&quot;;[Red]#,##0.00\ &quot;€&quot;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name val="Comic Sans MS"/>
      <family val="4"/>
    </font>
    <font>
      <b/>
      <sz val="10"/>
      <name val="Calibri"/>
      <family val="2"/>
    </font>
    <font>
      <sz val="8"/>
      <name val="Comic Sans MS"/>
      <family val="4"/>
    </font>
    <font>
      <b/>
      <sz val="8"/>
      <name val="Comic Sans MS"/>
      <family val="4"/>
    </font>
    <font>
      <b/>
      <sz val="14"/>
      <name val="Calibri"/>
      <family val="2"/>
    </font>
    <font>
      <sz val="11"/>
      <name val="Calibri"/>
      <family val="2"/>
    </font>
    <font>
      <b/>
      <i/>
      <sz val="11"/>
      <name val="Calibri"/>
      <family val="2"/>
    </font>
    <font>
      <b/>
      <sz val="11"/>
      <color theme="0"/>
      <name val="Calibri"/>
      <family val="2"/>
    </font>
    <font>
      <b/>
      <i/>
      <u/>
      <sz val="14"/>
      <name val="Calibri"/>
      <family val="2"/>
    </font>
    <font>
      <b/>
      <i/>
      <u/>
      <sz val="14"/>
      <color theme="1"/>
      <name val="Calibri"/>
      <family val="2"/>
    </font>
    <font>
      <b/>
      <i/>
      <sz val="11"/>
      <color theme="0"/>
      <name val="Calibri"/>
      <family val="2"/>
    </font>
    <font>
      <i/>
      <sz val="11"/>
      <name val="Calibri"/>
      <family val="2"/>
    </font>
    <font>
      <b/>
      <u/>
      <sz val="14"/>
      <name val="Calibri"/>
      <family val="2"/>
    </font>
    <font>
      <b/>
      <u/>
      <sz val="14"/>
      <color theme="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8" tint="-0.249977111117893"/>
      <name val="Calibri"/>
      <family val="2"/>
    </font>
    <font>
      <b/>
      <sz val="11"/>
      <color rgb="FFFF0000"/>
      <name val="Calibri"/>
      <family val="2"/>
    </font>
    <font>
      <b/>
      <sz val="11"/>
      <name val="Calibri"/>
      <family val="2"/>
    </font>
    <font>
      <sz val="10"/>
      <color rgb="FFFF0000"/>
      <name val="Arial"/>
      <family val="2"/>
    </font>
    <font>
      <b/>
      <sz val="11"/>
      <color rgb="FF00B05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3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b/>
      <sz val="18"/>
      <color rgb="FFC00000"/>
      <name val="Century Gothic"/>
      <family val="2"/>
    </font>
    <font>
      <sz val="10"/>
      <name val="Century Gothic"/>
      <family val="2"/>
    </font>
    <font>
      <b/>
      <sz val="12"/>
      <color rgb="FFC00000"/>
      <name val="Century Gothic"/>
      <family val="2"/>
    </font>
    <font>
      <b/>
      <u/>
      <sz val="12"/>
      <color rgb="FFC00000"/>
      <name val="Century Gothic"/>
      <family val="2"/>
    </font>
    <font>
      <b/>
      <sz val="18"/>
      <name val="Century Gothic"/>
      <family val="2"/>
    </font>
    <font>
      <sz val="12"/>
      <name val="Times New Roman"/>
      <family val="1"/>
    </font>
    <font>
      <sz val="11"/>
      <name val="Times New Roman"/>
      <family val="1"/>
    </font>
    <font>
      <u/>
      <sz val="10"/>
      <color indexed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996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7" fillId="0" borderId="0"/>
    <xf numFmtId="0" fontId="25" fillId="0" borderId="0"/>
    <xf numFmtId="0" fontId="26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2" fillId="0" borderId="0" xfId="1" applyFont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2" fillId="0" borderId="0" xfId="1" applyFont="1" applyAlignment="1" applyProtection="1">
      <alignment horizontal="centerContinuous" vertical="center" wrapText="1"/>
    </xf>
    <xf numFmtId="164" fontId="2" fillId="0" borderId="0" xfId="1" applyNumberFormat="1" applyFont="1" applyBorder="1" applyAlignment="1" applyProtection="1">
      <alignment vertical="center" wrapText="1"/>
    </xf>
    <xf numFmtId="0" fontId="5" fillId="0" borderId="0" xfId="1" applyFont="1" applyAlignment="1" applyProtection="1">
      <alignment vertical="center" wrapText="1"/>
    </xf>
    <xf numFmtId="0" fontId="6" fillId="0" borderId="0" xfId="1" applyFont="1" applyAlignment="1" applyProtection="1">
      <alignment vertical="center" wrapText="1"/>
    </xf>
    <xf numFmtId="0" fontId="4" fillId="0" borderId="0" xfId="1" applyFont="1" applyBorder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center" vertical="center" wrapText="1"/>
      <protection locked="0"/>
    </xf>
    <xf numFmtId="164" fontId="8" fillId="0" borderId="1" xfId="1" applyNumberFormat="1" applyFont="1" applyBorder="1" applyAlignment="1" applyProtection="1">
      <alignment horizontal="center" vertical="center" wrapText="1"/>
    </xf>
    <xf numFmtId="164" fontId="9" fillId="0" borderId="1" xfId="1" applyNumberFormat="1" applyFont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 applyProtection="1">
      <alignment vertical="center" wrapText="1"/>
    </xf>
    <xf numFmtId="0" fontId="10" fillId="2" borderId="1" xfId="1" applyFont="1" applyFill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vertical="center" wrapText="1"/>
    </xf>
    <xf numFmtId="0" fontId="4" fillId="0" borderId="0" xfId="1" applyFont="1" applyAlignment="1" applyProtection="1">
      <alignment horizontal="centerContinuous" vertical="center" wrapText="1"/>
    </xf>
    <xf numFmtId="0" fontId="4" fillId="0" borderId="0" xfId="1" applyFont="1" applyAlignment="1" applyProtection="1">
      <alignment vertical="center" wrapText="1"/>
    </xf>
    <xf numFmtId="0" fontId="8" fillId="0" borderId="1" xfId="1" applyFont="1" applyBorder="1" applyAlignment="1" applyProtection="1">
      <alignment horizontal="left" vertical="center" wrapText="1"/>
    </xf>
    <xf numFmtId="0" fontId="8" fillId="0" borderId="1" xfId="1" applyFont="1" applyBorder="1" applyAlignment="1" applyProtection="1">
      <alignment horizontal="center" vertical="center"/>
    </xf>
    <xf numFmtId="0" fontId="8" fillId="0" borderId="1" xfId="1" applyFont="1" applyBorder="1" applyAlignment="1" applyProtection="1">
      <alignment horizontal="center" vertical="center" wrapText="1"/>
    </xf>
    <xf numFmtId="0" fontId="8" fillId="0" borderId="1" xfId="1" applyFont="1" applyBorder="1" applyAlignment="1" applyProtection="1">
      <alignment vertical="center" wrapText="1"/>
    </xf>
    <xf numFmtId="0" fontId="8" fillId="0" borderId="8" xfId="1" applyFont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center" vertical="center" wrapText="1"/>
    </xf>
    <xf numFmtId="0" fontId="8" fillId="0" borderId="0" xfId="1" applyFont="1" applyBorder="1" applyAlignment="1" applyProtection="1">
      <alignment vertical="center" wrapText="1"/>
    </xf>
    <xf numFmtId="0" fontId="8" fillId="0" borderId="0" xfId="1" applyFont="1" applyAlignment="1" applyProtection="1">
      <alignment vertical="center" wrapText="1"/>
    </xf>
    <xf numFmtId="0" fontId="14" fillId="0" borderId="1" xfId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 applyProtection="1">
      <alignment vertical="center" wrapText="1"/>
    </xf>
    <xf numFmtId="0" fontId="8" fillId="0" borderId="0" xfId="1" applyFont="1" applyBorder="1" applyAlignment="1" applyProtection="1">
      <alignment horizontal="left" vertical="center" wrapText="1"/>
    </xf>
    <xf numFmtId="0" fontId="14" fillId="0" borderId="1" xfId="1" applyFont="1" applyBorder="1" applyAlignment="1" applyProtection="1">
      <alignment horizontal="center" vertical="center" wrapText="1"/>
    </xf>
    <xf numFmtId="0" fontId="10" fillId="4" borderId="1" xfId="1" applyFont="1" applyFill="1" applyBorder="1" applyAlignment="1" applyProtection="1">
      <alignment horizontal="center" vertical="center" wrapText="1"/>
    </xf>
    <xf numFmtId="0" fontId="17" fillId="0" borderId="0" xfId="2" applyFont="1" applyAlignment="1"/>
    <xf numFmtId="0" fontId="18" fillId="0" borderId="0" xfId="2" applyFont="1" applyAlignment="1"/>
    <xf numFmtId="0" fontId="8" fillId="0" borderId="0" xfId="2" applyFont="1" applyAlignment="1">
      <alignment horizontal="center"/>
    </xf>
    <xf numFmtId="165" fontId="8" fillId="0" borderId="1" xfId="2" applyNumberFormat="1" applyFont="1" applyBorder="1" applyAlignment="1">
      <alignment horizontal="center" vertical="center"/>
    </xf>
    <xf numFmtId="0" fontId="19" fillId="0" borderId="5" xfId="2" applyFont="1" applyBorder="1" applyAlignment="1">
      <alignment wrapText="1"/>
    </xf>
    <xf numFmtId="0" fontId="20" fillId="0" borderId="10" xfId="2" applyFont="1" applyBorder="1" applyAlignment="1">
      <alignment horizontal="center" vertical="center"/>
    </xf>
    <xf numFmtId="165" fontId="8" fillId="0" borderId="11" xfId="2" applyNumberFormat="1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22" fillId="0" borderId="12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8" fillId="0" borderId="0" xfId="2" applyFont="1" applyAlignment="1">
      <alignment horizontal="center" vertical="center"/>
    </xf>
    <xf numFmtId="0" fontId="8" fillId="0" borderId="0" xfId="2" applyFont="1" applyAlignment="1">
      <alignment horizontal="left"/>
    </xf>
    <xf numFmtId="165" fontId="19" fillId="0" borderId="12" xfId="2" applyNumberFormat="1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165" fontId="22" fillId="0" borderId="12" xfId="2" applyNumberFormat="1" applyFont="1" applyBorder="1" applyAlignment="1">
      <alignment horizontal="center" vertical="center"/>
    </xf>
    <xf numFmtId="0" fontId="22" fillId="0" borderId="13" xfId="2" applyFont="1" applyBorder="1" applyAlignment="1">
      <alignment horizontal="center" vertical="center"/>
    </xf>
    <xf numFmtId="0" fontId="18" fillId="0" borderId="0" xfId="2" applyFont="1" applyAlignment="1">
      <alignment horizontal="left" vertical="center" wrapText="1"/>
    </xf>
    <xf numFmtId="0" fontId="8" fillId="0" borderId="1" xfId="2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/>
    </xf>
    <xf numFmtId="165" fontId="19" fillId="0" borderId="0" xfId="2" applyNumberFormat="1" applyFont="1" applyBorder="1" applyAlignment="1">
      <alignment horizontal="center" vertical="center"/>
    </xf>
    <xf numFmtId="0" fontId="8" fillId="0" borderId="10" xfId="2" applyFont="1" applyBorder="1" applyAlignment="1">
      <alignment horizontal="left" vertical="center" wrapText="1"/>
    </xf>
    <xf numFmtId="0" fontId="8" fillId="0" borderId="10" xfId="2" applyFont="1" applyBorder="1" applyAlignment="1">
      <alignment vertical="center" wrapText="1"/>
    </xf>
    <xf numFmtId="0" fontId="18" fillId="8" borderId="15" xfId="2" applyFont="1" applyFill="1" applyBorder="1" applyAlignment="1">
      <alignment vertical="center"/>
    </xf>
    <xf numFmtId="0" fontId="8" fillId="0" borderId="17" xfId="2" applyFont="1" applyBorder="1" applyAlignment="1">
      <alignment vertical="center" wrapText="1"/>
    </xf>
    <xf numFmtId="0" fontId="8" fillId="0" borderId="5" xfId="2" applyFont="1" applyBorder="1" applyAlignment="1">
      <alignment vertical="center" wrapText="1"/>
    </xf>
    <xf numFmtId="0" fontId="8" fillId="0" borderId="16" xfId="2" applyFont="1" applyBorder="1" applyAlignment="1">
      <alignment vertical="center" wrapText="1"/>
    </xf>
    <xf numFmtId="0" fontId="8" fillId="0" borderId="1" xfId="2" applyFont="1" applyBorder="1"/>
    <xf numFmtId="0" fontId="8" fillId="0" borderId="13" xfId="2" applyFont="1" applyBorder="1" applyAlignment="1">
      <alignment horizontal="center" vertical="center" wrapText="1"/>
    </xf>
    <xf numFmtId="0" fontId="22" fillId="0" borderId="18" xfId="2" applyFont="1" applyBorder="1" applyAlignment="1">
      <alignment horizontal="center" vertical="center"/>
    </xf>
    <xf numFmtId="165" fontId="22" fillId="0" borderId="13" xfId="2" applyNumberFormat="1" applyFont="1" applyBorder="1" applyAlignment="1">
      <alignment horizontal="center" vertical="center"/>
    </xf>
    <xf numFmtId="0" fontId="22" fillId="0" borderId="1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/>
    </xf>
    <xf numFmtId="0" fontId="24" fillId="0" borderId="12" xfId="2" applyFont="1" applyBorder="1" applyAlignment="1">
      <alignment horizontal="center" vertical="center"/>
    </xf>
    <xf numFmtId="0" fontId="8" fillId="10" borderId="13" xfId="2" applyFont="1" applyFill="1" applyBorder="1" applyAlignment="1">
      <alignment horizontal="center" vertical="center"/>
    </xf>
    <xf numFmtId="0" fontId="18" fillId="10" borderId="14" xfId="2" applyFont="1" applyFill="1" applyBorder="1" applyAlignment="1">
      <alignment horizontal="center" vertical="center"/>
    </xf>
    <xf numFmtId="0" fontId="18" fillId="10" borderId="12" xfId="2" applyFont="1" applyFill="1" applyBorder="1" applyAlignment="1">
      <alignment horizontal="center" vertical="center"/>
    </xf>
    <xf numFmtId="0" fontId="8" fillId="10" borderId="12" xfId="2" applyFont="1" applyFill="1" applyBorder="1" applyAlignment="1">
      <alignment horizontal="center" vertical="center"/>
    </xf>
    <xf numFmtId="0" fontId="18" fillId="10" borderId="13" xfId="2" applyFont="1" applyFill="1" applyBorder="1" applyAlignment="1">
      <alignment horizontal="center" vertical="center"/>
    </xf>
    <xf numFmtId="0" fontId="18" fillId="9" borderId="10" xfId="2" applyFont="1" applyFill="1" applyBorder="1" applyAlignment="1">
      <alignment vertical="center" wrapText="1"/>
    </xf>
    <xf numFmtId="0" fontId="8" fillId="9" borderId="10" xfId="2" applyFont="1" applyFill="1" applyBorder="1" applyAlignment="1">
      <alignment vertical="center" wrapText="1"/>
    </xf>
    <xf numFmtId="0" fontId="8" fillId="9" borderId="1" xfId="2" applyFont="1" applyFill="1" applyBorder="1" applyAlignment="1">
      <alignment horizontal="left" vertical="center"/>
    </xf>
    <xf numFmtId="0" fontId="22" fillId="3" borderId="10" xfId="2" applyFont="1" applyFill="1" applyBorder="1" applyAlignment="1">
      <alignment vertical="center"/>
    </xf>
    <xf numFmtId="0" fontId="22" fillId="3" borderId="1" xfId="2" applyFont="1" applyFill="1" applyBorder="1" applyAlignment="1">
      <alignment vertical="center"/>
    </xf>
    <xf numFmtId="0" fontId="25" fillId="0" borderId="0" xfId="3"/>
    <xf numFmtId="0" fontId="1" fillId="0" borderId="0" xfId="1"/>
    <xf numFmtId="0" fontId="27" fillId="0" borderId="19" xfId="4" applyFont="1" applyBorder="1" applyAlignment="1" applyProtection="1">
      <alignment horizontal="center" vertical="center" wrapText="1"/>
    </xf>
    <xf numFmtId="0" fontId="28" fillId="0" borderId="0" xfId="4" applyFont="1" applyFill="1" applyAlignment="1" applyProtection="1">
      <alignment horizontal="center" vertical="center" wrapText="1"/>
    </xf>
    <xf numFmtId="0" fontId="27" fillId="0" borderId="0" xfId="4" applyFont="1" applyAlignment="1" applyProtection="1">
      <alignment horizontal="center"/>
    </xf>
    <xf numFmtId="0" fontId="29" fillId="0" borderId="0" xfId="4" applyFont="1" applyAlignment="1" applyProtection="1">
      <alignment horizontal="center"/>
    </xf>
    <xf numFmtId="0" fontId="30" fillId="0" borderId="0" xfId="4" applyFont="1" applyAlignment="1" applyProtection="1">
      <alignment horizontal="center"/>
    </xf>
    <xf numFmtId="0" fontId="26" fillId="0" borderId="0" xfId="1" applyFont="1"/>
    <xf numFmtId="0" fontId="31" fillId="0" borderId="0" xfId="4" applyFont="1" applyProtection="1"/>
    <xf numFmtId="0" fontId="32" fillId="0" borderId="0" xfId="4" applyFont="1" applyAlignment="1" applyProtection="1">
      <alignment horizontal="center" vertical="center" wrapText="1"/>
    </xf>
    <xf numFmtId="0" fontId="34" fillId="0" borderId="19" xfId="4" applyFont="1" applyBorder="1" applyAlignment="1" applyProtection="1">
      <alignment horizontal="center" vertical="center"/>
    </xf>
    <xf numFmtId="0" fontId="35" fillId="0" borderId="0" xfId="1" applyFont="1" applyAlignment="1">
      <alignment horizontal="justify"/>
    </xf>
    <xf numFmtId="0" fontId="31" fillId="0" borderId="19" xfId="4" applyFont="1" applyBorder="1" applyAlignment="1" applyProtection="1">
      <alignment vertical="center"/>
      <protection locked="0"/>
    </xf>
    <xf numFmtId="0" fontId="36" fillId="0" borderId="0" xfId="1" applyFont="1" applyAlignment="1">
      <alignment horizontal="justify"/>
    </xf>
    <xf numFmtId="0" fontId="37" fillId="0" borderId="0" xfId="5" quotePrefix="1" applyAlignment="1" applyProtection="1"/>
    <xf numFmtId="0" fontId="8" fillId="6" borderId="1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center" vertical="center"/>
    </xf>
    <xf numFmtId="0" fontId="7" fillId="7" borderId="2" xfId="1" applyFont="1" applyFill="1" applyBorder="1" applyAlignment="1" applyProtection="1">
      <alignment horizontal="center" vertical="center" wrapText="1"/>
    </xf>
    <xf numFmtId="0" fontId="7" fillId="7" borderId="3" xfId="1" applyFont="1" applyFill="1" applyBorder="1" applyAlignment="1" applyProtection="1">
      <alignment horizontal="center" vertical="center" wrapText="1"/>
    </xf>
    <xf numFmtId="0" fontId="7" fillId="7" borderId="4" xfId="1" applyFont="1" applyFill="1" applyBorder="1" applyAlignment="1" applyProtection="1">
      <alignment horizontal="center" vertical="center" wrapText="1"/>
    </xf>
    <xf numFmtId="0" fontId="14" fillId="0" borderId="8" xfId="1" applyFont="1" applyBorder="1" applyAlignment="1" applyProtection="1">
      <alignment horizontal="left" vertical="center" wrapText="1"/>
    </xf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3" xfId="1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11" fillId="0" borderId="5" xfId="1" applyFont="1" applyBorder="1" applyAlignment="1" applyProtection="1">
      <alignment horizontal="left" vertical="center" wrapText="1"/>
    </xf>
    <xf numFmtId="0" fontId="11" fillId="0" borderId="6" xfId="1" applyFont="1" applyBorder="1" applyAlignment="1" applyProtection="1">
      <alignment horizontal="left" vertical="center" wrapText="1"/>
    </xf>
    <xf numFmtId="0" fontId="11" fillId="0" borderId="7" xfId="1" applyFont="1" applyBorder="1" applyAlignment="1" applyProtection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4" fillId="0" borderId="0" xfId="1" applyFont="1" applyAlignment="1" applyProtection="1">
      <alignment horizontal="left" vertical="center" wrapText="1"/>
    </xf>
    <xf numFmtId="0" fontId="7" fillId="0" borderId="0" xfId="1" applyFont="1" applyAlignment="1" applyProtection="1">
      <alignment horizontal="center" vertical="center" wrapText="1"/>
    </xf>
    <xf numFmtId="0" fontId="9" fillId="0" borderId="9" xfId="1" applyFont="1" applyBorder="1" applyAlignment="1" applyProtection="1">
      <alignment horizontal="center" vertical="center" wrapText="1"/>
    </xf>
    <xf numFmtId="0" fontId="15" fillId="5" borderId="1" xfId="1" applyFont="1" applyFill="1" applyBorder="1" applyAlignment="1" applyProtection="1">
      <alignment horizontal="left" vertical="center" wrapText="1"/>
    </xf>
    <xf numFmtId="0" fontId="16" fillId="5" borderId="1" xfId="0" applyFont="1" applyFill="1" applyBorder="1" applyAlignment="1">
      <alignment horizontal="left" vertical="center"/>
    </xf>
    <xf numFmtId="0" fontId="8" fillId="6" borderId="14" xfId="2" applyFont="1" applyFill="1" applyBorder="1"/>
    <xf numFmtId="0" fontId="8" fillId="6" borderId="13" xfId="2" applyFont="1" applyFill="1" applyBorder="1"/>
    <xf numFmtId="0" fontId="7" fillId="3" borderId="14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/>
    </xf>
    <xf numFmtId="0" fontId="7" fillId="3" borderId="13" xfId="2" applyFont="1" applyFill="1" applyBorder="1" applyAlignment="1">
      <alignment horizontal="center" vertical="center"/>
    </xf>
  </cellXfs>
  <cellStyles count="6">
    <cellStyle name="Lien hypertexte" xfId="5" builtinId="8"/>
    <cellStyle name="Normal" xfId="0" builtinId="0"/>
    <cellStyle name="Normal 2" xfId="1"/>
    <cellStyle name="Normal 2_Page de garde" xfId="4"/>
    <cellStyle name="Normal 3" xfId="2"/>
    <cellStyle name="Normal_Page de garde" xfId="3"/>
  </cellStyles>
  <dxfs count="0"/>
  <tableStyles count="0" defaultTableStyle="TableStyleMedium2" defaultPivotStyle="PivotStyleLight16"/>
  <colors>
    <mruColors>
      <color rgb="FFFF9966"/>
      <color rgb="FFF4F864"/>
      <color rgb="FFEBF6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19050</xdr:rowOff>
    </xdr:from>
    <xdr:to>
      <xdr:col>0</xdr:col>
      <xdr:colOff>2577465</xdr:colOff>
      <xdr:row>5</xdr:row>
      <xdr:rowOff>8890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2377440" cy="7518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B73"/>
  <sheetViews>
    <sheetView showGridLines="0" zoomScaleNormal="100" zoomScaleSheetLayoutView="100" zoomScalePageLayoutView="70" workbookViewId="0">
      <selection activeCell="G12" sqref="G12"/>
    </sheetView>
  </sheetViews>
  <sheetFormatPr baseColWidth="10" defaultColWidth="11.42578125" defaultRowHeight="12.75" x14ac:dyDescent="0.2"/>
  <cols>
    <col min="1" max="1" width="99.85546875" style="78" customWidth="1"/>
    <col min="2" max="16384" width="11.42578125" style="78"/>
  </cols>
  <sheetData>
    <row r="1" spans="1:2" ht="12" customHeight="1" x14ac:dyDescent="0.25">
      <c r="A1" s="77"/>
    </row>
    <row r="2" spans="1:2" ht="12" customHeight="1" x14ac:dyDescent="0.25">
      <c r="A2" s="77"/>
    </row>
    <row r="3" spans="1:2" ht="12" customHeight="1" x14ac:dyDescent="0.25">
      <c r="A3" s="77"/>
    </row>
    <row r="4" spans="1:2" ht="12" customHeight="1" x14ac:dyDescent="0.25">
      <c r="A4" s="77"/>
    </row>
    <row r="5" spans="1:2" ht="12" customHeight="1" x14ac:dyDescent="0.25">
      <c r="A5" s="77"/>
    </row>
    <row r="6" spans="1:2" ht="12" customHeight="1" thickBot="1" x14ac:dyDescent="0.3">
      <c r="A6" s="77"/>
    </row>
    <row r="7" spans="1:2" ht="74.25" customHeight="1" thickBot="1" x14ac:dyDescent="0.25">
      <c r="A7" s="79" t="s">
        <v>128</v>
      </c>
    </row>
    <row r="8" spans="1:2" ht="80.25" customHeight="1" x14ac:dyDescent="0.2">
      <c r="A8" s="80" t="s">
        <v>126</v>
      </c>
    </row>
    <row r="9" spans="1:2" ht="22.5" x14ac:dyDescent="0.3">
      <c r="A9" s="81" t="s">
        <v>123</v>
      </c>
    </row>
    <row r="10" spans="1:2" ht="15" x14ac:dyDescent="0.2">
      <c r="A10" s="82"/>
    </row>
    <row r="11" spans="1:2" s="84" customFormat="1" ht="22.5" x14ac:dyDescent="0.3">
      <c r="A11" s="83" t="s">
        <v>124</v>
      </c>
    </row>
    <row r="12" spans="1:2" s="84" customFormat="1" ht="13.5" x14ac:dyDescent="0.25">
      <c r="A12" s="85"/>
    </row>
    <row r="13" spans="1:2" ht="71.25" customHeight="1" x14ac:dyDescent="0.2">
      <c r="A13" s="86" t="s">
        <v>127</v>
      </c>
    </row>
    <row r="14" spans="1:2" ht="19.5" customHeight="1" thickBot="1" x14ac:dyDescent="0.3">
      <c r="A14" s="85"/>
    </row>
    <row r="15" spans="1:2" ht="28.5" customHeight="1" thickBot="1" x14ac:dyDescent="0.3">
      <c r="A15" s="87" t="s">
        <v>125</v>
      </c>
      <c r="B15" s="88"/>
    </row>
    <row r="16" spans="1:2" ht="89.25" customHeight="1" thickBot="1" x14ac:dyDescent="0.3">
      <c r="A16" s="89"/>
      <c r="B16" s="90"/>
    </row>
    <row r="17" ht="12.75" customHeight="1" x14ac:dyDescent="0.2"/>
    <row r="73" spans="1:1" x14ac:dyDescent="0.2">
      <c r="A73" s="91"/>
    </row>
  </sheetData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>
    <oddHeader>&amp;LCAMIEG/CAVIMAC&amp;R22-MAPA-003</oddHeader>
    <oddFooter>&amp;L&amp;A&amp;C&amp;F&amp;R&amp;P/&amp;N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zoomScaleNormal="100" workbookViewId="0">
      <selection activeCell="B19" sqref="B19"/>
    </sheetView>
  </sheetViews>
  <sheetFormatPr baseColWidth="10" defaultRowHeight="15" x14ac:dyDescent="0.25"/>
  <cols>
    <col min="1" max="1" width="40.7109375" style="26" customWidth="1"/>
    <col min="2" max="3" width="25.7109375" style="26" customWidth="1"/>
    <col min="4" max="250" width="11.42578125" style="5"/>
    <col min="251" max="251" width="39.85546875" style="5" customWidth="1"/>
    <col min="252" max="252" width="12.42578125" style="5" customWidth="1"/>
    <col min="253" max="259" width="15.7109375" style="5" customWidth="1"/>
    <col min="260" max="506" width="11.42578125" style="5"/>
    <col min="507" max="507" width="39.85546875" style="5" customWidth="1"/>
    <col min="508" max="508" width="12.42578125" style="5" customWidth="1"/>
    <col min="509" max="515" width="15.7109375" style="5" customWidth="1"/>
    <col min="516" max="762" width="11.42578125" style="5"/>
    <col min="763" max="763" width="39.85546875" style="5" customWidth="1"/>
    <col min="764" max="764" width="12.42578125" style="5" customWidth="1"/>
    <col min="765" max="771" width="15.7109375" style="5" customWidth="1"/>
    <col min="772" max="1018" width="11.42578125" style="5"/>
    <col min="1019" max="1019" width="39.85546875" style="5" customWidth="1"/>
    <col min="1020" max="1020" width="12.42578125" style="5" customWidth="1"/>
    <col min="1021" max="1027" width="15.7109375" style="5" customWidth="1"/>
    <col min="1028" max="1274" width="11.42578125" style="5"/>
    <col min="1275" max="1275" width="39.85546875" style="5" customWidth="1"/>
    <col min="1276" max="1276" width="12.42578125" style="5" customWidth="1"/>
    <col min="1277" max="1283" width="15.7109375" style="5" customWidth="1"/>
    <col min="1284" max="1530" width="11.42578125" style="5"/>
    <col min="1531" max="1531" width="39.85546875" style="5" customWidth="1"/>
    <col min="1532" max="1532" width="12.42578125" style="5" customWidth="1"/>
    <col min="1533" max="1539" width="15.7109375" style="5" customWidth="1"/>
    <col min="1540" max="1786" width="11.42578125" style="5"/>
    <col min="1787" max="1787" width="39.85546875" style="5" customWidth="1"/>
    <col min="1788" max="1788" width="12.42578125" style="5" customWidth="1"/>
    <col min="1789" max="1795" width="15.7109375" style="5" customWidth="1"/>
    <col min="1796" max="2042" width="11.42578125" style="5"/>
    <col min="2043" max="2043" width="39.85546875" style="5" customWidth="1"/>
    <col min="2044" max="2044" width="12.42578125" style="5" customWidth="1"/>
    <col min="2045" max="2051" width="15.7109375" style="5" customWidth="1"/>
    <col min="2052" max="2298" width="11.42578125" style="5"/>
    <col min="2299" max="2299" width="39.85546875" style="5" customWidth="1"/>
    <col min="2300" max="2300" width="12.42578125" style="5" customWidth="1"/>
    <col min="2301" max="2307" width="15.7109375" style="5" customWidth="1"/>
    <col min="2308" max="2554" width="11.42578125" style="5"/>
    <col min="2555" max="2555" width="39.85546875" style="5" customWidth="1"/>
    <col min="2556" max="2556" width="12.42578125" style="5" customWidth="1"/>
    <col min="2557" max="2563" width="15.7109375" style="5" customWidth="1"/>
    <col min="2564" max="2810" width="11.42578125" style="5"/>
    <col min="2811" max="2811" width="39.85546875" style="5" customWidth="1"/>
    <col min="2812" max="2812" width="12.42578125" style="5" customWidth="1"/>
    <col min="2813" max="2819" width="15.7109375" style="5" customWidth="1"/>
    <col min="2820" max="3066" width="11.42578125" style="5"/>
    <col min="3067" max="3067" width="39.85546875" style="5" customWidth="1"/>
    <col min="3068" max="3068" width="12.42578125" style="5" customWidth="1"/>
    <col min="3069" max="3075" width="15.7109375" style="5" customWidth="1"/>
    <col min="3076" max="3322" width="11.42578125" style="5"/>
    <col min="3323" max="3323" width="39.85546875" style="5" customWidth="1"/>
    <col min="3324" max="3324" width="12.42578125" style="5" customWidth="1"/>
    <col min="3325" max="3331" width="15.7109375" style="5" customWidth="1"/>
    <col min="3332" max="3578" width="11.42578125" style="5"/>
    <col min="3579" max="3579" width="39.85546875" style="5" customWidth="1"/>
    <col min="3580" max="3580" width="12.42578125" style="5" customWidth="1"/>
    <col min="3581" max="3587" width="15.7109375" style="5" customWidth="1"/>
    <col min="3588" max="3834" width="11.42578125" style="5"/>
    <col min="3835" max="3835" width="39.85546875" style="5" customWidth="1"/>
    <col min="3836" max="3836" width="12.42578125" style="5" customWidth="1"/>
    <col min="3837" max="3843" width="15.7109375" style="5" customWidth="1"/>
    <col min="3844" max="4090" width="11.42578125" style="5"/>
    <col min="4091" max="4091" width="39.85546875" style="5" customWidth="1"/>
    <col min="4092" max="4092" width="12.42578125" style="5" customWidth="1"/>
    <col min="4093" max="4099" width="15.7109375" style="5" customWidth="1"/>
    <col min="4100" max="4346" width="11.42578125" style="5"/>
    <col min="4347" max="4347" width="39.85546875" style="5" customWidth="1"/>
    <col min="4348" max="4348" width="12.42578125" style="5" customWidth="1"/>
    <col min="4349" max="4355" width="15.7109375" style="5" customWidth="1"/>
    <col min="4356" max="4602" width="11.42578125" style="5"/>
    <col min="4603" max="4603" width="39.85546875" style="5" customWidth="1"/>
    <col min="4604" max="4604" width="12.42578125" style="5" customWidth="1"/>
    <col min="4605" max="4611" width="15.7109375" style="5" customWidth="1"/>
    <col min="4612" max="4858" width="11.42578125" style="5"/>
    <col min="4859" max="4859" width="39.85546875" style="5" customWidth="1"/>
    <col min="4860" max="4860" width="12.42578125" style="5" customWidth="1"/>
    <col min="4861" max="4867" width="15.7109375" style="5" customWidth="1"/>
    <col min="4868" max="5114" width="11.42578125" style="5"/>
    <col min="5115" max="5115" width="39.85546875" style="5" customWidth="1"/>
    <col min="5116" max="5116" width="12.42578125" style="5" customWidth="1"/>
    <col min="5117" max="5123" width="15.7109375" style="5" customWidth="1"/>
    <col min="5124" max="5370" width="11.42578125" style="5"/>
    <col min="5371" max="5371" width="39.85546875" style="5" customWidth="1"/>
    <col min="5372" max="5372" width="12.42578125" style="5" customWidth="1"/>
    <col min="5373" max="5379" width="15.7109375" style="5" customWidth="1"/>
    <col min="5380" max="5626" width="11.42578125" style="5"/>
    <col min="5627" max="5627" width="39.85546875" style="5" customWidth="1"/>
    <col min="5628" max="5628" width="12.42578125" style="5" customWidth="1"/>
    <col min="5629" max="5635" width="15.7109375" style="5" customWidth="1"/>
    <col min="5636" max="5882" width="11.42578125" style="5"/>
    <col min="5883" max="5883" width="39.85546875" style="5" customWidth="1"/>
    <col min="5884" max="5884" width="12.42578125" style="5" customWidth="1"/>
    <col min="5885" max="5891" width="15.7109375" style="5" customWidth="1"/>
    <col min="5892" max="6138" width="11.42578125" style="5"/>
    <col min="6139" max="6139" width="39.85546875" style="5" customWidth="1"/>
    <col min="6140" max="6140" width="12.42578125" style="5" customWidth="1"/>
    <col min="6141" max="6147" width="15.7109375" style="5" customWidth="1"/>
    <col min="6148" max="6394" width="11.42578125" style="5"/>
    <col min="6395" max="6395" width="39.85546875" style="5" customWidth="1"/>
    <col min="6396" max="6396" width="12.42578125" style="5" customWidth="1"/>
    <col min="6397" max="6403" width="15.7109375" style="5" customWidth="1"/>
    <col min="6404" max="6650" width="11.42578125" style="5"/>
    <col min="6651" max="6651" width="39.85546875" style="5" customWidth="1"/>
    <col min="6652" max="6652" width="12.42578125" style="5" customWidth="1"/>
    <col min="6653" max="6659" width="15.7109375" style="5" customWidth="1"/>
    <col min="6660" max="6906" width="11.42578125" style="5"/>
    <col min="6907" max="6907" width="39.85546875" style="5" customWidth="1"/>
    <col min="6908" max="6908" width="12.42578125" style="5" customWidth="1"/>
    <col min="6909" max="6915" width="15.7109375" style="5" customWidth="1"/>
    <col min="6916" max="7162" width="11.42578125" style="5"/>
    <col min="7163" max="7163" width="39.85546875" style="5" customWidth="1"/>
    <col min="7164" max="7164" width="12.42578125" style="5" customWidth="1"/>
    <col min="7165" max="7171" width="15.7109375" style="5" customWidth="1"/>
    <col min="7172" max="7418" width="11.42578125" style="5"/>
    <col min="7419" max="7419" width="39.85546875" style="5" customWidth="1"/>
    <col min="7420" max="7420" width="12.42578125" style="5" customWidth="1"/>
    <col min="7421" max="7427" width="15.7109375" style="5" customWidth="1"/>
    <col min="7428" max="7674" width="11.42578125" style="5"/>
    <col min="7675" max="7675" width="39.85546875" style="5" customWidth="1"/>
    <col min="7676" max="7676" width="12.42578125" style="5" customWidth="1"/>
    <col min="7677" max="7683" width="15.7109375" style="5" customWidth="1"/>
    <col min="7684" max="7930" width="11.42578125" style="5"/>
    <col min="7931" max="7931" width="39.85546875" style="5" customWidth="1"/>
    <col min="7932" max="7932" width="12.42578125" style="5" customWidth="1"/>
    <col min="7933" max="7939" width="15.7109375" style="5" customWidth="1"/>
    <col min="7940" max="8186" width="11.42578125" style="5"/>
    <col min="8187" max="8187" width="39.85546875" style="5" customWidth="1"/>
    <col min="8188" max="8188" width="12.42578125" style="5" customWidth="1"/>
    <col min="8189" max="8195" width="15.7109375" style="5" customWidth="1"/>
    <col min="8196" max="8442" width="11.42578125" style="5"/>
    <col min="8443" max="8443" width="39.85546875" style="5" customWidth="1"/>
    <col min="8444" max="8444" width="12.42578125" style="5" customWidth="1"/>
    <col min="8445" max="8451" width="15.7109375" style="5" customWidth="1"/>
    <col min="8452" max="8698" width="11.42578125" style="5"/>
    <col min="8699" max="8699" width="39.85546875" style="5" customWidth="1"/>
    <col min="8700" max="8700" width="12.42578125" style="5" customWidth="1"/>
    <col min="8701" max="8707" width="15.7109375" style="5" customWidth="1"/>
    <col min="8708" max="8954" width="11.42578125" style="5"/>
    <col min="8955" max="8955" width="39.85546875" style="5" customWidth="1"/>
    <col min="8956" max="8956" width="12.42578125" style="5" customWidth="1"/>
    <col min="8957" max="8963" width="15.7109375" style="5" customWidth="1"/>
    <col min="8964" max="9210" width="11.42578125" style="5"/>
    <col min="9211" max="9211" width="39.85546875" style="5" customWidth="1"/>
    <col min="9212" max="9212" width="12.42578125" style="5" customWidth="1"/>
    <col min="9213" max="9219" width="15.7109375" style="5" customWidth="1"/>
    <col min="9220" max="9466" width="11.42578125" style="5"/>
    <col min="9467" max="9467" width="39.85546875" style="5" customWidth="1"/>
    <col min="9468" max="9468" width="12.42578125" style="5" customWidth="1"/>
    <col min="9469" max="9475" width="15.7109375" style="5" customWidth="1"/>
    <col min="9476" max="9722" width="11.42578125" style="5"/>
    <col min="9723" max="9723" width="39.85546875" style="5" customWidth="1"/>
    <col min="9724" max="9724" width="12.42578125" style="5" customWidth="1"/>
    <col min="9725" max="9731" width="15.7109375" style="5" customWidth="1"/>
    <col min="9732" max="9978" width="11.42578125" style="5"/>
    <col min="9979" max="9979" width="39.85546875" style="5" customWidth="1"/>
    <col min="9980" max="9980" width="12.42578125" style="5" customWidth="1"/>
    <col min="9981" max="9987" width="15.7109375" style="5" customWidth="1"/>
    <col min="9988" max="10234" width="11.42578125" style="5"/>
    <col min="10235" max="10235" width="39.85546875" style="5" customWidth="1"/>
    <col min="10236" max="10236" width="12.42578125" style="5" customWidth="1"/>
    <col min="10237" max="10243" width="15.7109375" style="5" customWidth="1"/>
    <col min="10244" max="10490" width="11.42578125" style="5"/>
    <col min="10491" max="10491" width="39.85546875" style="5" customWidth="1"/>
    <col min="10492" max="10492" width="12.42578125" style="5" customWidth="1"/>
    <col min="10493" max="10499" width="15.7109375" style="5" customWidth="1"/>
    <col min="10500" max="10746" width="11.42578125" style="5"/>
    <col min="10747" max="10747" width="39.85546875" style="5" customWidth="1"/>
    <col min="10748" max="10748" width="12.42578125" style="5" customWidth="1"/>
    <col min="10749" max="10755" width="15.7109375" style="5" customWidth="1"/>
    <col min="10756" max="11002" width="11.42578125" style="5"/>
    <col min="11003" max="11003" width="39.85546875" style="5" customWidth="1"/>
    <col min="11004" max="11004" width="12.42578125" style="5" customWidth="1"/>
    <col min="11005" max="11011" width="15.7109375" style="5" customWidth="1"/>
    <col min="11012" max="11258" width="11.42578125" style="5"/>
    <col min="11259" max="11259" width="39.85546875" style="5" customWidth="1"/>
    <col min="11260" max="11260" width="12.42578125" style="5" customWidth="1"/>
    <col min="11261" max="11267" width="15.7109375" style="5" customWidth="1"/>
    <col min="11268" max="11514" width="11.42578125" style="5"/>
    <col min="11515" max="11515" width="39.85546875" style="5" customWidth="1"/>
    <col min="11516" max="11516" width="12.42578125" style="5" customWidth="1"/>
    <col min="11517" max="11523" width="15.7109375" style="5" customWidth="1"/>
    <col min="11524" max="11770" width="11.42578125" style="5"/>
    <col min="11771" max="11771" width="39.85546875" style="5" customWidth="1"/>
    <col min="11772" max="11772" width="12.42578125" style="5" customWidth="1"/>
    <col min="11773" max="11779" width="15.7109375" style="5" customWidth="1"/>
    <col min="11780" max="12026" width="11.42578125" style="5"/>
    <col min="12027" max="12027" width="39.85546875" style="5" customWidth="1"/>
    <col min="12028" max="12028" width="12.42578125" style="5" customWidth="1"/>
    <col min="12029" max="12035" width="15.7109375" style="5" customWidth="1"/>
    <col min="12036" max="12282" width="11.42578125" style="5"/>
    <col min="12283" max="12283" width="39.85546875" style="5" customWidth="1"/>
    <col min="12284" max="12284" width="12.42578125" style="5" customWidth="1"/>
    <col min="12285" max="12291" width="15.7109375" style="5" customWidth="1"/>
    <col min="12292" max="12538" width="11.42578125" style="5"/>
    <col min="12539" max="12539" width="39.85546875" style="5" customWidth="1"/>
    <col min="12540" max="12540" width="12.42578125" style="5" customWidth="1"/>
    <col min="12541" max="12547" width="15.7109375" style="5" customWidth="1"/>
    <col min="12548" max="12794" width="11.42578125" style="5"/>
    <col min="12795" max="12795" width="39.85546875" style="5" customWidth="1"/>
    <col min="12796" max="12796" width="12.42578125" style="5" customWidth="1"/>
    <col min="12797" max="12803" width="15.7109375" style="5" customWidth="1"/>
    <col min="12804" max="13050" width="11.42578125" style="5"/>
    <col min="13051" max="13051" width="39.85546875" style="5" customWidth="1"/>
    <col min="13052" max="13052" width="12.42578125" style="5" customWidth="1"/>
    <col min="13053" max="13059" width="15.7109375" style="5" customWidth="1"/>
    <col min="13060" max="13306" width="11.42578125" style="5"/>
    <col min="13307" max="13307" width="39.85546875" style="5" customWidth="1"/>
    <col min="13308" max="13308" width="12.42578125" style="5" customWidth="1"/>
    <col min="13309" max="13315" width="15.7109375" style="5" customWidth="1"/>
    <col min="13316" max="13562" width="11.42578125" style="5"/>
    <col min="13563" max="13563" width="39.85546875" style="5" customWidth="1"/>
    <col min="13564" max="13564" width="12.42578125" style="5" customWidth="1"/>
    <col min="13565" max="13571" width="15.7109375" style="5" customWidth="1"/>
    <col min="13572" max="13818" width="11.42578125" style="5"/>
    <col min="13819" max="13819" width="39.85546875" style="5" customWidth="1"/>
    <col min="13820" max="13820" width="12.42578125" style="5" customWidth="1"/>
    <col min="13821" max="13827" width="15.7109375" style="5" customWidth="1"/>
    <col min="13828" max="14074" width="11.42578125" style="5"/>
    <col min="14075" max="14075" width="39.85546875" style="5" customWidth="1"/>
    <col min="14076" max="14076" width="12.42578125" style="5" customWidth="1"/>
    <col min="14077" max="14083" width="15.7109375" style="5" customWidth="1"/>
    <col min="14084" max="14330" width="11.42578125" style="5"/>
    <col min="14331" max="14331" width="39.85546875" style="5" customWidth="1"/>
    <col min="14332" max="14332" width="12.42578125" style="5" customWidth="1"/>
    <col min="14333" max="14339" width="15.7109375" style="5" customWidth="1"/>
    <col min="14340" max="14586" width="11.42578125" style="5"/>
    <col min="14587" max="14587" width="39.85546875" style="5" customWidth="1"/>
    <col min="14588" max="14588" width="12.42578125" style="5" customWidth="1"/>
    <col min="14589" max="14595" width="15.7109375" style="5" customWidth="1"/>
    <col min="14596" max="14842" width="11.42578125" style="5"/>
    <col min="14843" max="14843" width="39.85546875" style="5" customWidth="1"/>
    <col min="14844" max="14844" width="12.42578125" style="5" customWidth="1"/>
    <col min="14845" max="14851" width="15.7109375" style="5" customWidth="1"/>
    <col min="14852" max="15098" width="11.42578125" style="5"/>
    <col min="15099" max="15099" width="39.85546875" style="5" customWidth="1"/>
    <col min="15100" max="15100" width="12.42578125" style="5" customWidth="1"/>
    <col min="15101" max="15107" width="15.7109375" style="5" customWidth="1"/>
    <col min="15108" max="15354" width="11.42578125" style="5"/>
    <col min="15355" max="15355" width="39.85546875" style="5" customWidth="1"/>
    <col min="15356" max="15356" width="12.42578125" style="5" customWidth="1"/>
    <col min="15357" max="15363" width="15.7109375" style="5" customWidth="1"/>
    <col min="15364" max="15610" width="11.42578125" style="5"/>
    <col min="15611" max="15611" width="39.85546875" style="5" customWidth="1"/>
    <col min="15612" max="15612" width="12.42578125" style="5" customWidth="1"/>
    <col min="15613" max="15619" width="15.7109375" style="5" customWidth="1"/>
    <col min="15620" max="15866" width="11.42578125" style="5"/>
    <col min="15867" max="15867" width="39.85546875" style="5" customWidth="1"/>
    <col min="15868" max="15868" width="12.42578125" style="5" customWidth="1"/>
    <col min="15869" max="15875" width="15.7109375" style="5" customWidth="1"/>
    <col min="15876" max="16122" width="11.42578125" style="5"/>
    <col min="16123" max="16123" width="39.85546875" style="5" customWidth="1"/>
    <col min="16124" max="16124" width="12.42578125" style="5" customWidth="1"/>
    <col min="16125" max="16131" width="15.7109375" style="5" customWidth="1"/>
    <col min="16132" max="16384" width="11.42578125" style="5"/>
  </cols>
  <sheetData>
    <row r="1" spans="1:3" ht="15.75" thickBot="1" x14ac:dyDescent="0.3"/>
    <row r="2" spans="1:3" s="2" customFormat="1" ht="46.5" customHeight="1" thickBot="1" x14ac:dyDescent="0.3">
      <c r="A2" s="94" t="s">
        <v>27</v>
      </c>
      <c r="B2" s="95"/>
      <c r="C2" s="96"/>
    </row>
    <row r="4" spans="1:3" ht="39.950000000000003" customHeight="1" x14ac:dyDescent="0.25">
      <c r="A4" s="31" t="s">
        <v>28</v>
      </c>
      <c r="B4" s="31" t="s">
        <v>129</v>
      </c>
      <c r="C4" s="31" t="s">
        <v>130</v>
      </c>
    </row>
    <row r="5" spans="1:3" ht="30" customHeight="1" x14ac:dyDescent="0.25">
      <c r="A5" s="22" t="s">
        <v>29</v>
      </c>
      <c r="B5" s="9">
        <v>0</v>
      </c>
      <c r="C5" s="9">
        <v>0</v>
      </c>
    </row>
    <row r="6" spans="1:3" ht="30" customHeight="1" x14ac:dyDescent="0.25">
      <c r="A6" s="22" t="s">
        <v>30</v>
      </c>
      <c r="B6" s="9">
        <v>0</v>
      </c>
      <c r="C6" s="9">
        <v>0</v>
      </c>
    </row>
    <row r="7" spans="1:3" ht="30" customHeight="1" x14ac:dyDescent="0.25">
      <c r="A7" s="22" t="s">
        <v>31</v>
      </c>
      <c r="B7" s="9">
        <v>0</v>
      </c>
      <c r="C7" s="9">
        <v>0</v>
      </c>
    </row>
    <row r="8" spans="1:3" ht="30" customHeight="1" x14ac:dyDescent="0.25">
      <c r="A8" s="22" t="s">
        <v>32</v>
      </c>
      <c r="B8" s="9">
        <v>0</v>
      </c>
      <c r="C8" s="9">
        <v>0</v>
      </c>
    </row>
    <row r="9" spans="1:3" ht="30" customHeight="1" x14ac:dyDescent="0.25">
      <c r="A9" s="22" t="s">
        <v>33</v>
      </c>
      <c r="B9" s="9">
        <v>0</v>
      </c>
      <c r="C9" s="9">
        <v>0</v>
      </c>
    </row>
    <row r="10" spans="1:3" ht="30" customHeight="1" x14ac:dyDescent="0.25">
      <c r="A10" s="22" t="s">
        <v>34</v>
      </c>
      <c r="B10" s="9">
        <v>0</v>
      </c>
      <c r="C10" s="9">
        <v>0</v>
      </c>
    </row>
    <row r="11" spans="1:3" ht="30" customHeight="1" x14ac:dyDescent="0.25">
      <c r="A11" s="22" t="s">
        <v>35</v>
      </c>
      <c r="B11" s="9">
        <v>0</v>
      </c>
      <c r="C11" s="9">
        <v>0</v>
      </c>
    </row>
    <row r="12" spans="1:3" ht="30" customHeight="1" x14ac:dyDescent="0.25">
      <c r="A12" s="22" t="s">
        <v>36</v>
      </c>
      <c r="B12" s="9">
        <v>0</v>
      </c>
      <c r="C12" s="9">
        <v>0</v>
      </c>
    </row>
    <row r="13" spans="1:3" ht="15" customHeight="1" x14ac:dyDescent="0.25">
      <c r="A13" s="97" t="s">
        <v>37</v>
      </c>
      <c r="B13" s="97"/>
      <c r="C13" s="97"/>
    </row>
    <row r="14" spans="1:3" ht="15" customHeight="1" x14ac:dyDescent="0.25">
      <c r="A14" s="25"/>
      <c r="B14" s="25"/>
      <c r="C14" s="25"/>
    </row>
    <row r="15" spans="1:3" ht="15" customHeight="1" x14ac:dyDescent="0.25">
      <c r="A15" s="25"/>
      <c r="B15" s="25"/>
      <c r="C15" s="25"/>
    </row>
    <row r="16" spans="1:3" ht="15" customHeight="1" x14ac:dyDescent="0.25"/>
  </sheetData>
  <sheetProtection selectLockedCells="1"/>
  <mergeCells count="2">
    <mergeCell ref="A2:C2"/>
    <mergeCell ref="A13:C13"/>
  </mergeCells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9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zoomScaleNormal="100" workbookViewId="0">
      <selection activeCell="E14" sqref="E14"/>
    </sheetView>
  </sheetViews>
  <sheetFormatPr baseColWidth="10" defaultRowHeight="12.75" x14ac:dyDescent="0.25"/>
  <cols>
    <col min="1" max="1" width="60.7109375" style="5" customWidth="1"/>
    <col min="2" max="2" width="27.5703125" style="5" customWidth="1"/>
    <col min="3" max="3" width="29.42578125" style="5" customWidth="1"/>
    <col min="4" max="250" width="11.42578125" style="5"/>
    <col min="251" max="251" width="39.85546875" style="5" customWidth="1"/>
    <col min="252" max="252" width="12.42578125" style="5" customWidth="1"/>
    <col min="253" max="259" width="15.7109375" style="5" customWidth="1"/>
    <col min="260" max="506" width="11.42578125" style="5"/>
    <col min="507" max="507" width="39.85546875" style="5" customWidth="1"/>
    <col min="508" max="508" width="12.42578125" style="5" customWidth="1"/>
    <col min="509" max="515" width="15.7109375" style="5" customWidth="1"/>
    <col min="516" max="762" width="11.42578125" style="5"/>
    <col min="763" max="763" width="39.85546875" style="5" customWidth="1"/>
    <col min="764" max="764" width="12.42578125" style="5" customWidth="1"/>
    <col min="765" max="771" width="15.7109375" style="5" customWidth="1"/>
    <col min="772" max="1018" width="11.42578125" style="5"/>
    <col min="1019" max="1019" width="39.85546875" style="5" customWidth="1"/>
    <col min="1020" max="1020" width="12.42578125" style="5" customWidth="1"/>
    <col min="1021" max="1027" width="15.7109375" style="5" customWidth="1"/>
    <col min="1028" max="1274" width="11.42578125" style="5"/>
    <col min="1275" max="1275" width="39.85546875" style="5" customWidth="1"/>
    <col min="1276" max="1276" width="12.42578125" style="5" customWidth="1"/>
    <col min="1277" max="1283" width="15.7109375" style="5" customWidth="1"/>
    <col min="1284" max="1530" width="11.42578125" style="5"/>
    <col min="1531" max="1531" width="39.85546875" style="5" customWidth="1"/>
    <col min="1532" max="1532" width="12.42578125" style="5" customWidth="1"/>
    <col min="1533" max="1539" width="15.7109375" style="5" customWidth="1"/>
    <col min="1540" max="1786" width="11.42578125" style="5"/>
    <col min="1787" max="1787" width="39.85546875" style="5" customWidth="1"/>
    <col min="1788" max="1788" width="12.42578125" style="5" customWidth="1"/>
    <col min="1789" max="1795" width="15.7109375" style="5" customWidth="1"/>
    <col min="1796" max="2042" width="11.42578125" style="5"/>
    <col min="2043" max="2043" width="39.85546875" style="5" customWidth="1"/>
    <col min="2044" max="2044" width="12.42578125" style="5" customWidth="1"/>
    <col min="2045" max="2051" width="15.7109375" style="5" customWidth="1"/>
    <col min="2052" max="2298" width="11.42578125" style="5"/>
    <col min="2299" max="2299" width="39.85546875" style="5" customWidth="1"/>
    <col min="2300" max="2300" width="12.42578125" style="5" customWidth="1"/>
    <col min="2301" max="2307" width="15.7109375" style="5" customWidth="1"/>
    <col min="2308" max="2554" width="11.42578125" style="5"/>
    <col min="2555" max="2555" width="39.85546875" style="5" customWidth="1"/>
    <col min="2556" max="2556" width="12.42578125" style="5" customWidth="1"/>
    <col min="2557" max="2563" width="15.7109375" style="5" customWidth="1"/>
    <col min="2564" max="2810" width="11.42578125" style="5"/>
    <col min="2811" max="2811" width="39.85546875" style="5" customWidth="1"/>
    <col min="2812" max="2812" width="12.42578125" style="5" customWidth="1"/>
    <col min="2813" max="2819" width="15.7109375" style="5" customWidth="1"/>
    <col min="2820" max="3066" width="11.42578125" style="5"/>
    <col min="3067" max="3067" width="39.85546875" style="5" customWidth="1"/>
    <col min="3068" max="3068" width="12.42578125" style="5" customWidth="1"/>
    <col min="3069" max="3075" width="15.7109375" style="5" customWidth="1"/>
    <col min="3076" max="3322" width="11.42578125" style="5"/>
    <col min="3323" max="3323" width="39.85546875" style="5" customWidth="1"/>
    <col min="3324" max="3324" width="12.42578125" style="5" customWidth="1"/>
    <col min="3325" max="3331" width="15.7109375" style="5" customWidth="1"/>
    <col min="3332" max="3578" width="11.42578125" style="5"/>
    <col min="3579" max="3579" width="39.85546875" style="5" customWidth="1"/>
    <col min="3580" max="3580" width="12.42578125" style="5" customWidth="1"/>
    <col min="3581" max="3587" width="15.7109375" style="5" customWidth="1"/>
    <col min="3588" max="3834" width="11.42578125" style="5"/>
    <col min="3835" max="3835" width="39.85546875" style="5" customWidth="1"/>
    <col min="3836" max="3836" width="12.42578125" style="5" customWidth="1"/>
    <col min="3837" max="3843" width="15.7109375" style="5" customWidth="1"/>
    <col min="3844" max="4090" width="11.42578125" style="5"/>
    <col min="4091" max="4091" width="39.85546875" style="5" customWidth="1"/>
    <col min="4092" max="4092" width="12.42578125" style="5" customWidth="1"/>
    <col min="4093" max="4099" width="15.7109375" style="5" customWidth="1"/>
    <col min="4100" max="4346" width="11.42578125" style="5"/>
    <col min="4347" max="4347" width="39.85546875" style="5" customWidth="1"/>
    <col min="4348" max="4348" width="12.42578125" style="5" customWidth="1"/>
    <col min="4349" max="4355" width="15.7109375" style="5" customWidth="1"/>
    <col min="4356" max="4602" width="11.42578125" style="5"/>
    <col min="4603" max="4603" width="39.85546875" style="5" customWidth="1"/>
    <col min="4604" max="4604" width="12.42578125" style="5" customWidth="1"/>
    <col min="4605" max="4611" width="15.7109375" style="5" customWidth="1"/>
    <col min="4612" max="4858" width="11.42578125" style="5"/>
    <col min="4859" max="4859" width="39.85546875" style="5" customWidth="1"/>
    <col min="4860" max="4860" width="12.42578125" style="5" customWidth="1"/>
    <col min="4861" max="4867" width="15.7109375" style="5" customWidth="1"/>
    <col min="4868" max="5114" width="11.42578125" style="5"/>
    <col min="5115" max="5115" width="39.85546875" style="5" customWidth="1"/>
    <col min="5116" max="5116" width="12.42578125" style="5" customWidth="1"/>
    <col min="5117" max="5123" width="15.7109375" style="5" customWidth="1"/>
    <col min="5124" max="5370" width="11.42578125" style="5"/>
    <col min="5371" max="5371" width="39.85546875" style="5" customWidth="1"/>
    <col min="5372" max="5372" width="12.42578125" style="5" customWidth="1"/>
    <col min="5373" max="5379" width="15.7109375" style="5" customWidth="1"/>
    <col min="5380" max="5626" width="11.42578125" style="5"/>
    <col min="5627" max="5627" width="39.85546875" style="5" customWidth="1"/>
    <col min="5628" max="5628" width="12.42578125" style="5" customWidth="1"/>
    <col min="5629" max="5635" width="15.7109375" style="5" customWidth="1"/>
    <col min="5636" max="5882" width="11.42578125" style="5"/>
    <col min="5883" max="5883" width="39.85546875" style="5" customWidth="1"/>
    <col min="5884" max="5884" width="12.42578125" style="5" customWidth="1"/>
    <col min="5885" max="5891" width="15.7109375" style="5" customWidth="1"/>
    <col min="5892" max="6138" width="11.42578125" style="5"/>
    <col min="6139" max="6139" width="39.85546875" style="5" customWidth="1"/>
    <col min="6140" max="6140" width="12.42578125" style="5" customWidth="1"/>
    <col min="6141" max="6147" width="15.7109375" style="5" customWidth="1"/>
    <col min="6148" max="6394" width="11.42578125" style="5"/>
    <col min="6395" max="6395" width="39.85546875" style="5" customWidth="1"/>
    <col min="6396" max="6396" width="12.42578125" style="5" customWidth="1"/>
    <col min="6397" max="6403" width="15.7109375" style="5" customWidth="1"/>
    <col min="6404" max="6650" width="11.42578125" style="5"/>
    <col min="6651" max="6651" width="39.85546875" style="5" customWidth="1"/>
    <col min="6652" max="6652" width="12.42578125" style="5" customWidth="1"/>
    <col min="6653" max="6659" width="15.7109375" style="5" customWidth="1"/>
    <col min="6660" max="6906" width="11.42578125" style="5"/>
    <col min="6907" max="6907" width="39.85546875" style="5" customWidth="1"/>
    <col min="6908" max="6908" width="12.42578125" style="5" customWidth="1"/>
    <col min="6909" max="6915" width="15.7109375" style="5" customWidth="1"/>
    <col min="6916" max="7162" width="11.42578125" style="5"/>
    <col min="7163" max="7163" width="39.85546875" style="5" customWidth="1"/>
    <col min="7164" max="7164" width="12.42578125" style="5" customWidth="1"/>
    <col min="7165" max="7171" width="15.7109375" style="5" customWidth="1"/>
    <col min="7172" max="7418" width="11.42578125" style="5"/>
    <col min="7419" max="7419" width="39.85546875" style="5" customWidth="1"/>
    <col min="7420" max="7420" width="12.42578125" style="5" customWidth="1"/>
    <col min="7421" max="7427" width="15.7109375" style="5" customWidth="1"/>
    <col min="7428" max="7674" width="11.42578125" style="5"/>
    <col min="7675" max="7675" width="39.85546875" style="5" customWidth="1"/>
    <col min="7676" max="7676" width="12.42578125" style="5" customWidth="1"/>
    <col min="7677" max="7683" width="15.7109375" style="5" customWidth="1"/>
    <col min="7684" max="7930" width="11.42578125" style="5"/>
    <col min="7931" max="7931" width="39.85546875" style="5" customWidth="1"/>
    <col min="7932" max="7932" width="12.42578125" style="5" customWidth="1"/>
    <col min="7933" max="7939" width="15.7109375" style="5" customWidth="1"/>
    <col min="7940" max="8186" width="11.42578125" style="5"/>
    <col min="8187" max="8187" width="39.85546875" style="5" customWidth="1"/>
    <col min="8188" max="8188" width="12.42578125" style="5" customWidth="1"/>
    <col min="8189" max="8195" width="15.7109375" style="5" customWidth="1"/>
    <col min="8196" max="8442" width="11.42578125" style="5"/>
    <col min="8443" max="8443" width="39.85546875" style="5" customWidth="1"/>
    <col min="8444" max="8444" width="12.42578125" style="5" customWidth="1"/>
    <col min="8445" max="8451" width="15.7109375" style="5" customWidth="1"/>
    <col min="8452" max="8698" width="11.42578125" style="5"/>
    <col min="8699" max="8699" width="39.85546875" style="5" customWidth="1"/>
    <col min="8700" max="8700" width="12.42578125" style="5" customWidth="1"/>
    <col min="8701" max="8707" width="15.7109375" style="5" customWidth="1"/>
    <col min="8708" max="8954" width="11.42578125" style="5"/>
    <col min="8955" max="8955" width="39.85546875" style="5" customWidth="1"/>
    <col min="8956" max="8956" width="12.42578125" style="5" customWidth="1"/>
    <col min="8957" max="8963" width="15.7109375" style="5" customWidth="1"/>
    <col min="8964" max="9210" width="11.42578125" style="5"/>
    <col min="9211" max="9211" width="39.85546875" style="5" customWidth="1"/>
    <col min="9212" max="9212" width="12.42578125" style="5" customWidth="1"/>
    <col min="9213" max="9219" width="15.7109375" style="5" customWidth="1"/>
    <col min="9220" max="9466" width="11.42578125" style="5"/>
    <col min="9467" max="9467" width="39.85546875" style="5" customWidth="1"/>
    <col min="9468" max="9468" width="12.42578125" style="5" customWidth="1"/>
    <col min="9469" max="9475" width="15.7109375" style="5" customWidth="1"/>
    <col min="9476" max="9722" width="11.42578125" style="5"/>
    <col min="9723" max="9723" width="39.85546875" style="5" customWidth="1"/>
    <col min="9724" max="9724" width="12.42578125" style="5" customWidth="1"/>
    <col min="9725" max="9731" width="15.7109375" style="5" customWidth="1"/>
    <col min="9732" max="9978" width="11.42578125" style="5"/>
    <col min="9979" max="9979" width="39.85546875" style="5" customWidth="1"/>
    <col min="9980" max="9980" width="12.42578125" style="5" customWidth="1"/>
    <col min="9981" max="9987" width="15.7109375" style="5" customWidth="1"/>
    <col min="9988" max="10234" width="11.42578125" style="5"/>
    <col min="10235" max="10235" width="39.85546875" style="5" customWidth="1"/>
    <col min="10236" max="10236" width="12.42578125" style="5" customWidth="1"/>
    <col min="10237" max="10243" width="15.7109375" style="5" customWidth="1"/>
    <col min="10244" max="10490" width="11.42578125" style="5"/>
    <col min="10491" max="10491" width="39.85546875" style="5" customWidth="1"/>
    <col min="10492" max="10492" width="12.42578125" style="5" customWidth="1"/>
    <col min="10493" max="10499" width="15.7109375" style="5" customWidth="1"/>
    <col min="10500" max="10746" width="11.42578125" style="5"/>
    <col min="10747" max="10747" width="39.85546875" style="5" customWidth="1"/>
    <col min="10748" max="10748" width="12.42578125" style="5" customWidth="1"/>
    <col min="10749" max="10755" width="15.7109375" style="5" customWidth="1"/>
    <col min="10756" max="11002" width="11.42578125" style="5"/>
    <col min="11003" max="11003" width="39.85546875" style="5" customWidth="1"/>
    <col min="11004" max="11004" width="12.42578125" style="5" customWidth="1"/>
    <col min="11005" max="11011" width="15.7109375" style="5" customWidth="1"/>
    <col min="11012" max="11258" width="11.42578125" style="5"/>
    <col min="11259" max="11259" width="39.85546875" style="5" customWidth="1"/>
    <col min="11260" max="11260" width="12.42578125" style="5" customWidth="1"/>
    <col min="11261" max="11267" width="15.7109375" style="5" customWidth="1"/>
    <col min="11268" max="11514" width="11.42578125" style="5"/>
    <col min="11515" max="11515" width="39.85546875" style="5" customWidth="1"/>
    <col min="11516" max="11516" width="12.42578125" style="5" customWidth="1"/>
    <col min="11517" max="11523" width="15.7109375" style="5" customWidth="1"/>
    <col min="11524" max="11770" width="11.42578125" style="5"/>
    <col min="11771" max="11771" width="39.85546875" style="5" customWidth="1"/>
    <col min="11772" max="11772" width="12.42578125" style="5" customWidth="1"/>
    <col min="11773" max="11779" width="15.7109375" style="5" customWidth="1"/>
    <col min="11780" max="12026" width="11.42578125" style="5"/>
    <col min="12027" max="12027" width="39.85546875" style="5" customWidth="1"/>
    <col min="12028" max="12028" width="12.42578125" style="5" customWidth="1"/>
    <col min="12029" max="12035" width="15.7109375" style="5" customWidth="1"/>
    <col min="12036" max="12282" width="11.42578125" style="5"/>
    <col min="12283" max="12283" width="39.85546875" style="5" customWidth="1"/>
    <col min="12284" max="12284" width="12.42578125" style="5" customWidth="1"/>
    <col min="12285" max="12291" width="15.7109375" style="5" customWidth="1"/>
    <col min="12292" max="12538" width="11.42578125" style="5"/>
    <col min="12539" max="12539" width="39.85546875" style="5" customWidth="1"/>
    <col min="12540" max="12540" width="12.42578125" style="5" customWidth="1"/>
    <col min="12541" max="12547" width="15.7109375" style="5" customWidth="1"/>
    <col min="12548" max="12794" width="11.42578125" style="5"/>
    <col min="12795" max="12795" width="39.85546875" style="5" customWidth="1"/>
    <col min="12796" max="12796" width="12.42578125" style="5" customWidth="1"/>
    <col min="12797" max="12803" width="15.7109375" style="5" customWidth="1"/>
    <col min="12804" max="13050" width="11.42578125" style="5"/>
    <col min="13051" max="13051" width="39.85546875" style="5" customWidth="1"/>
    <col min="13052" max="13052" width="12.42578125" style="5" customWidth="1"/>
    <col min="13053" max="13059" width="15.7109375" style="5" customWidth="1"/>
    <col min="13060" max="13306" width="11.42578125" style="5"/>
    <col min="13307" max="13307" width="39.85546875" style="5" customWidth="1"/>
    <col min="13308" max="13308" width="12.42578125" style="5" customWidth="1"/>
    <col min="13309" max="13315" width="15.7109375" style="5" customWidth="1"/>
    <col min="13316" max="13562" width="11.42578125" style="5"/>
    <col min="13563" max="13563" width="39.85546875" style="5" customWidth="1"/>
    <col min="13564" max="13564" width="12.42578125" style="5" customWidth="1"/>
    <col min="13565" max="13571" width="15.7109375" style="5" customWidth="1"/>
    <col min="13572" max="13818" width="11.42578125" style="5"/>
    <col min="13819" max="13819" width="39.85546875" style="5" customWidth="1"/>
    <col min="13820" max="13820" width="12.42578125" style="5" customWidth="1"/>
    <col min="13821" max="13827" width="15.7109375" style="5" customWidth="1"/>
    <col min="13828" max="14074" width="11.42578125" style="5"/>
    <col min="14075" max="14075" width="39.85546875" style="5" customWidth="1"/>
    <col min="14076" max="14076" width="12.42578125" style="5" customWidth="1"/>
    <col min="14077" max="14083" width="15.7109375" style="5" customWidth="1"/>
    <col min="14084" max="14330" width="11.42578125" style="5"/>
    <col min="14331" max="14331" width="39.85546875" style="5" customWidth="1"/>
    <col min="14332" max="14332" width="12.42578125" style="5" customWidth="1"/>
    <col min="14333" max="14339" width="15.7109375" style="5" customWidth="1"/>
    <col min="14340" max="14586" width="11.42578125" style="5"/>
    <col min="14587" max="14587" width="39.85546875" style="5" customWidth="1"/>
    <col min="14588" max="14588" width="12.42578125" style="5" customWidth="1"/>
    <col min="14589" max="14595" width="15.7109375" style="5" customWidth="1"/>
    <col min="14596" max="14842" width="11.42578125" style="5"/>
    <col min="14843" max="14843" width="39.85546875" style="5" customWidth="1"/>
    <col min="14844" max="14844" width="12.42578125" style="5" customWidth="1"/>
    <col min="14845" max="14851" width="15.7109375" style="5" customWidth="1"/>
    <col min="14852" max="15098" width="11.42578125" style="5"/>
    <col min="15099" max="15099" width="39.85546875" style="5" customWidth="1"/>
    <col min="15100" max="15100" width="12.42578125" style="5" customWidth="1"/>
    <col min="15101" max="15107" width="15.7109375" style="5" customWidth="1"/>
    <col min="15108" max="15354" width="11.42578125" style="5"/>
    <col min="15355" max="15355" width="39.85546875" style="5" customWidth="1"/>
    <col min="15356" max="15356" width="12.42578125" style="5" customWidth="1"/>
    <col min="15357" max="15363" width="15.7109375" style="5" customWidth="1"/>
    <col min="15364" max="15610" width="11.42578125" style="5"/>
    <col min="15611" max="15611" width="39.85546875" style="5" customWidth="1"/>
    <col min="15612" max="15612" width="12.42578125" style="5" customWidth="1"/>
    <col min="15613" max="15619" width="15.7109375" style="5" customWidth="1"/>
    <col min="15620" max="15866" width="11.42578125" style="5"/>
    <col min="15867" max="15867" width="39.85546875" style="5" customWidth="1"/>
    <col min="15868" max="15868" width="12.42578125" style="5" customWidth="1"/>
    <col min="15869" max="15875" width="15.7109375" style="5" customWidth="1"/>
    <col min="15876" max="16122" width="11.42578125" style="5"/>
    <col min="16123" max="16123" width="39.85546875" style="5" customWidth="1"/>
    <col min="16124" max="16124" width="12.42578125" style="5" customWidth="1"/>
    <col min="16125" max="16131" width="15.7109375" style="5" customWidth="1"/>
    <col min="16132" max="16384" width="11.42578125" style="5"/>
  </cols>
  <sheetData>
    <row r="1" spans="1:3" s="2" customFormat="1" ht="53.25" customHeight="1" thickBot="1" x14ac:dyDescent="0.3">
      <c r="A1" s="98" t="s">
        <v>9</v>
      </c>
      <c r="B1" s="99"/>
      <c r="C1" s="100"/>
    </row>
    <row r="2" spans="1:3" s="2" customFormat="1" ht="15" x14ac:dyDescent="0.25">
      <c r="A2" s="3"/>
      <c r="B2" s="3"/>
      <c r="C2" s="1"/>
    </row>
    <row r="3" spans="1:3" ht="39.950000000000003" customHeight="1" x14ac:dyDescent="0.25">
      <c r="A3" s="15" t="s">
        <v>12</v>
      </c>
      <c r="B3" s="15" t="s">
        <v>13</v>
      </c>
      <c r="C3" s="15" t="s">
        <v>14</v>
      </c>
    </row>
    <row r="4" spans="1:3" ht="30" customHeight="1" x14ac:dyDescent="0.25">
      <c r="A4" s="12" t="s">
        <v>4</v>
      </c>
      <c r="B4" s="9">
        <v>0</v>
      </c>
      <c r="C4" s="10">
        <f>B4*1.2</f>
        <v>0</v>
      </c>
    </row>
    <row r="5" spans="1:3" ht="30" customHeight="1" x14ac:dyDescent="0.25">
      <c r="A5" s="13" t="s">
        <v>2</v>
      </c>
      <c r="B5" s="9">
        <v>0</v>
      </c>
      <c r="C5" s="10">
        <f t="shared" ref="C5:C13" si="0">B5*1.2</f>
        <v>0</v>
      </c>
    </row>
    <row r="6" spans="1:3" ht="30" customHeight="1" x14ac:dyDescent="0.25">
      <c r="A6" s="13" t="s">
        <v>3</v>
      </c>
      <c r="B6" s="9">
        <v>0</v>
      </c>
      <c r="C6" s="10">
        <f t="shared" si="0"/>
        <v>0</v>
      </c>
    </row>
    <row r="7" spans="1:3" ht="30" customHeight="1" x14ac:dyDescent="0.25">
      <c r="A7" s="13" t="s">
        <v>5</v>
      </c>
      <c r="B7" s="9">
        <v>0</v>
      </c>
      <c r="C7" s="10">
        <f t="shared" si="0"/>
        <v>0</v>
      </c>
    </row>
    <row r="8" spans="1:3" ht="30" customHeight="1" x14ac:dyDescent="0.25">
      <c r="A8" s="13" t="s">
        <v>6</v>
      </c>
      <c r="B8" s="9">
        <v>0</v>
      </c>
      <c r="C8" s="10">
        <f t="shared" si="0"/>
        <v>0</v>
      </c>
    </row>
    <row r="9" spans="1:3" ht="30" customHeight="1" x14ac:dyDescent="0.25">
      <c r="A9" s="13" t="s">
        <v>10</v>
      </c>
      <c r="B9" s="9">
        <v>0</v>
      </c>
      <c r="C9" s="10">
        <f t="shared" si="0"/>
        <v>0</v>
      </c>
    </row>
    <row r="10" spans="1:3" ht="30" customHeight="1" x14ac:dyDescent="0.25">
      <c r="A10" s="14" t="s">
        <v>0</v>
      </c>
      <c r="B10" s="9">
        <v>0</v>
      </c>
      <c r="C10" s="10">
        <f t="shared" si="0"/>
        <v>0</v>
      </c>
    </row>
    <row r="11" spans="1:3" ht="30" customHeight="1" x14ac:dyDescent="0.25">
      <c r="A11" s="14" t="s">
        <v>7</v>
      </c>
      <c r="B11" s="9">
        <v>0</v>
      </c>
      <c r="C11" s="10">
        <f t="shared" si="0"/>
        <v>0</v>
      </c>
    </row>
    <row r="12" spans="1:3" ht="30" customHeight="1" x14ac:dyDescent="0.25">
      <c r="A12" s="14" t="s">
        <v>8</v>
      </c>
      <c r="B12" s="9">
        <v>0</v>
      </c>
      <c r="C12" s="10">
        <f t="shared" si="0"/>
        <v>0</v>
      </c>
    </row>
    <row r="13" spans="1:3" ht="30" customHeight="1" x14ac:dyDescent="0.25">
      <c r="A13" s="14" t="s">
        <v>1</v>
      </c>
      <c r="B13" s="9">
        <v>0</v>
      </c>
      <c r="C13" s="10">
        <f t="shared" si="0"/>
        <v>0</v>
      </c>
    </row>
    <row r="14" spans="1:3" ht="39.950000000000003" customHeight="1" x14ac:dyDescent="0.25">
      <c r="A14" s="15" t="s">
        <v>11</v>
      </c>
      <c r="B14" s="11">
        <f>SUM(B4:B13)</f>
        <v>0</v>
      </c>
      <c r="C14" s="11">
        <f>SUM(C4:C13)</f>
        <v>0</v>
      </c>
    </row>
    <row r="15" spans="1:3" ht="15" customHeight="1" x14ac:dyDescent="0.25">
      <c r="A15" s="7"/>
      <c r="B15" s="4"/>
      <c r="C15" s="8"/>
    </row>
    <row r="16" spans="1:3" ht="12.75" customHeight="1" x14ac:dyDescent="0.25">
      <c r="A16" s="6"/>
    </row>
    <row r="17" spans="1:1" ht="14.25" x14ac:dyDescent="0.25">
      <c r="A17" s="6"/>
    </row>
    <row r="18" spans="1:1" ht="14.25" x14ac:dyDescent="0.25">
      <c r="A18" s="6"/>
    </row>
    <row r="19" spans="1:1" ht="14.25" x14ac:dyDescent="0.25">
      <c r="A19" s="6"/>
    </row>
    <row r="20" spans="1:1" ht="14.25" x14ac:dyDescent="0.25">
      <c r="A20" s="6"/>
    </row>
  </sheetData>
  <sheetProtection selectLockedCells="1"/>
  <mergeCells count="1">
    <mergeCell ref="A1:C1"/>
  </mergeCells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9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zoomScaleNormal="100" workbookViewId="0">
      <selection activeCell="G17" sqref="G17"/>
    </sheetView>
  </sheetViews>
  <sheetFormatPr baseColWidth="10" defaultRowHeight="12.75" x14ac:dyDescent="0.25"/>
  <cols>
    <col min="1" max="1" width="60.7109375" style="5" customWidth="1"/>
    <col min="2" max="2" width="15.7109375" style="5" customWidth="1"/>
    <col min="3" max="4" width="25.7109375" style="5" customWidth="1"/>
    <col min="5" max="251" width="11.42578125" style="5"/>
    <col min="252" max="252" width="39.85546875" style="5" customWidth="1"/>
    <col min="253" max="253" width="12.42578125" style="5" customWidth="1"/>
    <col min="254" max="260" width="15.7109375" style="5" customWidth="1"/>
    <col min="261" max="507" width="11.42578125" style="5"/>
    <col min="508" max="508" width="39.85546875" style="5" customWidth="1"/>
    <col min="509" max="509" width="12.42578125" style="5" customWidth="1"/>
    <col min="510" max="516" width="15.7109375" style="5" customWidth="1"/>
    <col min="517" max="763" width="11.42578125" style="5"/>
    <col min="764" max="764" width="39.85546875" style="5" customWidth="1"/>
    <col min="765" max="765" width="12.42578125" style="5" customWidth="1"/>
    <col min="766" max="772" width="15.7109375" style="5" customWidth="1"/>
    <col min="773" max="1019" width="11.42578125" style="5"/>
    <col min="1020" max="1020" width="39.85546875" style="5" customWidth="1"/>
    <col min="1021" max="1021" width="12.42578125" style="5" customWidth="1"/>
    <col min="1022" max="1028" width="15.7109375" style="5" customWidth="1"/>
    <col min="1029" max="1275" width="11.42578125" style="5"/>
    <col min="1276" max="1276" width="39.85546875" style="5" customWidth="1"/>
    <col min="1277" max="1277" width="12.42578125" style="5" customWidth="1"/>
    <col min="1278" max="1284" width="15.7109375" style="5" customWidth="1"/>
    <col min="1285" max="1531" width="11.42578125" style="5"/>
    <col min="1532" max="1532" width="39.85546875" style="5" customWidth="1"/>
    <col min="1533" max="1533" width="12.42578125" style="5" customWidth="1"/>
    <col min="1534" max="1540" width="15.7109375" style="5" customWidth="1"/>
    <col min="1541" max="1787" width="11.42578125" style="5"/>
    <col min="1788" max="1788" width="39.85546875" style="5" customWidth="1"/>
    <col min="1789" max="1789" width="12.42578125" style="5" customWidth="1"/>
    <col min="1790" max="1796" width="15.7109375" style="5" customWidth="1"/>
    <col min="1797" max="2043" width="11.42578125" style="5"/>
    <col min="2044" max="2044" width="39.85546875" style="5" customWidth="1"/>
    <col min="2045" max="2045" width="12.42578125" style="5" customWidth="1"/>
    <col min="2046" max="2052" width="15.7109375" style="5" customWidth="1"/>
    <col min="2053" max="2299" width="11.42578125" style="5"/>
    <col min="2300" max="2300" width="39.85546875" style="5" customWidth="1"/>
    <col min="2301" max="2301" width="12.42578125" style="5" customWidth="1"/>
    <col min="2302" max="2308" width="15.7109375" style="5" customWidth="1"/>
    <col min="2309" max="2555" width="11.42578125" style="5"/>
    <col min="2556" max="2556" width="39.85546875" style="5" customWidth="1"/>
    <col min="2557" max="2557" width="12.42578125" style="5" customWidth="1"/>
    <col min="2558" max="2564" width="15.7109375" style="5" customWidth="1"/>
    <col min="2565" max="2811" width="11.42578125" style="5"/>
    <col min="2812" max="2812" width="39.85546875" style="5" customWidth="1"/>
    <col min="2813" max="2813" width="12.42578125" style="5" customWidth="1"/>
    <col min="2814" max="2820" width="15.7109375" style="5" customWidth="1"/>
    <col min="2821" max="3067" width="11.42578125" style="5"/>
    <col min="3068" max="3068" width="39.85546875" style="5" customWidth="1"/>
    <col min="3069" max="3069" width="12.42578125" style="5" customWidth="1"/>
    <col min="3070" max="3076" width="15.7109375" style="5" customWidth="1"/>
    <col min="3077" max="3323" width="11.42578125" style="5"/>
    <col min="3324" max="3324" width="39.85546875" style="5" customWidth="1"/>
    <col min="3325" max="3325" width="12.42578125" style="5" customWidth="1"/>
    <col min="3326" max="3332" width="15.7109375" style="5" customWidth="1"/>
    <col min="3333" max="3579" width="11.42578125" style="5"/>
    <col min="3580" max="3580" width="39.85546875" style="5" customWidth="1"/>
    <col min="3581" max="3581" width="12.42578125" style="5" customWidth="1"/>
    <col min="3582" max="3588" width="15.7109375" style="5" customWidth="1"/>
    <col min="3589" max="3835" width="11.42578125" style="5"/>
    <col min="3836" max="3836" width="39.85546875" style="5" customWidth="1"/>
    <col min="3837" max="3837" width="12.42578125" style="5" customWidth="1"/>
    <col min="3838" max="3844" width="15.7109375" style="5" customWidth="1"/>
    <col min="3845" max="4091" width="11.42578125" style="5"/>
    <col min="4092" max="4092" width="39.85546875" style="5" customWidth="1"/>
    <col min="4093" max="4093" width="12.42578125" style="5" customWidth="1"/>
    <col min="4094" max="4100" width="15.7109375" style="5" customWidth="1"/>
    <col min="4101" max="4347" width="11.42578125" style="5"/>
    <col min="4348" max="4348" width="39.85546875" style="5" customWidth="1"/>
    <col min="4349" max="4349" width="12.42578125" style="5" customWidth="1"/>
    <col min="4350" max="4356" width="15.7109375" style="5" customWidth="1"/>
    <col min="4357" max="4603" width="11.42578125" style="5"/>
    <col min="4604" max="4604" width="39.85546875" style="5" customWidth="1"/>
    <col min="4605" max="4605" width="12.42578125" style="5" customWidth="1"/>
    <col min="4606" max="4612" width="15.7109375" style="5" customWidth="1"/>
    <col min="4613" max="4859" width="11.42578125" style="5"/>
    <col min="4860" max="4860" width="39.85546875" style="5" customWidth="1"/>
    <col min="4861" max="4861" width="12.42578125" style="5" customWidth="1"/>
    <col min="4862" max="4868" width="15.7109375" style="5" customWidth="1"/>
    <col min="4869" max="5115" width="11.42578125" style="5"/>
    <col min="5116" max="5116" width="39.85546875" style="5" customWidth="1"/>
    <col min="5117" max="5117" width="12.42578125" style="5" customWidth="1"/>
    <col min="5118" max="5124" width="15.7109375" style="5" customWidth="1"/>
    <col min="5125" max="5371" width="11.42578125" style="5"/>
    <col min="5372" max="5372" width="39.85546875" style="5" customWidth="1"/>
    <col min="5373" max="5373" width="12.42578125" style="5" customWidth="1"/>
    <col min="5374" max="5380" width="15.7109375" style="5" customWidth="1"/>
    <col min="5381" max="5627" width="11.42578125" style="5"/>
    <col min="5628" max="5628" width="39.85546875" style="5" customWidth="1"/>
    <col min="5629" max="5629" width="12.42578125" style="5" customWidth="1"/>
    <col min="5630" max="5636" width="15.7109375" style="5" customWidth="1"/>
    <col min="5637" max="5883" width="11.42578125" style="5"/>
    <col min="5884" max="5884" width="39.85546875" style="5" customWidth="1"/>
    <col min="5885" max="5885" width="12.42578125" style="5" customWidth="1"/>
    <col min="5886" max="5892" width="15.7109375" style="5" customWidth="1"/>
    <col min="5893" max="6139" width="11.42578125" style="5"/>
    <col min="6140" max="6140" width="39.85546875" style="5" customWidth="1"/>
    <col min="6141" max="6141" width="12.42578125" style="5" customWidth="1"/>
    <col min="6142" max="6148" width="15.7109375" style="5" customWidth="1"/>
    <col min="6149" max="6395" width="11.42578125" style="5"/>
    <col min="6396" max="6396" width="39.85546875" style="5" customWidth="1"/>
    <col min="6397" max="6397" width="12.42578125" style="5" customWidth="1"/>
    <col min="6398" max="6404" width="15.7109375" style="5" customWidth="1"/>
    <col min="6405" max="6651" width="11.42578125" style="5"/>
    <col min="6652" max="6652" width="39.85546875" style="5" customWidth="1"/>
    <col min="6653" max="6653" width="12.42578125" style="5" customWidth="1"/>
    <col min="6654" max="6660" width="15.7109375" style="5" customWidth="1"/>
    <col min="6661" max="6907" width="11.42578125" style="5"/>
    <col min="6908" max="6908" width="39.85546875" style="5" customWidth="1"/>
    <col min="6909" max="6909" width="12.42578125" style="5" customWidth="1"/>
    <col min="6910" max="6916" width="15.7109375" style="5" customWidth="1"/>
    <col min="6917" max="7163" width="11.42578125" style="5"/>
    <col min="7164" max="7164" width="39.85546875" style="5" customWidth="1"/>
    <col min="7165" max="7165" width="12.42578125" style="5" customWidth="1"/>
    <col min="7166" max="7172" width="15.7109375" style="5" customWidth="1"/>
    <col min="7173" max="7419" width="11.42578125" style="5"/>
    <col min="7420" max="7420" width="39.85546875" style="5" customWidth="1"/>
    <col min="7421" max="7421" width="12.42578125" style="5" customWidth="1"/>
    <col min="7422" max="7428" width="15.7109375" style="5" customWidth="1"/>
    <col min="7429" max="7675" width="11.42578125" style="5"/>
    <col min="7676" max="7676" width="39.85546875" style="5" customWidth="1"/>
    <col min="7677" max="7677" width="12.42578125" style="5" customWidth="1"/>
    <col min="7678" max="7684" width="15.7109375" style="5" customWidth="1"/>
    <col min="7685" max="7931" width="11.42578125" style="5"/>
    <col min="7932" max="7932" width="39.85546875" style="5" customWidth="1"/>
    <col min="7933" max="7933" width="12.42578125" style="5" customWidth="1"/>
    <col min="7934" max="7940" width="15.7109375" style="5" customWidth="1"/>
    <col min="7941" max="8187" width="11.42578125" style="5"/>
    <col min="8188" max="8188" width="39.85546875" style="5" customWidth="1"/>
    <col min="8189" max="8189" width="12.42578125" style="5" customWidth="1"/>
    <col min="8190" max="8196" width="15.7109375" style="5" customWidth="1"/>
    <col min="8197" max="8443" width="11.42578125" style="5"/>
    <col min="8444" max="8444" width="39.85546875" style="5" customWidth="1"/>
    <col min="8445" max="8445" width="12.42578125" style="5" customWidth="1"/>
    <col min="8446" max="8452" width="15.7109375" style="5" customWidth="1"/>
    <col min="8453" max="8699" width="11.42578125" style="5"/>
    <col min="8700" max="8700" width="39.85546875" style="5" customWidth="1"/>
    <col min="8701" max="8701" width="12.42578125" style="5" customWidth="1"/>
    <col min="8702" max="8708" width="15.7109375" style="5" customWidth="1"/>
    <col min="8709" max="8955" width="11.42578125" style="5"/>
    <col min="8956" max="8956" width="39.85546875" style="5" customWidth="1"/>
    <col min="8957" max="8957" width="12.42578125" style="5" customWidth="1"/>
    <col min="8958" max="8964" width="15.7109375" style="5" customWidth="1"/>
    <col min="8965" max="9211" width="11.42578125" style="5"/>
    <col min="9212" max="9212" width="39.85546875" style="5" customWidth="1"/>
    <col min="9213" max="9213" width="12.42578125" style="5" customWidth="1"/>
    <col min="9214" max="9220" width="15.7109375" style="5" customWidth="1"/>
    <col min="9221" max="9467" width="11.42578125" style="5"/>
    <col min="9468" max="9468" width="39.85546875" style="5" customWidth="1"/>
    <col min="9469" max="9469" width="12.42578125" style="5" customWidth="1"/>
    <col min="9470" max="9476" width="15.7109375" style="5" customWidth="1"/>
    <col min="9477" max="9723" width="11.42578125" style="5"/>
    <col min="9724" max="9724" width="39.85546875" style="5" customWidth="1"/>
    <col min="9725" max="9725" width="12.42578125" style="5" customWidth="1"/>
    <col min="9726" max="9732" width="15.7109375" style="5" customWidth="1"/>
    <col min="9733" max="9979" width="11.42578125" style="5"/>
    <col min="9980" max="9980" width="39.85546875" style="5" customWidth="1"/>
    <col min="9981" max="9981" width="12.42578125" style="5" customWidth="1"/>
    <col min="9982" max="9988" width="15.7109375" style="5" customWidth="1"/>
    <col min="9989" max="10235" width="11.42578125" style="5"/>
    <col min="10236" max="10236" width="39.85546875" style="5" customWidth="1"/>
    <col min="10237" max="10237" width="12.42578125" style="5" customWidth="1"/>
    <col min="10238" max="10244" width="15.7109375" style="5" customWidth="1"/>
    <col min="10245" max="10491" width="11.42578125" style="5"/>
    <col min="10492" max="10492" width="39.85546875" style="5" customWidth="1"/>
    <col min="10493" max="10493" width="12.42578125" style="5" customWidth="1"/>
    <col min="10494" max="10500" width="15.7109375" style="5" customWidth="1"/>
    <col min="10501" max="10747" width="11.42578125" style="5"/>
    <col min="10748" max="10748" width="39.85546875" style="5" customWidth="1"/>
    <col min="10749" max="10749" width="12.42578125" style="5" customWidth="1"/>
    <col min="10750" max="10756" width="15.7109375" style="5" customWidth="1"/>
    <col min="10757" max="11003" width="11.42578125" style="5"/>
    <col min="11004" max="11004" width="39.85546875" style="5" customWidth="1"/>
    <col min="11005" max="11005" width="12.42578125" style="5" customWidth="1"/>
    <col min="11006" max="11012" width="15.7109375" style="5" customWidth="1"/>
    <col min="11013" max="11259" width="11.42578125" style="5"/>
    <col min="11260" max="11260" width="39.85546875" style="5" customWidth="1"/>
    <col min="11261" max="11261" width="12.42578125" style="5" customWidth="1"/>
    <col min="11262" max="11268" width="15.7109375" style="5" customWidth="1"/>
    <col min="11269" max="11515" width="11.42578125" style="5"/>
    <col min="11516" max="11516" width="39.85546875" style="5" customWidth="1"/>
    <col min="11517" max="11517" width="12.42578125" style="5" customWidth="1"/>
    <col min="11518" max="11524" width="15.7109375" style="5" customWidth="1"/>
    <col min="11525" max="11771" width="11.42578125" style="5"/>
    <col min="11772" max="11772" width="39.85546875" style="5" customWidth="1"/>
    <col min="11773" max="11773" width="12.42578125" style="5" customWidth="1"/>
    <col min="11774" max="11780" width="15.7109375" style="5" customWidth="1"/>
    <col min="11781" max="12027" width="11.42578125" style="5"/>
    <col min="12028" max="12028" width="39.85546875" style="5" customWidth="1"/>
    <col min="12029" max="12029" width="12.42578125" style="5" customWidth="1"/>
    <col min="12030" max="12036" width="15.7109375" style="5" customWidth="1"/>
    <col min="12037" max="12283" width="11.42578125" style="5"/>
    <col min="12284" max="12284" width="39.85546875" style="5" customWidth="1"/>
    <col min="12285" max="12285" width="12.42578125" style="5" customWidth="1"/>
    <col min="12286" max="12292" width="15.7109375" style="5" customWidth="1"/>
    <col min="12293" max="12539" width="11.42578125" style="5"/>
    <col min="12540" max="12540" width="39.85546875" style="5" customWidth="1"/>
    <col min="12541" max="12541" width="12.42578125" style="5" customWidth="1"/>
    <col min="12542" max="12548" width="15.7109375" style="5" customWidth="1"/>
    <col min="12549" max="12795" width="11.42578125" style="5"/>
    <col min="12796" max="12796" width="39.85546875" style="5" customWidth="1"/>
    <col min="12797" max="12797" width="12.42578125" style="5" customWidth="1"/>
    <col min="12798" max="12804" width="15.7109375" style="5" customWidth="1"/>
    <col min="12805" max="13051" width="11.42578125" style="5"/>
    <col min="13052" max="13052" width="39.85546875" style="5" customWidth="1"/>
    <col min="13053" max="13053" width="12.42578125" style="5" customWidth="1"/>
    <col min="13054" max="13060" width="15.7109375" style="5" customWidth="1"/>
    <col min="13061" max="13307" width="11.42578125" style="5"/>
    <col min="13308" max="13308" width="39.85546875" style="5" customWidth="1"/>
    <col min="13309" max="13309" width="12.42578125" style="5" customWidth="1"/>
    <col min="13310" max="13316" width="15.7109375" style="5" customWidth="1"/>
    <col min="13317" max="13563" width="11.42578125" style="5"/>
    <col min="13564" max="13564" width="39.85546875" style="5" customWidth="1"/>
    <col min="13565" max="13565" width="12.42578125" style="5" customWidth="1"/>
    <col min="13566" max="13572" width="15.7109375" style="5" customWidth="1"/>
    <col min="13573" max="13819" width="11.42578125" style="5"/>
    <col min="13820" max="13820" width="39.85546875" style="5" customWidth="1"/>
    <col min="13821" max="13821" width="12.42578125" style="5" customWidth="1"/>
    <col min="13822" max="13828" width="15.7109375" style="5" customWidth="1"/>
    <col min="13829" max="14075" width="11.42578125" style="5"/>
    <col min="14076" max="14076" width="39.85546875" style="5" customWidth="1"/>
    <col min="14077" max="14077" width="12.42578125" style="5" customWidth="1"/>
    <col min="14078" max="14084" width="15.7109375" style="5" customWidth="1"/>
    <col min="14085" max="14331" width="11.42578125" style="5"/>
    <col min="14332" max="14332" width="39.85546875" style="5" customWidth="1"/>
    <col min="14333" max="14333" width="12.42578125" style="5" customWidth="1"/>
    <col min="14334" max="14340" width="15.7109375" style="5" customWidth="1"/>
    <col min="14341" max="14587" width="11.42578125" style="5"/>
    <col min="14588" max="14588" width="39.85546875" style="5" customWidth="1"/>
    <col min="14589" max="14589" width="12.42578125" style="5" customWidth="1"/>
    <col min="14590" max="14596" width="15.7109375" style="5" customWidth="1"/>
    <col min="14597" max="14843" width="11.42578125" style="5"/>
    <col min="14844" max="14844" width="39.85546875" style="5" customWidth="1"/>
    <col min="14845" max="14845" width="12.42578125" style="5" customWidth="1"/>
    <col min="14846" max="14852" width="15.7109375" style="5" customWidth="1"/>
    <col min="14853" max="15099" width="11.42578125" style="5"/>
    <col min="15100" max="15100" width="39.85546875" style="5" customWidth="1"/>
    <col min="15101" max="15101" width="12.42578125" style="5" customWidth="1"/>
    <col min="15102" max="15108" width="15.7109375" style="5" customWidth="1"/>
    <col min="15109" max="15355" width="11.42578125" style="5"/>
    <col min="15356" max="15356" width="39.85546875" style="5" customWidth="1"/>
    <col min="15357" max="15357" width="12.42578125" style="5" customWidth="1"/>
    <col min="15358" max="15364" width="15.7109375" style="5" customWidth="1"/>
    <col min="15365" max="15611" width="11.42578125" style="5"/>
    <col min="15612" max="15612" width="39.85546875" style="5" customWidth="1"/>
    <col min="15613" max="15613" width="12.42578125" style="5" customWidth="1"/>
    <col min="15614" max="15620" width="15.7109375" style="5" customWidth="1"/>
    <col min="15621" max="15867" width="11.42578125" style="5"/>
    <col min="15868" max="15868" width="39.85546875" style="5" customWidth="1"/>
    <col min="15869" max="15869" width="12.42578125" style="5" customWidth="1"/>
    <col min="15870" max="15876" width="15.7109375" style="5" customWidth="1"/>
    <col min="15877" max="16123" width="11.42578125" style="5"/>
    <col min="16124" max="16124" width="39.85546875" style="5" customWidth="1"/>
    <col min="16125" max="16125" width="12.42578125" style="5" customWidth="1"/>
    <col min="16126" max="16132" width="15.7109375" style="5" customWidth="1"/>
    <col min="16133" max="16384" width="11.42578125" style="5"/>
  </cols>
  <sheetData>
    <row r="1" spans="1:4" s="2" customFormat="1" ht="60" customHeight="1" thickBot="1" x14ac:dyDescent="0.3">
      <c r="A1" s="16" t="s">
        <v>15</v>
      </c>
      <c r="B1" s="16"/>
      <c r="C1" s="17"/>
      <c r="D1" s="18"/>
    </row>
    <row r="2" spans="1:4" s="2" customFormat="1" ht="20.100000000000001" customHeight="1" thickBot="1" x14ac:dyDescent="0.3">
      <c r="A2" s="98" t="s">
        <v>16</v>
      </c>
      <c r="B2" s="99"/>
      <c r="C2" s="99"/>
      <c r="D2" s="100"/>
    </row>
    <row r="3" spans="1:4" s="2" customFormat="1" ht="15" x14ac:dyDescent="0.25">
      <c r="A3" s="3"/>
      <c r="B3" s="3"/>
      <c r="C3" s="3"/>
      <c r="D3" s="1"/>
    </row>
    <row r="4" spans="1:4" ht="39.950000000000003" customHeight="1" x14ac:dyDescent="0.25">
      <c r="A4" s="24" t="s">
        <v>17</v>
      </c>
      <c r="B4" s="24" t="s">
        <v>18</v>
      </c>
      <c r="C4" s="24" t="s">
        <v>19</v>
      </c>
      <c r="D4" s="24" t="s">
        <v>20</v>
      </c>
    </row>
    <row r="5" spans="1:4" ht="30" customHeight="1" x14ac:dyDescent="0.25">
      <c r="A5" s="101" t="s">
        <v>21</v>
      </c>
      <c r="B5" s="102"/>
      <c r="C5" s="102"/>
      <c r="D5" s="103"/>
    </row>
    <row r="6" spans="1:4" ht="30" customHeight="1" x14ac:dyDescent="0.25">
      <c r="A6" s="19" t="s">
        <v>109</v>
      </c>
      <c r="B6" s="20" t="s">
        <v>22</v>
      </c>
      <c r="C6" s="9">
        <v>0</v>
      </c>
      <c r="D6" s="10">
        <f t="shared" ref="D6:D16" si="0">C6*1.2</f>
        <v>0</v>
      </c>
    </row>
    <row r="7" spans="1:4" ht="30" customHeight="1" x14ac:dyDescent="0.25">
      <c r="A7" s="19" t="s">
        <v>108</v>
      </c>
      <c r="B7" s="20" t="s">
        <v>22</v>
      </c>
      <c r="C7" s="9">
        <v>0</v>
      </c>
      <c r="D7" s="10">
        <f t="shared" si="0"/>
        <v>0</v>
      </c>
    </row>
    <row r="8" spans="1:4" ht="30" customHeight="1" x14ac:dyDescent="0.25">
      <c r="A8" s="104" t="s">
        <v>23</v>
      </c>
      <c r="B8" s="105"/>
      <c r="C8" s="105"/>
      <c r="D8" s="106"/>
    </row>
    <row r="9" spans="1:4" ht="30" customHeight="1" x14ac:dyDescent="0.25">
      <c r="A9" s="19" t="s">
        <v>110</v>
      </c>
      <c r="B9" s="21" t="s">
        <v>22</v>
      </c>
      <c r="C9" s="9">
        <v>0</v>
      </c>
      <c r="D9" s="10">
        <f t="shared" si="0"/>
        <v>0</v>
      </c>
    </row>
    <row r="10" spans="1:4" ht="30" customHeight="1" x14ac:dyDescent="0.25">
      <c r="A10" s="19" t="s">
        <v>111</v>
      </c>
      <c r="B10" s="21" t="s">
        <v>22</v>
      </c>
      <c r="C10" s="9">
        <v>0</v>
      </c>
      <c r="D10" s="10">
        <f t="shared" si="0"/>
        <v>0</v>
      </c>
    </row>
    <row r="11" spans="1:4" ht="30" customHeight="1" x14ac:dyDescent="0.25">
      <c r="A11" s="19" t="s">
        <v>112</v>
      </c>
      <c r="B11" s="21" t="s">
        <v>22</v>
      </c>
      <c r="C11" s="9">
        <v>0</v>
      </c>
      <c r="D11" s="10">
        <f t="shared" si="0"/>
        <v>0</v>
      </c>
    </row>
    <row r="12" spans="1:4" ht="30" customHeight="1" x14ac:dyDescent="0.25">
      <c r="A12" s="101" t="s">
        <v>24</v>
      </c>
      <c r="B12" s="102"/>
      <c r="C12" s="102"/>
      <c r="D12" s="103"/>
    </row>
    <row r="13" spans="1:4" ht="30" customHeight="1" x14ac:dyDescent="0.25">
      <c r="A13" s="19" t="s">
        <v>113</v>
      </c>
      <c r="B13" s="21" t="s">
        <v>22</v>
      </c>
      <c r="C13" s="9">
        <v>0</v>
      </c>
      <c r="D13" s="10">
        <f t="shared" ref="D13" si="1">C13*1.2</f>
        <v>0</v>
      </c>
    </row>
    <row r="14" spans="1:4" ht="30" customHeight="1" x14ac:dyDescent="0.25">
      <c r="A14" s="19" t="s">
        <v>114</v>
      </c>
      <c r="B14" s="21" t="s">
        <v>22</v>
      </c>
      <c r="C14" s="9">
        <v>0</v>
      </c>
      <c r="D14" s="10">
        <f t="shared" si="0"/>
        <v>0</v>
      </c>
    </row>
    <row r="15" spans="1:4" ht="30" customHeight="1" x14ac:dyDescent="0.25">
      <c r="A15" s="19" t="s">
        <v>115</v>
      </c>
      <c r="B15" s="21" t="s">
        <v>22</v>
      </c>
      <c r="C15" s="9">
        <v>0</v>
      </c>
      <c r="D15" s="10">
        <f t="shared" si="0"/>
        <v>0</v>
      </c>
    </row>
    <row r="16" spans="1:4" ht="30" customHeight="1" x14ac:dyDescent="0.25">
      <c r="A16" s="22" t="s">
        <v>116</v>
      </c>
      <c r="B16" s="21" t="s">
        <v>22</v>
      </c>
      <c r="C16" s="9">
        <v>0</v>
      </c>
      <c r="D16" s="10">
        <f t="shared" si="0"/>
        <v>0</v>
      </c>
    </row>
    <row r="17" spans="1:4" ht="30" customHeight="1" x14ac:dyDescent="0.25">
      <c r="A17" s="101" t="s">
        <v>25</v>
      </c>
      <c r="B17" s="102"/>
      <c r="C17" s="102"/>
      <c r="D17" s="103"/>
    </row>
    <row r="18" spans="1:4" ht="30" customHeight="1" x14ac:dyDescent="0.25">
      <c r="A18" s="19" t="s">
        <v>117</v>
      </c>
      <c r="B18" s="21" t="s">
        <v>22</v>
      </c>
      <c r="C18" s="9">
        <v>0</v>
      </c>
      <c r="D18" s="10">
        <f t="shared" ref="D18:D19" si="2">C18*1.2</f>
        <v>0</v>
      </c>
    </row>
    <row r="19" spans="1:4" ht="30" customHeight="1" x14ac:dyDescent="0.25">
      <c r="A19" s="22" t="s">
        <v>118</v>
      </c>
      <c r="B19" s="21" t="s">
        <v>22</v>
      </c>
      <c r="C19" s="9">
        <v>0</v>
      </c>
      <c r="D19" s="10">
        <f t="shared" si="2"/>
        <v>0</v>
      </c>
    </row>
    <row r="20" spans="1:4" ht="15" customHeight="1" x14ac:dyDescent="0.25">
      <c r="A20" s="23" t="s">
        <v>26</v>
      </c>
      <c r="B20" s="7"/>
      <c r="C20" s="4"/>
      <c r="D20" s="8"/>
    </row>
    <row r="21" spans="1:4" ht="12.75" customHeight="1" x14ac:dyDescent="0.25">
      <c r="A21" s="6"/>
      <c r="B21" s="6"/>
    </row>
    <row r="22" spans="1:4" ht="14.25" x14ac:dyDescent="0.25">
      <c r="A22" s="6"/>
      <c r="B22" s="6"/>
    </row>
    <row r="23" spans="1:4" ht="14.25" x14ac:dyDescent="0.25">
      <c r="A23" s="6"/>
      <c r="B23" s="6"/>
    </row>
    <row r="24" spans="1:4" ht="14.25" x14ac:dyDescent="0.25">
      <c r="A24" s="6"/>
      <c r="B24" s="6"/>
    </row>
    <row r="25" spans="1:4" ht="14.25" x14ac:dyDescent="0.25">
      <c r="A25" s="6"/>
      <c r="B25" s="6"/>
    </row>
  </sheetData>
  <sheetProtection selectLockedCells="1"/>
  <mergeCells count="5">
    <mergeCell ref="A2:D2"/>
    <mergeCell ref="A5:D5"/>
    <mergeCell ref="A8:D8"/>
    <mergeCell ref="A12:D12"/>
    <mergeCell ref="A17:D17"/>
  </mergeCells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47"/>
  <sheetViews>
    <sheetView zoomScaleNormal="100" workbookViewId="0">
      <selection activeCell="H44" sqref="H44"/>
    </sheetView>
  </sheetViews>
  <sheetFormatPr baseColWidth="10" defaultRowHeight="12.75" x14ac:dyDescent="0.25"/>
  <cols>
    <col min="1" max="1" width="90.7109375" style="5" customWidth="1"/>
    <col min="2" max="2" width="15.7109375" style="5" customWidth="1"/>
    <col min="3" max="4" width="25.7109375" style="5" customWidth="1"/>
    <col min="5" max="251" width="11.42578125" style="5"/>
    <col min="252" max="252" width="39.85546875" style="5" customWidth="1"/>
    <col min="253" max="253" width="12.42578125" style="5" customWidth="1"/>
    <col min="254" max="260" width="15.7109375" style="5" customWidth="1"/>
    <col min="261" max="507" width="11.42578125" style="5"/>
    <col min="508" max="508" width="39.85546875" style="5" customWidth="1"/>
    <col min="509" max="509" width="12.42578125" style="5" customWidth="1"/>
    <col min="510" max="516" width="15.7109375" style="5" customWidth="1"/>
    <col min="517" max="763" width="11.42578125" style="5"/>
    <col min="764" max="764" width="39.85546875" style="5" customWidth="1"/>
    <col min="765" max="765" width="12.42578125" style="5" customWidth="1"/>
    <col min="766" max="772" width="15.7109375" style="5" customWidth="1"/>
    <col min="773" max="1019" width="11.42578125" style="5"/>
    <col min="1020" max="1020" width="39.85546875" style="5" customWidth="1"/>
    <col min="1021" max="1021" width="12.42578125" style="5" customWidth="1"/>
    <col min="1022" max="1028" width="15.7109375" style="5" customWidth="1"/>
    <col min="1029" max="1275" width="11.42578125" style="5"/>
    <col min="1276" max="1276" width="39.85546875" style="5" customWidth="1"/>
    <col min="1277" max="1277" width="12.42578125" style="5" customWidth="1"/>
    <col min="1278" max="1284" width="15.7109375" style="5" customWidth="1"/>
    <col min="1285" max="1531" width="11.42578125" style="5"/>
    <col min="1532" max="1532" width="39.85546875" style="5" customWidth="1"/>
    <col min="1533" max="1533" width="12.42578125" style="5" customWidth="1"/>
    <col min="1534" max="1540" width="15.7109375" style="5" customWidth="1"/>
    <col min="1541" max="1787" width="11.42578125" style="5"/>
    <col min="1788" max="1788" width="39.85546875" style="5" customWidth="1"/>
    <col min="1789" max="1789" width="12.42578125" style="5" customWidth="1"/>
    <col min="1790" max="1796" width="15.7109375" style="5" customWidth="1"/>
    <col min="1797" max="2043" width="11.42578125" style="5"/>
    <col min="2044" max="2044" width="39.85546875" style="5" customWidth="1"/>
    <col min="2045" max="2045" width="12.42578125" style="5" customWidth="1"/>
    <col min="2046" max="2052" width="15.7109375" style="5" customWidth="1"/>
    <col min="2053" max="2299" width="11.42578125" style="5"/>
    <col min="2300" max="2300" width="39.85546875" style="5" customWidth="1"/>
    <col min="2301" max="2301" width="12.42578125" style="5" customWidth="1"/>
    <col min="2302" max="2308" width="15.7109375" style="5" customWidth="1"/>
    <col min="2309" max="2555" width="11.42578125" style="5"/>
    <col min="2556" max="2556" width="39.85546875" style="5" customWidth="1"/>
    <col min="2557" max="2557" width="12.42578125" style="5" customWidth="1"/>
    <col min="2558" max="2564" width="15.7109375" style="5" customWidth="1"/>
    <col min="2565" max="2811" width="11.42578125" style="5"/>
    <col min="2812" max="2812" width="39.85546875" style="5" customWidth="1"/>
    <col min="2813" max="2813" width="12.42578125" style="5" customWidth="1"/>
    <col min="2814" max="2820" width="15.7109375" style="5" customWidth="1"/>
    <col min="2821" max="3067" width="11.42578125" style="5"/>
    <col min="3068" max="3068" width="39.85546875" style="5" customWidth="1"/>
    <col min="3069" max="3069" width="12.42578125" style="5" customWidth="1"/>
    <col min="3070" max="3076" width="15.7109375" style="5" customWidth="1"/>
    <col min="3077" max="3323" width="11.42578125" style="5"/>
    <col min="3324" max="3324" width="39.85546875" style="5" customWidth="1"/>
    <col min="3325" max="3325" width="12.42578125" style="5" customWidth="1"/>
    <col min="3326" max="3332" width="15.7109375" style="5" customWidth="1"/>
    <col min="3333" max="3579" width="11.42578125" style="5"/>
    <col min="3580" max="3580" width="39.85546875" style="5" customWidth="1"/>
    <col min="3581" max="3581" width="12.42578125" style="5" customWidth="1"/>
    <col min="3582" max="3588" width="15.7109375" style="5" customWidth="1"/>
    <col min="3589" max="3835" width="11.42578125" style="5"/>
    <col min="3836" max="3836" width="39.85546875" style="5" customWidth="1"/>
    <col min="3837" max="3837" width="12.42578125" style="5" customWidth="1"/>
    <col min="3838" max="3844" width="15.7109375" style="5" customWidth="1"/>
    <col min="3845" max="4091" width="11.42578125" style="5"/>
    <col min="4092" max="4092" width="39.85546875" style="5" customWidth="1"/>
    <col min="4093" max="4093" width="12.42578125" style="5" customWidth="1"/>
    <col min="4094" max="4100" width="15.7109375" style="5" customWidth="1"/>
    <col min="4101" max="4347" width="11.42578125" style="5"/>
    <col min="4348" max="4348" width="39.85546875" style="5" customWidth="1"/>
    <col min="4349" max="4349" width="12.42578125" style="5" customWidth="1"/>
    <col min="4350" max="4356" width="15.7109375" style="5" customWidth="1"/>
    <col min="4357" max="4603" width="11.42578125" style="5"/>
    <col min="4604" max="4604" width="39.85546875" style="5" customWidth="1"/>
    <col min="4605" max="4605" width="12.42578125" style="5" customWidth="1"/>
    <col min="4606" max="4612" width="15.7109375" style="5" customWidth="1"/>
    <col min="4613" max="4859" width="11.42578125" style="5"/>
    <col min="4860" max="4860" width="39.85546875" style="5" customWidth="1"/>
    <col min="4861" max="4861" width="12.42578125" style="5" customWidth="1"/>
    <col min="4862" max="4868" width="15.7109375" style="5" customWidth="1"/>
    <col min="4869" max="5115" width="11.42578125" style="5"/>
    <col min="5116" max="5116" width="39.85546875" style="5" customWidth="1"/>
    <col min="5117" max="5117" width="12.42578125" style="5" customWidth="1"/>
    <col min="5118" max="5124" width="15.7109375" style="5" customWidth="1"/>
    <col min="5125" max="5371" width="11.42578125" style="5"/>
    <col min="5372" max="5372" width="39.85546875" style="5" customWidth="1"/>
    <col min="5373" max="5373" width="12.42578125" style="5" customWidth="1"/>
    <col min="5374" max="5380" width="15.7109375" style="5" customWidth="1"/>
    <col min="5381" max="5627" width="11.42578125" style="5"/>
    <col min="5628" max="5628" width="39.85546875" style="5" customWidth="1"/>
    <col min="5629" max="5629" width="12.42578125" style="5" customWidth="1"/>
    <col min="5630" max="5636" width="15.7109375" style="5" customWidth="1"/>
    <col min="5637" max="5883" width="11.42578125" style="5"/>
    <col min="5884" max="5884" width="39.85546875" style="5" customWidth="1"/>
    <col min="5885" max="5885" width="12.42578125" style="5" customWidth="1"/>
    <col min="5886" max="5892" width="15.7109375" style="5" customWidth="1"/>
    <col min="5893" max="6139" width="11.42578125" style="5"/>
    <col min="6140" max="6140" width="39.85546875" style="5" customWidth="1"/>
    <col min="6141" max="6141" width="12.42578125" style="5" customWidth="1"/>
    <col min="6142" max="6148" width="15.7109375" style="5" customWidth="1"/>
    <col min="6149" max="6395" width="11.42578125" style="5"/>
    <col min="6396" max="6396" width="39.85546875" style="5" customWidth="1"/>
    <col min="6397" max="6397" width="12.42578125" style="5" customWidth="1"/>
    <col min="6398" max="6404" width="15.7109375" style="5" customWidth="1"/>
    <col min="6405" max="6651" width="11.42578125" style="5"/>
    <col min="6652" max="6652" width="39.85546875" style="5" customWidth="1"/>
    <col min="6653" max="6653" width="12.42578125" style="5" customWidth="1"/>
    <col min="6654" max="6660" width="15.7109375" style="5" customWidth="1"/>
    <col min="6661" max="6907" width="11.42578125" style="5"/>
    <col min="6908" max="6908" width="39.85546875" style="5" customWidth="1"/>
    <col min="6909" max="6909" width="12.42578125" style="5" customWidth="1"/>
    <col min="6910" max="6916" width="15.7109375" style="5" customWidth="1"/>
    <col min="6917" max="7163" width="11.42578125" style="5"/>
    <col min="7164" max="7164" width="39.85546875" style="5" customWidth="1"/>
    <col min="7165" max="7165" width="12.42578125" style="5" customWidth="1"/>
    <col min="7166" max="7172" width="15.7109375" style="5" customWidth="1"/>
    <col min="7173" max="7419" width="11.42578125" style="5"/>
    <col min="7420" max="7420" width="39.85546875" style="5" customWidth="1"/>
    <col min="7421" max="7421" width="12.42578125" style="5" customWidth="1"/>
    <col min="7422" max="7428" width="15.7109375" style="5" customWidth="1"/>
    <col min="7429" max="7675" width="11.42578125" style="5"/>
    <col min="7676" max="7676" width="39.85546875" style="5" customWidth="1"/>
    <col min="7677" max="7677" width="12.42578125" style="5" customWidth="1"/>
    <col min="7678" max="7684" width="15.7109375" style="5" customWidth="1"/>
    <col min="7685" max="7931" width="11.42578125" style="5"/>
    <col min="7932" max="7932" width="39.85546875" style="5" customWidth="1"/>
    <col min="7933" max="7933" width="12.42578125" style="5" customWidth="1"/>
    <col min="7934" max="7940" width="15.7109375" style="5" customWidth="1"/>
    <col min="7941" max="8187" width="11.42578125" style="5"/>
    <col min="8188" max="8188" width="39.85546875" style="5" customWidth="1"/>
    <col min="8189" max="8189" width="12.42578125" style="5" customWidth="1"/>
    <col min="8190" max="8196" width="15.7109375" style="5" customWidth="1"/>
    <col min="8197" max="8443" width="11.42578125" style="5"/>
    <col min="8444" max="8444" width="39.85546875" style="5" customWidth="1"/>
    <col min="8445" max="8445" width="12.42578125" style="5" customWidth="1"/>
    <col min="8446" max="8452" width="15.7109375" style="5" customWidth="1"/>
    <col min="8453" max="8699" width="11.42578125" style="5"/>
    <col min="8700" max="8700" width="39.85546875" style="5" customWidth="1"/>
    <col min="8701" max="8701" width="12.42578125" style="5" customWidth="1"/>
    <col min="8702" max="8708" width="15.7109375" style="5" customWidth="1"/>
    <col min="8709" max="8955" width="11.42578125" style="5"/>
    <col min="8956" max="8956" width="39.85546875" style="5" customWidth="1"/>
    <col min="8957" max="8957" width="12.42578125" style="5" customWidth="1"/>
    <col min="8958" max="8964" width="15.7109375" style="5" customWidth="1"/>
    <col min="8965" max="9211" width="11.42578125" style="5"/>
    <col min="9212" max="9212" width="39.85546875" style="5" customWidth="1"/>
    <col min="9213" max="9213" width="12.42578125" style="5" customWidth="1"/>
    <col min="9214" max="9220" width="15.7109375" style="5" customWidth="1"/>
    <col min="9221" max="9467" width="11.42578125" style="5"/>
    <col min="9468" max="9468" width="39.85546875" style="5" customWidth="1"/>
    <col min="9469" max="9469" width="12.42578125" style="5" customWidth="1"/>
    <col min="9470" max="9476" width="15.7109375" style="5" customWidth="1"/>
    <col min="9477" max="9723" width="11.42578125" style="5"/>
    <col min="9724" max="9724" width="39.85546875" style="5" customWidth="1"/>
    <col min="9725" max="9725" width="12.42578125" style="5" customWidth="1"/>
    <col min="9726" max="9732" width="15.7109375" style="5" customWidth="1"/>
    <col min="9733" max="9979" width="11.42578125" style="5"/>
    <col min="9980" max="9980" width="39.85546875" style="5" customWidth="1"/>
    <col min="9981" max="9981" width="12.42578125" style="5" customWidth="1"/>
    <col min="9982" max="9988" width="15.7109375" style="5" customWidth="1"/>
    <col min="9989" max="10235" width="11.42578125" style="5"/>
    <col min="10236" max="10236" width="39.85546875" style="5" customWidth="1"/>
    <col min="10237" max="10237" width="12.42578125" style="5" customWidth="1"/>
    <col min="10238" max="10244" width="15.7109375" style="5" customWidth="1"/>
    <col min="10245" max="10491" width="11.42578125" style="5"/>
    <col min="10492" max="10492" width="39.85546875" style="5" customWidth="1"/>
    <col min="10493" max="10493" width="12.42578125" style="5" customWidth="1"/>
    <col min="10494" max="10500" width="15.7109375" style="5" customWidth="1"/>
    <col min="10501" max="10747" width="11.42578125" style="5"/>
    <col min="10748" max="10748" width="39.85546875" style="5" customWidth="1"/>
    <col min="10749" max="10749" width="12.42578125" style="5" customWidth="1"/>
    <col min="10750" max="10756" width="15.7109375" style="5" customWidth="1"/>
    <col min="10757" max="11003" width="11.42578125" style="5"/>
    <col min="11004" max="11004" width="39.85546875" style="5" customWidth="1"/>
    <col min="11005" max="11005" width="12.42578125" style="5" customWidth="1"/>
    <col min="11006" max="11012" width="15.7109375" style="5" customWidth="1"/>
    <col min="11013" max="11259" width="11.42578125" style="5"/>
    <col min="11260" max="11260" width="39.85546875" style="5" customWidth="1"/>
    <col min="11261" max="11261" width="12.42578125" style="5" customWidth="1"/>
    <col min="11262" max="11268" width="15.7109375" style="5" customWidth="1"/>
    <col min="11269" max="11515" width="11.42578125" style="5"/>
    <col min="11516" max="11516" width="39.85546875" style="5" customWidth="1"/>
    <col min="11517" max="11517" width="12.42578125" style="5" customWidth="1"/>
    <col min="11518" max="11524" width="15.7109375" style="5" customWidth="1"/>
    <col min="11525" max="11771" width="11.42578125" style="5"/>
    <col min="11772" max="11772" width="39.85546875" style="5" customWidth="1"/>
    <col min="11773" max="11773" width="12.42578125" style="5" customWidth="1"/>
    <col min="11774" max="11780" width="15.7109375" style="5" customWidth="1"/>
    <col min="11781" max="12027" width="11.42578125" style="5"/>
    <col min="12028" max="12028" width="39.85546875" style="5" customWidth="1"/>
    <col min="12029" max="12029" width="12.42578125" style="5" customWidth="1"/>
    <col min="12030" max="12036" width="15.7109375" style="5" customWidth="1"/>
    <col min="12037" max="12283" width="11.42578125" style="5"/>
    <col min="12284" max="12284" width="39.85546875" style="5" customWidth="1"/>
    <col min="12285" max="12285" width="12.42578125" style="5" customWidth="1"/>
    <col min="12286" max="12292" width="15.7109375" style="5" customWidth="1"/>
    <col min="12293" max="12539" width="11.42578125" style="5"/>
    <col min="12540" max="12540" width="39.85546875" style="5" customWidth="1"/>
    <col min="12541" max="12541" width="12.42578125" style="5" customWidth="1"/>
    <col min="12542" max="12548" width="15.7109375" style="5" customWidth="1"/>
    <col min="12549" max="12795" width="11.42578125" style="5"/>
    <col min="12796" max="12796" width="39.85546875" style="5" customWidth="1"/>
    <col min="12797" max="12797" width="12.42578125" style="5" customWidth="1"/>
    <col min="12798" max="12804" width="15.7109375" style="5" customWidth="1"/>
    <col min="12805" max="13051" width="11.42578125" style="5"/>
    <col min="13052" max="13052" width="39.85546875" style="5" customWidth="1"/>
    <col min="13053" max="13053" width="12.42578125" style="5" customWidth="1"/>
    <col min="13054" max="13060" width="15.7109375" style="5" customWidth="1"/>
    <col min="13061" max="13307" width="11.42578125" style="5"/>
    <col min="13308" max="13308" width="39.85546875" style="5" customWidth="1"/>
    <col min="13309" max="13309" width="12.42578125" style="5" customWidth="1"/>
    <col min="13310" max="13316" width="15.7109375" style="5" customWidth="1"/>
    <col min="13317" max="13563" width="11.42578125" style="5"/>
    <col min="13564" max="13564" width="39.85546875" style="5" customWidth="1"/>
    <col min="13565" max="13565" width="12.42578125" style="5" customWidth="1"/>
    <col min="13566" max="13572" width="15.7109375" style="5" customWidth="1"/>
    <col min="13573" max="13819" width="11.42578125" style="5"/>
    <col min="13820" max="13820" width="39.85546875" style="5" customWidth="1"/>
    <col min="13821" max="13821" width="12.42578125" style="5" customWidth="1"/>
    <col min="13822" max="13828" width="15.7109375" style="5" customWidth="1"/>
    <col min="13829" max="14075" width="11.42578125" style="5"/>
    <col min="14076" max="14076" width="39.85546875" style="5" customWidth="1"/>
    <col min="14077" max="14077" width="12.42578125" style="5" customWidth="1"/>
    <col min="14078" max="14084" width="15.7109375" style="5" customWidth="1"/>
    <col min="14085" max="14331" width="11.42578125" style="5"/>
    <col min="14332" max="14332" width="39.85546875" style="5" customWidth="1"/>
    <col min="14333" max="14333" width="12.42578125" style="5" customWidth="1"/>
    <col min="14334" max="14340" width="15.7109375" style="5" customWidth="1"/>
    <col min="14341" max="14587" width="11.42578125" style="5"/>
    <col min="14588" max="14588" width="39.85546875" style="5" customWidth="1"/>
    <col min="14589" max="14589" width="12.42578125" style="5" customWidth="1"/>
    <col min="14590" max="14596" width="15.7109375" style="5" customWidth="1"/>
    <col min="14597" max="14843" width="11.42578125" style="5"/>
    <col min="14844" max="14844" width="39.85546875" style="5" customWidth="1"/>
    <col min="14845" max="14845" width="12.42578125" style="5" customWidth="1"/>
    <col min="14846" max="14852" width="15.7109375" style="5" customWidth="1"/>
    <col min="14853" max="15099" width="11.42578125" style="5"/>
    <col min="15100" max="15100" width="39.85546875" style="5" customWidth="1"/>
    <col min="15101" max="15101" width="12.42578125" style="5" customWidth="1"/>
    <col min="15102" max="15108" width="15.7109375" style="5" customWidth="1"/>
    <col min="15109" max="15355" width="11.42578125" style="5"/>
    <col min="15356" max="15356" width="39.85546875" style="5" customWidth="1"/>
    <col min="15357" max="15357" width="12.42578125" style="5" customWidth="1"/>
    <col min="15358" max="15364" width="15.7109375" style="5" customWidth="1"/>
    <col min="15365" max="15611" width="11.42578125" style="5"/>
    <col min="15612" max="15612" width="39.85546875" style="5" customWidth="1"/>
    <col min="15613" max="15613" width="12.42578125" style="5" customWidth="1"/>
    <col min="15614" max="15620" width="15.7109375" style="5" customWidth="1"/>
    <col min="15621" max="15867" width="11.42578125" style="5"/>
    <col min="15868" max="15868" width="39.85546875" style="5" customWidth="1"/>
    <col min="15869" max="15869" width="12.42578125" style="5" customWidth="1"/>
    <col min="15870" max="15876" width="15.7109375" style="5" customWidth="1"/>
    <col min="15877" max="16123" width="11.42578125" style="5"/>
    <col min="16124" max="16124" width="39.85546875" style="5" customWidth="1"/>
    <col min="16125" max="16125" width="12.42578125" style="5" customWidth="1"/>
    <col min="16126" max="16132" width="15.7109375" style="5" customWidth="1"/>
    <col min="16133" max="16384" width="11.42578125" style="5"/>
  </cols>
  <sheetData>
    <row r="2" spans="1:4" s="2" customFormat="1" ht="20.100000000000001" customHeight="1" x14ac:dyDescent="0.25">
      <c r="A2" s="108" t="s">
        <v>38</v>
      </c>
      <c r="B2" s="108"/>
      <c r="C2" s="108"/>
      <c r="D2" s="108"/>
    </row>
    <row r="3" spans="1:4" s="2" customFormat="1" ht="20.100000000000001" customHeight="1" x14ac:dyDescent="0.25">
      <c r="A3" s="109" t="s">
        <v>39</v>
      </c>
      <c r="B3" s="109"/>
      <c r="C3" s="109"/>
      <c r="D3" s="109"/>
    </row>
    <row r="4" spans="1:4" s="28" customFormat="1" ht="39.950000000000003" customHeight="1" x14ac:dyDescent="0.25">
      <c r="A4" s="27" t="s">
        <v>17</v>
      </c>
      <c r="B4" s="27" t="s">
        <v>18</v>
      </c>
      <c r="C4" s="27" t="s">
        <v>19</v>
      </c>
      <c r="D4" s="27" t="s">
        <v>20</v>
      </c>
    </row>
    <row r="5" spans="1:4" ht="21.95" customHeight="1" x14ac:dyDescent="0.25">
      <c r="A5" s="110" t="s">
        <v>40</v>
      </c>
      <c r="B5" s="110"/>
      <c r="C5" s="110"/>
      <c r="D5" s="110"/>
    </row>
    <row r="6" spans="1:4" ht="20.100000000000001" customHeight="1" x14ac:dyDescent="0.25">
      <c r="A6" s="19" t="s">
        <v>41</v>
      </c>
      <c r="B6" s="20" t="s">
        <v>22</v>
      </c>
      <c r="C6" s="9">
        <v>0</v>
      </c>
      <c r="D6" s="10">
        <f>C6*1.2</f>
        <v>0</v>
      </c>
    </row>
    <row r="7" spans="1:4" ht="20.100000000000001" customHeight="1" x14ac:dyDescent="0.25">
      <c r="A7" s="19" t="s">
        <v>42</v>
      </c>
      <c r="B7" s="20" t="s">
        <v>22</v>
      </c>
      <c r="C7" s="9">
        <v>0</v>
      </c>
      <c r="D7" s="10">
        <f t="shared" ref="D7:D35" si="0">C7*1.2</f>
        <v>0</v>
      </c>
    </row>
    <row r="8" spans="1:4" ht="20.100000000000001" customHeight="1" x14ac:dyDescent="0.25">
      <c r="A8" s="19" t="s">
        <v>43</v>
      </c>
      <c r="B8" s="21" t="s">
        <v>44</v>
      </c>
      <c r="C8" s="9">
        <v>0</v>
      </c>
      <c r="D8" s="10">
        <f t="shared" si="0"/>
        <v>0</v>
      </c>
    </row>
    <row r="9" spans="1:4" ht="20.100000000000001" customHeight="1" x14ac:dyDescent="0.25">
      <c r="A9" s="19" t="s">
        <v>45</v>
      </c>
      <c r="B9" s="21" t="s">
        <v>44</v>
      </c>
      <c r="C9" s="9">
        <v>0</v>
      </c>
      <c r="D9" s="10">
        <f t="shared" si="0"/>
        <v>0</v>
      </c>
    </row>
    <row r="10" spans="1:4" ht="21.95" customHeight="1" x14ac:dyDescent="0.25">
      <c r="A10" s="111" t="s">
        <v>46</v>
      </c>
      <c r="B10" s="111"/>
      <c r="C10" s="111"/>
      <c r="D10" s="111"/>
    </row>
    <row r="11" spans="1:4" ht="20.100000000000001" customHeight="1" x14ac:dyDescent="0.25">
      <c r="A11" s="19" t="s">
        <v>47</v>
      </c>
      <c r="B11" s="21" t="s">
        <v>44</v>
      </c>
      <c r="C11" s="9">
        <v>0</v>
      </c>
      <c r="D11" s="10">
        <f t="shared" si="0"/>
        <v>0</v>
      </c>
    </row>
    <row r="12" spans="1:4" ht="20.100000000000001" customHeight="1" x14ac:dyDescent="0.25">
      <c r="A12" s="19" t="s">
        <v>48</v>
      </c>
      <c r="B12" s="21" t="s">
        <v>44</v>
      </c>
      <c r="C12" s="9">
        <v>0</v>
      </c>
      <c r="D12" s="10">
        <f t="shared" si="0"/>
        <v>0</v>
      </c>
    </row>
    <row r="13" spans="1:4" ht="20.100000000000001" customHeight="1" x14ac:dyDescent="0.25">
      <c r="A13" s="19" t="s">
        <v>49</v>
      </c>
      <c r="B13" s="21" t="s">
        <v>44</v>
      </c>
      <c r="C13" s="9">
        <v>0</v>
      </c>
      <c r="D13" s="10">
        <f t="shared" si="0"/>
        <v>0</v>
      </c>
    </row>
    <row r="14" spans="1:4" ht="20.100000000000001" customHeight="1" x14ac:dyDescent="0.25">
      <c r="A14" s="19" t="s">
        <v>50</v>
      </c>
      <c r="B14" s="21" t="s">
        <v>22</v>
      </c>
      <c r="C14" s="9">
        <v>0</v>
      </c>
      <c r="D14" s="10">
        <f t="shared" si="0"/>
        <v>0</v>
      </c>
    </row>
    <row r="15" spans="1:4" ht="21.95" customHeight="1" x14ac:dyDescent="0.25">
      <c r="A15" s="111" t="s">
        <v>51</v>
      </c>
      <c r="B15" s="111"/>
      <c r="C15" s="111"/>
      <c r="D15" s="111"/>
    </row>
    <row r="16" spans="1:4" ht="20.100000000000001" customHeight="1" x14ac:dyDescent="0.25">
      <c r="A16" s="19" t="s">
        <v>52</v>
      </c>
      <c r="B16" s="21" t="s">
        <v>44</v>
      </c>
      <c r="C16" s="9">
        <v>0</v>
      </c>
      <c r="D16" s="10">
        <f t="shared" si="0"/>
        <v>0</v>
      </c>
    </row>
    <row r="17" spans="1:4" ht="20.100000000000001" customHeight="1" x14ac:dyDescent="0.25">
      <c r="A17" s="22" t="s">
        <v>53</v>
      </c>
      <c r="B17" s="21" t="s">
        <v>22</v>
      </c>
      <c r="C17" s="9">
        <v>0</v>
      </c>
      <c r="D17" s="10">
        <f t="shared" si="0"/>
        <v>0</v>
      </c>
    </row>
    <row r="18" spans="1:4" ht="30" customHeight="1" x14ac:dyDescent="0.25">
      <c r="A18" s="22" t="s">
        <v>54</v>
      </c>
      <c r="B18" s="21" t="s">
        <v>44</v>
      </c>
      <c r="C18" s="9">
        <v>0</v>
      </c>
      <c r="D18" s="10">
        <f t="shared" si="0"/>
        <v>0</v>
      </c>
    </row>
    <row r="19" spans="1:4" ht="20.100000000000001" customHeight="1" x14ac:dyDescent="0.25">
      <c r="A19" s="22" t="s">
        <v>55</v>
      </c>
      <c r="B19" s="21" t="s">
        <v>44</v>
      </c>
      <c r="C19" s="9">
        <v>0</v>
      </c>
      <c r="D19" s="10">
        <f t="shared" si="0"/>
        <v>0</v>
      </c>
    </row>
    <row r="20" spans="1:4" ht="20.100000000000001" customHeight="1" x14ac:dyDescent="0.25">
      <c r="A20" s="22" t="s">
        <v>56</v>
      </c>
      <c r="B20" s="21" t="s">
        <v>44</v>
      </c>
      <c r="C20" s="9">
        <v>0</v>
      </c>
      <c r="D20" s="10">
        <f t="shared" si="0"/>
        <v>0</v>
      </c>
    </row>
    <row r="21" spans="1:4" ht="20.100000000000001" customHeight="1" x14ac:dyDescent="0.25">
      <c r="A21" s="22" t="s">
        <v>57</v>
      </c>
      <c r="B21" s="21" t="s">
        <v>22</v>
      </c>
      <c r="C21" s="9">
        <v>0</v>
      </c>
      <c r="D21" s="10">
        <f t="shared" si="0"/>
        <v>0</v>
      </c>
    </row>
    <row r="22" spans="1:4" ht="20.100000000000001" customHeight="1" x14ac:dyDescent="0.25">
      <c r="A22" s="22" t="s">
        <v>58</v>
      </c>
      <c r="B22" s="21" t="s">
        <v>59</v>
      </c>
      <c r="C22" s="9">
        <v>0</v>
      </c>
      <c r="D22" s="10">
        <f t="shared" si="0"/>
        <v>0</v>
      </c>
    </row>
    <row r="23" spans="1:4" ht="20.100000000000001" customHeight="1" x14ac:dyDescent="0.25">
      <c r="A23" s="22" t="s">
        <v>60</v>
      </c>
      <c r="B23" s="21" t="s">
        <v>22</v>
      </c>
      <c r="C23" s="9">
        <v>0</v>
      </c>
      <c r="D23" s="10">
        <f t="shared" si="0"/>
        <v>0</v>
      </c>
    </row>
    <row r="24" spans="1:4" ht="20.100000000000001" customHeight="1" x14ac:dyDescent="0.25">
      <c r="A24" s="22" t="s">
        <v>61</v>
      </c>
      <c r="B24" s="21" t="s">
        <v>22</v>
      </c>
      <c r="C24" s="9">
        <v>0</v>
      </c>
      <c r="D24" s="10">
        <f t="shared" si="0"/>
        <v>0</v>
      </c>
    </row>
    <row r="25" spans="1:4" ht="20.100000000000001" customHeight="1" x14ac:dyDescent="0.25">
      <c r="A25" s="22" t="s">
        <v>62</v>
      </c>
      <c r="B25" s="21" t="s">
        <v>44</v>
      </c>
      <c r="C25" s="9">
        <v>0</v>
      </c>
      <c r="D25" s="10">
        <f t="shared" si="0"/>
        <v>0</v>
      </c>
    </row>
    <row r="26" spans="1:4" ht="20.100000000000001" customHeight="1" x14ac:dyDescent="0.25">
      <c r="A26" s="22" t="s">
        <v>63</v>
      </c>
      <c r="B26" s="21" t="s">
        <v>22</v>
      </c>
      <c r="C26" s="9">
        <v>0</v>
      </c>
      <c r="D26" s="10">
        <f t="shared" si="0"/>
        <v>0</v>
      </c>
    </row>
    <row r="27" spans="1:4" ht="20.100000000000001" customHeight="1" x14ac:dyDescent="0.25">
      <c r="A27" s="22" t="s">
        <v>64</v>
      </c>
      <c r="B27" s="21" t="s">
        <v>22</v>
      </c>
      <c r="C27" s="9">
        <v>0</v>
      </c>
      <c r="D27" s="10">
        <f t="shared" si="0"/>
        <v>0</v>
      </c>
    </row>
    <row r="28" spans="1:4" ht="20.100000000000001" customHeight="1" x14ac:dyDescent="0.25">
      <c r="A28" s="22" t="s">
        <v>65</v>
      </c>
      <c r="B28" s="21" t="s">
        <v>22</v>
      </c>
      <c r="C28" s="9">
        <v>0</v>
      </c>
      <c r="D28" s="10">
        <f t="shared" si="0"/>
        <v>0</v>
      </c>
    </row>
    <row r="29" spans="1:4" ht="20.100000000000001" customHeight="1" x14ac:dyDescent="0.25">
      <c r="A29" s="22" t="s">
        <v>66</v>
      </c>
      <c r="B29" s="21" t="s">
        <v>22</v>
      </c>
      <c r="C29" s="9">
        <v>0</v>
      </c>
      <c r="D29" s="10">
        <f t="shared" si="0"/>
        <v>0</v>
      </c>
    </row>
    <row r="30" spans="1:4" ht="20.100000000000001" customHeight="1" x14ac:dyDescent="0.25">
      <c r="A30" s="22" t="s">
        <v>67</v>
      </c>
      <c r="B30" s="21" t="s">
        <v>22</v>
      </c>
      <c r="C30" s="9">
        <v>0</v>
      </c>
      <c r="D30" s="10">
        <f t="shared" si="0"/>
        <v>0</v>
      </c>
    </row>
    <row r="31" spans="1:4" ht="20.100000000000001" customHeight="1" x14ac:dyDescent="0.25">
      <c r="A31" s="22" t="s">
        <v>68</v>
      </c>
      <c r="B31" s="21" t="s">
        <v>22</v>
      </c>
      <c r="C31" s="9">
        <v>0</v>
      </c>
      <c r="D31" s="10">
        <f t="shared" si="0"/>
        <v>0</v>
      </c>
    </row>
    <row r="32" spans="1:4" ht="20.100000000000001" customHeight="1" x14ac:dyDescent="0.25">
      <c r="A32" s="22" t="s">
        <v>69</v>
      </c>
      <c r="B32" s="21" t="s">
        <v>44</v>
      </c>
      <c r="C32" s="9">
        <v>0</v>
      </c>
      <c r="D32" s="10">
        <f t="shared" si="0"/>
        <v>0</v>
      </c>
    </row>
    <row r="33" spans="1:4" ht="20.100000000000001" customHeight="1" x14ac:dyDescent="0.25">
      <c r="A33" s="22" t="s">
        <v>70</v>
      </c>
      <c r="B33" s="21" t="s">
        <v>22</v>
      </c>
      <c r="C33" s="9">
        <v>0</v>
      </c>
      <c r="D33" s="10">
        <f t="shared" si="0"/>
        <v>0</v>
      </c>
    </row>
    <row r="34" spans="1:4" ht="20.100000000000001" customHeight="1" x14ac:dyDescent="0.25">
      <c r="A34" s="22" t="s">
        <v>71</v>
      </c>
      <c r="B34" s="21" t="s">
        <v>59</v>
      </c>
      <c r="C34" s="9">
        <v>0</v>
      </c>
      <c r="D34" s="10">
        <f t="shared" si="0"/>
        <v>0</v>
      </c>
    </row>
    <row r="35" spans="1:4" ht="20.100000000000001" customHeight="1" x14ac:dyDescent="0.25">
      <c r="A35" s="22" t="s">
        <v>72</v>
      </c>
      <c r="B35" s="21" t="s">
        <v>44</v>
      </c>
      <c r="C35" s="9">
        <v>0</v>
      </c>
      <c r="D35" s="10">
        <f t="shared" si="0"/>
        <v>0</v>
      </c>
    </row>
    <row r="36" spans="1:4" ht="21.95" customHeight="1" x14ac:dyDescent="0.25">
      <c r="A36" s="111" t="s">
        <v>73</v>
      </c>
      <c r="B36" s="111"/>
      <c r="C36" s="111"/>
      <c r="D36" s="111"/>
    </row>
    <row r="37" spans="1:4" ht="21.95" customHeight="1" x14ac:dyDescent="0.25">
      <c r="A37" s="92" t="s">
        <v>74</v>
      </c>
      <c r="B37" s="93" t="s">
        <v>75</v>
      </c>
      <c r="C37" s="9">
        <v>0</v>
      </c>
      <c r="D37" s="10">
        <f t="shared" ref="D37:D41" si="1">C37*1.2</f>
        <v>0</v>
      </c>
    </row>
    <row r="38" spans="1:4" ht="20.100000000000001" customHeight="1" x14ac:dyDescent="0.25">
      <c r="A38" s="22" t="s">
        <v>76</v>
      </c>
      <c r="B38" s="21" t="s">
        <v>77</v>
      </c>
      <c r="C38" s="9">
        <v>0</v>
      </c>
      <c r="D38" s="10">
        <f t="shared" si="1"/>
        <v>0</v>
      </c>
    </row>
    <row r="39" spans="1:4" ht="20.100000000000001" customHeight="1" x14ac:dyDescent="0.25">
      <c r="A39" s="22" t="s">
        <v>78</v>
      </c>
      <c r="B39" s="21" t="s">
        <v>77</v>
      </c>
      <c r="C39" s="9">
        <v>0</v>
      </c>
      <c r="D39" s="10">
        <f t="shared" si="1"/>
        <v>0</v>
      </c>
    </row>
    <row r="40" spans="1:4" ht="20.100000000000001" customHeight="1" x14ac:dyDescent="0.25">
      <c r="A40" s="22" t="s">
        <v>79</v>
      </c>
      <c r="B40" s="21" t="s">
        <v>77</v>
      </c>
      <c r="C40" s="9">
        <v>0</v>
      </c>
      <c r="D40" s="10">
        <f t="shared" si="1"/>
        <v>0</v>
      </c>
    </row>
    <row r="41" spans="1:4" ht="20.100000000000001" customHeight="1" x14ac:dyDescent="0.25">
      <c r="A41" s="22" t="s">
        <v>80</v>
      </c>
      <c r="B41" s="21" t="s">
        <v>59</v>
      </c>
      <c r="C41" s="9">
        <v>0</v>
      </c>
      <c r="D41" s="10">
        <f t="shared" si="1"/>
        <v>0</v>
      </c>
    </row>
    <row r="42" spans="1:4" ht="15" customHeight="1" x14ac:dyDescent="0.25">
      <c r="A42" s="29" t="s">
        <v>81</v>
      </c>
      <c r="B42" s="7"/>
      <c r="C42" s="4"/>
      <c r="D42" s="8"/>
    </row>
    <row r="43" spans="1:4" ht="12.75" customHeight="1" x14ac:dyDescent="0.25">
      <c r="A43" s="107"/>
      <c r="B43" s="107"/>
      <c r="C43" s="107"/>
      <c r="D43" s="107"/>
    </row>
    <row r="44" spans="1:4" ht="14.25" x14ac:dyDescent="0.25">
      <c r="A44" s="6"/>
      <c r="B44" s="6"/>
    </row>
    <row r="45" spans="1:4" ht="14.25" x14ac:dyDescent="0.25">
      <c r="A45" s="6"/>
      <c r="B45" s="6"/>
    </row>
    <row r="46" spans="1:4" ht="14.25" x14ac:dyDescent="0.25">
      <c r="A46" s="6"/>
      <c r="B46" s="6"/>
    </row>
    <row r="47" spans="1:4" ht="14.25" x14ac:dyDescent="0.25">
      <c r="A47" s="6"/>
      <c r="B47" s="6"/>
    </row>
  </sheetData>
  <sheetProtection selectLockedCells="1"/>
  <mergeCells count="7">
    <mergeCell ref="A43:D43"/>
    <mergeCell ref="A2:D2"/>
    <mergeCell ref="A3:D3"/>
    <mergeCell ref="A5:D5"/>
    <mergeCell ref="A10:D10"/>
    <mergeCell ref="A15:D15"/>
    <mergeCell ref="A36:D36"/>
  </mergeCells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7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13"/>
  <sheetViews>
    <sheetView zoomScaleNormal="100" workbookViewId="0">
      <selection activeCell="B27" sqref="B27"/>
    </sheetView>
  </sheetViews>
  <sheetFormatPr baseColWidth="10" defaultRowHeight="12.75" x14ac:dyDescent="0.25"/>
  <cols>
    <col min="1" max="2" width="50.7109375" style="5" customWidth="1"/>
    <col min="3" max="249" width="11.42578125" style="5"/>
    <col min="250" max="250" width="39.85546875" style="5" customWidth="1"/>
    <col min="251" max="251" width="12.42578125" style="5" customWidth="1"/>
    <col min="252" max="258" width="15.7109375" style="5" customWidth="1"/>
    <col min="259" max="505" width="11.42578125" style="5"/>
    <col min="506" max="506" width="39.85546875" style="5" customWidth="1"/>
    <col min="507" max="507" width="12.42578125" style="5" customWidth="1"/>
    <col min="508" max="514" width="15.7109375" style="5" customWidth="1"/>
    <col min="515" max="761" width="11.42578125" style="5"/>
    <col min="762" max="762" width="39.85546875" style="5" customWidth="1"/>
    <col min="763" max="763" width="12.42578125" style="5" customWidth="1"/>
    <col min="764" max="770" width="15.7109375" style="5" customWidth="1"/>
    <col min="771" max="1017" width="11.42578125" style="5"/>
    <col min="1018" max="1018" width="39.85546875" style="5" customWidth="1"/>
    <col min="1019" max="1019" width="12.42578125" style="5" customWidth="1"/>
    <col min="1020" max="1026" width="15.7109375" style="5" customWidth="1"/>
    <col min="1027" max="1273" width="11.42578125" style="5"/>
    <col min="1274" max="1274" width="39.85546875" style="5" customWidth="1"/>
    <col min="1275" max="1275" width="12.42578125" style="5" customWidth="1"/>
    <col min="1276" max="1282" width="15.7109375" style="5" customWidth="1"/>
    <col min="1283" max="1529" width="11.42578125" style="5"/>
    <col min="1530" max="1530" width="39.85546875" style="5" customWidth="1"/>
    <col min="1531" max="1531" width="12.42578125" style="5" customWidth="1"/>
    <col min="1532" max="1538" width="15.7109375" style="5" customWidth="1"/>
    <col min="1539" max="1785" width="11.42578125" style="5"/>
    <col min="1786" max="1786" width="39.85546875" style="5" customWidth="1"/>
    <col min="1787" max="1787" width="12.42578125" style="5" customWidth="1"/>
    <col min="1788" max="1794" width="15.7109375" style="5" customWidth="1"/>
    <col min="1795" max="2041" width="11.42578125" style="5"/>
    <col min="2042" max="2042" width="39.85546875" style="5" customWidth="1"/>
    <col min="2043" max="2043" width="12.42578125" style="5" customWidth="1"/>
    <col min="2044" max="2050" width="15.7109375" style="5" customWidth="1"/>
    <col min="2051" max="2297" width="11.42578125" style="5"/>
    <col min="2298" max="2298" width="39.85546875" style="5" customWidth="1"/>
    <col min="2299" max="2299" width="12.42578125" style="5" customWidth="1"/>
    <col min="2300" max="2306" width="15.7109375" style="5" customWidth="1"/>
    <col min="2307" max="2553" width="11.42578125" style="5"/>
    <col min="2554" max="2554" width="39.85546875" style="5" customWidth="1"/>
    <col min="2555" max="2555" width="12.42578125" style="5" customWidth="1"/>
    <col min="2556" max="2562" width="15.7109375" style="5" customWidth="1"/>
    <col min="2563" max="2809" width="11.42578125" style="5"/>
    <col min="2810" max="2810" width="39.85546875" style="5" customWidth="1"/>
    <col min="2811" max="2811" width="12.42578125" style="5" customWidth="1"/>
    <col min="2812" max="2818" width="15.7109375" style="5" customWidth="1"/>
    <col min="2819" max="3065" width="11.42578125" style="5"/>
    <col min="3066" max="3066" width="39.85546875" style="5" customWidth="1"/>
    <col min="3067" max="3067" width="12.42578125" style="5" customWidth="1"/>
    <col min="3068" max="3074" width="15.7109375" style="5" customWidth="1"/>
    <col min="3075" max="3321" width="11.42578125" style="5"/>
    <col min="3322" max="3322" width="39.85546875" style="5" customWidth="1"/>
    <col min="3323" max="3323" width="12.42578125" style="5" customWidth="1"/>
    <col min="3324" max="3330" width="15.7109375" style="5" customWidth="1"/>
    <col min="3331" max="3577" width="11.42578125" style="5"/>
    <col min="3578" max="3578" width="39.85546875" style="5" customWidth="1"/>
    <col min="3579" max="3579" width="12.42578125" style="5" customWidth="1"/>
    <col min="3580" max="3586" width="15.7109375" style="5" customWidth="1"/>
    <col min="3587" max="3833" width="11.42578125" style="5"/>
    <col min="3834" max="3834" width="39.85546875" style="5" customWidth="1"/>
    <col min="3835" max="3835" width="12.42578125" style="5" customWidth="1"/>
    <col min="3836" max="3842" width="15.7109375" style="5" customWidth="1"/>
    <col min="3843" max="4089" width="11.42578125" style="5"/>
    <col min="4090" max="4090" width="39.85546875" style="5" customWidth="1"/>
    <col min="4091" max="4091" width="12.42578125" style="5" customWidth="1"/>
    <col min="4092" max="4098" width="15.7109375" style="5" customWidth="1"/>
    <col min="4099" max="4345" width="11.42578125" style="5"/>
    <col min="4346" max="4346" width="39.85546875" style="5" customWidth="1"/>
    <col min="4347" max="4347" width="12.42578125" style="5" customWidth="1"/>
    <col min="4348" max="4354" width="15.7109375" style="5" customWidth="1"/>
    <col min="4355" max="4601" width="11.42578125" style="5"/>
    <col min="4602" max="4602" width="39.85546875" style="5" customWidth="1"/>
    <col min="4603" max="4603" width="12.42578125" style="5" customWidth="1"/>
    <col min="4604" max="4610" width="15.7109375" style="5" customWidth="1"/>
    <col min="4611" max="4857" width="11.42578125" style="5"/>
    <col min="4858" max="4858" width="39.85546875" style="5" customWidth="1"/>
    <col min="4859" max="4859" width="12.42578125" style="5" customWidth="1"/>
    <col min="4860" max="4866" width="15.7109375" style="5" customWidth="1"/>
    <col min="4867" max="5113" width="11.42578125" style="5"/>
    <col min="5114" max="5114" width="39.85546875" style="5" customWidth="1"/>
    <col min="5115" max="5115" width="12.42578125" style="5" customWidth="1"/>
    <col min="5116" max="5122" width="15.7109375" style="5" customWidth="1"/>
    <col min="5123" max="5369" width="11.42578125" style="5"/>
    <col min="5370" max="5370" width="39.85546875" style="5" customWidth="1"/>
    <col min="5371" max="5371" width="12.42578125" style="5" customWidth="1"/>
    <col min="5372" max="5378" width="15.7109375" style="5" customWidth="1"/>
    <col min="5379" max="5625" width="11.42578125" style="5"/>
    <col min="5626" max="5626" width="39.85546875" style="5" customWidth="1"/>
    <col min="5627" max="5627" width="12.42578125" style="5" customWidth="1"/>
    <col min="5628" max="5634" width="15.7109375" style="5" customWidth="1"/>
    <col min="5635" max="5881" width="11.42578125" style="5"/>
    <col min="5882" max="5882" width="39.85546875" style="5" customWidth="1"/>
    <col min="5883" max="5883" width="12.42578125" style="5" customWidth="1"/>
    <col min="5884" max="5890" width="15.7109375" style="5" customWidth="1"/>
    <col min="5891" max="6137" width="11.42578125" style="5"/>
    <col min="6138" max="6138" width="39.85546875" style="5" customWidth="1"/>
    <col min="6139" max="6139" width="12.42578125" style="5" customWidth="1"/>
    <col min="6140" max="6146" width="15.7109375" style="5" customWidth="1"/>
    <col min="6147" max="6393" width="11.42578125" style="5"/>
    <col min="6394" max="6394" width="39.85546875" style="5" customWidth="1"/>
    <col min="6395" max="6395" width="12.42578125" style="5" customWidth="1"/>
    <col min="6396" max="6402" width="15.7109375" style="5" customWidth="1"/>
    <col min="6403" max="6649" width="11.42578125" style="5"/>
    <col min="6650" max="6650" width="39.85546875" style="5" customWidth="1"/>
    <col min="6651" max="6651" width="12.42578125" style="5" customWidth="1"/>
    <col min="6652" max="6658" width="15.7109375" style="5" customWidth="1"/>
    <col min="6659" max="6905" width="11.42578125" style="5"/>
    <col min="6906" max="6906" width="39.85546875" style="5" customWidth="1"/>
    <col min="6907" max="6907" width="12.42578125" style="5" customWidth="1"/>
    <col min="6908" max="6914" width="15.7109375" style="5" customWidth="1"/>
    <col min="6915" max="7161" width="11.42578125" style="5"/>
    <col min="7162" max="7162" width="39.85546875" style="5" customWidth="1"/>
    <col min="7163" max="7163" width="12.42578125" style="5" customWidth="1"/>
    <col min="7164" max="7170" width="15.7109375" style="5" customWidth="1"/>
    <col min="7171" max="7417" width="11.42578125" style="5"/>
    <col min="7418" max="7418" width="39.85546875" style="5" customWidth="1"/>
    <col min="7419" max="7419" width="12.42578125" style="5" customWidth="1"/>
    <col min="7420" max="7426" width="15.7109375" style="5" customWidth="1"/>
    <col min="7427" max="7673" width="11.42578125" style="5"/>
    <col min="7674" max="7674" width="39.85546875" style="5" customWidth="1"/>
    <col min="7675" max="7675" width="12.42578125" style="5" customWidth="1"/>
    <col min="7676" max="7682" width="15.7109375" style="5" customWidth="1"/>
    <col min="7683" max="7929" width="11.42578125" style="5"/>
    <col min="7930" max="7930" width="39.85546875" style="5" customWidth="1"/>
    <col min="7931" max="7931" width="12.42578125" style="5" customWidth="1"/>
    <col min="7932" max="7938" width="15.7109375" style="5" customWidth="1"/>
    <col min="7939" max="8185" width="11.42578125" style="5"/>
    <col min="8186" max="8186" width="39.85546875" style="5" customWidth="1"/>
    <col min="8187" max="8187" width="12.42578125" style="5" customWidth="1"/>
    <col min="8188" max="8194" width="15.7109375" style="5" customWidth="1"/>
    <col min="8195" max="8441" width="11.42578125" style="5"/>
    <col min="8442" max="8442" width="39.85546875" style="5" customWidth="1"/>
    <col min="8443" max="8443" width="12.42578125" style="5" customWidth="1"/>
    <col min="8444" max="8450" width="15.7109375" style="5" customWidth="1"/>
    <col min="8451" max="8697" width="11.42578125" style="5"/>
    <col min="8698" max="8698" width="39.85546875" style="5" customWidth="1"/>
    <col min="8699" max="8699" width="12.42578125" style="5" customWidth="1"/>
    <col min="8700" max="8706" width="15.7109375" style="5" customWidth="1"/>
    <col min="8707" max="8953" width="11.42578125" style="5"/>
    <col min="8954" max="8954" width="39.85546875" style="5" customWidth="1"/>
    <col min="8955" max="8955" width="12.42578125" style="5" customWidth="1"/>
    <col min="8956" max="8962" width="15.7109375" style="5" customWidth="1"/>
    <col min="8963" max="9209" width="11.42578125" style="5"/>
    <col min="9210" max="9210" width="39.85546875" style="5" customWidth="1"/>
    <col min="9211" max="9211" width="12.42578125" style="5" customWidth="1"/>
    <col min="9212" max="9218" width="15.7109375" style="5" customWidth="1"/>
    <col min="9219" max="9465" width="11.42578125" style="5"/>
    <col min="9466" max="9466" width="39.85546875" style="5" customWidth="1"/>
    <col min="9467" max="9467" width="12.42578125" style="5" customWidth="1"/>
    <col min="9468" max="9474" width="15.7109375" style="5" customWidth="1"/>
    <col min="9475" max="9721" width="11.42578125" style="5"/>
    <col min="9722" max="9722" width="39.85546875" style="5" customWidth="1"/>
    <col min="9723" max="9723" width="12.42578125" style="5" customWidth="1"/>
    <col min="9724" max="9730" width="15.7109375" style="5" customWidth="1"/>
    <col min="9731" max="9977" width="11.42578125" style="5"/>
    <col min="9978" max="9978" width="39.85546875" style="5" customWidth="1"/>
    <col min="9979" max="9979" width="12.42578125" style="5" customWidth="1"/>
    <col min="9980" max="9986" width="15.7109375" style="5" customWidth="1"/>
    <col min="9987" max="10233" width="11.42578125" style="5"/>
    <col min="10234" max="10234" width="39.85546875" style="5" customWidth="1"/>
    <col min="10235" max="10235" width="12.42578125" style="5" customWidth="1"/>
    <col min="10236" max="10242" width="15.7109375" style="5" customWidth="1"/>
    <col min="10243" max="10489" width="11.42578125" style="5"/>
    <col min="10490" max="10490" width="39.85546875" style="5" customWidth="1"/>
    <col min="10491" max="10491" width="12.42578125" style="5" customWidth="1"/>
    <col min="10492" max="10498" width="15.7109375" style="5" customWidth="1"/>
    <col min="10499" max="10745" width="11.42578125" style="5"/>
    <col min="10746" max="10746" width="39.85546875" style="5" customWidth="1"/>
    <col min="10747" max="10747" width="12.42578125" style="5" customWidth="1"/>
    <col min="10748" max="10754" width="15.7109375" style="5" customWidth="1"/>
    <col min="10755" max="11001" width="11.42578125" style="5"/>
    <col min="11002" max="11002" width="39.85546875" style="5" customWidth="1"/>
    <col min="11003" max="11003" width="12.42578125" style="5" customWidth="1"/>
    <col min="11004" max="11010" width="15.7109375" style="5" customWidth="1"/>
    <col min="11011" max="11257" width="11.42578125" style="5"/>
    <col min="11258" max="11258" width="39.85546875" style="5" customWidth="1"/>
    <col min="11259" max="11259" width="12.42578125" style="5" customWidth="1"/>
    <col min="11260" max="11266" width="15.7109375" style="5" customWidth="1"/>
    <col min="11267" max="11513" width="11.42578125" style="5"/>
    <col min="11514" max="11514" width="39.85546875" style="5" customWidth="1"/>
    <col min="11515" max="11515" width="12.42578125" style="5" customWidth="1"/>
    <col min="11516" max="11522" width="15.7109375" style="5" customWidth="1"/>
    <col min="11523" max="11769" width="11.42578125" style="5"/>
    <col min="11770" max="11770" width="39.85546875" style="5" customWidth="1"/>
    <col min="11771" max="11771" width="12.42578125" style="5" customWidth="1"/>
    <col min="11772" max="11778" width="15.7109375" style="5" customWidth="1"/>
    <col min="11779" max="12025" width="11.42578125" style="5"/>
    <col min="12026" max="12026" width="39.85546875" style="5" customWidth="1"/>
    <col min="12027" max="12027" width="12.42578125" style="5" customWidth="1"/>
    <col min="12028" max="12034" width="15.7109375" style="5" customWidth="1"/>
    <col min="12035" max="12281" width="11.42578125" style="5"/>
    <col min="12282" max="12282" width="39.85546875" style="5" customWidth="1"/>
    <col min="12283" max="12283" width="12.42578125" style="5" customWidth="1"/>
    <col min="12284" max="12290" width="15.7109375" style="5" customWidth="1"/>
    <col min="12291" max="12537" width="11.42578125" style="5"/>
    <col min="12538" max="12538" width="39.85546875" style="5" customWidth="1"/>
    <col min="12539" max="12539" width="12.42578125" style="5" customWidth="1"/>
    <col min="12540" max="12546" width="15.7109375" style="5" customWidth="1"/>
    <col min="12547" max="12793" width="11.42578125" style="5"/>
    <col min="12794" max="12794" width="39.85546875" style="5" customWidth="1"/>
    <col min="12795" max="12795" width="12.42578125" style="5" customWidth="1"/>
    <col min="12796" max="12802" width="15.7109375" style="5" customWidth="1"/>
    <col min="12803" max="13049" width="11.42578125" style="5"/>
    <col min="13050" max="13050" width="39.85546875" style="5" customWidth="1"/>
    <col min="13051" max="13051" width="12.42578125" style="5" customWidth="1"/>
    <col min="13052" max="13058" width="15.7109375" style="5" customWidth="1"/>
    <col min="13059" max="13305" width="11.42578125" style="5"/>
    <col min="13306" max="13306" width="39.85546875" style="5" customWidth="1"/>
    <col min="13307" max="13307" width="12.42578125" style="5" customWidth="1"/>
    <col min="13308" max="13314" width="15.7109375" style="5" customWidth="1"/>
    <col min="13315" max="13561" width="11.42578125" style="5"/>
    <col min="13562" max="13562" width="39.85546875" style="5" customWidth="1"/>
    <col min="13563" max="13563" width="12.42578125" style="5" customWidth="1"/>
    <col min="13564" max="13570" width="15.7109375" style="5" customWidth="1"/>
    <col min="13571" max="13817" width="11.42578125" style="5"/>
    <col min="13818" max="13818" width="39.85546875" style="5" customWidth="1"/>
    <col min="13819" max="13819" width="12.42578125" style="5" customWidth="1"/>
    <col min="13820" max="13826" width="15.7109375" style="5" customWidth="1"/>
    <col min="13827" max="14073" width="11.42578125" style="5"/>
    <col min="14074" max="14074" width="39.85546875" style="5" customWidth="1"/>
    <col min="14075" max="14075" width="12.42578125" style="5" customWidth="1"/>
    <col min="14076" max="14082" width="15.7109375" style="5" customWidth="1"/>
    <col min="14083" max="14329" width="11.42578125" style="5"/>
    <col min="14330" max="14330" width="39.85546875" style="5" customWidth="1"/>
    <col min="14331" max="14331" width="12.42578125" style="5" customWidth="1"/>
    <col min="14332" max="14338" width="15.7109375" style="5" customWidth="1"/>
    <col min="14339" max="14585" width="11.42578125" style="5"/>
    <col min="14586" max="14586" width="39.85546875" style="5" customWidth="1"/>
    <col min="14587" max="14587" width="12.42578125" style="5" customWidth="1"/>
    <col min="14588" max="14594" width="15.7109375" style="5" customWidth="1"/>
    <col min="14595" max="14841" width="11.42578125" style="5"/>
    <col min="14842" max="14842" width="39.85546875" style="5" customWidth="1"/>
    <col min="14843" max="14843" width="12.42578125" style="5" customWidth="1"/>
    <col min="14844" max="14850" width="15.7109375" style="5" customWidth="1"/>
    <col min="14851" max="15097" width="11.42578125" style="5"/>
    <col min="15098" max="15098" width="39.85546875" style="5" customWidth="1"/>
    <col min="15099" max="15099" width="12.42578125" style="5" customWidth="1"/>
    <col min="15100" max="15106" width="15.7109375" style="5" customWidth="1"/>
    <col min="15107" max="15353" width="11.42578125" style="5"/>
    <col min="15354" max="15354" width="39.85546875" style="5" customWidth="1"/>
    <col min="15355" max="15355" width="12.42578125" style="5" customWidth="1"/>
    <col min="15356" max="15362" width="15.7109375" style="5" customWidth="1"/>
    <col min="15363" max="15609" width="11.42578125" style="5"/>
    <col min="15610" max="15610" width="39.85546875" style="5" customWidth="1"/>
    <col min="15611" max="15611" width="12.42578125" style="5" customWidth="1"/>
    <col min="15612" max="15618" width="15.7109375" style="5" customWidth="1"/>
    <col min="15619" max="15865" width="11.42578125" style="5"/>
    <col min="15866" max="15866" width="39.85546875" style="5" customWidth="1"/>
    <col min="15867" max="15867" width="12.42578125" style="5" customWidth="1"/>
    <col min="15868" max="15874" width="15.7109375" style="5" customWidth="1"/>
    <col min="15875" max="16121" width="11.42578125" style="5"/>
    <col min="16122" max="16122" width="39.85546875" style="5" customWidth="1"/>
    <col min="16123" max="16123" width="12.42578125" style="5" customWidth="1"/>
    <col min="16124" max="16130" width="15.7109375" style="5" customWidth="1"/>
    <col min="16131" max="16384" width="11.42578125" style="5"/>
  </cols>
  <sheetData>
    <row r="3" spans="1:2" s="2" customFormat="1" ht="20.100000000000001" customHeight="1" x14ac:dyDescent="0.25">
      <c r="A3" s="108" t="s">
        <v>82</v>
      </c>
      <c r="B3" s="108"/>
    </row>
    <row r="4" spans="1:2" s="2" customFormat="1" ht="20.100000000000001" customHeight="1" x14ac:dyDescent="0.25">
      <c r="A4" s="109" t="s">
        <v>83</v>
      </c>
      <c r="B4" s="109"/>
    </row>
    <row r="5" spans="1:2" ht="50.1" customHeight="1" x14ac:dyDescent="0.25">
      <c r="A5" s="30" t="s">
        <v>84</v>
      </c>
      <c r="B5" s="30" t="s">
        <v>82</v>
      </c>
    </row>
    <row r="6" spans="1:2" ht="35.1" customHeight="1" x14ac:dyDescent="0.25">
      <c r="A6" s="19" t="s">
        <v>85</v>
      </c>
      <c r="B6" s="9"/>
    </row>
    <row r="7" spans="1:2" ht="35.1" customHeight="1" x14ac:dyDescent="0.25">
      <c r="A7" s="19" t="s">
        <v>86</v>
      </c>
      <c r="B7" s="9"/>
    </row>
    <row r="8" spans="1:2" ht="35.1" customHeight="1" x14ac:dyDescent="0.25">
      <c r="A8" s="19" t="s">
        <v>87</v>
      </c>
      <c r="B8" s="9"/>
    </row>
    <row r="9" spans="1:2" ht="12.75" customHeight="1" x14ac:dyDescent="0.25">
      <c r="A9" s="107"/>
      <c r="B9" s="107"/>
    </row>
    <row r="10" spans="1:2" ht="14.25" x14ac:dyDescent="0.25">
      <c r="A10" s="6"/>
    </row>
    <row r="11" spans="1:2" ht="14.25" x14ac:dyDescent="0.25">
      <c r="A11" s="6"/>
    </row>
    <row r="12" spans="1:2" ht="14.25" x14ac:dyDescent="0.25">
      <c r="A12" s="6"/>
    </row>
    <row r="13" spans="1:2" ht="14.25" x14ac:dyDescent="0.25">
      <c r="A13" s="6"/>
    </row>
  </sheetData>
  <sheetProtection selectLockedCells="1"/>
  <mergeCells count="3">
    <mergeCell ref="A3:B3"/>
    <mergeCell ref="A4:B4"/>
    <mergeCell ref="A9:B9"/>
  </mergeCells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972"/>
  <sheetViews>
    <sheetView showGridLines="0" zoomScale="70" zoomScaleNormal="70" zoomScaleSheetLayoutView="90" workbookViewId="0">
      <selection activeCell="I20" sqref="I20"/>
    </sheetView>
  </sheetViews>
  <sheetFormatPr baseColWidth="10" defaultColWidth="14.42578125" defaultRowHeight="15" customHeight="1" x14ac:dyDescent="0.25"/>
  <cols>
    <col min="1" max="1" width="110.85546875" style="33" bestFit="1" customWidth="1"/>
    <col min="2" max="3" width="10.7109375" style="33" customWidth="1"/>
    <col min="4" max="6" width="20.7109375" style="33" customWidth="1"/>
    <col min="7" max="7" width="7.5703125" style="32" customWidth="1"/>
    <col min="8" max="16384" width="14.42578125" style="32"/>
  </cols>
  <sheetData>
    <row r="1" spans="1:23" ht="24" customHeight="1" x14ac:dyDescent="0.25">
      <c r="A1" s="112"/>
      <c r="B1" s="112"/>
      <c r="C1" s="112"/>
      <c r="D1" s="112"/>
      <c r="E1" s="112"/>
      <c r="F1" s="113"/>
    </row>
    <row r="2" spans="1:23" ht="52.5" customHeight="1" x14ac:dyDescent="0.2">
      <c r="A2" s="114" t="s">
        <v>107</v>
      </c>
      <c r="B2" s="115"/>
      <c r="C2" s="115"/>
      <c r="D2" s="115"/>
      <c r="E2" s="115"/>
      <c r="F2" s="116"/>
    </row>
    <row r="3" spans="1:23" ht="24.95" customHeight="1" x14ac:dyDescent="0.2">
      <c r="A3" s="75" t="s">
        <v>106</v>
      </c>
      <c r="B3" s="62" t="s">
        <v>97</v>
      </c>
      <c r="C3" s="40" t="s">
        <v>96</v>
      </c>
      <c r="D3" s="40" t="s">
        <v>95</v>
      </c>
      <c r="E3" s="40" t="s">
        <v>94</v>
      </c>
      <c r="F3" s="40" t="s">
        <v>93</v>
      </c>
    </row>
    <row r="4" spans="1:23" ht="26.25" customHeight="1" x14ac:dyDescent="0.2">
      <c r="A4" s="55" t="s">
        <v>105</v>
      </c>
      <c r="B4" s="51" t="s">
        <v>22</v>
      </c>
      <c r="C4" s="67">
        <v>20</v>
      </c>
      <c r="D4" s="48">
        <f>'BPU travaux d''étanchéité'!C6</f>
        <v>0</v>
      </c>
      <c r="E4" s="48">
        <f t="shared" ref="E4:E12" si="0">C4*D4</f>
        <v>0</v>
      </c>
      <c r="F4" s="48">
        <f t="shared" ref="F4:F12" si="1">E4*1.2</f>
        <v>0</v>
      </c>
    </row>
    <row r="5" spans="1:23" ht="26.25" customHeight="1" x14ac:dyDescent="0.2">
      <c r="A5" s="55" t="s">
        <v>104</v>
      </c>
      <c r="B5" s="51" t="s">
        <v>22</v>
      </c>
      <c r="C5" s="67">
        <v>25</v>
      </c>
      <c r="D5" s="48">
        <f>'BPU travaux d''étanchéité'!$C$7</f>
        <v>0</v>
      </c>
      <c r="E5" s="48">
        <f t="shared" si="0"/>
        <v>0</v>
      </c>
      <c r="F5" s="48">
        <f t="shared" si="1"/>
        <v>0</v>
      </c>
    </row>
    <row r="6" spans="1:23" ht="26.25" customHeight="1" x14ac:dyDescent="0.2">
      <c r="A6" s="55" t="s">
        <v>43</v>
      </c>
      <c r="B6" s="51" t="s">
        <v>44</v>
      </c>
      <c r="C6" s="67">
        <v>50</v>
      </c>
      <c r="D6" s="48">
        <f>'BPU travaux d''étanchéité'!$C$8</f>
        <v>0</v>
      </c>
      <c r="E6" s="48">
        <f t="shared" si="0"/>
        <v>0</v>
      </c>
      <c r="F6" s="48">
        <f t="shared" si="1"/>
        <v>0</v>
      </c>
    </row>
    <row r="7" spans="1:23" ht="26.25" customHeight="1" x14ac:dyDescent="0.2">
      <c r="A7" s="56" t="s">
        <v>60</v>
      </c>
      <c r="B7" s="51" t="s">
        <v>22</v>
      </c>
      <c r="C7" s="67">
        <v>10</v>
      </c>
      <c r="D7" s="48">
        <f>'BPU travaux d''étanchéité'!$C$13</f>
        <v>0</v>
      </c>
      <c r="E7" s="48">
        <f t="shared" si="0"/>
        <v>0</v>
      </c>
      <c r="F7" s="48">
        <f t="shared" si="1"/>
        <v>0</v>
      </c>
    </row>
    <row r="8" spans="1:23" ht="26.25" customHeight="1" x14ac:dyDescent="0.2">
      <c r="A8" s="57" t="s">
        <v>103</v>
      </c>
      <c r="B8" s="51" t="s">
        <v>22</v>
      </c>
      <c r="C8" s="67">
        <v>10</v>
      </c>
      <c r="D8" s="48">
        <v>0</v>
      </c>
      <c r="E8" s="48">
        <f t="shared" si="0"/>
        <v>0</v>
      </c>
      <c r="F8" s="48">
        <f t="shared" si="1"/>
        <v>0</v>
      </c>
    </row>
    <row r="9" spans="1:23" ht="26.25" customHeight="1" x14ac:dyDescent="0.2">
      <c r="A9" s="58" t="s">
        <v>68</v>
      </c>
      <c r="B9" s="51" t="s">
        <v>22</v>
      </c>
      <c r="C9" s="68">
        <v>10</v>
      </c>
      <c r="D9" s="48">
        <f>'BPU travaux d''étanchéité'!$C$31</f>
        <v>0</v>
      </c>
      <c r="E9" s="48">
        <f t="shared" si="0"/>
        <v>0</v>
      </c>
      <c r="F9" s="48">
        <f t="shared" si="1"/>
        <v>0</v>
      </c>
    </row>
    <row r="10" spans="1:23" ht="26.25" customHeight="1" x14ac:dyDescent="0.2">
      <c r="A10" s="59" t="s">
        <v>102</v>
      </c>
      <c r="B10" s="51" t="s">
        <v>101</v>
      </c>
      <c r="C10" s="67">
        <v>20</v>
      </c>
      <c r="D10" s="48">
        <f>'BPU travaux d''étanchéité'!$C$32</f>
        <v>0</v>
      </c>
      <c r="E10" s="48">
        <f t="shared" si="0"/>
        <v>0</v>
      </c>
      <c r="F10" s="48">
        <f t="shared" si="1"/>
        <v>0</v>
      </c>
    </row>
    <row r="11" spans="1:23" ht="26.25" customHeight="1" x14ac:dyDescent="0.2">
      <c r="A11" s="55" t="s">
        <v>74</v>
      </c>
      <c r="B11" s="51" t="s">
        <v>75</v>
      </c>
      <c r="C11" s="61">
        <v>1</v>
      </c>
      <c r="D11" s="48">
        <f>'BPU travaux d''étanchéité'!$C$37</f>
        <v>0</v>
      </c>
      <c r="E11" s="48">
        <f t="shared" si="0"/>
        <v>0</v>
      </c>
      <c r="F11" s="48">
        <f t="shared" si="1"/>
        <v>0</v>
      </c>
    </row>
    <row r="12" spans="1:23" ht="26.25" customHeight="1" x14ac:dyDescent="0.2">
      <c r="A12" s="55" t="s">
        <v>100</v>
      </c>
      <c r="B12" s="51" t="s">
        <v>77</v>
      </c>
      <c r="C12" s="67">
        <v>1</v>
      </c>
      <c r="D12" s="48">
        <f>'BPU travaux d''étanchéité'!$C$40</f>
        <v>0</v>
      </c>
      <c r="E12" s="48">
        <f t="shared" si="0"/>
        <v>0</v>
      </c>
      <c r="F12" s="48">
        <f t="shared" si="1"/>
        <v>0</v>
      </c>
    </row>
    <row r="13" spans="1:23" ht="30.75" customHeight="1" x14ac:dyDescent="0.2">
      <c r="A13" s="50"/>
      <c r="B13" s="50"/>
      <c r="C13" s="44"/>
      <c r="D13" s="40" t="s">
        <v>99</v>
      </c>
      <c r="E13" s="46">
        <f>SUM(E4:E12)</f>
        <v>0</v>
      </c>
      <c r="F13" s="46">
        <f>SUM(F4:F12)</f>
        <v>0</v>
      </c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1:23" ht="12.75" customHeight="1" x14ac:dyDescent="0.2">
      <c r="A14" s="50"/>
      <c r="B14" s="50"/>
      <c r="C14" s="44"/>
      <c r="D14" s="44"/>
      <c r="E14" s="44"/>
      <c r="F14" s="43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12.75" customHeight="1" x14ac:dyDescent="0.2">
      <c r="A15" s="50"/>
      <c r="B15" s="50"/>
      <c r="C15" s="44"/>
      <c r="D15" s="44"/>
      <c r="E15" s="44"/>
      <c r="F15" s="43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22.5" customHeight="1" x14ac:dyDescent="0.2">
      <c r="A16" s="75" t="s">
        <v>98</v>
      </c>
      <c r="B16" s="49" t="s">
        <v>97</v>
      </c>
      <c r="C16" s="40" t="s">
        <v>96</v>
      </c>
      <c r="D16" s="40" t="s">
        <v>95</v>
      </c>
      <c r="E16" s="40" t="s">
        <v>94</v>
      </c>
      <c r="F16" s="40" t="s">
        <v>93</v>
      </c>
    </row>
    <row r="17" spans="1:23" ht="24" customHeight="1" x14ac:dyDescent="0.2">
      <c r="A17" s="72" t="str">
        <f>'BPU travaux Plomberie toiture'!A6</f>
        <v>Dégagement des descentes extérieures</v>
      </c>
      <c r="B17" s="51" t="str">
        <f>'BPU travaux Plomberie toiture'!B6</f>
        <v>ml</v>
      </c>
      <c r="C17" s="69">
        <v>12</v>
      </c>
      <c r="D17" s="48">
        <f>'BPU travaux Plomberie toiture'!C6</f>
        <v>0</v>
      </c>
      <c r="E17" s="48">
        <f t="shared" ref="E17:E25" si="2">C17*D17</f>
        <v>0</v>
      </c>
      <c r="F17" s="48">
        <f t="shared" ref="F17:F25" si="3">E17*1.2</f>
        <v>0</v>
      </c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24" customHeight="1" x14ac:dyDescent="0.2">
      <c r="A18" s="73" t="str">
        <f>'BPU travaux Plomberie toiture'!A9</f>
        <v>Remplacement des gouttières PVC</v>
      </c>
      <c r="B18" s="51" t="str">
        <f>'BPU travaux Plomberie toiture'!B9</f>
        <v>ml</v>
      </c>
      <c r="C18" s="69">
        <v>14</v>
      </c>
      <c r="D18" s="48">
        <f>'BPU travaux Plomberie toiture'!C9</f>
        <v>0</v>
      </c>
      <c r="E18" s="48">
        <f t="shared" si="2"/>
        <v>0</v>
      </c>
      <c r="F18" s="48">
        <f t="shared" si="3"/>
        <v>0</v>
      </c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</row>
    <row r="19" spans="1:23" ht="24" customHeight="1" x14ac:dyDescent="0.2">
      <c r="A19" s="73" t="str">
        <f>'BPU travaux Plomberie toiture'!A16</f>
        <v>Remplacement des descentes extérieures Fonte</v>
      </c>
      <c r="B19" s="51" t="str">
        <f>'BPU travaux Plomberie toiture'!B16</f>
        <v>ml</v>
      </c>
      <c r="C19" s="70">
        <v>10</v>
      </c>
      <c r="D19" s="48">
        <f>'BPU travaux Plomberie toiture'!C16</f>
        <v>0</v>
      </c>
      <c r="E19" s="48">
        <f t="shared" si="2"/>
        <v>0</v>
      </c>
      <c r="F19" s="48">
        <f t="shared" si="3"/>
        <v>0</v>
      </c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</row>
    <row r="20" spans="1:23" ht="24" customHeight="1" x14ac:dyDescent="0.2">
      <c r="A20" s="73" t="str">
        <f>'BPU travaux Plomberie toiture'!A18</f>
        <v>Remplacement des descentes intérieures PVC</v>
      </c>
      <c r="B20" s="51" t="str">
        <f>'BPU travaux Plomberie toiture'!B18</f>
        <v>ml</v>
      </c>
      <c r="C20" s="70">
        <v>20</v>
      </c>
      <c r="D20" s="48">
        <f>'BPU travaux Plomberie toiture'!C18</f>
        <v>0</v>
      </c>
      <c r="E20" s="48">
        <f t="shared" si="2"/>
        <v>0</v>
      </c>
      <c r="F20" s="48">
        <f t="shared" si="3"/>
        <v>0</v>
      </c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</row>
    <row r="21" spans="1:23" ht="35.25" customHeight="1" x14ac:dyDescent="0.25">
      <c r="A21" s="73"/>
      <c r="B21" s="60"/>
      <c r="C21" s="67"/>
      <c r="D21" s="48"/>
      <c r="E21" s="48"/>
      <c r="F21" s="48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</row>
    <row r="22" spans="1:23" ht="40.5" customHeight="1" x14ac:dyDescent="0.25">
      <c r="A22" s="73"/>
      <c r="B22" s="60"/>
      <c r="C22" s="67"/>
      <c r="D22" s="48"/>
      <c r="E22" s="48"/>
      <c r="F22" s="48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</row>
    <row r="23" spans="1:23" ht="24" customHeight="1" x14ac:dyDescent="0.25">
      <c r="A23" s="55"/>
      <c r="B23" s="60"/>
      <c r="C23" s="71"/>
      <c r="D23" s="48">
        <v>0</v>
      </c>
      <c r="E23" s="48">
        <f t="shared" si="2"/>
        <v>0</v>
      </c>
      <c r="F23" s="48">
        <f t="shared" si="3"/>
        <v>0</v>
      </c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</row>
    <row r="24" spans="1:23" ht="24" customHeight="1" x14ac:dyDescent="0.25">
      <c r="A24" s="54"/>
      <c r="B24" s="60"/>
      <c r="C24" s="71"/>
      <c r="D24" s="48">
        <v>0</v>
      </c>
      <c r="E24" s="48">
        <f t="shared" si="2"/>
        <v>0</v>
      </c>
      <c r="F24" s="48">
        <f t="shared" si="3"/>
        <v>0</v>
      </c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</row>
    <row r="25" spans="1:23" ht="24" customHeight="1" x14ac:dyDescent="0.25">
      <c r="A25" s="54"/>
      <c r="B25" s="60"/>
      <c r="C25" s="71"/>
      <c r="D25" s="48">
        <v>0</v>
      </c>
      <c r="E25" s="48">
        <f t="shared" si="2"/>
        <v>0</v>
      </c>
      <c r="F25" s="48">
        <f t="shared" si="3"/>
        <v>0</v>
      </c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</row>
    <row r="26" spans="1:23" ht="25.5" customHeight="1" x14ac:dyDescent="0.25">
      <c r="A26" s="45"/>
      <c r="B26" s="45"/>
      <c r="C26" s="44"/>
      <c r="D26" s="40" t="s">
        <v>92</v>
      </c>
      <c r="E26" s="46">
        <f>SUM(E17:E25)</f>
        <v>0</v>
      </c>
      <c r="F26" s="46">
        <f>SUM(F17:F25)</f>
        <v>0</v>
      </c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</row>
    <row r="27" spans="1:23" ht="25.5" customHeight="1" x14ac:dyDescent="0.25">
      <c r="A27" s="45"/>
      <c r="B27" s="45"/>
      <c r="C27" s="44"/>
      <c r="D27" s="52"/>
      <c r="E27" s="53"/>
      <c r="F27" s="53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</row>
    <row r="28" spans="1:23" ht="25.5" customHeight="1" x14ac:dyDescent="0.2">
      <c r="A28" s="76" t="s">
        <v>120</v>
      </c>
      <c r="B28" s="64" t="s">
        <v>97</v>
      </c>
      <c r="C28" s="64" t="s">
        <v>96</v>
      </c>
      <c r="D28" s="49" t="s">
        <v>95</v>
      </c>
      <c r="E28" s="40" t="s">
        <v>94</v>
      </c>
      <c r="F28" s="40" t="s">
        <v>93</v>
      </c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</row>
    <row r="29" spans="1:23" ht="35.25" customHeight="1" x14ac:dyDescent="0.2">
      <c r="A29" s="74" t="s">
        <v>119</v>
      </c>
      <c r="B29" s="51" t="s">
        <v>75</v>
      </c>
      <c r="C29" s="65">
        <v>1</v>
      </c>
      <c r="D29" s="63">
        <f>'DPGF lot 11'!B14</f>
        <v>0</v>
      </c>
      <c r="E29" s="48">
        <f>D29</f>
        <v>0</v>
      </c>
      <c r="F29" s="48">
        <f>'DPGF lot 11'!C14</f>
        <v>0</v>
      </c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</row>
    <row r="30" spans="1:23" ht="12.75" customHeight="1" x14ac:dyDescent="0.25">
      <c r="A30" s="45"/>
      <c r="B30" s="45"/>
      <c r="C30" s="44"/>
      <c r="D30" s="40" t="s">
        <v>121</v>
      </c>
      <c r="E30" s="46">
        <f>E29</f>
        <v>0</v>
      </c>
      <c r="F30" s="46">
        <f>F29</f>
        <v>0</v>
      </c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</row>
    <row r="31" spans="1:23" ht="15.75" customHeight="1" x14ac:dyDescent="0.25">
      <c r="C31" s="34"/>
    </row>
    <row r="32" spans="1:23" ht="15.75" customHeight="1" x14ac:dyDescent="0.25">
      <c r="C32" s="34"/>
    </row>
    <row r="33" spans="3:6" ht="35.1" customHeight="1" x14ac:dyDescent="0.25">
      <c r="C33" s="34"/>
      <c r="D33" s="41"/>
      <c r="E33" s="40" t="s">
        <v>91</v>
      </c>
      <c r="F33" s="40" t="s">
        <v>90</v>
      </c>
    </row>
    <row r="34" spans="3:6" ht="35.1" customHeight="1" x14ac:dyDescent="0.25">
      <c r="C34" s="34"/>
      <c r="D34" s="39" t="s">
        <v>89</v>
      </c>
      <c r="E34" s="38">
        <f>E13</f>
        <v>0</v>
      </c>
      <c r="F34" s="38">
        <f>F13</f>
        <v>0</v>
      </c>
    </row>
    <row r="35" spans="3:6" ht="35.1" customHeight="1" x14ac:dyDescent="0.25">
      <c r="C35" s="34"/>
      <c r="D35" s="37" t="s">
        <v>88</v>
      </c>
      <c r="E35" s="35">
        <f>E26</f>
        <v>0</v>
      </c>
      <c r="F35" s="35">
        <f>F26</f>
        <v>0</v>
      </c>
    </row>
    <row r="36" spans="3:6" ht="35.1" customHeight="1" x14ac:dyDescent="0.25">
      <c r="C36" s="34"/>
      <c r="D36" s="66" t="s">
        <v>121</v>
      </c>
      <c r="E36" s="35">
        <f>E30</f>
        <v>0</v>
      </c>
      <c r="F36" s="35">
        <f>F30</f>
        <v>0</v>
      </c>
    </row>
    <row r="37" spans="3:6" ht="35.1" customHeight="1" x14ac:dyDescent="0.25">
      <c r="C37" s="34"/>
      <c r="D37" s="36" t="s">
        <v>122</v>
      </c>
      <c r="E37" s="35">
        <f>SUM(E34:E36)</f>
        <v>0</v>
      </c>
      <c r="F37" s="35">
        <f>SUM(F34:F36)</f>
        <v>0</v>
      </c>
    </row>
    <row r="38" spans="3:6" ht="15.75" customHeight="1" x14ac:dyDescent="0.25">
      <c r="C38" s="34"/>
    </row>
    <row r="39" spans="3:6" ht="15.75" customHeight="1" x14ac:dyDescent="0.25">
      <c r="C39" s="34"/>
    </row>
    <row r="40" spans="3:6" ht="15.75" customHeight="1" x14ac:dyDescent="0.25">
      <c r="C40" s="34"/>
    </row>
    <row r="41" spans="3:6" ht="15.75" customHeight="1" x14ac:dyDescent="0.25">
      <c r="C41" s="34"/>
    </row>
    <row r="42" spans="3:6" ht="15.75" customHeight="1" x14ac:dyDescent="0.25">
      <c r="C42" s="34"/>
    </row>
    <row r="43" spans="3:6" ht="15.75" customHeight="1" x14ac:dyDescent="0.25">
      <c r="C43" s="34"/>
    </row>
    <row r="44" spans="3:6" ht="15.75" customHeight="1" x14ac:dyDescent="0.25">
      <c r="C44" s="34"/>
    </row>
    <row r="45" spans="3:6" ht="15.75" customHeight="1" x14ac:dyDescent="0.25">
      <c r="C45" s="34"/>
    </row>
    <row r="46" spans="3:6" ht="15.75" customHeight="1" x14ac:dyDescent="0.25">
      <c r="C46" s="34"/>
    </row>
    <row r="47" spans="3:6" ht="15.75" customHeight="1" x14ac:dyDescent="0.25">
      <c r="C47" s="34"/>
    </row>
    <row r="48" spans="3:6" ht="15.75" customHeight="1" x14ac:dyDescent="0.25">
      <c r="C48" s="34"/>
    </row>
    <row r="49" spans="3:3" ht="15.75" customHeight="1" x14ac:dyDescent="0.25">
      <c r="C49" s="34"/>
    </row>
    <row r="50" spans="3:3" ht="15.75" customHeight="1" x14ac:dyDescent="0.25">
      <c r="C50" s="34"/>
    </row>
    <row r="51" spans="3:3" ht="15.75" customHeight="1" x14ac:dyDescent="0.25">
      <c r="C51" s="34"/>
    </row>
    <row r="52" spans="3:3" ht="15.75" customHeight="1" x14ac:dyDescent="0.25">
      <c r="C52" s="34"/>
    </row>
    <row r="53" spans="3:3" ht="15.75" customHeight="1" x14ac:dyDescent="0.25">
      <c r="C53" s="34"/>
    </row>
    <row r="54" spans="3:3" ht="15.75" customHeight="1" x14ac:dyDescent="0.25">
      <c r="C54" s="34"/>
    </row>
    <row r="55" spans="3:3" ht="15.75" customHeight="1" x14ac:dyDescent="0.25">
      <c r="C55" s="34"/>
    </row>
    <row r="56" spans="3:3" ht="15.75" customHeight="1" x14ac:dyDescent="0.25">
      <c r="C56" s="34"/>
    </row>
    <row r="57" spans="3:3" ht="15.75" customHeight="1" x14ac:dyDescent="0.25">
      <c r="C57" s="34"/>
    </row>
    <row r="58" spans="3:3" ht="15.75" customHeight="1" x14ac:dyDescent="0.25">
      <c r="C58" s="34"/>
    </row>
    <row r="59" spans="3:3" ht="15.75" customHeight="1" x14ac:dyDescent="0.25">
      <c r="C59" s="34"/>
    </row>
    <row r="60" spans="3:3" ht="15.75" customHeight="1" x14ac:dyDescent="0.25">
      <c r="C60" s="34"/>
    </row>
    <row r="61" spans="3:3" ht="15.75" customHeight="1" x14ac:dyDescent="0.25">
      <c r="C61" s="34"/>
    </row>
    <row r="62" spans="3:3" ht="15.75" customHeight="1" x14ac:dyDescent="0.25">
      <c r="C62" s="34"/>
    </row>
    <row r="63" spans="3:3" ht="15.75" customHeight="1" x14ac:dyDescent="0.25">
      <c r="C63" s="34"/>
    </row>
    <row r="64" spans="3:3" ht="15.75" customHeight="1" x14ac:dyDescent="0.25">
      <c r="C64" s="34"/>
    </row>
    <row r="65" spans="3:3" ht="15.75" customHeight="1" x14ac:dyDescent="0.25">
      <c r="C65" s="34"/>
    </row>
    <row r="66" spans="3:3" ht="15.75" customHeight="1" x14ac:dyDescent="0.25">
      <c r="C66" s="34"/>
    </row>
    <row r="67" spans="3:3" ht="15.75" customHeight="1" x14ac:dyDescent="0.25">
      <c r="C67" s="34"/>
    </row>
    <row r="68" spans="3:3" ht="15.75" customHeight="1" x14ac:dyDescent="0.25">
      <c r="C68" s="34"/>
    </row>
    <row r="69" spans="3:3" ht="15.75" customHeight="1" x14ac:dyDescent="0.25">
      <c r="C69" s="34"/>
    </row>
    <row r="70" spans="3:3" ht="15.75" customHeight="1" x14ac:dyDescent="0.25">
      <c r="C70" s="34"/>
    </row>
    <row r="71" spans="3:3" ht="15.75" customHeight="1" x14ac:dyDescent="0.25">
      <c r="C71" s="34"/>
    </row>
    <row r="72" spans="3:3" ht="15.75" customHeight="1" x14ac:dyDescent="0.25">
      <c r="C72" s="34"/>
    </row>
    <row r="73" spans="3:3" ht="15.75" customHeight="1" x14ac:dyDescent="0.25">
      <c r="C73" s="34"/>
    </row>
    <row r="74" spans="3:3" ht="15.75" customHeight="1" x14ac:dyDescent="0.25">
      <c r="C74" s="34"/>
    </row>
    <row r="75" spans="3:3" ht="15.75" customHeight="1" x14ac:dyDescent="0.25">
      <c r="C75" s="34"/>
    </row>
    <row r="76" spans="3:3" ht="15.75" customHeight="1" x14ac:dyDescent="0.25">
      <c r="C76" s="34"/>
    </row>
    <row r="77" spans="3:3" ht="15.75" customHeight="1" x14ac:dyDescent="0.25">
      <c r="C77" s="34"/>
    </row>
    <row r="78" spans="3:3" ht="15.75" customHeight="1" x14ac:dyDescent="0.25">
      <c r="C78" s="34"/>
    </row>
    <row r="79" spans="3:3" ht="15.75" customHeight="1" x14ac:dyDescent="0.25">
      <c r="C79" s="34"/>
    </row>
    <row r="80" spans="3:3" ht="15.75" customHeight="1" x14ac:dyDescent="0.25">
      <c r="C80" s="34"/>
    </row>
    <row r="81" spans="3:3" ht="15.75" customHeight="1" x14ac:dyDescent="0.25">
      <c r="C81" s="34"/>
    </row>
    <row r="82" spans="3:3" ht="15.75" customHeight="1" x14ac:dyDescent="0.25">
      <c r="C82" s="34"/>
    </row>
    <row r="83" spans="3:3" ht="15.75" customHeight="1" x14ac:dyDescent="0.25">
      <c r="C83" s="34"/>
    </row>
    <row r="84" spans="3:3" ht="15.75" customHeight="1" x14ac:dyDescent="0.25">
      <c r="C84" s="34"/>
    </row>
    <row r="85" spans="3:3" ht="15.75" customHeight="1" x14ac:dyDescent="0.25">
      <c r="C85" s="34"/>
    </row>
    <row r="86" spans="3:3" ht="15.75" customHeight="1" x14ac:dyDescent="0.25">
      <c r="C86" s="34"/>
    </row>
    <row r="87" spans="3:3" ht="15.75" customHeight="1" x14ac:dyDescent="0.25">
      <c r="C87" s="34"/>
    </row>
    <row r="88" spans="3:3" ht="15.75" customHeight="1" x14ac:dyDescent="0.25">
      <c r="C88" s="34"/>
    </row>
    <row r="89" spans="3:3" ht="15.75" customHeight="1" x14ac:dyDescent="0.25">
      <c r="C89" s="34"/>
    </row>
    <row r="90" spans="3:3" ht="15.75" customHeight="1" x14ac:dyDescent="0.25">
      <c r="C90" s="34"/>
    </row>
    <row r="91" spans="3:3" ht="15.75" customHeight="1" x14ac:dyDescent="0.25">
      <c r="C91" s="34"/>
    </row>
    <row r="92" spans="3:3" ht="15.75" customHeight="1" x14ac:dyDescent="0.25">
      <c r="C92" s="34"/>
    </row>
    <row r="93" spans="3:3" ht="15.75" customHeight="1" x14ac:dyDescent="0.25">
      <c r="C93" s="34"/>
    </row>
    <row r="94" spans="3:3" ht="15.75" customHeight="1" x14ac:dyDescent="0.25">
      <c r="C94" s="34"/>
    </row>
    <row r="95" spans="3:3" ht="15.75" customHeight="1" x14ac:dyDescent="0.25">
      <c r="C95" s="34"/>
    </row>
    <row r="96" spans="3:3" ht="15.75" customHeight="1" x14ac:dyDescent="0.25">
      <c r="C96" s="34"/>
    </row>
    <row r="97" spans="3:3" ht="15.75" customHeight="1" x14ac:dyDescent="0.25">
      <c r="C97" s="34"/>
    </row>
    <row r="98" spans="3:3" ht="15.75" customHeight="1" x14ac:dyDescent="0.25">
      <c r="C98" s="34"/>
    </row>
    <row r="99" spans="3:3" ht="15.75" customHeight="1" x14ac:dyDescent="0.25">
      <c r="C99" s="34"/>
    </row>
    <row r="100" spans="3:3" ht="15.75" customHeight="1" x14ac:dyDescent="0.25">
      <c r="C100" s="34"/>
    </row>
    <row r="101" spans="3:3" ht="15.75" customHeight="1" x14ac:dyDescent="0.25">
      <c r="C101" s="34"/>
    </row>
    <row r="102" spans="3:3" ht="15.75" customHeight="1" x14ac:dyDescent="0.25">
      <c r="C102" s="34"/>
    </row>
    <row r="103" spans="3:3" ht="15.75" customHeight="1" x14ac:dyDescent="0.25">
      <c r="C103" s="34"/>
    </row>
    <row r="104" spans="3:3" ht="15.75" customHeight="1" x14ac:dyDescent="0.25">
      <c r="C104" s="34"/>
    </row>
    <row r="105" spans="3:3" ht="15.75" customHeight="1" x14ac:dyDescent="0.25">
      <c r="C105" s="34"/>
    </row>
    <row r="106" spans="3:3" ht="15.75" customHeight="1" x14ac:dyDescent="0.25">
      <c r="C106" s="34"/>
    </row>
    <row r="107" spans="3:3" ht="15.75" customHeight="1" x14ac:dyDescent="0.25">
      <c r="C107" s="34"/>
    </row>
    <row r="108" spans="3:3" ht="15.75" customHeight="1" x14ac:dyDescent="0.25">
      <c r="C108" s="34"/>
    </row>
    <row r="109" spans="3:3" ht="15.75" customHeight="1" x14ac:dyDescent="0.25">
      <c r="C109" s="34"/>
    </row>
    <row r="110" spans="3:3" ht="15.75" customHeight="1" x14ac:dyDescent="0.25">
      <c r="C110" s="34"/>
    </row>
    <row r="111" spans="3:3" ht="15.75" customHeight="1" x14ac:dyDescent="0.25">
      <c r="C111" s="34"/>
    </row>
    <row r="112" spans="3:3" ht="15.75" customHeight="1" x14ac:dyDescent="0.25">
      <c r="C112" s="34"/>
    </row>
    <row r="113" spans="3:3" ht="15.75" customHeight="1" x14ac:dyDescent="0.25">
      <c r="C113" s="34"/>
    </row>
    <row r="114" spans="3:3" ht="15.75" customHeight="1" x14ac:dyDescent="0.25">
      <c r="C114" s="34"/>
    </row>
    <row r="115" spans="3:3" ht="15.75" customHeight="1" x14ac:dyDescent="0.25">
      <c r="C115" s="34"/>
    </row>
    <row r="116" spans="3:3" ht="15.75" customHeight="1" x14ac:dyDescent="0.25">
      <c r="C116" s="34"/>
    </row>
    <row r="117" spans="3:3" ht="15.75" customHeight="1" x14ac:dyDescent="0.25">
      <c r="C117" s="34"/>
    </row>
    <row r="118" spans="3:3" ht="15.75" customHeight="1" x14ac:dyDescent="0.25">
      <c r="C118" s="34"/>
    </row>
    <row r="119" spans="3:3" ht="15.75" customHeight="1" x14ac:dyDescent="0.25">
      <c r="C119" s="34"/>
    </row>
    <row r="120" spans="3:3" ht="15.75" customHeight="1" x14ac:dyDescent="0.25">
      <c r="C120" s="34"/>
    </row>
    <row r="121" spans="3:3" ht="15.75" customHeight="1" x14ac:dyDescent="0.25">
      <c r="C121" s="34"/>
    </row>
    <row r="122" spans="3:3" ht="15.75" customHeight="1" x14ac:dyDescent="0.25">
      <c r="C122" s="34"/>
    </row>
    <row r="123" spans="3:3" ht="15.75" customHeight="1" x14ac:dyDescent="0.25">
      <c r="C123" s="34"/>
    </row>
    <row r="124" spans="3:3" ht="15.75" customHeight="1" x14ac:dyDescent="0.25">
      <c r="C124" s="34"/>
    </row>
    <row r="125" spans="3:3" ht="15.75" customHeight="1" x14ac:dyDescent="0.25">
      <c r="C125" s="34"/>
    </row>
    <row r="126" spans="3:3" ht="15.75" customHeight="1" x14ac:dyDescent="0.25">
      <c r="C126" s="34"/>
    </row>
    <row r="127" spans="3:3" ht="15.75" customHeight="1" x14ac:dyDescent="0.25">
      <c r="C127" s="34"/>
    </row>
    <row r="128" spans="3:3" ht="15.75" customHeight="1" x14ac:dyDescent="0.25">
      <c r="C128" s="34"/>
    </row>
    <row r="129" spans="3:3" ht="15.75" customHeight="1" x14ac:dyDescent="0.25">
      <c r="C129" s="34"/>
    </row>
    <row r="130" spans="3:3" ht="15.75" customHeight="1" x14ac:dyDescent="0.25">
      <c r="C130" s="34"/>
    </row>
    <row r="131" spans="3:3" ht="15.75" customHeight="1" x14ac:dyDescent="0.25">
      <c r="C131" s="34"/>
    </row>
    <row r="132" spans="3:3" ht="15.75" customHeight="1" x14ac:dyDescent="0.25">
      <c r="C132" s="34"/>
    </row>
    <row r="133" spans="3:3" ht="15.75" customHeight="1" x14ac:dyDescent="0.25">
      <c r="C133" s="34"/>
    </row>
    <row r="134" spans="3:3" ht="15.75" customHeight="1" x14ac:dyDescent="0.25">
      <c r="C134" s="34"/>
    </row>
    <row r="135" spans="3:3" ht="15.75" customHeight="1" x14ac:dyDescent="0.25">
      <c r="C135" s="34"/>
    </row>
    <row r="136" spans="3:3" ht="15.75" customHeight="1" x14ac:dyDescent="0.25">
      <c r="C136" s="34"/>
    </row>
    <row r="137" spans="3:3" ht="15.75" customHeight="1" x14ac:dyDescent="0.25">
      <c r="C137" s="34"/>
    </row>
    <row r="138" spans="3:3" ht="15.75" customHeight="1" x14ac:dyDescent="0.25">
      <c r="C138" s="34"/>
    </row>
    <row r="139" spans="3:3" ht="15.75" customHeight="1" x14ac:dyDescent="0.25">
      <c r="C139" s="34"/>
    </row>
    <row r="140" spans="3:3" ht="15.75" customHeight="1" x14ac:dyDescent="0.25">
      <c r="C140" s="34"/>
    </row>
    <row r="141" spans="3:3" ht="15.75" customHeight="1" x14ac:dyDescent="0.25">
      <c r="C141" s="34"/>
    </row>
    <row r="142" spans="3:3" ht="15.75" customHeight="1" x14ac:dyDescent="0.25">
      <c r="C142" s="34"/>
    </row>
    <row r="143" spans="3:3" ht="15.75" customHeight="1" x14ac:dyDescent="0.25">
      <c r="C143" s="34"/>
    </row>
    <row r="144" spans="3:3" ht="15.75" customHeight="1" x14ac:dyDescent="0.25">
      <c r="C144" s="34"/>
    </row>
    <row r="145" spans="3:3" ht="15.75" customHeight="1" x14ac:dyDescent="0.25">
      <c r="C145" s="34"/>
    </row>
    <row r="146" spans="3:3" ht="15.75" customHeight="1" x14ac:dyDescent="0.25">
      <c r="C146" s="34"/>
    </row>
    <row r="147" spans="3:3" ht="15.75" customHeight="1" x14ac:dyDescent="0.25">
      <c r="C147" s="34"/>
    </row>
    <row r="148" spans="3:3" ht="15.75" customHeight="1" x14ac:dyDescent="0.25">
      <c r="C148" s="34"/>
    </row>
    <row r="149" spans="3:3" ht="15.75" customHeight="1" x14ac:dyDescent="0.25">
      <c r="C149" s="34"/>
    </row>
    <row r="150" spans="3:3" ht="15.75" customHeight="1" x14ac:dyDescent="0.25">
      <c r="C150" s="34"/>
    </row>
    <row r="151" spans="3:3" ht="15.75" customHeight="1" x14ac:dyDescent="0.25">
      <c r="C151" s="34"/>
    </row>
    <row r="152" spans="3:3" ht="15.75" customHeight="1" x14ac:dyDescent="0.25">
      <c r="C152" s="34"/>
    </row>
    <row r="153" spans="3:3" ht="15.75" customHeight="1" x14ac:dyDescent="0.25">
      <c r="C153" s="34"/>
    </row>
    <row r="154" spans="3:3" ht="15.75" customHeight="1" x14ac:dyDescent="0.25">
      <c r="C154" s="34"/>
    </row>
    <row r="155" spans="3:3" ht="15.75" customHeight="1" x14ac:dyDescent="0.25">
      <c r="C155" s="34"/>
    </row>
    <row r="156" spans="3:3" ht="15.75" customHeight="1" x14ac:dyDescent="0.25">
      <c r="C156" s="34"/>
    </row>
    <row r="157" spans="3:3" ht="15.75" customHeight="1" x14ac:dyDescent="0.25">
      <c r="C157" s="34"/>
    </row>
    <row r="158" spans="3:3" ht="15.75" customHeight="1" x14ac:dyDescent="0.25">
      <c r="C158" s="34"/>
    </row>
    <row r="159" spans="3:3" ht="15.75" customHeight="1" x14ac:dyDescent="0.25">
      <c r="C159" s="34"/>
    </row>
    <row r="160" spans="3:3" ht="15.75" customHeight="1" x14ac:dyDescent="0.25">
      <c r="C160" s="34"/>
    </row>
    <row r="161" spans="3:3" ht="15.75" customHeight="1" x14ac:dyDescent="0.25">
      <c r="C161" s="34"/>
    </row>
    <row r="162" spans="3:3" ht="15.75" customHeight="1" x14ac:dyDescent="0.25">
      <c r="C162" s="34"/>
    </row>
    <row r="163" spans="3:3" ht="15.75" customHeight="1" x14ac:dyDescent="0.25">
      <c r="C163" s="34"/>
    </row>
    <row r="164" spans="3:3" ht="15.75" customHeight="1" x14ac:dyDescent="0.25">
      <c r="C164" s="34"/>
    </row>
    <row r="165" spans="3:3" ht="15.75" customHeight="1" x14ac:dyDescent="0.25">
      <c r="C165" s="34"/>
    </row>
    <row r="166" spans="3:3" ht="15.75" customHeight="1" x14ac:dyDescent="0.25">
      <c r="C166" s="34"/>
    </row>
    <row r="167" spans="3:3" ht="15.75" customHeight="1" x14ac:dyDescent="0.25">
      <c r="C167" s="34"/>
    </row>
    <row r="168" spans="3:3" ht="15.75" customHeight="1" x14ac:dyDescent="0.25">
      <c r="C168" s="34"/>
    </row>
    <row r="169" spans="3:3" ht="15.75" customHeight="1" x14ac:dyDescent="0.25">
      <c r="C169" s="34"/>
    </row>
    <row r="170" spans="3:3" ht="15.75" customHeight="1" x14ac:dyDescent="0.25">
      <c r="C170" s="34"/>
    </row>
    <row r="171" spans="3:3" ht="15.75" customHeight="1" x14ac:dyDescent="0.25">
      <c r="C171" s="34"/>
    </row>
    <row r="172" spans="3:3" ht="15.75" customHeight="1" x14ac:dyDescent="0.25">
      <c r="C172" s="34"/>
    </row>
    <row r="173" spans="3:3" ht="15.75" customHeight="1" x14ac:dyDescent="0.25">
      <c r="C173" s="34"/>
    </row>
    <row r="174" spans="3:3" ht="15.75" customHeight="1" x14ac:dyDescent="0.25">
      <c r="C174" s="34"/>
    </row>
    <row r="175" spans="3:3" ht="15.75" customHeight="1" x14ac:dyDescent="0.25">
      <c r="C175" s="34"/>
    </row>
    <row r="176" spans="3:3" ht="15.75" customHeight="1" x14ac:dyDescent="0.25">
      <c r="C176" s="34"/>
    </row>
    <row r="177" spans="3:3" ht="15.75" customHeight="1" x14ac:dyDescent="0.25">
      <c r="C177" s="34"/>
    </row>
    <row r="178" spans="3:3" ht="15.75" customHeight="1" x14ac:dyDescent="0.25">
      <c r="C178" s="34"/>
    </row>
    <row r="179" spans="3:3" ht="15.75" customHeight="1" x14ac:dyDescent="0.25">
      <c r="C179" s="34"/>
    </row>
    <row r="180" spans="3:3" ht="15.75" customHeight="1" x14ac:dyDescent="0.25">
      <c r="C180" s="34"/>
    </row>
    <row r="181" spans="3:3" ht="15.75" customHeight="1" x14ac:dyDescent="0.25">
      <c r="C181" s="34"/>
    </row>
    <row r="182" spans="3:3" ht="15.75" customHeight="1" x14ac:dyDescent="0.25">
      <c r="C182" s="34"/>
    </row>
    <row r="183" spans="3:3" ht="15.75" customHeight="1" x14ac:dyDescent="0.25">
      <c r="C183" s="34"/>
    </row>
    <row r="184" spans="3:3" ht="15.75" customHeight="1" x14ac:dyDescent="0.25">
      <c r="C184" s="34"/>
    </row>
    <row r="185" spans="3:3" ht="15.75" customHeight="1" x14ac:dyDescent="0.25">
      <c r="C185" s="34"/>
    </row>
    <row r="186" spans="3:3" ht="15.75" customHeight="1" x14ac:dyDescent="0.25">
      <c r="C186" s="34"/>
    </row>
    <row r="187" spans="3:3" ht="15.75" customHeight="1" x14ac:dyDescent="0.25">
      <c r="C187" s="34"/>
    </row>
    <row r="188" spans="3:3" ht="15.75" customHeight="1" x14ac:dyDescent="0.25">
      <c r="C188" s="34"/>
    </row>
    <row r="189" spans="3:3" ht="15.75" customHeight="1" x14ac:dyDescent="0.25">
      <c r="C189" s="34"/>
    </row>
    <row r="190" spans="3:3" ht="15.75" customHeight="1" x14ac:dyDescent="0.25">
      <c r="C190" s="34"/>
    </row>
    <row r="191" spans="3:3" ht="15.75" customHeight="1" x14ac:dyDescent="0.25">
      <c r="C191" s="34"/>
    </row>
    <row r="192" spans="3:3" ht="15.75" customHeight="1" x14ac:dyDescent="0.25">
      <c r="C192" s="34"/>
    </row>
    <row r="193" spans="3:3" ht="15.75" customHeight="1" x14ac:dyDescent="0.25">
      <c r="C193" s="34"/>
    </row>
    <row r="194" spans="3:3" ht="15.75" customHeight="1" x14ac:dyDescent="0.25">
      <c r="C194" s="34"/>
    </row>
    <row r="195" spans="3:3" ht="15.75" customHeight="1" x14ac:dyDescent="0.25">
      <c r="C195" s="34"/>
    </row>
    <row r="196" spans="3:3" ht="15.75" customHeight="1" x14ac:dyDescent="0.25">
      <c r="C196" s="34"/>
    </row>
    <row r="197" spans="3:3" ht="15.75" customHeight="1" x14ac:dyDescent="0.25">
      <c r="C197" s="34"/>
    </row>
    <row r="198" spans="3:3" ht="15.75" customHeight="1" x14ac:dyDescent="0.25">
      <c r="C198" s="34"/>
    </row>
    <row r="199" spans="3:3" ht="15.75" customHeight="1" x14ac:dyDescent="0.25">
      <c r="C199" s="34"/>
    </row>
    <row r="200" spans="3:3" ht="15.75" customHeight="1" x14ac:dyDescent="0.25">
      <c r="C200" s="34"/>
    </row>
    <row r="201" spans="3:3" ht="15.75" customHeight="1" x14ac:dyDescent="0.25">
      <c r="C201" s="34"/>
    </row>
    <row r="202" spans="3:3" ht="15.75" customHeight="1" x14ac:dyDescent="0.25">
      <c r="C202" s="34"/>
    </row>
    <row r="203" spans="3:3" ht="15.75" customHeight="1" x14ac:dyDescent="0.25">
      <c r="C203" s="34"/>
    </row>
    <row r="204" spans="3:3" ht="15.75" customHeight="1" x14ac:dyDescent="0.25">
      <c r="C204" s="34"/>
    </row>
    <row r="205" spans="3:3" ht="15.75" customHeight="1" x14ac:dyDescent="0.25">
      <c r="C205" s="34"/>
    </row>
    <row r="206" spans="3:3" ht="15.75" customHeight="1" x14ac:dyDescent="0.25">
      <c r="C206" s="34"/>
    </row>
    <row r="207" spans="3:3" ht="15.75" customHeight="1" x14ac:dyDescent="0.25">
      <c r="C207" s="34"/>
    </row>
    <row r="208" spans="3:3" ht="15.75" customHeight="1" x14ac:dyDescent="0.25">
      <c r="C208" s="34"/>
    </row>
    <row r="209" spans="3:3" ht="15.75" customHeight="1" x14ac:dyDescent="0.25">
      <c r="C209" s="34"/>
    </row>
    <row r="210" spans="3:3" ht="15.75" customHeight="1" x14ac:dyDescent="0.25">
      <c r="C210" s="34"/>
    </row>
    <row r="211" spans="3:3" ht="15.75" customHeight="1" x14ac:dyDescent="0.25">
      <c r="C211" s="34"/>
    </row>
    <row r="212" spans="3:3" ht="15.75" customHeight="1" x14ac:dyDescent="0.25">
      <c r="C212" s="34"/>
    </row>
    <row r="213" spans="3:3" ht="15.75" customHeight="1" x14ac:dyDescent="0.25">
      <c r="C213" s="34"/>
    </row>
    <row r="214" spans="3:3" ht="15.75" customHeight="1" x14ac:dyDescent="0.25">
      <c r="C214" s="34"/>
    </row>
    <row r="215" spans="3:3" ht="15.75" customHeight="1" x14ac:dyDescent="0.25">
      <c r="C215" s="34"/>
    </row>
    <row r="216" spans="3:3" ht="15.75" customHeight="1" x14ac:dyDescent="0.25">
      <c r="C216" s="34"/>
    </row>
    <row r="217" spans="3:3" ht="15.75" customHeight="1" x14ac:dyDescent="0.25">
      <c r="C217" s="34"/>
    </row>
    <row r="218" spans="3:3" ht="15.75" customHeight="1" x14ac:dyDescent="0.25">
      <c r="C218" s="34"/>
    </row>
    <row r="219" spans="3:3" ht="15.75" customHeight="1" x14ac:dyDescent="0.25">
      <c r="C219" s="34"/>
    </row>
    <row r="220" spans="3:3" ht="15.75" customHeight="1" x14ac:dyDescent="0.25">
      <c r="C220" s="34"/>
    </row>
    <row r="221" spans="3:3" ht="15.75" customHeight="1" x14ac:dyDescent="0.25">
      <c r="C221" s="34"/>
    </row>
    <row r="222" spans="3:3" ht="15.75" customHeight="1" x14ac:dyDescent="0.25">
      <c r="C222" s="34"/>
    </row>
    <row r="223" spans="3:3" ht="15.75" customHeight="1" x14ac:dyDescent="0.25">
      <c r="C223" s="34"/>
    </row>
    <row r="224" spans="3:3" ht="15.75" customHeight="1" x14ac:dyDescent="0.25">
      <c r="C224" s="34"/>
    </row>
    <row r="225" spans="3:3" ht="15.75" customHeight="1" x14ac:dyDescent="0.25">
      <c r="C225" s="34"/>
    </row>
    <row r="226" spans="3:3" ht="15.75" customHeight="1" x14ac:dyDescent="0.25">
      <c r="C226" s="34"/>
    </row>
    <row r="227" spans="3:3" ht="15.75" customHeight="1" x14ac:dyDescent="0.25">
      <c r="C227" s="34"/>
    </row>
    <row r="228" spans="3:3" ht="15.75" customHeight="1" x14ac:dyDescent="0.25">
      <c r="C228" s="34"/>
    </row>
    <row r="229" spans="3:3" ht="15.75" customHeight="1" x14ac:dyDescent="0.25">
      <c r="C229" s="34"/>
    </row>
    <row r="230" spans="3:3" ht="15.75" customHeight="1" x14ac:dyDescent="0.25">
      <c r="C230" s="34"/>
    </row>
    <row r="231" spans="3:3" ht="15.75" customHeight="1" x14ac:dyDescent="0.25">
      <c r="C231" s="34"/>
    </row>
    <row r="232" spans="3:3" ht="15.75" customHeight="1" x14ac:dyDescent="0.25">
      <c r="C232" s="34"/>
    </row>
    <row r="233" spans="3:3" ht="15.75" customHeight="1" x14ac:dyDescent="0.25">
      <c r="C233" s="34"/>
    </row>
    <row r="234" spans="3:3" ht="15.75" customHeight="1" x14ac:dyDescent="0.25">
      <c r="C234" s="34"/>
    </row>
    <row r="235" spans="3:3" ht="15.75" customHeight="1" x14ac:dyDescent="0.25">
      <c r="C235" s="34"/>
    </row>
    <row r="236" spans="3:3" ht="15.75" customHeight="1" x14ac:dyDescent="0.25">
      <c r="C236" s="34"/>
    </row>
    <row r="237" spans="3:3" ht="15.75" customHeight="1" x14ac:dyDescent="0.25"/>
    <row r="238" spans="3:3" ht="15.75" customHeight="1" x14ac:dyDescent="0.25"/>
    <row r="239" spans="3:3" ht="15.75" customHeight="1" x14ac:dyDescent="0.25"/>
    <row r="240" spans="3:3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</sheetData>
  <sheetProtection algorithmName="SHA-512" hashValue="XqbmorpADPXV1Lk461/3VhocTs4AbsqG8Bi78YgE0obFzYcwoQDPTj+e9adDZptmAiEeraovkOSKA0lJK+lCag==" saltValue="YVCntGbJ81dXNEi8WSL7IA==" spinCount="100000" sheet="1" objects="1" scenarios="1"/>
  <mergeCells count="2">
    <mergeCell ref="A1:F1"/>
    <mergeCell ref="A2:F2"/>
  </mergeCells>
  <printOptions horizontalCentered="1" verticalCentered="1"/>
  <pageMargins left="0.70866141732283472" right="0.70866141732283472" top="0.74803149606299213" bottom="0.74803149606299213" header="0" footer="0"/>
  <pageSetup paperSize="9" scale="71" pageOrder="overThenDown" orientation="landscape" cellComments="atEnd" r:id="rId1"/>
  <headerFooter>
    <oddFooter>&amp;LMarché 2019-07_DQE Lot 1&amp;R&amp;P/</oddFooter>
  </headerFooter>
  <rowBreaks count="2" manualBreakCount="2">
    <brk id="13" max="16383" man="1"/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Page de garde</vt:lpstr>
      <vt:lpstr>Taux horaire</vt:lpstr>
      <vt:lpstr>DPGF lot 11</vt:lpstr>
      <vt:lpstr>BPU travaux Plomberie toiture</vt:lpstr>
      <vt:lpstr>BPU travaux d'étanchéité</vt:lpstr>
      <vt:lpstr>Coefficient de réduction</vt:lpstr>
      <vt:lpstr>DQE </vt:lpstr>
      <vt:lpstr>'BPU travaux d''étanchéité'!Zone_d_impression</vt:lpstr>
      <vt:lpstr>'BPU travaux Plomberie toiture'!Zone_d_impression</vt:lpstr>
      <vt:lpstr>'Coefficient de réduction'!Zone_d_impression</vt:lpstr>
      <vt:lpstr>'DPGF lot 11'!Zone_d_impression</vt:lpstr>
      <vt:lpstr>'DQE '!Zone_d_impression</vt:lpstr>
      <vt:lpstr>'Page de garde'!Zone_d_impression</vt:lpstr>
      <vt:lpstr>'Taux horaire'!Zone_d_impression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MANDELA BEGOUDE JEAN BOSCO</dc:creator>
  <cp:lastModifiedBy>CANADA JOHANNA (CPAM PARIS)</cp:lastModifiedBy>
  <cp:lastPrinted>2022-04-07T14:01:24Z</cp:lastPrinted>
  <dcterms:created xsi:type="dcterms:W3CDTF">2018-10-30T09:32:30Z</dcterms:created>
  <dcterms:modified xsi:type="dcterms:W3CDTF">2025-05-23T13:57:33Z</dcterms:modified>
</cp:coreProperties>
</file>