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couv-my.sharepoint.com/personal/soline_sole_urssaf_fr/Documents/MAPA 2025-09 Travaux de cloisonnement/DCE MAPA 2025-09/"/>
    </mc:Choice>
  </mc:AlternateContent>
  <xr:revisionPtr revIDLastSave="3" documentId="8_{6D0A3428-B0C7-4825-8289-3577C84BB138}" xr6:coauthVersionLast="47" xr6:coauthVersionMax="47" xr10:uidLastSave="{B7D7D4F7-9792-42DC-B99A-EB4ECC7F1376}"/>
  <bookViews>
    <workbookView xWindow="-25320" yWindow="375" windowWidth="25440" windowHeight="15270" xr2:uid="{00000000-000D-0000-FFFF-FFFF00000000}"/>
  </bookViews>
  <sheets>
    <sheet name="Simulation 1" sheetId="1" r:id="rId1"/>
    <sheet name="Simulation 2" sheetId="3" r:id="rId2"/>
    <sheet name="Simulation 3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3" l="1"/>
  <c r="F11" i="3"/>
  <c r="F12" i="3"/>
  <c r="F13" i="3"/>
  <c r="F14" i="3"/>
  <c r="F15" i="3"/>
  <c r="F16" i="3"/>
  <c r="F17" i="3"/>
  <c r="F18" i="3"/>
  <c r="F19" i="3"/>
  <c r="F20" i="3"/>
  <c r="F21" i="3"/>
  <c r="F22" i="3"/>
  <c r="F10" i="3"/>
  <c r="F11" i="1"/>
  <c r="F54" i="4"/>
  <c r="F53" i="4"/>
  <c r="F51" i="4"/>
  <c r="F52" i="4"/>
  <c r="F48" i="4"/>
  <c r="F47" i="4"/>
  <c r="F46" i="4"/>
  <c r="F45" i="4"/>
  <c r="F39" i="4"/>
  <c r="F40" i="4"/>
  <c r="F41" i="4"/>
  <c r="F50" i="4"/>
  <c r="F49" i="4"/>
  <c r="F44" i="4"/>
  <c r="F43" i="4"/>
  <c r="F42" i="4"/>
  <c r="F38" i="4"/>
  <c r="F35" i="4"/>
  <c r="F34" i="4"/>
  <c r="F33" i="4"/>
  <c r="F32" i="4"/>
  <c r="F31" i="4"/>
  <c r="F30" i="4"/>
  <c r="F29" i="4"/>
  <c r="F28" i="4"/>
  <c r="F27" i="4"/>
  <c r="F26" i="4"/>
  <c r="F25" i="4"/>
  <c r="F22" i="4"/>
  <c r="F21" i="4"/>
  <c r="F20" i="4"/>
  <c r="F19" i="4"/>
  <c r="F18" i="4"/>
  <c r="F17" i="4"/>
  <c r="F16" i="4"/>
  <c r="F15" i="4"/>
  <c r="F14" i="4"/>
  <c r="F13" i="4"/>
  <c r="F12" i="4"/>
  <c r="F45" i="1"/>
  <c r="F46" i="1"/>
  <c r="F47" i="1"/>
  <c r="F48" i="1"/>
  <c r="F44" i="1"/>
  <c r="F30" i="1"/>
  <c r="F31" i="1"/>
  <c r="F32" i="1"/>
  <c r="F33" i="1"/>
  <c r="F34" i="1"/>
  <c r="F35" i="1"/>
  <c r="F36" i="1"/>
  <c r="F37" i="1"/>
  <c r="F38" i="1"/>
  <c r="F39" i="1"/>
  <c r="F40" i="1"/>
  <c r="F41" i="1"/>
  <c r="F29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56" i="4" l="1"/>
  <c r="F57" i="4" s="1"/>
  <c r="F58" i="4" s="1"/>
  <c r="F25" i="3"/>
  <c r="F26" i="3" s="1"/>
  <c r="F27" i="3" s="1"/>
  <c r="F50" i="1"/>
  <c r="F51" i="1" s="1"/>
  <c r="F52" i="1" s="1"/>
</calcChain>
</file>

<file path=xl/sharedStrings.xml><?xml version="1.0" encoding="utf-8"?>
<sst xmlns="http://schemas.openxmlformats.org/spreadsheetml/2006/main" count="299" uniqueCount="108">
  <si>
    <t>DESIGNATION</t>
  </si>
  <si>
    <t>3.1.1</t>
  </si>
  <si>
    <t>Dépose de cloisons sans réemploi</t>
  </si>
  <si>
    <t>m²</t>
  </si>
  <si>
    <t>3.1.2</t>
  </si>
  <si>
    <t>3.1.3</t>
  </si>
  <si>
    <t>Repose de cloisons existantes</t>
  </si>
  <si>
    <t>3.2.3.1</t>
  </si>
  <si>
    <t>Sablage du vitrage à 100 %</t>
  </si>
  <si>
    <t>Plus value pour laquage des ossatures apparentes</t>
  </si>
  <si>
    <t>U</t>
  </si>
  <si>
    <t>4.1.1</t>
  </si>
  <si>
    <t>Dépose seule de bloc porte</t>
  </si>
  <si>
    <t>4.1.2</t>
  </si>
  <si>
    <t>Dépose et repose de bloc porte</t>
  </si>
  <si>
    <t>4.2.1</t>
  </si>
  <si>
    <t>4.2.6</t>
  </si>
  <si>
    <t>4.4.2</t>
  </si>
  <si>
    <t>4.5.4</t>
  </si>
  <si>
    <t>4.7.1</t>
  </si>
  <si>
    <t>Ferme porte</t>
  </si>
  <si>
    <t>Plus value pour laquage des ossatures apparentes des huisseries</t>
  </si>
  <si>
    <t>4.7.3</t>
  </si>
  <si>
    <t>Crémone pompier</t>
  </si>
  <si>
    <t>4.7.5</t>
  </si>
  <si>
    <t>Canon profil européen</t>
  </si>
  <si>
    <t>4.7.6</t>
  </si>
  <si>
    <t>5.1.1</t>
  </si>
  <si>
    <t>5.1.2</t>
  </si>
  <si>
    <t>5.1.3</t>
  </si>
  <si>
    <t>5.1.4</t>
  </si>
  <si>
    <t>Repose de dalles existantes</t>
  </si>
  <si>
    <t>5.1.5</t>
  </si>
  <si>
    <t>Repose d'ossatures existantes</t>
  </si>
  <si>
    <t>5.4.1</t>
  </si>
  <si>
    <t>5.5.2.1</t>
  </si>
  <si>
    <t>6.1.2</t>
  </si>
  <si>
    <t xml:space="preserve">Dépose avec réemploi </t>
  </si>
  <si>
    <t>6.1.3</t>
  </si>
  <si>
    <t>6.3.1</t>
  </si>
  <si>
    <t>Dalles pleines</t>
  </si>
  <si>
    <t>Dépose partielle pour reprise d'ossature</t>
  </si>
  <si>
    <t>6.2.1</t>
  </si>
  <si>
    <t>Ossature faible hauteur</t>
  </si>
  <si>
    <t>Dépose de cloisons avec réemploi</t>
  </si>
  <si>
    <t xml:space="preserve">Cloison toute hauteur (type placostil 98/48) coupe feu 1 heure  </t>
  </si>
  <si>
    <t>Barrières phoniques</t>
  </si>
  <si>
    <t xml:space="preserve">Bloc porte âme pleine largeur 930 imposte standard </t>
  </si>
  <si>
    <t>Bloc porte âme pleine Largeur 930 toute hauteur</t>
  </si>
  <si>
    <t>Nappe acoustique suspendue par câble acier ép. 50 mm - type STEREO</t>
  </si>
  <si>
    <t>Repose de faux plancher</t>
  </si>
  <si>
    <t>3.2.1.1</t>
  </si>
  <si>
    <t>3.2.1.2</t>
  </si>
  <si>
    <t>3.2.2.3</t>
  </si>
  <si>
    <t>3.2.2.5</t>
  </si>
  <si>
    <t>5.3.1</t>
  </si>
  <si>
    <t>Cloison toute hauteur (type placostil 84/48) courbe coupe feu 1 heure</t>
  </si>
  <si>
    <t>Ossature apparente type TRULOK F24  laqué blanc</t>
  </si>
  <si>
    <t>Plus value pour traitement des angles</t>
  </si>
  <si>
    <t>Store à bandes verticales PVC</t>
  </si>
  <si>
    <t xml:space="preserve">Masse bitumineuse </t>
  </si>
  <si>
    <t>Double vitrage trempé 12mm+12mm sans couvre-joints apparents</t>
  </si>
  <si>
    <t>Vitrophanie</t>
  </si>
  <si>
    <t>4.5.6</t>
  </si>
  <si>
    <t>4.7.23</t>
  </si>
  <si>
    <t>Revêtement phonique en collé</t>
  </si>
  <si>
    <t>ml</t>
  </si>
  <si>
    <t>Cloison amovible pleine standard</t>
  </si>
  <si>
    <t>Cloison amovible acoustique de type RDB1 ou équivalent</t>
  </si>
  <si>
    <t>3.2.2.7</t>
  </si>
  <si>
    <t>Plus value pour l'intégration du tableau blanc (vitrage émaillé aimanté)</t>
  </si>
  <si>
    <t>3.2.5.1</t>
  </si>
  <si>
    <t>3.2.5.2</t>
  </si>
  <si>
    <t>3.2.5.3</t>
  </si>
  <si>
    <t>3.2.5.4</t>
  </si>
  <si>
    <t>3.2.5.5</t>
  </si>
  <si>
    <t>3.2.5.7</t>
  </si>
  <si>
    <t>3.2.4.3</t>
  </si>
  <si>
    <t>3.2.4.5</t>
  </si>
  <si>
    <t>Bloc porte coupe feu 1 heure double vantaux égaux</t>
  </si>
  <si>
    <t>Bloc porte cadre alu simple vantail (double vitrage STADIP) largeur  930</t>
  </si>
  <si>
    <t>Poteau électrique</t>
  </si>
  <si>
    <t>Plus value pour la mise en place de plinthe électrique</t>
  </si>
  <si>
    <t>Dépose avec réemploi des dalles</t>
  </si>
  <si>
    <t>Advantage A, T24 - épaisseur 15mm</t>
  </si>
  <si>
    <t>Advantage A, T24 - épaisseur 20mm</t>
  </si>
  <si>
    <t>5.5.2.3</t>
  </si>
  <si>
    <t>Gédina A, T24 - épaisseur 15mm</t>
  </si>
  <si>
    <t>Qté</t>
  </si>
  <si>
    <t>P.U HT</t>
  </si>
  <si>
    <t>Prix total HT</t>
  </si>
  <si>
    <t>Chantier : TRAVAUX DE REAMENAGEMENT DES BUREAUX ET DE TRANSFERT DES SERVICES AU RDC, 1ER ET 2EME ETAGES
Immeuble "LE MARCEAU" - 6 rue Simone de Beauvoir, 93100 Montreuil</t>
  </si>
  <si>
    <t>Rez-de-chaussée</t>
  </si>
  <si>
    <t>NIVEAU 2</t>
  </si>
  <si>
    <t>NIVEAU 1</t>
  </si>
  <si>
    <t>TOTAL HT</t>
  </si>
  <si>
    <t>TVA 20%</t>
  </si>
  <si>
    <t>TOTAL TTC</t>
  </si>
  <si>
    <t>Dépose seule des dalles</t>
  </si>
  <si>
    <t>ART. BPU</t>
  </si>
  <si>
    <t>NIVEAU 4</t>
  </si>
  <si>
    <t>REFECTION DE LA SALLE DE REUNION- NIVEAU 4</t>
  </si>
  <si>
    <t xml:space="preserve">Bloc porte cadre alu double vantaux égaux (double vitrage STADIP) </t>
  </si>
  <si>
    <t>Simulation 1 - Ces prix comprennent le transport, la manutention, la fourniture pose des produits ainsi que la main d'œuvre !</t>
  </si>
  <si>
    <t>Simulation 3 - Ces prix comprennent le transport, la manutention, la fourniture pose des produits ainsi que la main d'œuvre !</t>
  </si>
  <si>
    <t>Simulation 2 - Ces prix comprennent le transport, la manutention, la fourniture pose des produits ainsi que la main d'œuvre !</t>
  </si>
  <si>
    <t>Chantier : TRAVAUX DE REFECTION DE LA CAFETERIA
Immeuble "LE Lagny" - 22/24 rue de Lagny, 93100 Montreuil</t>
  </si>
  <si>
    <t>Chantier : TRAVAUX DE REAMENAGEMENT DES BUEAUX + CREATION D'UNE SALLE DE REUNION
Immeuble "PARIS 007" - 11, rue de Cambrai 75019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</si>
</sst>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right"/>
      <protection locked="0"/>
    </xf>
    <xf numFmtId="164" fontId="5" fillId="0" borderId="1" xfId="0" applyNumberFormat="1" applyFont="1" applyBorder="1" applyProtection="1">
      <protection locked="0"/>
    </xf>
    <xf numFmtId="164" fontId="1" fillId="0" borderId="0" xfId="0" applyNumberFormat="1" applyFont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/>
    </xf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0" fillId="0" borderId="1" xfId="0" applyBorder="1" applyProtection="1">
      <protection locked="0"/>
    </xf>
    <xf numFmtId="0" fontId="5" fillId="0" borderId="2" xfId="0" applyFont="1" applyBorder="1" applyAlignment="1" applyProtection="1">
      <alignment horizontal="center" vertical="center"/>
    </xf>
    <xf numFmtId="164" fontId="5" fillId="0" borderId="1" xfId="0" applyNumberFormat="1" applyFont="1" applyBorder="1" applyProtection="1"/>
    <xf numFmtId="0" fontId="4" fillId="0" borderId="1" xfId="0" applyFont="1" applyBorder="1" applyAlignment="1" applyProtection="1">
      <alignment horizontal="center" vertical="center" wrapText="1"/>
    </xf>
    <xf numFmtId="164" fontId="6" fillId="0" borderId="8" xfId="0" applyNumberFormat="1" applyFont="1" applyFill="1" applyBorder="1" applyProtection="1"/>
    <xf numFmtId="0" fontId="2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5" fillId="0" borderId="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zoomScaleNormal="100" workbookViewId="0">
      <selection activeCell="E7" sqref="E7"/>
    </sheetView>
  </sheetViews>
  <sheetFormatPr baseColWidth="10" defaultColWidth="9.109375" defaultRowHeight="14.4" x14ac:dyDescent="0.3"/>
  <cols>
    <col min="1" max="1" width="10.109375" style="2" customWidth="1"/>
    <col min="2" max="2" width="60.6640625" style="2" bestFit="1" customWidth="1"/>
    <col min="3" max="3" width="3.109375" style="2" bestFit="1" customWidth="1"/>
    <col min="4" max="4" width="5" style="2" bestFit="1" customWidth="1"/>
    <col min="5" max="5" width="7.5546875" style="2" bestFit="1" customWidth="1"/>
    <col min="6" max="6" width="11.88671875" style="2" bestFit="1" customWidth="1"/>
    <col min="7" max="7" width="4.33203125" style="1" customWidth="1"/>
    <col min="8" max="8" width="9.5546875" style="2" bestFit="1" customWidth="1"/>
    <col min="9" max="16384" width="9.109375" style="2"/>
  </cols>
  <sheetData>
    <row r="1" spans="1:7" x14ac:dyDescent="0.3">
      <c r="A1" s="31"/>
      <c r="B1" s="31"/>
      <c r="C1" s="31"/>
      <c r="D1" s="31"/>
      <c r="E1" s="31"/>
      <c r="F1" s="31"/>
    </row>
    <row r="2" spans="1:7" x14ac:dyDescent="0.3">
      <c r="A2" s="24"/>
      <c r="B2" s="24"/>
      <c r="C2" s="24"/>
      <c r="D2" s="24"/>
      <c r="E2" s="24"/>
      <c r="F2" s="24"/>
    </row>
    <row r="3" spans="1:7" x14ac:dyDescent="0.3">
      <c r="A3" s="32" t="s">
        <v>103</v>
      </c>
      <c r="B3" s="33"/>
      <c r="C3" s="33"/>
      <c r="D3" s="33"/>
      <c r="E3" s="33"/>
      <c r="F3" s="34"/>
    </row>
    <row r="4" spans="1:7" ht="15" thickBot="1" x14ac:dyDescent="0.35">
      <c r="A4" s="25"/>
      <c r="B4" s="25"/>
      <c r="C4" s="25"/>
      <c r="D4" s="25"/>
      <c r="E4" s="25"/>
      <c r="F4" s="25"/>
    </row>
    <row r="5" spans="1:7" s="4" customFormat="1" x14ac:dyDescent="0.3">
      <c r="A5" s="41" t="s">
        <v>91</v>
      </c>
      <c r="B5" s="42"/>
      <c r="C5" s="42"/>
      <c r="D5" s="42"/>
      <c r="E5" s="42"/>
      <c r="F5" s="43"/>
      <c r="G5" s="3"/>
    </row>
    <row r="6" spans="1:7" ht="15" thickBot="1" x14ac:dyDescent="0.35">
      <c r="A6" s="44"/>
      <c r="B6" s="45"/>
      <c r="C6" s="45"/>
      <c r="D6" s="45"/>
      <c r="E6" s="45"/>
      <c r="F6" s="46"/>
      <c r="G6" s="5"/>
    </row>
    <row r="7" spans="1:7" s="4" customFormat="1" x14ac:dyDescent="0.3">
      <c r="A7" s="26"/>
      <c r="B7" s="26"/>
      <c r="C7" s="26"/>
      <c r="D7" s="26"/>
      <c r="E7" s="26"/>
      <c r="F7" s="26"/>
      <c r="G7" s="3"/>
    </row>
    <row r="8" spans="1:7" x14ac:dyDescent="0.3">
      <c r="A8" s="10" t="s">
        <v>99</v>
      </c>
      <c r="B8" s="10" t="s">
        <v>0</v>
      </c>
      <c r="C8" s="10" t="s">
        <v>10</v>
      </c>
      <c r="D8" s="10" t="s">
        <v>88</v>
      </c>
      <c r="E8" s="20" t="s">
        <v>89</v>
      </c>
      <c r="F8" s="20" t="s">
        <v>90</v>
      </c>
      <c r="G8" s="7"/>
    </row>
    <row r="9" spans="1:7" x14ac:dyDescent="0.3">
      <c r="A9" s="47"/>
      <c r="B9" s="47"/>
      <c r="C9" s="47"/>
      <c r="D9" s="47"/>
      <c r="E9" s="47"/>
      <c r="F9" s="47"/>
      <c r="G9" s="7"/>
    </row>
    <row r="10" spans="1:7" x14ac:dyDescent="0.3">
      <c r="A10" s="32" t="s">
        <v>92</v>
      </c>
      <c r="B10" s="33"/>
      <c r="C10" s="33"/>
      <c r="D10" s="33"/>
      <c r="E10" s="33"/>
      <c r="F10" s="34"/>
      <c r="G10" s="7"/>
    </row>
    <row r="11" spans="1:7" ht="12.9" customHeight="1" x14ac:dyDescent="0.3">
      <c r="A11" s="11" t="s">
        <v>1</v>
      </c>
      <c r="B11" s="12" t="s">
        <v>2</v>
      </c>
      <c r="C11" s="11" t="s">
        <v>3</v>
      </c>
      <c r="D11" s="11">
        <v>231</v>
      </c>
      <c r="E11" s="8"/>
      <c r="F11" s="19">
        <f>D11*E11</f>
        <v>0</v>
      </c>
      <c r="G11" s="9"/>
    </row>
    <row r="12" spans="1:7" ht="12.9" customHeight="1" x14ac:dyDescent="0.3">
      <c r="A12" s="11" t="s">
        <v>4</v>
      </c>
      <c r="B12" s="12" t="s">
        <v>44</v>
      </c>
      <c r="C12" s="11" t="s">
        <v>3</v>
      </c>
      <c r="D12" s="11">
        <v>90</v>
      </c>
      <c r="E12" s="8"/>
      <c r="F12" s="19">
        <f t="shared" ref="F12:F26" si="0">D12*E12</f>
        <v>0</v>
      </c>
      <c r="G12" s="9"/>
    </row>
    <row r="13" spans="1:7" ht="12.9" customHeight="1" x14ac:dyDescent="0.3">
      <c r="A13" s="11" t="s">
        <v>5</v>
      </c>
      <c r="B13" s="12" t="s">
        <v>6</v>
      </c>
      <c r="C13" s="11" t="s">
        <v>3</v>
      </c>
      <c r="D13" s="11">
        <v>90</v>
      </c>
      <c r="E13" s="8"/>
      <c r="F13" s="19">
        <f t="shared" si="0"/>
        <v>0</v>
      </c>
      <c r="G13" s="9"/>
    </row>
    <row r="14" spans="1:7" ht="12.9" customHeight="1" x14ac:dyDescent="0.3">
      <c r="A14" s="11" t="s">
        <v>51</v>
      </c>
      <c r="B14" s="12" t="s">
        <v>67</v>
      </c>
      <c r="C14" s="11" t="s">
        <v>3</v>
      </c>
      <c r="D14" s="11">
        <v>344</v>
      </c>
      <c r="E14" s="8"/>
      <c r="F14" s="19">
        <f t="shared" si="0"/>
        <v>0</v>
      </c>
      <c r="G14" s="9"/>
    </row>
    <row r="15" spans="1:7" ht="12.9" customHeight="1" x14ac:dyDescent="0.3">
      <c r="A15" s="11" t="s">
        <v>53</v>
      </c>
      <c r="B15" s="12" t="s">
        <v>8</v>
      </c>
      <c r="C15" s="11" t="s">
        <v>3</v>
      </c>
      <c r="D15" s="11">
        <v>126</v>
      </c>
      <c r="E15" s="8"/>
      <c r="F15" s="19">
        <f t="shared" si="0"/>
        <v>0</v>
      </c>
      <c r="G15" s="9"/>
    </row>
    <row r="16" spans="1:7" ht="12.9" customHeight="1" x14ac:dyDescent="0.3">
      <c r="A16" s="13" t="s">
        <v>72</v>
      </c>
      <c r="B16" s="12" t="s">
        <v>58</v>
      </c>
      <c r="C16" s="13" t="s">
        <v>10</v>
      </c>
      <c r="D16" s="13">
        <v>29</v>
      </c>
      <c r="E16" s="8"/>
      <c r="F16" s="19">
        <f t="shared" si="0"/>
        <v>0</v>
      </c>
      <c r="G16" s="9"/>
    </row>
    <row r="17" spans="1:7" ht="12.9" customHeight="1" x14ac:dyDescent="0.3">
      <c r="A17" s="13" t="s">
        <v>73</v>
      </c>
      <c r="B17" s="12" t="s">
        <v>46</v>
      </c>
      <c r="C17" s="13" t="s">
        <v>66</v>
      </c>
      <c r="D17" s="13">
        <v>134</v>
      </c>
      <c r="E17" s="8"/>
      <c r="F17" s="19">
        <f t="shared" si="0"/>
        <v>0</v>
      </c>
      <c r="G17" s="9"/>
    </row>
    <row r="18" spans="1:7" ht="12.9" customHeight="1" x14ac:dyDescent="0.3">
      <c r="A18" s="13" t="s">
        <v>75</v>
      </c>
      <c r="B18" s="12" t="s">
        <v>65</v>
      </c>
      <c r="C18" s="13" t="s">
        <v>3</v>
      </c>
      <c r="D18" s="13">
        <v>262</v>
      </c>
      <c r="E18" s="8"/>
      <c r="F18" s="19">
        <f t="shared" si="0"/>
        <v>0</v>
      </c>
      <c r="G18" s="9"/>
    </row>
    <row r="19" spans="1:7" ht="12.9" customHeight="1" x14ac:dyDescent="0.3">
      <c r="A19" s="11" t="s">
        <v>11</v>
      </c>
      <c r="B19" s="12" t="s">
        <v>12</v>
      </c>
      <c r="C19" s="11" t="s">
        <v>10</v>
      </c>
      <c r="D19" s="11">
        <v>4</v>
      </c>
      <c r="E19" s="8"/>
      <c r="F19" s="19">
        <f t="shared" si="0"/>
        <v>0</v>
      </c>
      <c r="G19" s="9"/>
    </row>
    <row r="20" spans="1:7" ht="12.9" customHeight="1" x14ac:dyDescent="0.3">
      <c r="A20" s="11" t="s">
        <v>13</v>
      </c>
      <c r="B20" s="12" t="s">
        <v>14</v>
      </c>
      <c r="C20" s="11" t="s">
        <v>10</v>
      </c>
      <c r="D20" s="11">
        <v>2</v>
      </c>
      <c r="E20" s="8"/>
      <c r="F20" s="19">
        <f t="shared" si="0"/>
        <v>0</v>
      </c>
      <c r="G20" s="9"/>
    </row>
    <row r="21" spans="1:7" ht="12.9" customHeight="1" x14ac:dyDescent="0.3">
      <c r="A21" s="11" t="s">
        <v>17</v>
      </c>
      <c r="B21" s="12" t="s">
        <v>48</v>
      </c>
      <c r="C21" s="11" t="s">
        <v>10</v>
      </c>
      <c r="D21" s="11">
        <v>10</v>
      </c>
      <c r="E21" s="8"/>
      <c r="F21" s="19">
        <f t="shared" si="0"/>
        <v>0</v>
      </c>
      <c r="G21" s="9"/>
    </row>
    <row r="22" spans="1:7" ht="12.9" customHeight="1" x14ac:dyDescent="0.3">
      <c r="A22" s="11" t="s">
        <v>26</v>
      </c>
      <c r="B22" s="12" t="s">
        <v>25</v>
      </c>
      <c r="C22" s="11" t="s">
        <v>10</v>
      </c>
      <c r="D22" s="11">
        <v>10</v>
      </c>
      <c r="E22" s="8"/>
      <c r="F22" s="19">
        <f t="shared" si="0"/>
        <v>0</v>
      </c>
      <c r="G22" s="9"/>
    </row>
    <row r="23" spans="1:7" ht="12.9" customHeight="1" x14ac:dyDescent="0.3">
      <c r="A23" s="11" t="s">
        <v>28</v>
      </c>
      <c r="B23" s="12" t="s">
        <v>83</v>
      </c>
      <c r="C23" s="11" t="s">
        <v>3</v>
      </c>
      <c r="D23" s="11">
        <v>166</v>
      </c>
      <c r="E23" s="8"/>
      <c r="F23" s="19">
        <f t="shared" si="0"/>
        <v>0</v>
      </c>
      <c r="G23" s="9"/>
    </row>
    <row r="24" spans="1:7" ht="12.9" customHeight="1" x14ac:dyDescent="0.3">
      <c r="A24" s="11" t="s">
        <v>30</v>
      </c>
      <c r="B24" s="12" t="s">
        <v>31</v>
      </c>
      <c r="C24" s="11" t="s">
        <v>3</v>
      </c>
      <c r="D24" s="11">
        <v>166</v>
      </c>
      <c r="E24" s="8"/>
      <c r="F24" s="19">
        <f t="shared" si="0"/>
        <v>0</v>
      </c>
      <c r="G24" s="9"/>
    </row>
    <row r="25" spans="1:7" ht="12.9" customHeight="1" x14ac:dyDescent="0.3">
      <c r="A25" s="11" t="s">
        <v>55</v>
      </c>
      <c r="B25" s="12" t="s">
        <v>49</v>
      </c>
      <c r="C25" s="11" t="s">
        <v>3</v>
      </c>
      <c r="D25" s="11">
        <v>43.2</v>
      </c>
      <c r="E25" s="8"/>
      <c r="F25" s="19">
        <f t="shared" si="0"/>
        <v>0</v>
      </c>
      <c r="G25" s="9"/>
    </row>
    <row r="26" spans="1:7" ht="12.9" customHeight="1" x14ac:dyDescent="0.3">
      <c r="A26" s="14" t="s">
        <v>86</v>
      </c>
      <c r="B26" s="12" t="s">
        <v>87</v>
      </c>
      <c r="C26" s="11" t="s">
        <v>3</v>
      </c>
      <c r="D26" s="11">
        <v>141</v>
      </c>
      <c r="E26" s="8"/>
      <c r="F26" s="19">
        <f t="shared" si="0"/>
        <v>0</v>
      </c>
      <c r="G26" s="9"/>
    </row>
    <row r="27" spans="1:7" x14ac:dyDescent="0.3">
      <c r="A27" s="25"/>
      <c r="B27" s="25"/>
      <c r="C27" s="25"/>
      <c r="D27" s="25"/>
      <c r="E27" s="25"/>
      <c r="F27" s="25"/>
    </row>
    <row r="28" spans="1:7" x14ac:dyDescent="0.3">
      <c r="A28" s="32" t="s">
        <v>94</v>
      </c>
      <c r="B28" s="33"/>
      <c r="C28" s="33"/>
      <c r="D28" s="33"/>
      <c r="E28" s="33"/>
      <c r="F28" s="34"/>
    </row>
    <row r="29" spans="1:7" x14ac:dyDescent="0.3">
      <c r="A29" s="11" t="s">
        <v>1</v>
      </c>
      <c r="B29" s="12" t="s">
        <v>2</v>
      </c>
      <c r="C29" s="11" t="s">
        <v>3</v>
      </c>
      <c r="D29" s="11">
        <v>79</v>
      </c>
      <c r="E29" s="8"/>
      <c r="F29" s="19">
        <f>D29*E29</f>
        <v>0</v>
      </c>
    </row>
    <row r="30" spans="1:7" x14ac:dyDescent="0.3">
      <c r="A30" s="11" t="s">
        <v>4</v>
      </c>
      <c r="B30" s="12" t="s">
        <v>44</v>
      </c>
      <c r="C30" s="11" t="s">
        <v>3</v>
      </c>
      <c r="D30" s="11">
        <v>70</v>
      </c>
      <c r="E30" s="8"/>
      <c r="F30" s="19">
        <f t="shared" ref="F30:F41" si="1">D30*E30</f>
        <v>0</v>
      </c>
    </row>
    <row r="31" spans="1:7" x14ac:dyDescent="0.3">
      <c r="A31" s="11" t="s">
        <v>5</v>
      </c>
      <c r="B31" s="12" t="s">
        <v>6</v>
      </c>
      <c r="C31" s="11" t="s">
        <v>3</v>
      </c>
      <c r="D31" s="11">
        <v>70</v>
      </c>
      <c r="E31" s="8"/>
      <c r="F31" s="19">
        <f t="shared" si="1"/>
        <v>0</v>
      </c>
    </row>
    <row r="32" spans="1:7" x14ac:dyDescent="0.3">
      <c r="A32" s="18" t="s">
        <v>77</v>
      </c>
      <c r="B32" s="12" t="s">
        <v>45</v>
      </c>
      <c r="C32" s="11" t="s">
        <v>3</v>
      </c>
      <c r="D32" s="11">
        <v>6</v>
      </c>
      <c r="E32" s="8"/>
      <c r="F32" s="19">
        <f t="shared" si="1"/>
        <v>0</v>
      </c>
    </row>
    <row r="33" spans="1:6" x14ac:dyDescent="0.3">
      <c r="A33" s="13" t="s">
        <v>72</v>
      </c>
      <c r="B33" s="12" t="s">
        <v>58</v>
      </c>
      <c r="C33" s="13" t="s">
        <v>10</v>
      </c>
      <c r="D33" s="13">
        <v>3</v>
      </c>
      <c r="E33" s="8"/>
      <c r="F33" s="19">
        <f t="shared" si="1"/>
        <v>0</v>
      </c>
    </row>
    <row r="34" spans="1:6" x14ac:dyDescent="0.3">
      <c r="A34" s="11" t="s">
        <v>11</v>
      </c>
      <c r="B34" s="12" t="s">
        <v>12</v>
      </c>
      <c r="C34" s="11" t="s">
        <v>10</v>
      </c>
      <c r="D34" s="11">
        <v>1</v>
      </c>
      <c r="E34" s="8"/>
      <c r="F34" s="19">
        <f t="shared" si="1"/>
        <v>0</v>
      </c>
    </row>
    <row r="35" spans="1:6" x14ac:dyDescent="0.3">
      <c r="A35" s="11" t="s">
        <v>16</v>
      </c>
      <c r="B35" s="12" t="s">
        <v>79</v>
      </c>
      <c r="C35" s="13" t="s">
        <v>10</v>
      </c>
      <c r="D35" s="13">
        <v>1</v>
      </c>
      <c r="E35" s="8"/>
      <c r="F35" s="19">
        <f t="shared" si="1"/>
        <v>0</v>
      </c>
    </row>
    <row r="36" spans="1:6" x14ac:dyDescent="0.3">
      <c r="A36" s="15" t="s">
        <v>19</v>
      </c>
      <c r="B36" s="12" t="s">
        <v>20</v>
      </c>
      <c r="C36" s="11" t="s">
        <v>10</v>
      </c>
      <c r="D36" s="11">
        <v>2</v>
      </c>
      <c r="E36" s="8"/>
      <c r="F36" s="19">
        <f t="shared" si="1"/>
        <v>0</v>
      </c>
    </row>
    <row r="37" spans="1:6" x14ac:dyDescent="0.3">
      <c r="A37" s="15" t="s">
        <v>24</v>
      </c>
      <c r="B37" s="12" t="s">
        <v>23</v>
      </c>
      <c r="C37" s="11" t="s">
        <v>10</v>
      </c>
      <c r="D37" s="11">
        <v>1</v>
      </c>
      <c r="E37" s="8"/>
      <c r="F37" s="19">
        <f t="shared" si="1"/>
        <v>0</v>
      </c>
    </row>
    <row r="38" spans="1:6" x14ac:dyDescent="0.3">
      <c r="A38" s="11" t="s">
        <v>28</v>
      </c>
      <c r="B38" s="12" t="s">
        <v>83</v>
      </c>
      <c r="C38" s="11" t="s">
        <v>3</v>
      </c>
      <c r="D38" s="11">
        <v>17</v>
      </c>
      <c r="E38" s="8"/>
      <c r="F38" s="19">
        <f t="shared" si="1"/>
        <v>0</v>
      </c>
    </row>
    <row r="39" spans="1:6" x14ac:dyDescent="0.3">
      <c r="A39" s="15" t="s">
        <v>29</v>
      </c>
      <c r="B39" s="12" t="s">
        <v>41</v>
      </c>
      <c r="C39" s="11" t="s">
        <v>3</v>
      </c>
      <c r="D39" s="11">
        <v>17</v>
      </c>
      <c r="E39" s="8"/>
      <c r="F39" s="19">
        <f t="shared" si="1"/>
        <v>0</v>
      </c>
    </row>
    <row r="40" spans="1:6" x14ac:dyDescent="0.3">
      <c r="A40" s="15" t="s">
        <v>34</v>
      </c>
      <c r="B40" s="12" t="s">
        <v>57</v>
      </c>
      <c r="C40" s="11" t="s">
        <v>3</v>
      </c>
      <c r="D40" s="11">
        <v>17</v>
      </c>
      <c r="E40" s="8"/>
      <c r="F40" s="19">
        <f t="shared" si="1"/>
        <v>0</v>
      </c>
    </row>
    <row r="41" spans="1:6" x14ac:dyDescent="0.3">
      <c r="A41" s="11" t="s">
        <v>35</v>
      </c>
      <c r="B41" s="12" t="s">
        <v>84</v>
      </c>
      <c r="C41" s="11" t="s">
        <v>3</v>
      </c>
      <c r="D41" s="11">
        <v>17</v>
      </c>
      <c r="E41" s="8"/>
      <c r="F41" s="19">
        <f t="shared" si="1"/>
        <v>0</v>
      </c>
    </row>
    <row r="42" spans="1:6" x14ac:dyDescent="0.3">
      <c r="A42" s="25"/>
      <c r="B42" s="25"/>
      <c r="C42" s="25"/>
      <c r="D42" s="25"/>
      <c r="E42" s="25"/>
      <c r="F42" s="25"/>
    </row>
    <row r="43" spans="1:6" x14ac:dyDescent="0.3">
      <c r="A43" s="32" t="s">
        <v>93</v>
      </c>
      <c r="B43" s="33"/>
      <c r="C43" s="33"/>
      <c r="D43" s="33"/>
      <c r="E43" s="33"/>
      <c r="F43" s="34"/>
    </row>
    <row r="44" spans="1:6" x14ac:dyDescent="0.3">
      <c r="A44" s="13" t="s">
        <v>73</v>
      </c>
      <c r="B44" s="12" t="s">
        <v>46</v>
      </c>
      <c r="C44" s="11" t="s">
        <v>66</v>
      </c>
      <c r="D44" s="11">
        <v>4.5</v>
      </c>
      <c r="E44" s="8"/>
      <c r="F44" s="19">
        <f>D44*E44</f>
        <v>0</v>
      </c>
    </row>
    <row r="45" spans="1:6" x14ac:dyDescent="0.3">
      <c r="A45" s="11" t="s">
        <v>28</v>
      </c>
      <c r="B45" s="12" t="s">
        <v>83</v>
      </c>
      <c r="C45" s="11" t="s">
        <v>3</v>
      </c>
      <c r="D45" s="11">
        <v>17</v>
      </c>
      <c r="E45" s="8"/>
      <c r="F45" s="19">
        <f t="shared" ref="F45:F48" si="2">D45*E45</f>
        <v>0</v>
      </c>
    </row>
    <row r="46" spans="1:6" x14ac:dyDescent="0.3">
      <c r="A46" s="15" t="s">
        <v>29</v>
      </c>
      <c r="B46" s="12" t="s">
        <v>41</v>
      </c>
      <c r="C46" s="11" t="s">
        <v>3</v>
      </c>
      <c r="D46" s="11">
        <v>17</v>
      </c>
      <c r="E46" s="8"/>
      <c r="F46" s="19">
        <f t="shared" si="2"/>
        <v>0</v>
      </c>
    </row>
    <row r="47" spans="1:6" x14ac:dyDescent="0.3">
      <c r="A47" s="15" t="s">
        <v>30</v>
      </c>
      <c r="B47" s="12" t="s">
        <v>31</v>
      </c>
      <c r="C47" s="11" t="s">
        <v>3</v>
      </c>
      <c r="D47" s="11">
        <v>17</v>
      </c>
      <c r="E47" s="8"/>
      <c r="F47" s="19">
        <f t="shared" si="2"/>
        <v>0</v>
      </c>
    </row>
    <row r="48" spans="1:6" x14ac:dyDescent="0.3">
      <c r="A48" s="15" t="s">
        <v>32</v>
      </c>
      <c r="B48" s="12" t="s">
        <v>33</v>
      </c>
      <c r="C48" s="11" t="s">
        <v>3</v>
      </c>
      <c r="D48" s="13">
        <v>17</v>
      </c>
      <c r="E48" s="8"/>
      <c r="F48" s="19">
        <f t="shared" si="2"/>
        <v>0</v>
      </c>
    </row>
    <row r="49" spans="1:6" ht="15" thickBot="1" x14ac:dyDescent="0.35">
      <c r="A49" s="25"/>
      <c r="B49" s="25"/>
      <c r="C49" s="25"/>
      <c r="D49" s="25"/>
      <c r="E49" s="25"/>
      <c r="F49" s="25"/>
    </row>
    <row r="50" spans="1:6" ht="15" thickBot="1" x14ac:dyDescent="0.35">
      <c r="A50" s="38" t="s">
        <v>95</v>
      </c>
      <c r="B50" s="39"/>
      <c r="C50" s="39"/>
      <c r="D50" s="39"/>
      <c r="E50" s="40"/>
      <c r="F50" s="21">
        <f>SUM(F11:F48)</f>
        <v>0</v>
      </c>
    </row>
    <row r="51" spans="1:6" ht="15" thickBot="1" x14ac:dyDescent="0.35">
      <c r="A51" s="38" t="s">
        <v>96</v>
      </c>
      <c r="B51" s="39"/>
      <c r="C51" s="39"/>
      <c r="D51" s="39"/>
      <c r="E51" s="40"/>
      <c r="F51" s="21">
        <f>(F50*1.2)-F50</f>
        <v>0</v>
      </c>
    </row>
    <row r="52" spans="1:6" ht="15" thickBot="1" x14ac:dyDescent="0.35">
      <c r="A52" s="35" t="s">
        <v>97</v>
      </c>
      <c r="B52" s="36"/>
      <c r="C52" s="36"/>
      <c r="D52" s="36"/>
      <c r="E52" s="37"/>
      <c r="F52" s="21">
        <f>F50+F51</f>
        <v>0</v>
      </c>
    </row>
  </sheetData>
  <mergeCells count="10">
    <mergeCell ref="A1:F1"/>
    <mergeCell ref="A10:F10"/>
    <mergeCell ref="A52:E52"/>
    <mergeCell ref="A28:F28"/>
    <mergeCell ref="A43:F43"/>
    <mergeCell ref="A50:E50"/>
    <mergeCell ref="A51:E51"/>
    <mergeCell ref="A3:F3"/>
    <mergeCell ref="A5:F6"/>
    <mergeCell ref="A9:F9"/>
  </mergeCells>
  <printOptions horizontalCentered="1"/>
  <pageMargins left="0.23622047244094491" right="0.23622047244094491" top="0.94488188976377963" bottom="0.15748031496062992" header="0.19685039370078741" footer="0.11811023622047245"/>
  <pageSetup paperSize="9" orientation="portrait" r:id="rId1"/>
  <headerFooter>
    <oddHeader xml:space="preserve">&amp;C
MAPA n° 2025-09
TRAVAUX DE CLOISONNEMENT FAUX PLAFOND, FAUX PLANCHER DANS LES IMMEUBLES DE L'URSSAF IDF&amp;R
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zoomScaleNormal="100" workbookViewId="0">
      <selection activeCell="B9" sqref="B9"/>
    </sheetView>
  </sheetViews>
  <sheetFormatPr baseColWidth="10" defaultColWidth="9.109375" defaultRowHeight="14.4" x14ac:dyDescent="0.3"/>
  <cols>
    <col min="1" max="1" width="10.109375" style="2" customWidth="1"/>
    <col min="2" max="2" width="61.6640625" style="2" bestFit="1" customWidth="1"/>
    <col min="3" max="3" width="3.109375" style="2" bestFit="1" customWidth="1"/>
    <col min="4" max="4" width="4" style="2" bestFit="1" customWidth="1"/>
    <col min="5" max="5" width="7.109375" style="2" bestFit="1" customWidth="1"/>
    <col min="6" max="6" width="11.88671875" style="2" bestFit="1" customWidth="1"/>
    <col min="7" max="7" width="4.33203125" style="1" customWidth="1"/>
    <col min="8" max="8" width="9.5546875" style="2" bestFit="1" customWidth="1"/>
    <col min="9" max="16384" width="9.109375" style="2"/>
  </cols>
  <sheetData>
    <row r="1" spans="1:7" x14ac:dyDescent="0.3">
      <c r="A1" s="31"/>
      <c r="B1" s="31"/>
      <c r="C1" s="31"/>
      <c r="D1" s="31"/>
      <c r="E1" s="31"/>
      <c r="F1" s="31"/>
    </row>
    <row r="2" spans="1:7" x14ac:dyDescent="0.3">
      <c r="A2" s="24"/>
      <c r="B2" s="24"/>
      <c r="C2" s="24"/>
      <c r="D2" s="24"/>
      <c r="E2" s="24"/>
      <c r="F2" s="24"/>
    </row>
    <row r="3" spans="1:7" x14ac:dyDescent="0.3">
      <c r="A3" s="32" t="s">
        <v>105</v>
      </c>
      <c r="B3" s="33"/>
      <c r="C3" s="33"/>
      <c r="D3" s="33"/>
      <c r="E3" s="33"/>
      <c r="F3" s="34"/>
    </row>
    <row r="4" spans="1:7" ht="15" thickBot="1" x14ac:dyDescent="0.35">
      <c r="A4" s="25"/>
      <c r="B4" s="25"/>
      <c r="C4" s="25"/>
      <c r="D4" s="25"/>
      <c r="E4" s="25"/>
      <c r="F4" s="25"/>
    </row>
    <row r="5" spans="1:7" s="4" customFormat="1" x14ac:dyDescent="0.3">
      <c r="A5" s="41" t="s">
        <v>106</v>
      </c>
      <c r="B5" s="42"/>
      <c r="C5" s="42"/>
      <c r="D5" s="42"/>
      <c r="E5" s="42"/>
      <c r="F5" s="43"/>
      <c r="G5" s="3"/>
    </row>
    <row r="6" spans="1:7" ht="15" thickBot="1" x14ac:dyDescent="0.35">
      <c r="A6" s="44"/>
      <c r="B6" s="45"/>
      <c r="C6" s="45"/>
      <c r="D6" s="45"/>
      <c r="E6" s="45"/>
      <c r="F6" s="46"/>
      <c r="G6" s="5"/>
    </row>
    <row r="7" spans="1:7" s="4" customFormat="1" x14ac:dyDescent="0.3">
      <c r="A7" s="26"/>
      <c r="B7" s="26"/>
      <c r="C7" s="26"/>
      <c r="D7" s="26"/>
      <c r="E7" s="26"/>
      <c r="F7" s="26"/>
      <c r="G7" s="3"/>
    </row>
    <row r="8" spans="1:7" ht="11.25" customHeight="1" x14ac:dyDescent="0.3">
      <c r="A8" s="48"/>
      <c r="B8" s="48"/>
      <c r="C8" s="48"/>
      <c r="D8" s="48"/>
      <c r="E8" s="48"/>
      <c r="F8" s="48"/>
      <c r="G8" s="5"/>
    </row>
    <row r="9" spans="1:7" x14ac:dyDescent="0.3">
      <c r="A9" s="10" t="s">
        <v>99</v>
      </c>
      <c r="B9" s="10" t="s">
        <v>0</v>
      </c>
      <c r="C9" s="10" t="s">
        <v>10</v>
      </c>
      <c r="D9" s="10" t="s">
        <v>88</v>
      </c>
      <c r="E9" s="6" t="s">
        <v>89</v>
      </c>
      <c r="F9" s="20" t="s">
        <v>90</v>
      </c>
      <c r="G9" s="7"/>
    </row>
    <row r="10" spans="1:7" ht="12.9" customHeight="1" x14ac:dyDescent="0.3">
      <c r="A10" s="15" t="s">
        <v>1</v>
      </c>
      <c r="B10" s="12" t="s">
        <v>2</v>
      </c>
      <c r="C10" s="11" t="s">
        <v>3</v>
      </c>
      <c r="D10" s="11">
        <v>42</v>
      </c>
      <c r="E10" s="8"/>
      <c r="F10" s="19">
        <f>D10*E10</f>
        <v>0</v>
      </c>
      <c r="G10" s="9"/>
    </row>
    <row r="11" spans="1:7" ht="12.9" customHeight="1" x14ac:dyDescent="0.3">
      <c r="A11" s="18" t="s">
        <v>78</v>
      </c>
      <c r="B11" s="12" t="s">
        <v>56</v>
      </c>
      <c r="C11" s="11" t="s">
        <v>3</v>
      </c>
      <c r="D11" s="11">
        <v>40</v>
      </c>
      <c r="E11" s="8"/>
      <c r="F11" s="19">
        <f t="shared" ref="F11:F22" si="0">D11*E11</f>
        <v>0</v>
      </c>
      <c r="G11" s="9"/>
    </row>
    <row r="12" spans="1:7" ht="12.9" customHeight="1" x14ac:dyDescent="0.3">
      <c r="A12" s="13" t="s">
        <v>72</v>
      </c>
      <c r="B12" s="12" t="s">
        <v>58</v>
      </c>
      <c r="C12" s="13" t="s">
        <v>10</v>
      </c>
      <c r="D12" s="11">
        <v>13</v>
      </c>
      <c r="E12" s="8"/>
      <c r="F12" s="19">
        <f t="shared" si="0"/>
        <v>0</v>
      </c>
      <c r="G12" s="9"/>
    </row>
    <row r="13" spans="1:7" ht="12.9" customHeight="1" x14ac:dyDescent="0.3">
      <c r="A13" s="18" t="s">
        <v>15</v>
      </c>
      <c r="B13" s="12" t="s">
        <v>47</v>
      </c>
      <c r="C13" s="11" t="s">
        <v>10</v>
      </c>
      <c r="D13" s="11">
        <v>2</v>
      </c>
      <c r="E13" s="8"/>
      <c r="F13" s="19">
        <f t="shared" si="0"/>
        <v>0</v>
      </c>
      <c r="G13" s="9"/>
    </row>
    <row r="14" spans="1:7" ht="12.9" customHeight="1" x14ac:dyDescent="0.3">
      <c r="A14" s="15" t="s">
        <v>27</v>
      </c>
      <c r="B14" s="12" t="s">
        <v>98</v>
      </c>
      <c r="C14" s="11" t="s">
        <v>3</v>
      </c>
      <c r="D14" s="11">
        <v>74</v>
      </c>
      <c r="E14" s="8"/>
      <c r="F14" s="19">
        <f t="shared" si="0"/>
        <v>0</v>
      </c>
      <c r="G14" s="9"/>
    </row>
    <row r="15" spans="1:7" ht="12.9" customHeight="1" x14ac:dyDescent="0.3">
      <c r="A15" s="15" t="s">
        <v>29</v>
      </c>
      <c r="B15" s="12" t="s">
        <v>41</v>
      </c>
      <c r="C15" s="11" t="s">
        <v>3</v>
      </c>
      <c r="D15" s="13">
        <v>32</v>
      </c>
      <c r="E15" s="8"/>
      <c r="F15" s="19">
        <f t="shared" si="0"/>
        <v>0</v>
      </c>
      <c r="G15" s="9"/>
    </row>
    <row r="16" spans="1:7" ht="12.9" customHeight="1" x14ac:dyDescent="0.3">
      <c r="A16" s="15" t="s">
        <v>32</v>
      </c>
      <c r="B16" s="12" t="s">
        <v>33</v>
      </c>
      <c r="C16" s="11" t="s">
        <v>3</v>
      </c>
      <c r="D16" s="13">
        <v>32</v>
      </c>
      <c r="E16" s="8"/>
      <c r="F16" s="19">
        <f t="shared" si="0"/>
        <v>0</v>
      </c>
      <c r="G16" s="9"/>
    </row>
    <row r="17" spans="1:7" ht="12.9" customHeight="1" x14ac:dyDescent="0.3">
      <c r="A17" s="15" t="s">
        <v>55</v>
      </c>
      <c r="B17" s="12" t="s">
        <v>49</v>
      </c>
      <c r="C17" s="11" t="s">
        <v>3</v>
      </c>
      <c r="D17" s="13">
        <v>40</v>
      </c>
      <c r="E17" s="8"/>
      <c r="F17" s="19">
        <f t="shared" si="0"/>
        <v>0</v>
      </c>
      <c r="G17" s="9"/>
    </row>
    <row r="18" spans="1:7" ht="12.9" customHeight="1" x14ac:dyDescent="0.3">
      <c r="A18" s="15" t="s">
        <v>34</v>
      </c>
      <c r="B18" s="12" t="s">
        <v>57</v>
      </c>
      <c r="C18" s="11" t="s">
        <v>3</v>
      </c>
      <c r="D18" s="11">
        <v>94</v>
      </c>
      <c r="E18" s="8"/>
      <c r="F18" s="19">
        <f t="shared" si="0"/>
        <v>0</v>
      </c>
      <c r="G18" s="9"/>
    </row>
    <row r="19" spans="1:7" ht="12.9" customHeight="1" x14ac:dyDescent="0.3">
      <c r="A19" s="11" t="s">
        <v>35</v>
      </c>
      <c r="B19" s="12" t="s">
        <v>85</v>
      </c>
      <c r="C19" s="11" t="s">
        <v>3</v>
      </c>
      <c r="D19" s="11">
        <v>74</v>
      </c>
      <c r="E19" s="8"/>
      <c r="F19" s="19">
        <f t="shared" si="0"/>
        <v>0</v>
      </c>
      <c r="G19" s="9"/>
    </row>
    <row r="20" spans="1:7" ht="12.9" customHeight="1" x14ac:dyDescent="0.3">
      <c r="A20" s="15" t="s">
        <v>36</v>
      </c>
      <c r="B20" s="12" t="s">
        <v>37</v>
      </c>
      <c r="C20" s="11" t="s">
        <v>3</v>
      </c>
      <c r="D20" s="11">
        <v>100</v>
      </c>
      <c r="E20" s="8"/>
      <c r="F20" s="19">
        <f t="shared" si="0"/>
        <v>0</v>
      </c>
      <c r="G20" s="9"/>
    </row>
    <row r="21" spans="1:7" ht="12.9" customHeight="1" x14ac:dyDescent="0.3">
      <c r="A21" s="15" t="s">
        <v>38</v>
      </c>
      <c r="B21" s="12" t="s">
        <v>50</v>
      </c>
      <c r="C21" s="11" t="s">
        <v>3</v>
      </c>
      <c r="D21" s="11">
        <v>100</v>
      </c>
      <c r="E21" s="8"/>
      <c r="F21" s="19">
        <f t="shared" si="0"/>
        <v>0</v>
      </c>
      <c r="G21" s="9"/>
    </row>
    <row r="22" spans="1:7" ht="12.9" customHeight="1" x14ac:dyDescent="0.3">
      <c r="A22" s="15" t="s">
        <v>42</v>
      </c>
      <c r="B22" s="12" t="s">
        <v>43</v>
      </c>
      <c r="C22" s="16" t="s">
        <v>3</v>
      </c>
      <c r="D22" s="11">
        <v>20</v>
      </c>
      <c r="E22" s="8"/>
      <c r="F22" s="19">
        <f t="shared" si="0"/>
        <v>0</v>
      </c>
      <c r="G22" s="9"/>
    </row>
    <row r="23" spans="1:7" ht="12.9" customHeight="1" x14ac:dyDescent="0.3">
      <c r="A23" s="15" t="s">
        <v>39</v>
      </c>
      <c r="B23" s="12" t="s">
        <v>40</v>
      </c>
      <c r="C23" s="11" t="s">
        <v>3</v>
      </c>
      <c r="D23" s="11">
        <v>20</v>
      </c>
      <c r="E23" s="8"/>
      <c r="F23" s="19">
        <f>D23*E23</f>
        <v>0</v>
      </c>
      <c r="G23" s="9"/>
    </row>
    <row r="24" spans="1:7" s="1" customFormat="1" ht="15" thickBot="1" x14ac:dyDescent="0.35">
      <c r="A24" s="25"/>
      <c r="B24" s="25"/>
      <c r="C24" s="25"/>
      <c r="D24" s="25"/>
      <c r="E24" s="25"/>
      <c r="F24" s="25"/>
    </row>
    <row r="25" spans="1:7" s="1" customFormat="1" ht="15" thickBot="1" x14ac:dyDescent="0.35">
      <c r="A25" s="38" t="s">
        <v>95</v>
      </c>
      <c r="B25" s="39"/>
      <c r="C25" s="39"/>
      <c r="D25" s="39"/>
      <c r="E25" s="40"/>
      <c r="F25" s="21">
        <f>SUM(F10:F23)</f>
        <v>0</v>
      </c>
    </row>
    <row r="26" spans="1:7" s="1" customFormat="1" ht="15" thickBot="1" x14ac:dyDescent="0.35">
      <c r="A26" s="38" t="s">
        <v>96</v>
      </c>
      <c r="B26" s="39"/>
      <c r="C26" s="39"/>
      <c r="D26" s="39"/>
      <c r="E26" s="40"/>
      <c r="F26" s="21">
        <f>(F25*1.2)-F25</f>
        <v>0</v>
      </c>
    </row>
    <row r="27" spans="1:7" s="1" customFormat="1" ht="15" thickBot="1" x14ac:dyDescent="0.35">
      <c r="A27" s="35" t="s">
        <v>97</v>
      </c>
      <c r="B27" s="36"/>
      <c r="C27" s="36"/>
      <c r="D27" s="36"/>
      <c r="E27" s="37"/>
      <c r="F27" s="21">
        <f>F25+F26</f>
        <v>0</v>
      </c>
    </row>
  </sheetData>
  <mergeCells count="7">
    <mergeCell ref="A25:E25"/>
    <mergeCell ref="A26:E26"/>
    <mergeCell ref="A27:E27"/>
    <mergeCell ref="A3:F3"/>
    <mergeCell ref="A1:F1"/>
    <mergeCell ref="A5:F6"/>
    <mergeCell ref="A8:F8"/>
  </mergeCells>
  <printOptions horizontalCentered="1"/>
  <pageMargins left="0.23622047244094491" right="0.23622047244094491" top="1.3385826771653544" bottom="0.55118110236220474" header="0.31496062992125984" footer="0.31496062992125984"/>
  <pageSetup paperSize="9" orientation="portrait" r:id="rId1"/>
  <headerFooter>
    <oddHeader xml:space="preserve">&amp;C
MAPA n° 2025-09
TRAVAUX DE CLOISONNEMENT FAUX PLAFOND, FAUX PLANCHER DANS LES IMMEUBLES DE L'URSSAF IDF&amp;R
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8"/>
  <sheetViews>
    <sheetView zoomScale="90" zoomScaleNormal="90" workbookViewId="0">
      <selection activeCell="A8" sqref="A8:F8"/>
    </sheetView>
  </sheetViews>
  <sheetFormatPr baseColWidth="10" defaultColWidth="9.109375" defaultRowHeight="14.4" x14ac:dyDescent="0.3"/>
  <cols>
    <col min="1" max="1" width="10.109375" style="2" customWidth="1"/>
    <col min="2" max="2" width="59.33203125" style="2" customWidth="1"/>
    <col min="3" max="3" width="3.6640625" style="2" bestFit="1" customWidth="1"/>
    <col min="4" max="4" width="4.5546875" style="2" bestFit="1" customWidth="1"/>
    <col min="5" max="5" width="8.33203125" style="2" customWidth="1"/>
    <col min="6" max="6" width="13.5546875" style="2" bestFit="1" customWidth="1"/>
    <col min="7" max="7" width="4.33203125" style="1" customWidth="1"/>
    <col min="8" max="8" width="9.5546875" style="2" bestFit="1" customWidth="1"/>
    <col min="9" max="16384" width="9.109375" style="2"/>
  </cols>
  <sheetData>
    <row r="1" spans="1:7" x14ac:dyDescent="0.3">
      <c r="A1" s="31"/>
      <c r="B1" s="31"/>
      <c r="C1" s="31"/>
      <c r="D1" s="31"/>
      <c r="E1" s="31"/>
      <c r="F1" s="31"/>
    </row>
    <row r="2" spans="1:7" x14ac:dyDescent="0.3">
      <c r="A2" s="24"/>
      <c r="B2" s="24"/>
      <c r="C2" s="24"/>
      <c r="D2" s="24"/>
      <c r="E2" s="24"/>
      <c r="F2" s="24"/>
    </row>
    <row r="3" spans="1:7" x14ac:dyDescent="0.3">
      <c r="A3" s="32" t="s">
        <v>104</v>
      </c>
      <c r="B3" s="33"/>
      <c r="C3" s="33"/>
      <c r="D3" s="33"/>
      <c r="E3" s="33"/>
      <c r="F3" s="34"/>
    </row>
    <row r="4" spans="1:7" ht="15" thickBot="1" x14ac:dyDescent="0.35">
      <c r="A4" s="25"/>
      <c r="B4" s="25"/>
      <c r="C4" s="25"/>
      <c r="D4" s="25"/>
      <c r="E4" s="25"/>
      <c r="F4" s="25"/>
    </row>
    <row r="5" spans="1:7" s="4" customFormat="1" x14ac:dyDescent="0.3">
      <c r="A5" s="41" t="s">
        <v>107</v>
      </c>
      <c r="B5" s="42"/>
      <c r="C5" s="42"/>
      <c r="D5" s="42"/>
      <c r="E5" s="42"/>
      <c r="F5" s="43"/>
      <c r="G5" s="3"/>
    </row>
    <row r="6" spans="1:7" ht="15" thickBot="1" x14ac:dyDescent="0.35">
      <c r="A6" s="44"/>
      <c r="B6" s="45"/>
      <c r="C6" s="45"/>
      <c r="D6" s="45"/>
      <c r="E6" s="45"/>
      <c r="F6" s="46"/>
      <c r="G6" s="5"/>
    </row>
    <row r="7" spans="1:7" s="4" customFormat="1" x14ac:dyDescent="0.3">
      <c r="A7" s="26"/>
      <c r="B7" s="26"/>
      <c r="C7" s="26"/>
      <c r="D7" s="26"/>
      <c r="E7" s="26"/>
      <c r="F7" s="26"/>
      <c r="G7" s="3"/>
    </row>
    <row r="8" spans="1:7" ht="11.25" customHeight="1" x14ac:dyDescent="0.3">
      <c r="A8" s="48"/>
      <c r="B8" s="48"/>
      <c r="C8" s="48"/>
      <c r="D8" s="48"/>
      <c r="E8" s="48"/>
      <c r="F8" s="48"/>
      <c r="G8" s="5"/>
    </row>
    <row r="9" spans="1:7" x14ac:dyDescent="0.3">
      <c r="A9" s="10" t="s">
        <v>99</v>
      </c>
      <c r="B9" s="10" t="s">
        <v>0</v>
      </c>
      <c r="C9" s="10" t="s">
        <v>10</v>
      </c>
      <c r="D9" s="10" t="s">
        <v>88</v>
      </c>
      <c r="E9" s="20" t="s">
        <v>89</v>
      </c>
      <c r="F9" s="20" t="s">
        <v>90</v>
      </c>
      <c r="G9" s="7"/>
    </row>
    <row r="10" spans="1:7" x14ac:dyDescent="0.3">
      <c r="A10" s="22"/>
      <c r="B10" s="22"/>
      <c r="C10" s="22"/>
      <c r="D10" s="22"/>
      <c r="E10" s="23"/>
      <c r="F10" s="23"/>
      <c r="G10" s="7"/>
    </row>
    <row r="11" spans="1:7" x14ac:dyDescent="0.3">
      <c r="A11" s="32" t="s">
        <v>93</v>
      </c>
      <c r="B11" s="33"/>
      <c r="C11" s="33"/>
      <c r="D11" s="33"/>
      <c r="E11" s="33"/>
      <c r="F11" s="34"/>
      <c r="G11" s="7"/>
    </row>
    <row r="12" spans="1:7" s="1" customFormat="1" x14ac:dyDescent="0.3">
      <c r="A12" s="11" t="s">
        <v>1</v>
      </c>
      <c r="B12" s="12" t="s">
        <v>2</v>
      </c>
      <c r="C12" s="11" t="s">
        <v>3</v>
      </c>
      <c r="D12" s="11">
        <v>115</v>
      </c>
      <c r="E12" s="8"/>
      <c r="F12" s="19">
        <f>D12*E12</f>
        <v>0</v>
      </c>
    </row>
    <row r="13" spans="1:7" s="1" customFormat="1" x14ac:dyDescent="0.3">
      <c r="A13" s="11" t="s">
        <v>4</v>
      </c>
      <c r="B13" s="12" t="s">
        <v>44</v>
      </c>
      <c r="C13" s="11" t="s">
        <v>3</v>
      </c>
      <c r="D13" s="11">
        <v>38</v>
      </c>
      <c r="E13" s="8"/>
      <c r="F13" s="19">
        <f t="shared" ref="F13:F22" si="0">D13*E13</f>
        <v>0</v>
      </c>
    </row>
    <row r="14" spans="1:7" s="1" customFormat="1" x14ac:dyDescent="0.3">
      <c r="A14" s="11" t="s">
        <v>5</v>
      </c>
      <c r="B14" s="12" t="s">
        <v>6</v>
      </c>
      <c r="C14" s="11" t="s">
        <v>3</v>
      </c>
      <c r="D14" s="11">
        <v>38</v>
      </c>
      <c r="E14" s="8"/>
      <c r="F14" s="19">
        <f t="shared" si="0"/>
        <v>0</v>
      </c>
    </row>
    <row r="15" spans="1:7" s="1" customFormat="1" x14ac:dyDescent="0.3">
      <c r="A15" s="15" t="s">
        <v>52</v>
      </c>
      <c r="B15" s="12" t="s">
        <v>68</v>
      </c>
      <c r="C15" s="11" t="s">
        <v>3</v>
      </c>
      <c r="D15" s="11">
        <v>142</v>
      </c>
      <c r="E15" s="8"/>
      <c r="F15" s="19">
        <f t="shared" si="0"/>
        <v>0</v>
      </c>
    </row>
    <row r="16" spans="1:7" x14ac:dyDescent="0.3">
      <c r="A16" s="11" t="s">
        <v>53</v>
      </c>
      <c r="B16" s="12" t="s">
        <v>8</v>
      </c>
      <c r="C16" s="11" t="s">
        <v>3</v>
      </c>
      <c r="D16" s="11">
        <v>61</v>
      </c>
      <c r="E16" s="8"/>
      <c r="F16" s="19">
        <f t="shared" si="0"/>
        <v>0</v>
      </c>
    </row>
    <row r="17" spans="1:6" x14ac:dyDescent="0.3">
      <c r="A17" s="18" t="s">
        <v>71</v>
      </c>
      <c r="B17" s="12" t="s">
        <v>9</v>
      </c>
      <c r="C17" s="13" t="s">
        <v>3</v>
      </c>
      <c r="D17" s="13">
        <v>183</v>
      </c>
      <c r="E17" s="8"/>
      <c r="F17" s="19">
        <f t="shared" si="0"/>
        <v>0</v>
      </c>
    </row>
    <row r="18" spans="1:6" x14ac:dyDescent="0.3">
      <c r="A18" s="13" t="s">
        <v>72</v>
      </c>
      <c r="B18" s="12" t="s">
        <v>58</v>
      </c>
      <c r="C18" s="13" t="s">
        <v>10</v>
      </c>
      <c r="D18" s="13">
        <v>25</v>
      </c>
      <c r="E18" s="8"/>
      <c r="F18" s="19">
        <f t="shared" si="0"/>
        <v>0</v>
      </c>
    </row>
    <row r="19" spans="1:6" x14ac:dyDescent="0.3">
      <c r="A19" s="18" t="s">
        <v>74</v>
      </c>
      <c r="B19" s="12" t="s">
        <v>60</v>
      </c>
      <c r="C19" s="13" t="s">
        <v>3</v>
      </c>
      <c r="D19" s="13">
        <v>90</v>
      </c>
      <c r="E19" s="8"/>
      <c r="F19" s="19">
        <f t="shared" si="0"/>
        <v>0</v>
      </c>
    </row>
    <row r="20" spans="1:6" x14ac:dyDescent="0.3">
      <c r="A20" s="15" t="s">
        <v>17</v>
      </c>
      <c r="B20" s="12" t="s">
        <v>48</v>
      </c>
      <c r="C20" s="11" t="s">
        <v>10</v>
      </c>
      <c r="D20" s="11">
        <v>7</v>
      </c>
      <c r="E20" s="8"/>
      <c r="F20" s="19">
        <f t="shared" si="0"/>
        <v>0</v>
      </c>
    </row>
    <row r="21" spans="1:6" x14ac:dyDescent="0.3">
      <c r="A21" s="15" t="s">
        <v>22</v>
      </c>
      <c r="B21" s="12" t="s">
        <v>21</v>
      </c>
      <c r="C21" s="11" t="s">
        <v>10</v>
      </c>
      <c r="D21" s="11">
        <v>7</v>
      </c>
      <c r="E21" s="8"/>
      <c r="F21" s="19">
        <f t="shared" si="0"/>
        <v>0</v>
      </c>
    </row>
    <row r="22" spans="1:6" x14ac:dyDescent="0.3">
      <c r="A22" s="15" t="s">
        <v>26</v>
      </c>
      <c r="B22" s="12" t="s">
        <v>25</v>
      </c>
      <c r="C22" s="11" t="s">
        <v>10</v>
      </c>
      <c r="D22" s="11">
        <v>7</v>
      </c>
      <c r="E22" s="8"/>
      <c r="F22" s="19">
        <f t="shared" si="0"/>
        <v>0</v>
      </c>
    </row>
    <row r="23" spans="1:6" x14ac:dyDescent="0.3">
      <c r="A23" s="25"/>
      <c r="B23" s="25"/>
      <c r="C23" s="25"/>
      <c r="D23" s="25"/>
      <c r="E23" s="25"/>
      <c r="F23" s="25"/>
    </row>
    <row r="24" spans="1:6" x14ac:dyDescent="0.3">
      <c r="A24" s="32" t="s">
        <v>100</v>
      </c>
      <c r="B24" s="33"/>
      <c r="C24" s="33"/>
      <c r="D24" s="33"/>
      <c r="E24" s="33"/>
      <c r="F24" s="34"/>
    </row>
    <row r="25" spans="1:6" x14ac:dyDescent="0.3">
      <c r="A25" s="11" t="s">
        <v>1</v>
      </c>
      <c r="B25" s="12" t="s">
        <v>2</v>
      </c>
      <c r="C25" s="11" t="s">
        <v>3</v>
      </c>
      <c r="D25" s="11">
        <v>39</v>
      </c>
      <c r="E25" s="8"/>
      <c r="F25" s="19">
        <f>D25*E25</f>
        <v>0</v>
      </c>
    </row>
    <row r="26" spans="1:6" x14ac:dyDescent="0.3">
      <c r="A26" s="11" t="s">
        <v>4</v>
      </c>
      <c r="B26" s="12" t="s">
        <v>44</v>
      </c>
      <c r="C26" s="11" t="s">
        <v>3</v>
      </c>
      <c r="D26" s="11">
        <v>21</v>
      </c>
      <c r="E26" s="8"/>
      <c r="F26" s="19">
        <f t="shared" ref="F26:F35" si="1">D26*E26</f>
        <v>0</v>
      </c>
    </row>
    <row r="27" spans="1:6" x14ac:dyDescent="0.3">
      <c r="A27" s="11" t="s">
        <v>5</v>
      </c>
      <c r="B27" s="12" t="s">
        <v>6</v>
      </c>
      <c r="C27" s="11" t="s">
        <v>3</v>
      </c>
      <c r="D27" s="11">
        <v>63</v>
      </c>
      <c r="E27" s="8"/>
      <c r="F27" s="19">
        <f t="shared" si="1"/>
        <v>0</v>
      </c>
    </row>
    <row r="28" spans="1:6" x14ac:dyDescent="0.3">
      <c r="A28" s="11" t="s">
        <v>51</v>
      </c>
      <c r="B28" s="12" t="s">
        <v>67</v>
      </c>
      <c r="C28" s="11" t="s">
        <v>3</v>
      </c>
      <c r="D28" s="11">
        <v>63</v>
      </c>
      <c r="E28" s="8"/>
      <c r="F28" s="19">
        <f t="shared" si="1"/>
        <v>0</v>
      </c>
    </row>
    <row r="29" spans="1:6" x14ac:dyDescent="0.3">
      <c r="A29" s="11" t="s">
        <v>53</v>
      </c>
      <c r="B29" s="12" t="s">
        <v>8</v>
      </c>
      <c r="C29" s="11" t="s">
        <v>3</v>
      </c>
      <c r="D29" s="11">
        <v>24</v>
      </c>
      <c r="E29" s="8"/>
      <c r="F29" s="19">
        <f t="shared" si="1"/>
        <v>0</v>
      </c>
    </row>
    <row r="30" spans="1:6" x14ac:dyDescent="0.3">
      <c r="A30" s="18" t="s">
        <v>71</v>
      </c>
      <c r="B30" s="12" t="s">
        <v>9</v>
      </c>
      <c r="C30" s="13" t="s">
        <v>3</v>
      </c>
      <c r="D30" s="13">
        <v>87</v>
      </c>
      <c r="E30" s="8"/>
      <c r="F30" s="19">
        <f t="shared" si="1"/>
        <v>0</v>
      </c>
    </row>
    <row r="31" spans="1:6" x14ac:dyDescent="0.3">
      <c r="A31" s="13" t="s">
        <v>72</v>
      </c>
      <c r="B31" s="12" t="s">
        <v>58</v>
      </c>
      <c r="C31" s="13" t="s">
        <v>10</v>
      </c>
      <c r="D31" s="13">
        <v>15</v>
      </c>
      <c r="E31" s="8"/>
      <c r="F31" s="19">
        <f t="shared" si="1"/>
        <v>0</v>
      </c>
    </row>
    <row r="32" spans="1:6" x14ac:dyDescent="0.3">
      <c r="A32" s="18" t="s">
        <v>74</v>
      </c>
      <c r="B32" s="12" t="s">
        <v>60</v>
      </c>
      <c r="C32" s="13" t="s">
        <v>3</v>
      </c>
      <c r="D32" s="13">
        <v>40</v>
      </c>
      <c r="E32" s="8"/>
      <c r="F32" s="19">
        <f t="shared" si="1"/>
        <v>0</v>
      </c>
    </row>
    <row r="33" spans="1:6" x14ac:dyDescent="0.3">
      <c r="A33" s="15" t="s">
        <v>17</v>
      </c>
      <c r="B33" s="12" t="s">
        <v>48</v>
      </c>
      <c r="C33" s="11" t="s">
        <v>10</v>
      </c>
      <c r="D33" s="11">
        <v>4</v>
      </c>
      <c r="E33" s="8"/>
      <c r="F33" s="19">
        <f t="shared" si="1"/>
        <v>0</v>
      </c>
    </row>
    <row r="34" spans="1:6" x14ac:dyDescent="0.3">
      <c r="A34" s="15" t="s">
        <v>22</v>
      </c>
      <c r="B34" s="12" t="s">
        <v>21</v>
      </c>
      <c r="C34" s="11" t="s">
        <v>10</v>
      </c>
      <c r="D34" s="11">
        <v>4</v>
      </c>
      <c r="E34" s="8"/>
      <c r="F34" s="19">
        <f t="shared" si="1"/>
        <v>0</v>
      </c>
    </row>
    <row r="35" spans="1:6" x14ac:dyDescent="0.3">
      <c r="A35" s="15" t="s">
        <v>26</v>
      </c>
      <c r="B35" s="12" t="s">
        <v>25</v>
      </c>
      <c r="C35" s="11" t="s">
        <v>10</v>
      </c>
      <c r="D35" s="11">
        <v>4</v>
      </c>
      <c r="E35" s="8"/>
      <c r="F35" s="19">
        <f t="shared" si="1"/>
        <v>0</v>
      </c>
    </row>
    <row r="36" spans="1:6" x14ac:dyDescent="0.3">
      <c r="A36" s="25"/>
      <c r="B36" s="25"/>
      <c r="C36" s="25"/>
      <c r="D36" s="25"/>
      <c r="E36" s="25"/>
      <c r="F36" s="25"/>
    </row>
    <row r="37" spans="1:6" x14ac:dyDescent="0.3">
      <c r="A37" s="32" t="s">
        <v>101</v>
      </c>
      <c r="B37" s="33"/>
      <c r="C37" s="33"/>
      <c r="D37" s="33"/>
      <c r="E37" s="33"/>
      <c r="F37" s="34"/>
    </row>
    <row r="38" spans="1:6" x14ac:dyDescent="0.3">
      <c r="A38" s="11" t="s">
        <v>1</v>
      </c>
      <c r="B38" s="12" t="s">
        <v>2</v>
      </c>
      <c r="C38" s="11" t="s">
        <v>3</v>
      </c>
      <c r="D38" s="11">
        <v>130</v>
      </c>
      <c r="E38" s="8"/>
      <c r="F38" s="19">
        <f>D38*E38</f>
        <v>0</v>
      </c>
    </row>
    <row r="39" spans="1:6" ht="28.5" customHeight="1" x14ac:dyDescent="0.3">
      <c r="A39" s="27" t="s">
        <v>54</v>
      </c>
      <c r="B39" s="28" t="s">
        <v>70</v>
      </c>
      <c r="C39" s="13" t="s">
        <v>3</v>
      </c>
      <c r="D39" s="13">
        <v>17</v>
      </c>
      <c r="E39" s="29"/>
      <c r="F39" s="30">
        <f t="shared" ref="F39:F41" si="2">D39*E39</f>
        <v>0</v>
      </c>
    </row>
    <row r="40" spans="1:6" x14ac:dyDescent="0.3">
      <c r="A40" s="15" t="s">
        <v>69</v>
      </c>
      <c r="B40" s="12" t="s">
        <v>62</v>
      </c>
      <c r="C40" s="11" t="s">
        <v>3</v>
      </c>
      <c r="D40" s="11">
        <v>40</v>
      </c>
      <c r="E40" s="8"/>
      <c r="F40" s="19">
        <f t="shared" si="2"/>
        <v>0</v>
      </c>
    </row>
    <row r="41" spans="1:6" x14ac:dyDescent="0.3">
      <c r="A41" s="18" t="s">
        <v>7</v>
      </c>
      <c r="B41" s="12" t="s">
        <v>61</v>
      </c>
      <c r="C41" s="11" t="s">
        <v>3</v>
      </c>
      <c r="D41" s="11">
        <v>130</v>
      </c>
      <c r="E41" s="8"/>
      <c r="F41" s="19">
        <f t="shared" si="2"/>
        <v>0</v>
      </c>
    </row>
    <row r="42" spans="1:6" x14ac:dyDescent="0.3">
      <c r="A42" s="18" t="s">
        <v>71</v>
      </c>
      <c r="B42" s="12" t="s">
        <v>9</v>
      </c>
      <c r="C42" s="13" t="s">
        <v>3</v>
      </c>
      <c r="D42" s="13">
        <v>40</v>
      </c>
      <c r="E42" s="8"/>
      <c r="F42" s="19">
        <f t="shared" ref="F42:F54" si="3">D42*E42</f>
        <v>0</v>
      </c>
    </row>
    <row r="43" spans="1:6" x14ac:dyDescent="0.3">
      <c r="A43" s="13" t="s">
        <v>72</v>
      </c>
      <c r="B43" s="12" t="s">
        <v>58</v>
      </c>
      <c r="C43" s="13" t="s">
        <v>10</v>
      </c>
      <c r="D43" s="13">
        <v>4</v>
      </c>
      <c r="E43" s="8"/>
      <c r="F43" s="19">
        <f t="shared" si="3"/>
        <v>0</v>
      </c>
    </row>
    <row r="44" spans="1:6" x14ac:dyDescent="0.3">
      <c r="A44" s="18" t="s">
        <v>73</v>
      </c>
      <c r="B44" s="12" t="s">
        <v>46</v>
      </c>
      <c r="C44" s="13" t="s">
        <v>66</v>
      </c>
      <c r="D44" s="11">
        <v>45</v>
      </c>
      <c r="E44" s="8"/>
      <c r="F44" s="19">
        <f t="shared" si="3"/>
        <v>0</v>
      </c>
    </row>
    <row r="45" spans="1:6" x14ac:dyDescent="0.3">
      <c r="A45" s="18" t="s">
        <v>76</v>
      </c>
      <c r="B45" s="12" t="s">
        <v>59</v>
      </c>
      <c r="C45" s="13" t="s">
        <v>3</v>
      </c>
      <c r="D45" s="11">
        <v>22</v>
      </c>
      <c r="E45" s="8"/>
      <c r="F45" s="19">
        <f t="shared" si="3"/>
        <v>0</v>
      </c>
    </row>
    <row r="46" spans="1:6" x14ac:dyDescent="0.3">
      <c r="A46" s="15" t="s">
        <v>11</v>
      </c>
      <c r="B46" s="12" t="s">
        <v>12</v>
      </c>
      <c r="C46" s="11" t="s">
        <v>10</v>
      </c>
      <c r="D46" s="11">
        <v>2</v>
      </c>
      <c r="E46" s="8"/>
      <c r="F46" s="19">
        <f t="shared" si="3"/>
        <v>0</v>
      </c>
    </row>
    <row r="47" spans="1:6" ht="26.25" customHeight="1" x14ac:dyDescent="0.3">
      <c r="A47" s="27" t="s">
        <v>18</v>
      </c>
      <c r="B47" s="28" t="s">
        <v>80</v>
      </c>
      <c r="C47" s="13" t="s">
        <v>10</v>
      </c>
      <c r="D47" s="13">
        <v>1</v>
      </c>
      <c r="E47" s="29"/>
      <c r="F47" s="30">
        <f t="shared" si="3"/>
        <v>0</v>
      </c>
    </row>
    <row r="48" spans="1:6" x14ac:dyDescent="0.3">
      <c r="A48" s="15" t="s">
        <v>63</v>
      </c>
      <c r="B48" s="12" t="s">
        <v>102</v>
      </c>
      <c r="C48" s="11" t="s">
        <v>10</v>
      </c>
      <c r="D48" s="11">
        <v>1</v>
      </c>
      <c r="E48" s="8"/>
      <c r="F48" s="19">
        <f t="shared" si="3"/>
        <v>0</v>
      </c>
    </row>
    <row r="49" spans="1:6" x14ac:dyDescent="0.3">
      <c r="A49" s="15" t="s">
        <v>22</v>
      </c>
      <c r="B49" s="12" t="s">
        <v>21</v>
      </c>
      <c r="C49" s="11" t="s">
        <v>10</v>
      </c>
      <c r="D49" s="11">
        <v>2</v>
      </c>
      <c r="E49" s="8"/>
      <c r="F49" s="19">
        <f t="shared" si="3"/>
        <v>0</v>
      </c>
    </row>
    <row r="50" spans="1:6" x14ac:dyDescent="0.3">
      <c r="A50" s="15" t="s">
        <v>26</v>
      </c>
      <c r="B50" s="12" t="s">
        <v>25</v>
      </c>
      <c r="C50" s="11" t="s">
        <v>10</v>
      </c>
      <c r="D50" s="11">
        <v>2</v>
      </c>
      <c r="E50" s="8"/>
      <c r="F50" s="19">
        <f t="shared" si="3"/>
        <v>0</v>
      </c>
    </row>
    <row r="51" spans="1:6" x14ac:dyDescent="0.3">
      <c r="A51" s="49" t="s">
        <v>64</v>
      </c>
      <c r="B51" s="12" t="s">
        <v>81</v>
      </c>
      <c r="C51" s="11" t="s">
        <v>10</v>
      </c>
      <c r="D51" s="11">
        <v>2</v>
      </c>
      <c r="E51" s="17"/>
      <c r="F51" s="19">
        <f t="shared" si="3"/>
        <v>0</v>
      </c>
    </row>
    <row r="52" spans="1:6" x14ac:dyDescent="0.3">
      <c r="A52" s="49"/>
      <c r="B52" s="12" t="s">
        <v>82</v>
      </c>
      <c r="C52" s="11" t="s">
        <v>66</v>
      </c>
      <c r="D52" s="11">
        <v>20</v>
      </c>
      <c r="E52" s="17"/>
      <c r="F52" s="19">
        <f t="shared" si="3"/>
        <v>0</v>
      </c>
    </row>
    <row r="53" spans="1:6" x14ac:dyDescent="0.3">
      <c r="A53" s="15" t="s">
        <v>29</v>
      </c>
      <c r="B53" s="12" t="s">
        <v>41</v>
      </c>
      <c r="C53" s="11" t="s">
        <v>3</v>
      </c>
      <c r="D53" s="11">
        <v>32</v>
      </c>
      <c r="E53" s="8"/>
      <c r="F53" s="19">
        <f t="shared" si="3"/>
        <v>0</v>
      </c>
    </row>
    <row r="54" spans="1:6" x14ac:dyDescent="0.3">
      <c r="A54" s="15" t="s">
        <v>32</v>
      </c>
      <c r="B54" s="12" t="s">
        <v>33</v>
      </c>
      <c r="C54" s="11" t="s">
        <v>3</v>
      </c>
      <c r="D54" s="13">
        <v>32</v>
      </c>
      <c r="E54" s="17"/>
      <c r="F54" s="19">
        <f t="shared" si="3"/>
        <v>0</v>
      </c>
    </row>
    <row r="55" spans="1:6" ht="15" thickBot="1" x14ac:dyDescent="0.35">
      <c r="A55" s="25"/>
      <c r="B55" s="25"/>
      <c r="C55" s="25"/>
      <c r="D55" s="25"/>
      <c r="E55" s="25"/>
      <c r="F55" s="25"/>
    </row>
    <row r="56" spans="1:6" ht="15" thickBot="1" x14ac:dyDescent="0.35">
      <c r="A56" s="38" t="s">
        <v>95</v>
      </c>
      <c r="B56" s="39"/>
      <c r="C56" s="39"/>
      <c r="D56" s="39"/>
      <c r="E56" s="40"/>
      <c r="F56" s="21">
        <f>SUM(F12:F54)</f>
        <v>0</v>
      </c>
    </row>
    <row r="57" spans="1:6" ht="15" thickBot="1" x14ac:dyDescent="0.35">
      <c r="A57" s="38" t="s">
        <v>96</v>
      </c>
      <c r="B57" s="39"/>
      <c r="C57" s="39"/>
      <c r="D57" s="39"/>
      <c r="E57" s="40"/>
      <c r="F57" s="21">
        <f>(F56*1.2)-F56</f>
        <v>0</v>
      </c>
    </row>
    <row r="58" spans="1:6" ht="15" thickBot="1" x14ac:dyDescent="0.35">
      <c r="A58" s="35" t="s">
        <v>97</v>
      </c>
      <c r="B58" s="36"/>
      <c r="C58" s="36"/>
      <c r="D58" s="36"/>
      <c r="E58" s="37"/>
      <c r="F58" s="21">
        <f>F56+F57</f>
        <v>0</v>
      </c>
    </row>
  </sheetData>
  <mergeCells count="11">
    <mergeCell ref="A58:E58"/>
    <mergeCell ref="A1:F1"/>
    <mergeCell ref="A5:F6"/>
    <mergeCell ref="A11:F11"/>
    <mergeCell ref="A3:F3"/>
    <mergeCell ref="A24:F24"/>
    <mergeCell ref="A37:F37"/>
    <mergeCell ref="A51:A52"/>
    <mergeCell ref="A56:E56"/>
    <mergeCell ref="A57:E57"/>
    <mergeCell ref="A8:F8"/>
  </mergeCells>
  <printOptions horizontalCentered="1"/>
  <pageMargins left="3.937007874015748E-2" right="3.937007874015748E-2" top="1.3385826771653544" bottom="0.55118110236220474" header="0.31496062992125984" footer="0.31496062992125984"/>
  <pageSetup paperSize="9" orientation="portrait" r:id="rId1"/>
  <headerFooter>
    <oddHeader>&amp;C
MAPA n° 2025-09
TRAVAUX DE CLOISONNEMENT FAUX PLAFOND, FAUX PLANCHER DANS LES IMMEUBLES DE L'URSSAF IDF</oddHeader>
    <oddFooter>&amp;CPage &amp;P -  Simulation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Simulation 1</vt:lpstr>
      <vt:lpstr>Simulation 2</vt:lpstr>
      <vt:lpstr>Simulation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SOLE Soline (Ile-de-France)</cp:lastModifiedBy>
  <dcterms:created xsi:type="dcterms:W3CDTF">2006-09-16T00:00:00Z</dcterms:created>
  <dcterms:modified xsi:type="dcterms:W3CDTF">2025-05-26T16:52:30Z</dcterms:modified>
</cp:coreProperties>
</file>