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MAPA\DIRECTIONS\DCMC\Vincennes - Remplacement du transformateur\00 DCE et estimation\"/>
    </mc:Choice>
  </mc:AlternateContent>
  <xr:revisionPtr revIDLastSave="0" documentId="13_ncr:1_{A324B3F1-FE97-43C2-BBF9-A24E70650A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" sheetId="1" r:id="rId1"/>
  </sheets>
  <definedNames>
    <definedName name="_xlnm.Print_Area" localSheetId="0">DPGF!$C$1:$H$54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51" i="1"/>
  <c r="H43" i="1"/>
  <c r="H32" i="1"/>
  <c r="H47" i="1"/>
  <c r="H49" i="1"/>
  <c r="H37" i="1"/>
  <c r="H22" i="1" l="1"/>
  <c r="H7" i="1"/>
  <c r="H42" i="1"/>
  <c r="H41" i="1"/>
  <c r="H40" i="1"/>
  <c r="H39" i="1"/>
  <c r="H38" i="1"/>
  <c r="H36" i="1"/>
  <c r="H45" i="1"/>
  <c r="H44" i="1"/>
  <c r="H33" i="1"/>
  <c r="H31" i="1"/>
  <c r="H30" i="1"/>
  <c r="H29" i="1"/>
  <c r="H28" i="1"/>
  <c r="H27" i="1"/>
  <c r="H26" i="1"/>
  <c r="H25" i="1"/>
  <c r="H21" i="1"/>
  <c r="H20" i="1"/>
  <c r="H19" i="1"/>
  <c r="H16" i="1"/>
  <c r="H14" i="1"/>
  <c r="H13" i="1"/>
  <c r="H15" i="1"/>
  <c r="H17" i="1"/>
  <c r="H23" i="1"/>
  <c r="H9" i="1"/>
  <c r="H11" i="1"/>
  <c r="H10" i="1"/>
  <c r="H8" i="1"/>
  <c r="H52" i="1" l="1"/>
  <c r="H53" i="1" s="1"/>
</calcChain>
</file>

<file path=xl/sharedStrings.xml><?xml version="1.0" encoding="utf-8"?>
<sst xmlns="http://schemas.openxmlformats.org/spreadsheetml/2006/main" count="130" uniqueCount="92">
  <si>
    <t>Quantité</t>
  </si>
  <si>
    <t>Unité</t>
  </si>
  <si>
    <t>Prix unitaire</t>
  </si>
  <si>
    <t>total HT</t>
  </si>
  <si>
    <t>TOTAL HT</t>
  </si>
  <si>
    <t>TVA 20%</t>
  </si>
  <si>
    <t>TOTAL TTC</t>
  </si>
  <si>
    <t>TRAVAUX PREPARATOIRES</t>
  </si>
  <si>
    <t>Forfait</t>
  </si>
  <si>
    <t>Repérage des installations existantes</t>
  </si>
  <si>
    <t>Études d'exécution</t>
  </si>
  <si>
    <t>Dépose des armoires et coffrets inutilisés</t>
  </si>
  <si>
    <t>Dépose des compteurs inutilisés</t>
  </si>
  <si>
    <t>DEPOSE</t>
  </si>
  <si>
    <t>ESSAIS</t>
  </si>
  <si>
    <t>RECEPTION</t>
  </si>
  <si>
    <t>1.10.1</t>
  </si>
  <si>
    <t>Essais</t>
  </si>
  <si>
    <t>Réception</t>
  </si>
  <si>
    <t>2.1</t>
  </si>
  <si>
    <t>2.2</t>
  </si>
  <si>
    <t>2.3</t>
  </si>
  <si>
    <t>2.4</t>
  </si>
  <si>
    <t>TRAVAUX ELECTRIQUES</t>
  </si>
  <si>
    <t>1/</t>
  </si>
  <si>
    <t>1.1</t>
  </si>
  <si>
    <t>1.2</t>
  </si>
  <si>
    <t>2/</t>
  </si>
  <si>
    <t>3/</t>
  </si>
  <si>
    <t>3.1</t>
  </si>
  <si>
    <t>4/</t>
  </si>
  <si>
    <t>4.1</t>
  </si>
  <si>
    <t>5/</t>
  </si>
  <si>
    <t>5.1</t>
  </si>
  <si>
    <t>5.2</t>
  </si>
  <si>
    <t>5.3</t>
  </si>
  <si>
    <t>10/</t>
  </si>
  <si>
    <t>11/</t>
  </si>
  <si>
    <t>11.1</t>
  </si>
  <si>
    <t>1.3</t>
  </si>
  <si>
    <t>1.4</t>
  </si>
  <si>
    <t>1.5</t>
  </si>
  <si>
    <t>2.5</t>
  </si>
  <si>
    <t>Dépose des câbles, cheminements, supports et accessoires inutilisés</t>
  </si>
  <si>
    <t>Installation du GE y compris citerne</t>
  </si>
  <si>
    <t>Protection, barriérage, clôture, dispositifs de sécurité</t>
  </si>
  <si>
    <t>Raccordement du TGBT existant (coupure pour basculement à prévoir)</t>
  </si>
  <si>
    <t>GROUPE ELECTROGENE PROVISOIRE</t>
  </si>
  <si>
    <t>Dépose</t>
  </si>
  <si>
    <t>Dépose, évacuation et traitement des cellules HTA</t>
  </si>
  <si>
    <t>Dépose, évacuation et traitement du transfo HT/BT</t>
  </si>
  <si>
    <t>3.2</t>
  </si>
  <si>
    <t>3.3</t>
  </si>
  <si>
    <t>3.4</t>
  </si>
  <si>
    <t>Dépose, évacuation et traitement des armoires et coffrets électriques</t>
  </si>
  <si>
    <t>POSTE HT</t>
  </si>
  <si>
    <t>Fourniture et pose des cellules HT</t>
  </si>
  <si>
    <t>Fourniture et pose du transformateur</t>
  </si>
  <si>
    <t>4.2</t>
  </si>
  <si>
    <t>4.3</t>
  </si>
  <si>
    <t>4.4</t>
  </si>
  <si>
    <t>4.5</t>
  </si>
  <si>
    <t>4.6</t>
  </si>
  <si>
    <t>4.7</t>
  </si>
  <si>
    <t>4.8</t>
  </si>
  <si>
    <t>Fourniture et pose des équipements associés : coffret de permutation, compteur, etc.</t>
  </si>
  <si>
    <t>Fourniture et pose des accessoires de sécurité</t>
  </si>
  <si>
    <t>Reprise des câbles HT 20kV existants, prolongation et réfection des têtes de câbles et raccordement sur les cellules HT</t>
  </si>
  <si>
    <t>Câblage HT entre la cellule HT et le transformateur cis cheminement</t>
  </si>
  <si>
    <t>Câblage BT entre le transformateur et la protection générale BT cis cheminement</t>
  </si>
  <si>
    <t>Câblage BT entre le transformateur et le TGBT définitif cis cheminement</t>
  </si>
  <si>
    <t>LOCAL TGBT</t>
  </si>
  <si>
    <t>5.4</t>
  </si>
  <si>
    <t>5.5</t>
  </si>
  <si>
    <t>5.6</t>
  </si>
  <si>
    <t>5.7</t>
  </si>
  <si>
    <t>Fourniture et pose du TGBT intégrant l'armoire CMN</t>
  </si>
  <si>
    <t>Alimentation provisoire de l'actuel TGBT depuis le nouveau TGBT</t>
  </si>
  <si>
    <t>Fourniture et pose de l'armoire Vidéo</t>
  </si>
  <si>
    <t>Alimentation de l'armoire Vidéo depuis le nouveau TGBT</t>
  </si>
  <si>
    <t>Basculement des liaisons de l'armoire Vidéo (coupures)</t>
  </si>
  <si>
    <t>Câblage de 6 liaisons de 50 mètres depuis la nouvelle armoire Vidéo</t>
  </si>
  <si>
    <t>Coordination avec fournisseur d'énergie</t>
  </si>
  <si>
    <t>Dépose, évacuation et traitement des équipements associés : compteur, coffret de permutation, coffrets, supports et accessoires inutilisés</t>
  </si>
  <si>
    <t>Dépose, évacuation et traitement des câbles inutilisés</t>
  </si>
  <si>
    <t>3.5</t>
  </si>
  <si>
    <t>Basculement des liaisons de l'armoire CMN (coupures) cis prolongation de câbles</t>
  </si>
  <si>
    <t>Livraison fuel et dépotage</t>
  </si>
  <si>
    <t>Alimentation du coffret Tour du Village depuis le nouveau TGBT</t>
  </si>
  <si>
    <t>4.9</t>
  </si>
  <si>
    <t>Mise à la terre</t>
  </si>
  <si>
    <t>5.8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</si>
</sst>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_-* #,##0\ [$€-40C]_-;\-* #,##0\ [$€-40C]_-;_-* &quot;-&quot;??\ [$€-40C]_-;_-@_-"/>
  </numFmts>
  <fonts count="7" x14ac:knownFonts="1">
    <font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4" tint="-0.499984740745262"/>
      <name val="Arial"/>
      <family val="2"/>
    </font>
    <font>
      <b/>
      <sz val="14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right" vertical="center"/>
    </xf>
    <xf numFmtId="0" fontId="4" fillId="2" borderId="18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23" xfId="0" applyFill="1" applyBorder="1" applyAlignment="1">
      <alignment horizontal="right" vertical="center"/>
    </xf>
    <xf numFmtId="0" fontId="0" fillId="2" borderId="20" xfId="0" applyFill="1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6" fontId="3" fillId="0" borderId="4" xfId="0" applyNumberFormat="1" applyFont="1" applyBorder="1" applyAlignment="1">
      <alignment horizontal="center" vertical="center"/>
    </xf>
    <xf numFmtId="6" fontId="3" fillId="0" borderId="2" xfId="0" applyNumberFormat="1" applyFont="1" applyBorder="1" applyAlignment="1">
      <alignment horizontal="center" vertical="center"/>
    </xf>
    <xf numFmtId="6" fontId="5" fillId="0" borderId="1" xfId="0" applyNumberFormat="1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H54"/>
  <sheetViews>
    <sheetView showZeros="0" tabSelected="1" view="pageBreakPreview" zoomScale="130" zoomScaleNormal="70" zoomScaleSheetLayoutView="130" workbookViewId="0">
      <selection activeCell="D2" sqref="D2"/>
    </sheetView>
  </sheetViews>
  <sheetFormatPr baseColWidth="10" defaultRowHeight="13.2" x14ac:dyDescent="0.25"/>
  <cols>
    <col min="3" max="3" width="7" style="1" customWidth="1"/>
    <col min="4" max="4" width="74.88671875" style="8" customWidth="1"/>
    <col min="5" max="5" width="8" style="10" bestFit="1" customWidth="1"/>
    <col min="6" max="6" width="7.5546875" style="10" customWidth="1"/>
    <col min="7" max="7" width="11.5546875" style="10" bestFit="1" customWidth="1"/>
    <col min="8" max="8" width="16.44140625" style="11" customWidth="1"/>
    <col min="13" max="13" width="29.33203125" customWidth="1"/>
  </cols>
  <sheetData>
    <row r="2" spans="3:8" ht="13.8" thickBot="1" x14ac:dyDescent="0.3"/>
    <row r="3" spans="3:8" ht="13.8" thickBot="1" x14ac:dyDescent="0.3">
      <c r="E3" s="12" t="s">
        <v>1</v>
      </c>
      <c r="F3" s="13" t="s">
        <v>0</v>
      </c>
      <c r="G3" s="13" t="s">
        <v>2</v>
      </c>
      <c r="H3" s="13" t="s">
        <v>3</v>
      </c>
    </row>
    <row r="4" spans="3:8" ht="18" customHeight="1" thickBot="1" x14ac:dyDescent="0.35">
      <c r="C4" s="21" t="s">
        <v>23</v>
      </c>
      <c r="D4" s="22"/>
      <c r="E4" s="22"/>
      <c r="F4" s="22"/>
      <c r="G4" s="22"/>
      <c r="H4" s="23"/>
    </row>
    <row r="5" spans="3:8" ht="15.6" x14ac:dyDescent="0.3">
      <c r="C5" s="2" t="s">
        <v>24</v>
      </c>
      <c r="D5" s="24" t="s">
        <v>7</v>
      </c>
      <c r="E5" s="25"/>
      <c r="F5" s="25"/>
      <c r="G5" s="25"/>
      <c r="H5" s="26"/>
    </row>
    <row r="6" spans="3:8" ht="15.6" x14ac:dyDescent="0.25">
      <c r="C6" s="5" t="s">
        <v>25</v>
      </c>
      <c r="D6" s="9" t="s">
        <v>10</v>
      </c>
      <c r="E6" s="14" t="s">
        <v>8</v>
      </c>
      <c r="F6" s="15">
        <v>1</v>
      </c>
      <c r="G6" s="18"/>
      <c r="H6" s="17">
        <f>G6*F6</f>
        <v>0</v>
      </c>
    </row>
    <row r="7" spans="3:8" ht="15.6" x14ac:dyDescent="0.25">
      <c r="C7" s="5" t="s">
        <v>26</v>
      </c>
      <c r="D7" s="9" t="s">
        <v>82</v>
      </c>
      <c r="E7" s="14" t="s">
        <v>8</v>
      </c>
      <c r="F7" s="15">
        <v>1</v>
      </c>
      <c r="G7" s="18"/>
      <c r="H7" s="17">
        <f>G7*F7</f>
        <v>0</v>
      </c>
    </row>
    <row r="8" spans="3:8" ht="15.6" x14ac:dyDescent="0.25">
      <c r="C8" s="5" t="s">
        <v>26</v>
      </c>
      <c r="D8" s="9" t="s">
        <v>9</v>
      </c>
      <c r="E8" s="14" t="s">
        <v>8</v>
      </c>
      <c r="F8" s="15">
        <v>1</v>
      </c>
      <c r="G8" s="18"/>
      <c r="H8" s="17">
        <f>G8*F8</f>
        <v>0</v>
      </c>
    </row>
    <row r="9" spans="3:8" ht="15.6" x14ac:dyDescent="0.25">
      <c r="C9" s="5" t="s">
        <v>39</v>
      </c>
      <c r="D9" s="9" t="s">
        <v>12</v>
      </c>
      <c r="E9" s="14" t="s">
        <v>8</v>
      </c>
      <c r="F9" s="15">
        <v>1</v>
      </c>
      <c r="G9" s="18"/>
      <c r="H9" s="17">
        <f>G9*F9</f>
        <v>0</v>
      </c>
    </row>
    <row r="10" spans="3:8" ht="15.6" x14ac:dyDescent="0.25">
      <c r="C10" s="5" t="s">
        <v>40</v>
      </c>
      <c r="D10" s="9" t="s">
        <v>11</v>
      </c>
      <c r="E10" s="14" t="s">
        <v>8</v>
      </c>
      <c r="F10" s="15">
        <v>1</v>
      </c>
      <c r="G10" s="18"/>
      <c r="H10" s="17">
        <f t="shared" ref="H10:H11" si="0">G10*F10</f>
        <v>0</v>
      </c>
    </row>
    <row r="11" spans="3:8" ht="16.2" thickBot="1" x14ac:dyDescent="0.3">
      <c r="C11" s="5" t="s">
        <v>41</v>
      </c>
      <c r="D11" s="9" t="s">
        <v>43</v>
      </c>
      <c r="E11" s="14" t="s">
        <v>8</v>
      </c>
      <c r="F11" s="15">
        <v>1</v>
      </c>
      <c r="G11" s="18"/>
      <c r="H11" s="17">
        <f t="shared" si="0"/>
        <v>0</v>
      </c>
    </row>
    <row r="12" spans="3:8" ht="15.6" x14ac:dyDescent="0.3">
      <c r="C12" s="2" t="s">
        <v>27</v>
      </c>
      <c r="D12" s="27" t="s">
        <v>47</v>
      </c>
      <c r="E12" s="28"/>
      <c r="F12" s="28"/>
      <c r="G12" s="28"/>
      <c r="H12" s="29"/>
    </row>
    <row r="13" spans="3:8" ht="15.6" x14ac:dyDescent="0.25">
      <c r="C13" s="3" t="s">
        <v>19</v>
      </c>
      <c r="D13" s="9" t="s">
        <v>44</v>
      </c>
      <c r="E13" s="14" t="s">
        <v>8</v>
      </c>
      <c r="F13" s="15">
        <v>1</v>
      </c>
      <c r="G13" s="16"/>
      <c r="H13" s="17">
        <f t="shared" ref="H13:H14" si="1">G13*F13</f>
        <v>0</v>
      </c>
    </row>
    <row r="14" spans="3:8" ht="15.6" x14ac:dyDescent="0.25">
      <c r="C14" s="3" t="s">
        <v>20</v>
      </c>
      <c r="D14" s="9" t="s">
        <v>45</v>
      </c>
      <c r="E14" s="14" t="s">
        <v>8</v>
      </c>
      <c r="F14" s="15">
        <v>1</v>
      </c>
      <c r="G14" s="16"/>
      <c r="H14" s="17">
        <f t="shared" si="1"/>
        <v>0</v>
      </c>
    </row>
    <row r="15" spans="3:8" ht="15.6" x14ac:dyDescent="0.25">
      <c r="C15" s="3" t="s">
        <v>21</v>
      </c>
      <c r="D15" s="9" t="s">
        <v>46</v>
      </c>
      <c r="E15" s="14" t="s">
        <v>8</v>
      </c>
      <c r="F15" s="15">
        <v>1</v>
      </c>
      <c r="G15" s="16"/>
      <c r="H15" s="17">
        <f t="shared" ref="H15:H16" si="2">G15*F15</f>
        <v>0</v>
      </c>
    </row>
    <row r="16" spans="3:8" ht="15.6" x14ac:dyDescent="0.25">
      <c r="C16" s="3" t="s">
        <v>22</v>
      </c>
      <c r="D16" s="9" t="s">
        <v>87</v>
      </c>
      <c r="E16" s="14" t="s">
        <v>8</v>
      </c>
      <c r="F16" s="15">
        <v>1</v>
      </c>
      <c r="G16" s="16"/>
      <c r="H16" s="17">
        <f t="shared" si="2"/>
        <v>0</v>
      </c>
    </row>
    <row r="17" spans="3:8" ht="16.2" thickBot="1" x14ac:dyDescent="0.3">
      <c r="C17" s="3" t="s">
        <v>42</v>
      </c>
      <c r="D17" s="9" t="s">
        <v>48</v>
      </c>
      <c r="E17" s="14" t="s">
        <v>8</v>
      </c>
      <c r="F17" s="15">
        <v>1</v>
      </c>
      <c r="G17" s="16"/>
      <c r="H17" s="17">
        <f t="shared" ref="H17" si="3">G17*F17</f>
        <v>0</v>
      </c>
    </row>
    <row r="18" spans="3:8" ht="15.6" x14ac:dyDescent="0.3">
      <c r="C18" s="2" t="s">
        <v>28</v>
      </c>
      <c r="D18" s="27" t="s">
        <v>13</v>
      </c>
      <c r="E18" s="28"/>
      <c r="F18" s="28"/>
      <c r="G18" s="28"/>
      <c r="H18" s="29"/>
    </row>
    <row r="19" spans="3:8" ht="15.6" x14ac:dyDescent="0.25">
      <c r="C19" s="3" t="s">
        <v>29</v>
      </c>
      <c r="D19" s="9" t="s">
        <v>49</v>
      </c>
      <c r="E19" s="14" t="s">
        <v>8</v>
      </c>
      <c r="F19" s="15">
        <v>1</v>
      </c>
      <c r="G19" s="16"/>
      <c r="H19" s="17">
        <f t="shared" ref="H19:H22" si="4">G19*F19</f>
        <v>0</v>
      </c>
    </row>
    <row r="20" spans="3:8" ht="15.6" x14ac:dyDescent="0.25">
      <c r="C20" s="3" t="s">
        <v>51</v>
      </c>
      <c r="D20" s="9" t="s">
        <v>50</v>
      </c>
      <c r="E20" s="14" t="s">
        <v>8</v>
      </c>
      <c r="F20" s="15">
        <v>1</v>
      </c>
      <c r="G20" s="16"/>
      <c r="H20" s="17">
        <f t="shared" si="4"/>
        <v>0</v>
      </c>
    </row>
    <row r="21" spans="3:8" ht="15.6" x14ac:dyDescent="0.25">
      <c r="C21" s="3" t="s">
        <v>52</v>
      </c>
      <c r="D21" s="9" t="s">
        <v>54</v>
      </c>
      <c r="E21" s="14" t="s">
        <v>8</v>
      </c>
      <c r="F21" s="15">
        <v>1</v>
      </c>
      <c r="G21" s="16"/>
      <c r="H21" s="17">
        <f t="shared" si="4"/>
        <v>0</v>
      </c>
    </row>
    <row r="22" spans="3:8" ht="15.6" x14ac:dyDescent="0.25">
      <c r="C22" s="3" t="s">
        <v>53</v>
      </c>
      <c r="D22" s="9" t="s">
        <v>84</v>
      </c>
      <c r="E22" s="14" t="s">
        <v>8</v>
      </c>
      <c r="F22" s="15">
        <v>1</v>
      </c>
      <c r="G22" s="16"/>
      <c r="H22" s="17">
        <f t="shared" si="4"/>
        <v>0</v>
      </c>
    </row>
    <row r="23" spans="3:8" ht="31.8" thickBot="1" x14ac:dyDescent="0.3">
      <c r="C23" s="3" t="s">
        <v>85</v>
      </c>
      <c r="D23" s="9" t="s">
        <v>83</v>
      </c>
      <c r="E23" s="14" t="s">
        <v>8</v>
      </c>
      <c r="F23" s="15">
        <v>1</v>
      </c>
      <c r="G23" s="16"/>
      <c r="H23" s="17">
        <f t="shared" ref="H23" si="5">G23*F23</f>
        <v>0</v>
      </c>
    </row>
    <row r="24" spans="3:8" ht="15.6" x14ac:dyDescent="0.3">
      <c r="C24" s="2" t="s">
        <v>30</v>
      </c>
      <c r="D24" s="27" t="s">
        <v>55</v>
      </c>
      <c r="E24" s="28"/>
      <c r="F24" s="28"/>
      <c r="G24" s="28"/>
      <c r="H24" s="29"/>
    </row>
    <row r="25" spans="3:8" ht="15.6" x14ac:dyDescent="0.25">
      <c r="C25" s="3" t="s">
        <v>31</v>
      </c>
      <c r="D25" s="9" t="s">
        <v>56</v>
      </c>
      <c r="E25" s="14" t="s">
        <v>8</v>
      </c>
      <c r="F25" s="15">
        <v>1</v>
      </c>
      <c r="G25" s="16"/>
      <c r="H25" s="17">
        <f t="shared" ref="H25" si="6">G25*F25</f>
        <v>0</v>
      </c>
    </row>
    <row r="26" spans="3:8" ht="15.6" x14ac:dyDescent="0.25">
      <c r="C26" s="3" t="s">
        <v>58</v>
      </c>
      <c r="D26" s="9" t="s">
        <v>57</v>
      </c>
      <c r="E26" s="14" t="s">
        <v>8</v>
      </c>
      <c r="F26" s="15">
        <v>1</v>
      </c>
      <c r="G26" s="16"/>
      <c r="H26" s="17">
        <f t="shared" ref="H26" si="7">G26*F26</f>
        <v>0</v>
      </c>
    </row>
    <row r="27" spans="3:8" ht="31.2" x14ac:dyDescent="0.25">
      <c r="C27" s="3" t="s">
        <v>59</v>
      </c>
      <c r="D27" s="9" t="s">
        <v>65</v>
      </c>
      <c r="E27" s="14" t="s">
        <v>8</v>
      </c>
      <c r="F27" s="15">
        <v>1</v>
      </c>
      <c r="G27" s="16"/>
      <c r="H27" s="17">
        <f t="shared" ref="H27:H33" si="8">G27*F27</f>
        <v>0</v>
      </c>
    </row>
    <row r="28" spans="3:8" ht="15.6" x14ac:dyDescent="0.25">
      <c r="C28" s="3" t="s">
        <v>60</v>
      </c>
      <c r="D28" s="9" t="s">
        <v>66</v>
      </c>
      <c r="E28" s="14" t="s">
        <v>8</v>
      </c>
      <c r="F28" s="15">
        <v>1</v>
      </c>
      <c r="G28" s="16"/>
      <c r="H28" s="17">
        <f t="shared" si="8"/>
        <v>0</v>
      </c>
    </row>
    <row r="29" spans="3:8" ht="31.2" x14ac:dyDescent="0.25">
      <c r="C29" s="3" t="s">
        <v>61</v>
      </c>
      <c r="D29" s="9" t="s">
        <v>67</v>
      </c>
      <c r="E29" s="14" t="s">
        <v>8</v>
      </c>
      <c r="F29" s="15">
        <v>1</v>
      </c>
      <c r="G29" s="16"/>
      <c r="H29" s="17">
        <f t="shared" si="8"/>
        <v>0</v>
      </c>
    </row>
    <row r="30" spans="3:8" ht="15.6" x14ac:dyDescent="0.25">
      <c r="C30" s="3" t="s">
        <v>62</v>
      </c>
      <c r="D30" s="9" t="s">
        <v>68</v>
      </c>
      <c r="E30" s="14" t="s">
        <v>8</v>
      </c>
      <c r="F30" s="15">
        <v>1</v>
      </c>
      <c r="G30" s="16"/>
      <c r="H30" s="17">
        <f t="shared" si="8"/>
        <v>0</v>
      </c>
    </row>
    <row r="31" spans="3:8" ht="31.2" x14ac:dyDescent="0.25">
      <c r="C31" s="3" t="s">
        <v>63</v>
      </c>
      <c r="D31" s="9" t="s">
        <v>69</v>
      </c>
      <c r="E31" s="14" t="s">
        <v>8</v>
      </c>
      <c r="F31" s="15">
        <v>1</v>
      </c>
      <c r="G31" s="16"/>
      <c r="H31" s="17">
        <f t="shared" si="8"/>
        <v>0</v>
      </c>
    </row>
    <row r="32" spans="3:8" ht="15.6" x14ac:dyDescent="0.25">
      <c r="C32" s="3" t="s">
        <v>64</v>
      </c>
      <c r="D32" s="9" t="s">
        <v>70</v>
      </c>
      <c r="E32" s="14" t="s">
        <v>8</v>
      </c>
      <c r="F32" s="15">
        <v>1</v>
      </c>
      <c r="G32" s="16"/>
      <c r="H32" s="17">
        <f t="shared" ref="H32" si="9">G32*F32</f>
        <v>0</v>
      </c>
    </row>
    <row r="33" spans="3:8" ht="15.6" x14ac:dyDescent="0.25">
      <c r="C33" s="3" t="s">
        <v>89</v>
      </c>
      <c r="D33" s="9" t="s">
        <v>90</v>
      </c>
      <c r="E33" s="14" t="s">
        <v>8</v>
      </c>
      <c r="F33" s="15">
        <v>1</v>
      </c>
      <c r="G33" s="16"/>
      <c r="H33" s="17">
        <f t="shared" si="8"/>
        <v>0</v>
      </c>
    </row>
    <row r="34" spans="3:8" ht="16.2" thickBot="1" x14ac:dyDescent="0.3">
      <c r="C34" s="3"/>
      <c r="D34" s="9"/>
      <c r="E34" s="14"/>
      <c r="F34" s="15"/>
      <c r="G34" s="16"/>
      <c r="H34" s="17"/>
    </row>
    <row r="35" spans="3:8" ht="15.6" x14ac:dyDescent="0.3">
      <c r="C35" s="2" t="s">
        <v>32</v>
      </c>
      <c r="D35" s="27" t="s">
        <v>71</v>
      </c>
      <c r="E35" s="28"/>
      <c r="F35" s="28"/>
      <c r="G35" s="28"/>
      <c r="H35" s="29"/>
    </row>
    <row r="36" spans="3:8" ht="15.6" x14ac:dyDescent="0.25">
      <c r="C36" s="3" t="s">
        <v>33</v>
      </c>
      <c r="D36" s="9" t="s">
        <v>76</v>
      </c>
      <c r="E36" s="14" t="s">
        <v>8</v>
      </c>
      <c r="F36" s="15">
        <v>1</v>
      </c>
      <c r="G36" s="16"/>
      <c r="H36" s="17">
        <f t="shared" ref="H36:H43" si="10">G36*F36</f>
        <v>0</v>
      </c>
    </row>
    <row r="37" spans="3:8" ht="15.6" x14ac:dyDescent="0.25">
      <c r="C37" s="3" t="s">
        <v>34</v>
      </c>
      <c r="D37" s="9" t="s">
        <v>77</v>
      </c>
      <c r="E37" s="14" t="s">
        <v>8</v>
      </c>
      <c r="F37" s="15">
        <v>1</v>
      </c>
      <c r="G37" s="16"/>
      <c r="H37" s="17">
        <f t="shared" ref="H37" si="11">G37*F37</f>
        <v>0</v>
      </c>
    </row>
    <row r="38" spans="3:8" ht="15.6" x14ac:dyDescent="0.25">
      <c r="C38" s="3" t="s">
        <v>34</v>
      </c>
      <c r="D38" s="9" t="s">
        <v>88</v>
      </c>
      <c r="E38" s="14" t="s">
        <v>8</v>
      </c>
      <c r="F38" s="15">
        <v>1</v>
      </c>
      <c r="G38" s="16"/>
      <c r="H38" s="17">
        <f t="shared" si="10"/>
        <v>0</v>
      </c>
    </row>
    <row r="39" spans="3:8" ht="31.2" x14ac:dyDescent="0.25">
      <c r="C39" s="3" t="s">
        <v>35</v>
      </c>
      <c r="D39" s="9" t="s">
        <v>86</v>
      </c>
      <c r="E39" s="14" t="s">
        <v>8</v>
      </c>
      <c r="F39" s="15">
        <v>1</v>
      </c>
      <c r="G39" s="16"/>
      <c r="H39" s="17">
        <f t="shared" si="10"/>
        <v>0</v>
      </c>
    </row>
    <row r="40" spans="3:8" ht="15.6" x14ac:dyDescent="0.25">
      <c r="C40" s="3" t="s">
        <v>72</v>
      </c>
      <c r="D40" s="9" t="s">
        <v>78</v>
      </c>
      <c r="E40" s="14" t="s">
        <v>8</v>
      </c>
      <c r="F40" s="15">
        <v>1</v>
      </c>
      <c r="G40" s="16"/>
      <c r="H40" s="17">
        <f t="shared" si="10"/>
        <v>0</v>
      </c>
    </row>
    <row r="41" spans="3:8" ht="15.6" x14ac:dyDescent="0.25">
      <c r="C41" s="3" t="s">
        <v>73</v>
      </c>
      <c r="D41" s="9" t="s">
        <v>79</v>
      </c>
      <c r="E41" s="14" t="s">
        <v>8</v>
      </c>
      <c r="F41" s="15">
        <v>1</v>
      </c>
      <c r="G41" s="16"/>
      <c r="H41" s="17">
        <f t="shared" si="10"/>
        <v>0</v>
      </c>
    </row>
    <row r="42" spans="3:8" ht="15.6" x14ac:dyDescent="0.25">
      <c r="C42" s="3" t="s">
        <v>74</v>
      </c>
      <c r="D42" s="9" t="s">
        <v>81</v>
      </c>
      <c r="E42" s="14" t="s">
        <v>8</v>
      </c>
      <c r="F42" s="15">
        <v>1</v>
      </c>
      <c r="G42" s="16"/>
      <c r="H42" s="17">
        <f t="shared" si="10"/>
        <v>0</v>
      </c>
    </row>
    <row r="43" spans="3:8" ht="15.6" x14ac:dyDescent="0.25">
      <c r="C43" s="3" t="s">
        <v>75</v>
      </c>
      <c r="D43" s="9" t="s">
        <v>80</v>
      </c>
      <c r="E43" s="14" t="s">
        <v>8</v>
      </c>
      <c r="F43" s="15">
        <v>1</v>
      </c>
      <c r="G43" s="16"/>
      <c r="H43" s="17">
        <f t="shared" si="10"/>
        <v>0</v>
      </c>
    </row>
    <row r="44" spans="3:8" ht="15.6" x14ac:dyDescent="0.25">
      <c r="C44" s="3" t="s">
        <v>91</v>
      </c>
      <c r="D44" s="9" t="s">
        <v>90</v>
      </c>
      <c r="E44" s="14" t="s">
        <v>8</v>
      </c>
      <c r="F44" s="15">
        <v>1</v>
      </c>
      <c r="G44" s="16"/>
      <c r="H44" s="17">
        <f t="shared" ref="H44:H45" si="12">G44*F44</f>
        <v>0</v>
      </c>
    </row>
    <row r="45" spans="3:8" ht="16.2" thickBot="1" x14ac:dyDescent="0.3">
      <c r="C45" s="3"/>
      <c r="D45" s="9"/>
      <c r="E45" s="14"/>
      <c r="F45" s="15"/>
      <c r="G45" s="16"/>
      <c r="H45" s="17">
        <f t="shared" si="12"/>
        <v>0</v>
      </c>
    </row>
    <row r="46" spans="3:8" ht="15.6" x14ac:dyDescent="0.3">
      <c r="C46" s="2" t="s">
        <v>36</v>
      </c>
      <c r="D46" s="27" t="s">
        <v>14</v>
      </c>
      <c r="E46" s="28"/>
      <c r="F46" s="28"/>
      <c r="G46" s="28"/>
      <c r="H46" s="29"/>
    </row>
    <row r="47" spans="3:8" ht="15.6" x14ac:dyDescent="0.25">
      <c r="C47" s="3" t="s">
        <v>16</v>
      </c>
      <c r="D47" s="9" t="s">
        <v>17</v>
      </c>
      <c r="E47" s="14" t="s">
        <v>8</v>
      </c>
      <c r="F47" s="15">
        <v>1</v>
      </c>
      <c r="G47" s="16"/>
      <c r="H47" s="17">
        <f>G47*F47</f>
        <v>0</v>
      </c>
    </row>
    <row r="48" spans="3:8" ht="15.6" x14ac:dyDescent="0.3">
      <c r="C48" s="2" t="s">
        <v>37</v>
      </c>
      <c r="D48" s="27" t="s">
        <v>15</v>
      </c>
      <c r="E48" s="28"/>
      <c r="F48" s="28"/>
      <c r="G48" s="28"/>
      <c r="H48" s="29"/>
    </row>
    <row r="49" spans="3:8" ht="15.6" x14ac:dyDescent="0.25">
      <c r="C49" s="3" t="s">
        <v>38</v>
      </c>
      <c r="D49" s="9" t="s">
        <v>18</v>
      </c>
      <c r="E49" s="14" t="s">
        <v>8</v>
      </c>
      <c r="F49" s="15">
        <v>1</v>
      </c>
      <c r="G49" s="16"/>
      <c r="H49" s="17">
        <f t="shared" ref="H49" si="13">G49*F49</f>
        <v>0</v>
      </c>
    </row>
    <row r="50" spans="3:8" ht="16.2" thickBot="1" x14ac:dyDescent="0.35">
      <c r="C50" s="4"/>
      <c r="D50" s="33"/>
      <c r="E50" s="34"/>
      <c r="F50" s="34"/>
      <c r="G50" s="34"/>
      <c r="H50" s="35"/>
    </row>
    <row r="51" spans="3:8" ht="18" thickBot="1" x14ac:dyDescent="0.35">
      <c r="C51" s="6"/>
      <c r="D51" s="30" t="s">
        <v>4</v>
      </c>
      <c r="E51" s="31"/>
      <c r="F51" s="31"/>
      <c r="G51" s="32"/>
      <c r="H51" s="19">
        <f>SUM(H6:H49)</f>
        <v>0</v>
      </c>
    </row>
    <row r="52" spans="3:8" ht="18" thickBot="1" x14ac:dyDescent="0.35">
      <c r="D52" s="30" t="s">
        <v>5</v>
      </c>
      <c r="E52" s="31"/>
      <c r="F52" s="31"/>
      <c r="G52" s="32"/>
      <c r="H52" s="19">
        <f>H51*0.2</f>
        <v>0</v>
      </c>
    </row>
    <row r="53" spans="3:8" ht="18" thickBot="1" x14ac:dyDescent="0.35">
      <c r="D53" s="30" t="s">
        <v>6</v>
      </c>
      <c r="E53" s="31"/>
      <c r="F53" s="31"/>
      <c r="G53" s="32"/>
      <c r="H53" s="19">
        <f>H52+H51</f>
        <v>0</v>
      </c>
    </row>
    <row r="54" spans="3:8" ht="13.8" thickBot="1" x14ac:dyDescent="0.3">
      <c r="C54" s="7"/>
      <c r="H54" s="20"/>
    </row>
  </sheetData>
  <mergeCells count="12">
    <mergeCell ref="D52:G52"/>
    <mergeCell ref="D53:G53"/>
    <mergeCell ref="D51:G51"/>
    <mergeCell ref="D50:H50"/>
    <mergeCell ref="D12:H12"/>
    <mergeCell ref="C4:H4"/>
    <mergeCell ref="D5:H5"/>
    <mergeCell ref="D18:H18"/>
    <mergeCell ref="D46:H46"/>
    <mergeCell ref="D48:H48"/>
    <mergeCell ref="D24:H24"/>
    <mergeCell ref="D35:H35"/>
  </mergeCells>
  <phoneticPr fontId="6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80" orientation="portrait" r:id="rId1"/>
  <headerFooter>
    <oddHeader>&amp;L&amp;G&amp;C&amp;"Arial,Gras"&amp;18DEPOSE DES INSTALLATIONS HT 
REMPLACEMENT DU TGBT 1, du TGBT 2 ET DU TGBT 3</oddHeader>
    <oddFooter>&amp;L&amp;F&amp;CPage &amp;P de &amp;N&amp;R&amp;D</oddFooter>
  </headerFooter>
  <legacyDrawingHF r:id="rId2"/>
</worksheet>
</file>

<file path=docMetadata/LabelInfo.xml><?xml version="1.0" encoding="utf-8"?>
<clbl:labelList xmlns:clbl="http://schemas.microsoft.com/office/2020/mipLabelMetadata">
  <clbl:label id="{59096ad9-8b60-446a-90b7-017dbb9421a3}" enabled="1" method="Standard" siteId="{3d234255-e20f-4205-88a5-9658a402999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DEGLI-ESPOSTI Thomas</dc:creator>
  <cp:lastModifiedBy>Loiseau Victor</cp:lastModifiedBy>
  <cp:lastPrinted>2016-07-05T08:19:48Z</cp:lastPrinted>
  <dcterms:created xsi:type="dcterms:W3CDTF">2015-02-25T00:09:51Z</dcterms:created>
  <dcterms:modified xsi:type="dcterms:W3CDTF">2025-05-26T09:21:33Z</dcterms:modified>
</cp:coreProperties>
</file>