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BALE\Malek BOUHAMOUCHE\2025-C-00023   APD CHAUFFAGE - CLIMATISATION LG1\"/>
    </mc:Choice>
  </mc:AlternateContent>
  <bookViews>
    <workbookView xWindow="0" yWindow="0" windowWidth="30720" windowHeight="13515"/>
  </bookViews>
  <sheets>
    <sheet name="Prix forfaitaires" sheetId="18" r:id="rId1"/>
    <sheet name="Prix unitaires" sheetId="17" r:id="rId2"/>
    <sheet name="Prestations sur devis" sheetId="16" r:id="rId3"/>
    <sheet name="Récap" sheetId="19" r:id="rId4"/>
  </sheets>
  <definedNames>
    <definedName name="_xlnm.Print_Titles" localSheetId="1">'Prix unitaires'!$2:$7</definedName>
    <definedName name="MECANI" localSheetId="2">'Prestations sur devis'!#REF!</definedName>
    <definedName name="MECANI" localSheetId="1">'Prix unitaires'!#REF!</definedName>
    <definedName name="MECANI">#REF!</definedName>
    <definedName name="_xlnm.Print_Area" localSheetId="2">'Prestations sur devis'!#REF!</definedName>
    <definedName name="_xlnm.Print_Area" localSheetId="0">'Prix forfaitaires'!$A$1:$S$27</definedName>
    <definedName name="_xlnm.Print_Area" localSheetId="1">'Prix unitaires'!$A$1:$W$28</definedName>
  </definedNames>
  <calcPr calcId="162913"/>
</workbook>
</file>

<file path=xl/calcChain.xml><?xml version="1.0" encoding="utf-8"?>
<calcChain xmlns="http://schemas.openxmlformats.org/spreadsheetml/2006/main">
  <c r="R13" i="18" l="1"/>
  <c r="Q13" i="18"/>
  <c r="P13" i="18"/>
  <c r="O13" i="18"/>
  <c r="N13" i="18"/>
  <c r="M13" i="18"/>
  <c r="L13" i="18"/>
  <c r="K13" i="18"/>
  <c r="D13" i="18"/>
  <c r="E13" i="18"/>
  <c r="F13" i="18"/>
  <c r="G13" i="18"/>
  <c r="H13" i="18"/>
  <c r="I13" i="18"/>
  <c r="J13" i="18"/>
  <c r="C13" i="18"/>
  <c r="R8" i="17" l="1"/>
  <c r="S8" i="17" s="1"/>
  <c r="S11" i="17" s="1"/>
  <c r="L9" i="18"/>
  <c r="P9" i="18"/>
  <c r="Q9" i="18" s="1"/>
  <c r="L10" i="18"/>
  <c r="P10" i="18"/>
  <c r="Q10" i="18" s="1"/>
  <c r="L11" i="18"/>
  <c r="P11" i="18"/>
  <c r="Q11" i="18" s="1"/>
  <c r="L12" i="18"/>
  <c r="P12" i="18"/>
  <c r="Q12" i="18" s="1"/>
  <c r="N8" i="17"/>
  <c r="T8" i="17" s="1"/>
  <c r="N9" i="17"/>
  <c r="T9" i="17" s="1"/>
  <c r="V9" i="17" s="1"/>
  <c r="R9" i="17"/>
  <c r="S9" i="17" s="1"/>
  <c r="N10" i="17"/>
  <c r="R10" i="17"/>
  <c r="S10" i="17"/>
  <c r="T10" i="17"/>
  <c r="V10" i="17" s="1"/>
  <c r="C8" i="19"/>
  <c r="E11" i="17"/>
  <c r="K12" i="18"/>
  <c r="K11" i="18"/>
  <c r="K9" i="18"/>
  <c r="K10" i="18"/>
  <c r="Q11" i="17"/>
  <c r="P11" i="17"/>
  <c r="O11" i="17"/>
  <c r="L11" i="17"/>
  <c r="K11" i="17"/>
  <c r="J11" i="17"/>
  <c r="I11" i="17"/>
  <c r="H11" i="17"/>
  <c r="G11" i="17"/>
  <c r="F11" i="17"/>
  <c r="M10" i="17"/>
  <c r="M9" i="17"/>
  <c r="M8" i="17"/>
  <c r="M11" i="17" s="1"/>
  <c r="R10" i="18" l="1"/>
  <c r="R12" i="18"/>
  <c r="R9" i="18"/>
  <c r="R11" i="18"/>
  <c r="V8" i="17"/>
  <c r="V11" i="17" s="1"/>
  <c r="C7" i="19" s="1"/>
  <c r="T11" i="17"/>
  <c r="N11" i="17"/>
  <c r="R11" i="17"/>
  <c r="C6" i="19"/>
  <c r="C5" i="19" l="1"/>
  <c r="C10" i="19" s="1"/>
</calcChain>
</file>

<file path=xl/sharedStrings.xml><?xml version="1.0" encoding="utf-8"?>
<sst xmlns="http://schemas.openxmlformats.org/spreadsheetml/2006/main" count="131" uniqueCount="67">
  <si>
    <t>Pour la signification des différentes */**/***, se reporter en fin du tableau de décomposition.</t>
  </si>
  <si>
    <t>Voir articles 5.1 et 5.2 du projet de marché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</si>
  <si>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</si>
  <si>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</si>
  <si>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</si>
  <si>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</si>
  <si>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</si>
  <si>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</si>
  <si>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</si>
  <si>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</si>
  <si>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</si>
  <si>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</si>
  <si>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
€ HT</t>
  </si>
  <si>
    <t>Fournitures 
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</si>
  <si>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</si>
  <si>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</si>
  <si>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</si>
  <si>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</si>
  <si>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</si>
  <si>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</si>
  <si>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</si>
  <si>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</si>
  <si>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Prestations fermes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</si>
  <si>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</si>
  <si>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</si>
  <si>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</si>
  <si>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</si>
  <si>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Voir article 5.3 du projet de marché</t>
  </si>
  <si>
    <t>xx</t>
  </si>
  <si>
    <t>:  case à compléter par le soumissionnaire</t>
  </si>
  <si>
    <t>unité</t>
  </si>
  <si>
    <t>Scénario PU</t>
  </si>
  <si>
    <t>TOTAL Scénario
€ HT</t>
  </si>
  <si>
    <t>Nombre total d'heures</t>
  </si>
  <si>
    <t>TOTAL MO
€ HT</t>
  </si>
  <si>
    <t>TOTAL Fournitures
€ HT</t>
  </si>
  <si>
    <t>Main-d'œuvre € HT</t>
  </si>
  <si>
    <t>Fournitures € HT</t>
  </si>
  <si>
    <t>TOTAL ST
€ HT</t>
  </si>
  <si>
    <t>Prix unitaire
€ HT
(1+2+3)</t>
  </si>
  <si>
    <r>
      <t xml:space="preserve">Taux </t>
    </r>
    <r>
      <rPr>
        <b/>
        <sz val="10"/>
        <rFont val="Arial"/>
        <family val="2"/>
      </rPr>
      <t>horaires</t>
    </r>
    <r>
      <rPr>
        <sz val="10"/>
        <rFont val="Arial"/>
        <family val="2"/>
      </rPr>
      <t xml:space="preserve"> en € HT</t>
    </r>
  </si>
  <si>
    <t>heures</t>
  </si>
  <si>
    <t>-</t>
  </si>
  <si>
    <t>Voir article 5.4 du projet de marché</t>
  </si>
  <si>
    <t>Qualifications des intervenants</t>
  </si>
  <si>
    <t>Taux horaires 
en € HT</t>
  </si>
  <si>
    <t>Taux journaliers 
en € HT</t>
  </si>
  <si>
    <t>P1</t>
  </si>
  <si>
    <t>xxxxx</t>
  </si>
  <si>
    <t>P2</t>
  </si>
  <si>
    <t>P3</t>
  </si>
  <si>
    <t>P4</t>
  </si>
  <si>
    <t>P5</t>
  </si>
  <si>
    <t>P6</t>
  </si>
  <si>
    <t>P7</t>
  </si>
  <si>
    <t>P8</t>
  </si>
  <si>
    <t>Coefficient de peines et soins applicables aux fournitures</t>
  </si>
  <si>
    <t>Prestation optionnelles</t>
  </si>
  <si>
    <t>Scénario BPU</t>
  </si>
  <si>
    <t>Scénario Arrêts de chantier</t>
  </si>
  <si>
    <t>Réalisation d’une mesure de débit</t>
  </si>
  <si>
    <t>Réalisation d’une mesure de pression</t>
  </si>
  <si>
    <t>Réalisation d’une mesure de température</t>
  </si>
  <si>
    <t>Mission 1 : Etudes préliminaires et de diagnostic</t>
  </si>
  <si>
    <t>Mission 2 : Etudes d’avant-projet de niveau APS</t>
  </si>
  <si>
    <t>Mission 3 : Etudes d’avant-projet de niveau APD</t>
  </si>
  <si>
    <t>Mission 4 : Assistance pour la passation des contrats de travaux (ACT)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</si>
</sst>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F_-;\-* #,##0\ _F_-;_-* &quot;-&quot;\ _F_-;_-@_-"/>
    <numFmt numFmtId="165" formatCode="#,##0.00\ &quot;€&quot;"/>
    <numFmt numFmtId="166" formatCode="0.0%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color rgb="FF0070C0"/>
      <name val="Arial"/>
      <family val="2"/>
    </font>
    <font>
      <b/>
      <i/>
      <sz val="10"/>
      <color theme="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22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5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right" vertical="center" wrapText="1"/>
    </xf>
    <xf numFmtId="165" fontId="3" fillId="3" borderId="20" xfId="0" applyNumberFormat="1" applyFont="1" applyFill="1" applyBorder="1" applyAlignment="1">
      <alignment horizontal="center" vertical="center" wrapText="1"/>
    </xf>
    <xf numFmtId="165" fontId="3" fillId="3" borderId="9" xfId="0" applyNumberFormat="1" applyFont="1" applyFill="1" applyBorder="1" applyAlignment="1">
      <alignment horizontal="center" vertical="center" wrapText="1"/>
    </xf>
    <xf numFmtId="164" fontId="3" fillId="0" borderId="26" xfId="1" applyFont="1" applyBorder="1" applyAlignment="1">
      <alignment horizontal="center"/>
    </xf>
    <xf numFmtId="165" fontId="3" fillId="3" borderId="32" xfId="0" applyNumberFormat="1" applyFont="1" applyFill="1" applyBorder="1" applyAlignment="1">
      <alignment horizontal="center" vertical="center" wrapText="1"/>
    </xf>
    <xf numFmtId="3" fontId="2" fillId="0" borderId="0" xfId="1" applyNumberFormat="1" applyAlignment="1">
      <alignment vertical="center" wrapText="1"/>
    </xf>
    <xf numFmtId="165" fontId="3" fillId="5" borderId="33" xfId="0" applyNumberFormat="1" applyFont="1" applyFill="1" applyBorder="1" applyAlignment="1">
      <alignment horizontal="center" vertical="center" wrapText="1"/>
    </xf>
    <xf numFmtId="165" fontId="3" fillId="5" borderId="40" xfId="1" applyNumberFormat="1" applyFont="1" applyFill="1" applyBorder="1" applyAlignment="1">
      <alignment horizontal="center" vertical="center" wrapText="1"/>
    </xf>
    <xf numFmtId="165" fontId="3" fillId="5" borderId="34" xfId="0" applyNumberFormat="1" applyFont="1" applyFill="1" applyBorder="1" applyAlignment="1">
      <alignment horizontal="center" vertical="center" wrapText="1"/>
    </xf>
    <xf numFmtId="165" fontId="3" fillId="5" borderId="34" xfId="1" applyNumberFormat="1" applyFont="1" applyFill="1" applyBorder="1" applyAlignment="1">
      <alignment horizontal="center" vertical="center" wrapText="1"/>
    </xf>
    <xf numFmtId="38" fontId="2" fillId="0" borderId="0" xfId="0" applyNumberFormat="1" applyFont="1" applyAlignment="1">
      <alignment horizontal="right" vertical="center" wrapText="1"/>
    </xf>
    <xf numFmtId="38" fontId="3" fillId="3" borderId="9" xfId="0" applyNumberFormat="1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164" fontId="3" fillId="2" borderId="9" xfId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5" fontId="3" fillId="5" borderId="40" xfId="0" applyNumberFormat="1" applyFont="1" applyFill="1" applyBorder="1" applyAlignment="1">
      <alignment horizontal="center" vertical="center" wrapText="1"/>
    </xf>
    <xf numFmtId="165" fontId="2" fillId="5" borderId="14" xfId="0" applyNumberFormat="1" applyFont="1" applyFill="1" applyBorder="1" applyAlignment="1">
      <alignment horizontal="center" vertical="center" wrapText="1"/>
    </xf>
    <xf numFmtId="0" fontId="3" fillId="0" borderId="36" xfId="0" quotePrefix="1" applyFont="1" applyBorder="1" applyAlignment="1">
      <alignment horizontal="center"/>
    </xf>
    <xf numFmtId="0" fontId="3" fillId="5" borderId="36" xfId="0" quotePrefix="1" applyFont="1" applyFill="1" applyBorder="1" applyAlignment="1">
      <alignment horizontal="center"/>
    </xf>
    <xf numFmtId="166" fontId="7" fillId="6" borderId="1" xfId="1" applyNumberFormat="1" applyFont="1" applyFill="1" applyBorder="1" applyAlignment="1">
      <alignment horizontal="center" vertical="center" wrapText="1"/>
    </xf>
    <xf numFmtId="165" fontId="7" fillId="6" borderId="33" xfId="0" applyNumberFormat="1" applyFont="1" applyFill="1" applyBorder="1" applyAlignment="1">
      <alignment horizontal="center" vertical="center" wrapText="1"/>
    </xf>
    <xf numFmtId="165" fontId="7" fillId="6" borderId="28" xfId="0" applyNumberFormat="1" applyFont="1" applyFill="1" applyBorder="1" applyAlignment="1">
      <alignment horizontal="center" vertical="center" wrapText="1"/>
    </xf>
    <xf numFmtId="165" fontId="7" fillId="6" borderId="34" xfId="0" applyNumberFormat="1" applyFont="1" applyFill="1" applyBorder="1" applyAlignment="1">
      <alignment horizontal="center" vertical="center" wrapText="1"/>
    </xf>
    <xf numFmtId="165" fontId="7" fillId="6" borderId="15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3" fillId="3" borderId="4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7" fillId="6" borderId="9" xfId="1" applyNumberFormat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3" fillId="7" borderId="3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3" fillId="0" borderId="10" xfId="1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164" fontId="3" fillId="2" borderId="45" xfId="1" applyFont="1" applyFill="1" applyBorder="1" applyAlignment="1">
      <alignment horizontal="center" vertical="center"/>
    </xf>
    <xf numFmtId="164" fontId="3" fillId="2" borderId="9" xfId="1" applyFont="1" applyFill="1" applyBorder="1" applyAlignment="1">
      <alignment horizontal="center" vertical="center" wrapText="1"/>
    </xf>
    <xf numFmtId="165" fontId="7" fillId="6" borderId="40" xfId="0" applyNumberFormat="1" applyFont="1" applyFill="1" applyBorder="1" applyAlignment="1">
      <alignment horizontal="center" vertical="center"/>
    </xf>
    <xf numFmtId="165" fontId="7" fillId="6" borderId="34" xfId="0" applyNumberFormat="1" applyFont="1" applyFill="1" applyBorder="1" applyAlignment="1">
      <alignment horizontal="center" vertical="center"/>
    </xf>
    <xf numFmtId="165" fontId="7" fillId="6" borderId="34" xfId="5" applyNumberFormat="1" applyFont="1" applyFill="1" applyBorder="1" applyAlignment="1">
      <alignment horizontal="center" vertical="center"/>
    </xf>
    <xf numFmtId="165" fontId="7" fillId="6" borderId="35" xfId="5" applyNumberFormat="1" applyFont="1" applyFill="1" applyBorder="1" applyAlignment="1">
      <alignment horizontal="center" vertical="center"/>
    </xf>
    <xf numFmtId="0" fontId="7" fillId="6" borderId="33" xfId="0" applyFont="1" applyFill="1" applyBorder="1" applyAlignment="1">
      <alignment horizontal="left" vertical="center"/>
    </xf>
    <xf numFmtId="0" fontId="7" fillId="6" borderId="34" xfId="0" applyFont="1" applyFill="1" applyBorder="1" applyAlignment="1">
      <alignment horizontal="left" vertical="center"/>
    </xf>
    <xf numFmtId="0" fontId="7" fillId="6" borderId="35" xfId="0" applyFont="1" applyFill="1" applyBorder="1" applyAlignment="1">
      <alignment horizontal="left" vertical="center"/>
    </xf>
    <xf numFmtId="0" fontId="2" fillId="0" borderId="3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0" fontId="7" fillId="6" borderId="5" xfId="0" applyNumberFormat="1" applyFont="1" applyFill="1" applyBorder="1" applyAlignment="1">
      <alignment horizontal="center" vertical="center" wrapText="1"/>
    </xf>
    <xf numFmtId="40" fontId="7" fillId="6" borderId="4" xfId="0" applyNumberFormat="1" applyFont="1" applyFill="1" applyBorder="1" applyAlignment="1">
      <alignment horizontal="center" vertical="center" wrapText="1"/>
    </xf>
    <xf numFmtId="40" fontId="7" fillId="6" borderId="6" xfId="0" applyNumberFormat="1" applyFont="1" applyFill="1" applyBorder="1" applyAlignment="1">
      <alignment horizontal="center" vertical="center" wrapText="1"/>
    </xf>
    <xf numFmtId="40" fontId="7" fillId="6" borderId="1" xfId="0" applyNumberFormat="1" applyFont="1" applyFill="1" applyBorder="1" applyAlignment="1">
      <alignment horizontal="center" vertical="center" wrapText="1"/>
    </xf>
    <xf numFmtId="40" fontId="3" fillId="5" borderId="34" xfId="0" applyNumberFormat="1" applyFont="1" applyFill="1" applyBorder="1" applyAlignment="1">
      <alignment horizontal="center" vertical="center" wrapText="1"/>
    </xf>
    <xf numFmtId="40" fontId="3" fillId="5" borderId="40" xfId="0" applyNumberFormat="1" applyFont="1" applyFill="1" applyBorder="1" applyAlignment="1">
      <alignment horizontal="center" vertical="center" wrapText="1"/>
    </xf>
    <xf numFmtId="40" fontId="2" fillId="0" borderId="0" xfId="0" applyNumberFormat="1" applyFont="1" applyAlignment="1">
      <alignment horizontal="right" vertical="center" wrapText="1"/>
    </xf>
    <xf numFmtId="2" fontId="7" fillId="6" borderId="41" xfId="0" applyNumberFormat="1" applyFont="1" applyFill="1" applyBorder="1" applyAlignment="1">
      <alignment horizontal="center"/>
    </xf>
    <xf numFmtId="2" fontId="7" fillId="6" borderId="3" xfId="0" applyNumberFormat="1" applyFont="1" applyFill="1" applyBorder="1" applyAlignment="1">
      <alignment horizontal="center"/>
    </xf>
    <xf numFmtId="2" fontId="7" fillId="6" borderId="8" xfId="0" applyNumberFormat="1" applyFont="1" applyFill="1" applyBorder="1" applyAlignment="1">
      <alignment horizontal="center"/>
    </xf>
    <xf numFmtId="40" fontId="3" fillId="3" borderId="20" xfId="0" applyNumberFormat="1" applyFont="1" applyFill="1" applyBorder="1" applyAlignment="1">
      <alignment horizontal="center" vertical="center" wrapText="1"/>
    </xf>
    <xf numFmtId="40" fontId="3" fillId="3" borderId="21" xfId="0" applyNumberFormat="1" applyFont="1" applyFill="1" applyBorder="1" applyAlignment="1">
      <alignment horizontal="center" vertical="center" wrapText="1"/>
    </xf>
    <xf numFmtId="40" fontId="3" fillId="3" borderId="22" xfId="0" applyNumberFormat="1" applyFont="1" applyFill="1" applyBorder="1" applyAlignment="1">
      <alignment horizontal="center" vertical="center" wrapText="1"/>
    </xf>
    <xf numFmtId="40" fontId="3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6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7" fillId="6" borderId="41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6" fillId="4" borderId="9" xfId="0" applyFont="1" applyFill="1" applyBorder="1" applyAlignment="1">
      <alignment vertical="center" wrapText="1"/>
    </xf>
    <xf numFmtId="0" fontId="6" fillId="4" borderId="45" xfId="0" applyFont="1" applyFill="1" applyBorder="1" applyAlignment="1">
      <alignment vertical="center" wrapText="1"/>
    </xf>
    <xf numFmtId="0" fontId="6" fillId="4" borderId="46" xfId="0" applyFont="1" applyFill="1" applyBorder="1" applyAlignment="1">
      <alignment vertical="center" wrapText="1"/>
    </xf>
    <xf numFmtId="0" fontId="6" fillId="4" borderId="47" xfId="0" applyFont="1" applyFill="1" applyBorder="1" applyAlignment="1">
      <alignment vertical="center" wrapText="1"/>
    </xf>
    <xf numFmtId="0" fontId="6" fillId="4" borderId="27" xfId="0" applyFont="1" applyFill="1" applyBorder="1" applyAlignment="1">
      <alignment vertical="center" wrapText="1"/>
    </xf>
    <xf numFmtId="0" fontId="6" fillId="4" borderId="49" xfId="0" applyFont="1" applyFill="1" applyBorder="1" applyAlignment="1">
      <alignment vertical="center" wrapText="1"/>
    </xf>
    <xf numFmtId="38" fontId="7" fillId="6" borderId="50" xfId="0" applyNumberFormat="1" applyFont="1" applyFill="1" applyBorder="1" applyAlignment="1">
      <alignment horizontal="center" vertical="center" wrapText="1"/>
    </xf>
    <xf numFmtId="38" fontId="7" fillId="6" borderId="29" xfId="0" applyNumberFormat="1" applyFont="1" applyFill="1" applyBorder="1" applyAlignment="1">
      <alignment horizontal="center" vertical="center" wrapText="1"/>
    </xf>
    <xf numFmtId="38" fontId="7" fillId="6" borderId="31" xfId="0" applyNumberFormat="1" applyFont="1" applyFill="1" applyBorder="1" applyAlignment="1">
      <alignment horizontal="center" vertical="center" wrapText="1"/>
    </xf>
    <xf numFmtId="38" fontId="3" fillId="5" borderId="33" xfId="0" applyNumberFormat="1" applyFont="1" applyFill="1" applyBorder="1" applyAlignment="1">
      <alignment horizontal="center" vertical="center" wrapText="1"/>
    </xf>
    <xf numFmtId="165" fontId="3" fillId="5" borderId="11" xfId="0" applyNumberFormat="1" applyFont="1" applyFill="1" applyBorder="1" applyAlignment="1">
      <alignment horizontal="center" vertical="center" wrapText="1"/>
    </xf>
    <xf numFmtId="165" fontId="7" fillId="6" borderId="29" xfId="0" applyNumberFormat="1" applyFont="1" applyFill="1" applyBorder="1" applyAlignment="1">
      <alignment horizontal="center" vertical="center" wrapText="1"/>
    </xf>
    <xf numFmtId="165" fontId="2" fillId="5" borderId="51" xfId="0" applyNumberFormat="1" applyFont="1" applyFill="1" applyBorder="1" applyAlignment="1">
      <alignment horizontal="center" vertical="center" wrapText="1"/>
    </xf>
    <xf numFmtId="165" fontId="3" fillId="5" borderId="33" xfId="1" applyNumberFormat="1" applyFont="1" applyFill="1" applyBorder="1" applyAlignment="1">
      <alignment horizontal="center" vertical="center" wrapText="1"/>
    </xf>
    <xf numFmtId="38" fontId="7" fillId="6" borderId="52" xfId="0" applyNumberFormat="1" applyFont="1" applyFill="1" applyBorder="1" applyAlignment="1">
      <alignment horizontal="center" vertical="center" wrapText="1"/>
    </xf>
    <xf numFmtId="38" fontId="7" fillId="6" borderId="6" xfId="0" applyNumberFormat="1" applyFont="1" applyFill="1" applyBorder="1" applyAlignment="1">
      <alignment horizontal="center" vertical="center" wrapText="1"/>
    </xf>
    <xf numFmtId="38" fontId="7" fillId="6" borderId="1" xfId="0" applyNumberFormat="1" applyFont="1" applyFill="1" applyBorder="1" applyAlignment="1">
      <alignment horizontal="center" vertical="center" wrapText="1"/>
    </xf>
    <xf numFmtId="38" fontId="3" fillId="5" borderId="34" xfId="0" applyNumberFormat="1" applyFont="1" applyFill="1" applyBorder="1" applyAlignment="1">
      <alignment horizontal="center" vertical="center" wrapText="1"/>
    </xf>
    <xf numFmtId="165" fontId="3" fillId="5" borderId="14" xfId="0" applyNumberFormat="1" applyFont="1" applyFill="1" applyBorder="1" applyAlignment="1">
      <alignment horizontal="center" vertical="center" wrapText="1"/>
    </xf>
    <xf numFmtId="165" fontId="7" fillId="6" borderId="6" xfId="0" applyNumberFormat="1" applyFont="1" applyFill="1" applyBorder="1" applyAlignment="1">
      <alignment horizontal="center" vertical="center" wrapText="1"/>
    </xf>
    <xf numFmtId="165" fontId="2" fillId="5" borderId="5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8" fontId="3" fillId="3" borderId="54" xfId="0" applyNumberFormat="1" applyFont="1" applyFill="1" applyBorder="1" applyAlignment="1">
      <alignment horizontal="center" vertical="center" wrapText="1"/>
    </xf>
    <xf numFmtId="165" fontId="3" fillId="3" borderId="45" xfId="0" applyNumberFormat="1" applyFont="1" applyFill="1" applyBorder="1" applyAlignment="1">
      <alignment horizontal="center" vertical="center" wrapText="1"/>
    </xf>
    <xf numFmtId="165" fontId="3" fillId="3" borderId="21" xfId="0" applyNumberFormat="1" applyFont="1" applyFill="1" applyBorder="1" applyAlignment="1">
      <alignment horizontal="center" vertical="center" wrapText="1"/>
    </xf>
    <xf numFmtId="165" fontId="3" fillId="3" borderId="22" xfId="0" applyNumberFormat="1" applyFont="1" applyFill="1" applyBorder="1" applyAlignment="1">
      <alignment horizontal="center" vertical="center" wrapText="1"/>
    </xf>
    <xf numFmtId="165" fontId="3" fillId="3" borderId="54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165" fontId="7" fillId="6" borderId="40" xfId="0" applyNumberFormat="1" applyFont="1" applyFill="1" applyBorder="1" applyAlignment="1">
      <alignment horizontal="center" vertical="center" wrapText="1"/>
    </xf>
    <xf numFmtId="165" fontId="7" fillId="6" borderId="13" xfId="0" applyNumberFormat="1" applyFont="1" applyFill="1" applyBorder="1" applyAlignment="1">
      <alignment horizontal="center" vertical="center" wrapText="1"/>
    </xf>
    <xf numFmtId="165" fontId="7" fillId="6" borderId="4" xfId="0" applyNumberFormat="1" applyFont="1" applyFill="1" applyBorder="1" applyAlignment="1">
      <alignment horizontal="center" vertical="center" wrapText="1"/>
    </xf>
    <xf numFmtId="165" fontId="2" fillId="5" borderId="23" xfId="0" applyNumberFormat="1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2" fillId="0" borderId="49" xfId="0" applyFont="1" applyBorder="1"/>
    <xf numFmtId="0" fontId="2" fillId="0" borderId="27" xfId="0" applyFont="1" applyBorder="1" applyAlignment="1">
      <alignment horizontal="left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0" fontId="7" fillId="6" borderId="64" xfId="0" applyNumberFormat="1" applyFont="1" applyFill="1" applyBorder="1" applyAlignment="1">
      <alignment horizontal="center" vertical="center" wrapText="1"/>
    </xf>
    <xf numFmtId="40" fontId="7" fillId="6" borderId="52" xfId="0" applyNumberFormat="1" applyFont="1" applyFill="1" applyBorder="1" applyAlignment="1">
      <alignment horizontal="center" vertical="center" wrapText="1"/>
    </xf>
    <xf numFmtId="0" fontId="3" fillId="3" borderId="63" xfId="0" applyFont="1" applyFill="1" applyBorder="1" applyAlignment="1">
      <alignment horizontal="right" vertical="center" wrapText="1"/>
    </xf>
    <xf numFmtId="0" fontId="3" fillId="3" borderId="62" xfId="0" applyFont="1" applyFill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65" fontId="3" fillId="7" borderId="40" xfId="0" applyNumberFormat="1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165" fontId="3" fillId="7" borderId="6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vertical="center"/>
    </xf>
    <xf numFmtId="0" fontId="2" fillId="10" borderId="0" xfId="0" applyFont="1" applyFill="1"/>
    <xf numFmtId="0" fontId="3" fillId="10" borderId="0" xfId="0" applyFont="1" applyFill="1"/>
    <xf numFmtId="0" fontId="2" fillId="0" borderId="0" xfId="0" applyFont="1" applyAlignment="1">
      <alignment horizontal="center"/>
    </xf>
    <xf numFmtId="0" fontId="2" fillId="3" borderId="6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6" borderId="14" xfId="0" applyFont="1" applyFill="1" applyBorder="1" applyAlignment="1">
      <alignment horizontal="left" vertical="center"/>
    </xf>
    <xf numFmtId="0" fontId="7" fillId="6" borderId="58" xfId="0" applyFont="1" applyFill="1" applyBorder="1" applyAlignment="1">
      <alignment horizontal="left" vertical="center"/>
    </xf>
    <xf numFmtId="0" fontId="7" fillId="6" borderId="53" xfId="0" applyFont="1" applyFill="1" applyBorder="1" applyAlignment="1">
      <alignment horizontal="left" vertical="center"/>
    </xf>
    <xf numFmtId="0" fontId="7" fillId="6" borderId="37" xfId="0" applyFont="1" applyFill="1" applyBorder="1" applyAlignment="1">
      <alignment horizontal="left" vertical="center"/>
    </xf>
    <xf numFmtId="0" fontId="7" fillId="6" borderId="59" xfId="0" applyFont="1" applyFill="1" applyBorder="1" applyAlignment="1">
      <alignment horizontal="left" vertical="center"/>
    </xf>
    <xf numFmtId="0" fontId="7" fillId="6" borderId="60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57" xfId="0" applyFont="1" applyFill="1" applyBorder="1" applyAlignment="1">
      <alignment horizontal="left" vertical="center"/>
    </xf>
    <xf numFmtId="0" fontId="7" fillId="6" borderId="51" xfId="0" applyFont="1" applyFill="1" applyBorder="1" applyAlignment="1">
      <alignment horizontal="left" vertical="center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9" borderId="45" xfId="0" applyFont="1" applyFill="1" applyBorder="1" applyAlignment="1">
      <alignment horizontal="center" vertical="center"/>
    </xf>
    <xf numFmtId="0" fontId="3" fillId="9" borderId="55" xfId="0" applyFont="1" applyFill="1" applyBorder="1" applyAlignment="1">
      <alignment horizontal="center" vertical="center"/>
    </xf>
    <xf numFmtId="0" fontId="3" fillId="9" borderId="56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164" fontId="3" fillId="2" borderId="45" xfId="1" applyFont="1" applyFill="1" applyBorder="1" applyAlignment="1">
      <alignment horizontal="center" vertical="center"/>
    </xf>
    <xf numFmtId="164" fontId="3" fillId="2" borderId="46" xfId="1" applyFont="1" applyFill="1" applyBorder="1" applyAlignment="1">
      <alignment horizontal="center" vertical="center"/>
    </xf>
    <xf numFmtId="164" fontId="3" fillId="2" borderId="47" xfId="1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/>
    </xf>
    <xf numFmtId="164" fontId="3" fillId="0" borderId="38" xfId="1" applyFont="1" applyBorder="1" applyAlignment="1">
      <alignment horizontal="center" vertical="center"/>
    </xf>
    <xf numFmtId="164" fontId="3" fillId="0" borderId="39" xfId="1" applyFont="1" applyBorder="1" applyAlignment="1">
      <alignment horizontal="center" vertical="center"/>
    </xf>
    <xf numFmtId="164" fontId="2" fillId="0" borderId="12" xfId="1" applyBorder="1" applyAlignment="1">
      <alignment horizontal="center" vertical="center"/>
    </xf>
    <xf numFmtId="164" fontId="2" fillId="0" borderId="24" xfId="1" applyBorder="1" applyAlignment="1">
      <alignment horizontal="center" vertical="center"/>
    </xf>
    <xf numFmtId="164" fontId="2" fillId="0" borderId="2" xfId="1" applyBorder="1" applyAlignment="1">
      <alignment horizontal="center" vertical="center"/>
    </xf>
    <xf numFmtId="164" fontId="2" fillId="0" borderId="25" xfId="1" applyBorder="1" applyAlignment="1">
      <alignment horizontal="center" vertical="center"/>
    </xf>
    <xf numFmtId="164" fontId="3" fillId="5" borderId="38" xfId="1" applyFont="1" applyFill="1" applyBorder="1" applyAlignment="1">
      <alignment horizontal="center" vertical="center"/>
    </xf>
    <xf numFmtId="164" fontId="3" fillId="5" borderId="39" xfId="1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left" vertical="center"/>
    </xf>
    <xf numFmtId="0" fontId="7" fillId="6" borderId="6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0" fontId="7" fillId="6" borderId="17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horizontal="left" vertical="center"/>
    </xf>
    <xf numFmtId="0" fontId="7" fillId="6" borderId="19" xfId="0" applyFont="1" applyFill="1" applyBorder="1" applyAlignment="1">
      <alignment horizontal="left" vertical="center"/>
    </xf>
    <xf numFmtId="164" fontId="2" fillId="8" borderId="33" xfId="1" applyFill="1" applyBorder="1" applyAlignment="1">
      <alignment horizontal="center" vertical="center" wrapText="1"/>
    </xf>
    <xf numFmtId="164" fontId="2" fillId="8" borderId="34" xfId="1" applyFill="1" applyBorder="1" applyAlignment="1">
      <alignment horizontal="center" vertical="center" wrapText="1"/>
    </xf>
    <xf numFmtId="164" fontId="2" fillId="8" borderId="35" xfId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164" fontId="3" fillId="5" borderId="38" xfId="1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3" fillId="0" borderId="38" xfId="1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left" vertical="center"/>
    </xf>
    <xf numFmtId="0" fontId="7" fillId="6" borderId="29" xfId="0" applyFont="1" applyFill="1" applyBorder="1" applyAlignment="1">
      <alignment horizontal="left" vertical="center"/>
    </xf>
    <xf numFmtId="0" fontId="7" fillId="6" borderId="30" xfId="0" applyFont="1" applyFill="1" applyBorder="1" applyAlignment="1">
      <alignment horizontal="left" vertical="center"/>
    </xf>
    <xf numFmtId="0" fontId="3" fillId="2" borderId="61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65" xfId="0" applyFont="1" applyBorder="1" applyAlignment="1">
      <alignment horizontal="left" vertical="center"/>
    </xf>
    <xf numFmtId="0" fontId="2" fillId="0" borderId="62" xfId="0" applyFont="1" applyBorder="1" applyAlignment="1">
      <alignment horizontal="left" vertical="center"/>
    </xf>
    <xf numFmtId="164" fontId="3" fillId="8" borderId="33" xfId="1" applyFont="1" applyFill="1" applyBorder="1" applyAlignment="1">
      <alignment horizontal="center" vertical="center" wrapText="1"/>
    </xf>
    <xf numFmtId="164" fontId="3" fillId="8" borderId="34" xfId="1" applyFont="1" applyFill="1" applyBorder="1" applyAlignment="1">
      <alignment horizontal="center" vertical="center" wrapText="1"/>
    </xf>
    <xf numFmtId="164" fontId="3" fillId="8" borderId="35" xfId="1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vertical="center" wrapText="1"/>
    </xf>
    <xf numFmtId="0" fontId="2" fillId="0" borderId="66" xfId="0" applyFont="1" applyBorder="1"/>
    <xf numFmtId="0" fontId="2" fillId="0" borderId="67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2" fillId="0" borderId="69" xfId="0" applyFont="1" applyBorder="1" applyAlignment="1">
      <alignment horizontal="center"/>
    </xf>
    <xf numFmtId="164" fontId="2" fillId="0" borderId="70" xfId="1" applyBorder="1" applyAlignment="1">
      <alignment horizontal="center" vertical="center" wrapText="1"/>
    </xf>
    <xf numFmtId="164" fontId="2" fillId="0" borderId="71" xfId="1" applyBorder="1" applyAlignment="1">
      <alignment horizontal="center" vertical="center" wrapText="1"/>
    </xf>
    <xf numFmtId="164" fontId="3" fillId="0" borderId="72" xfId="1" applyFont="1" applyBorder="1" applyAlignment="1">
      <alignment horizontal="center" vertical="center" wrapText="1"/>
    </xf>
    <xf numFmtId="0" fontId="6" fillId="4" borderId="0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justify" vertical="center"/>
    </xf>
    <xf numFmtId="0" fontId="2" fillId="0" borderId="9" xfId="0" applyFont="1" applyBorder="1" applyAlignment="1">
      <alignment horizontal="justify" vertical="center" wrapText="1"/>
    </xf>
    <xf numFmtId="0" fontId="2" fillId="0" borderId="36" xfId="0" applyFont="1" applyBorder="1" applyAlignment="1">
      <alignment horizontal="justify" vertical="center" wrapText="1"/>
    </xf>
  </cellXfs>
  <cellStyles count="6">
    <cellStyle name="Milliers [0]" xfId="1" builtinId="6"/>
    <cellStyle name="Normal" xfId="0" builtinId="0"/>
    <cellStyle name="Normal 2 2" xfId="5"/>
    <cellStyle name="Normal 2 4" xfId="3"/>
    <cellStyle name="Normal 3" xfId="2"/>
    <cellStyle name="Pourcentage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showGridLines="0" tabSelected="1" zoomScale="85" zoomScaleNormal="85" zoomScalePageLayoutView="70" workbookViewId="0">
      <selection activeCell="B10" sqref="B10"/>
    </sheetView>
  </sheetViews>
  <sheetFormatPr baseColWidth="10" defaultColWidth="11.42578125" defaultRowHeight="12.75" x14ac:dyDescent="0.2"/>
  <cols>
    <col min="1" max="1" width="4.7109375" customWidth="1"/>
    <col min="2" max="2" width="51.7109375" customWidth="1"/>
    <col min="3" max="11" width="11" customWidth="1"/>
    <col min="12" max="18" width="15.7109375" customWidth="1"/>
    <col min="19" max="19" width="5.5703125" customWidth="1"/>
    <col min="20" max="21" width="15.7109375" customWidth="1"/>
  </cols>
  <sheetData>
    <row r="1" spans="1:19" ht="13.5" thickBot="1" x14ac:dyDescent="0.25"/>
    <row r="2" spans="1:19" ht="13.5" thickBot="1" x14ac:dyDescent="0.25">
      <c r="B2" s="163" t="s">
        <v>0</v>
      </c>
      <c r="C2" s="163"/>
      <c r="D2" s="163"/>
      <c r="E2" s="163"/>
      <c r="F2" s="163"/>
      <c r="G2" s="82"/>
      <c r="H2" s="82"/>
      <c r="I2" s="139" t="s">
        <v>1</v>
      </c>
      <c r="K2" s="13"/>
      <c r="L2" s="13"/>
      <c r="M2" s="83" t="s">
        <v>2</v>
      </c>
      <c r="N2" s="164" t="s">
        <v>3</v>
      </c>
      <c r="O2" s="165"/>
      <c r="P2" s="13"/>
      <c r="Q2" s="13"/>
      <c r="R2" s="13"/>
    </row>
    <row r="3" spans="1:19" ht="13.5" thickBo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ht="13.5" thickBot="1" x14ac:dyDescent="0.25">
      <c r="A4" s="1"/>
      <c r="B4" s="84" t="s">
        <v>4</v>
      </c>
      <c r="C4" s="166" t="s">
        <v>5</v>
      </c>
      <c r="D4" s="167"/>
      <c r="E4" s="167"/>
      <c r="F4" s="167"/>
      <c r="G4" s="167"/>
      <c r="H4" s="167"/>
      <c r="I4" s="167"/>
      <c r="J4" s="167"/>
      <c r="K4" s="167"/>
      <c r="L4" s="168"/>
      <c r="M4" s="29" t="s">
        <v>6</v>
      </c>
      <c r="N4" s="169" t="s">
        <v>7</v>
      </c>
      <c r="O4" s="170"/>
      <c r="P4" s="170"/>
      <c r="Q4" s="171"/>
      <c r="R4" s="29" t="s">
        <v>8</v>
      </c>
      <c r="S4" s="1"/>
    </row>
    <row r="5" spans="1:19" x14ac:dyDescent="0.2">
      <c r="A5" s="10"/>
      <c r="B5" s="215" t="s">
        <v>9</v>
      </c>
      <c r="C5" s="216">
        <v>1</v>
      </c>
      <c r="D5" s="217">
        <v>2</v>
      </c>
      <c r="E5" s="217">
        <v>3</v>
      </c>
      <c r="F5" s="217">
        <v>4</v>
      </c>
      <c r="G5" s="217">
        <v>5</v>
      </c>
      <c r="H5" s="217">
        <v>6</v>
      </c>
      <c r="I5" s="217">
        <v>7</v>
      </c>
      <c r="J5" s="218">
        <v>8</v>
      </c>
      <c r="K5" s="153" t="s">
        <v>10</v>
      </c>
      <c r="L5" s="174" t="s">
        <v>11</v>
      </c>
      <c r="M5" s="175" t="s">
        <v>11</v>
      </c>
      <c r="N5" s="219" t="s">
        <v>12</v>
      </c>
      <c r="O5" s="220" t="s">
        <v>13</v>
      </c>
      <c r="P5" s="221" t="s">
        <v>14</v>
      </c>
      <c r="Q5" s="181" t="s">
        <v>11</v>
      </c>
      <c r="R5" s="153" t="s">
        <v>15</v>
      </c>
      <c r="S5" s="10"/>
    </row>
    <row r="6" spans="1:19" x14ac:dyDescent="0.2">
      <c r="A6" s="10"/>
      <c r="B6" s="156" t="s">
        <v>16</v>
      </c>
      <c r="C6" s="85">
        <v>0</v>
      </c>
      <c r="D6" s="86">
        <v>0</v>
      </c>
      <c r="E6" s="86">
        <v>0</v>
      </c>
      <c r="F6" s="86">
        <v>0</v>
      </c>
      <c r="G6" s="86">
        <v>0</v>
      </c>
      <c r="H6" s="86">
        <v>0</v>
      </c>
      <c r="I6" s="86">
        <v>0</v>
      </c>
      <c r="J6" s="87">
        <v>0</v>
      </c>
      <c r="K6" s="172"/>
      <c r="L6" s="154"/>
      <c r="M6" s="176"/>
      <c r="N6" s="177"/>
      <c r="O6" s="179"/>
      <c r="P6" s="36">
        <v>0</v>
      </c>
      <c r="Q6" s="182"/>
      <c r="R6" s="154"/>
      <c r="S6" s="10"/>
    </row>
    <row r="7" spans="1:19" ht="13.5" thickBot="1" x14ac:dyDescent="0.25">
      <c r="A7" s="10"/>
      <c r="B7" s="157"/>
      <c r="C7" s="30" t="s">
        <v>17</v>
      </c>
      <c r="D7" s="31" t="s">
        <v>17</v>
      </c>
      <c r="E7" s="31" t="s">
        <v>17</v>
      </c>
      <c r="F7" s="31" t="s">
        <v>17</v>
      </c>
      <c r="G7" s="31" t="s">
        <v>17</v>
      </c>
      <c r="H7" s="31" t="s">
        <v>17</v>
      </c>
      <c r="I7" s="31" t="s">
        <v>17</v>
      </c>
      <c r="J7" s="67" t="s">
        <v>17</v>
      </c>
      <c r="K7" s="173"/>
      <c r="L7" s="35" t="s">
        <v>18</v>
      </c>
      <c r="M7" s="34" t="s">
        <v>19</v>
      </c>
      <c r="N7" s="178"/>
      <c r="O7" s="180"/>
      <c r="P7" s="18" t="s">
        <v>20</v>
      </c>
      <c r="Q7" s="35" t="s">
        <v>21</v>
      </c>
      <c r="R7" s="155"/>
      <c r="S7" s="10"/>
    </row>
    <row r="8" spans="1:19" ht="24" customHeight="1" thickBot="1" x14ac:dyDescent="0.25">
      <c r="A8" s="3"/>
      <c r="B8" s="214" t="s">
        <v>22</v>
      </c>
      <c r="C8" s="89"/>
      <c r="D8" s="90"/>
      <c r="E8" s="90"/>
      <c r="F8" s="90"/>
      <c r="G8" s="90"/>
      <c r="H8" s="90"/>
      <c r="I8" s="90"/>
      <c r="J8" s="90"/>
      <c r="K8" s="90"/>
      <c r="L8" s="91"/>
      <c r="M8" s="222"/>
      <c r="N8" s="92"/>
      <c r="O8" s="222"/>
      <c r="P8" s="222"/>
      <c r="Q8" s="93"/>
      <c r="R8" s="88"/>
      <c r="S8" s="3"/>
    </row>
    <row r="9" spans="1:19" ht="30" customHeight="1" x14ac:dyDescent="0.2">
      <c r="A9" s="3"/>
      <c r="B9" s="223" t="s">
        <v>63</v>
      </c>
      <c r="C9" s="94">
        <v>0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6">
        <v>0</v>
      </c>
      <c r="K9" s="97">
        <f>SUM(C9:J9)</f>
        <v>0</v>
      </c>
      <c r="L9" s="98">
        <f>SUMPRODUCT($C$6:$J$6,C9:J9)</f>
        <v>0</v>
      </c>
      <c r="M9" s="37">
        <v>0</v>
      </c>
      <c r="N9" s="38">
        <v>0</v>
      </c>
      <c r="O9" s="99">
        <v>0</v>
      </c>
      <c r="P9" s="100">
        <f>(N9+O9)*$P$6</f>
        <v>0</v>
      </c>
      <c r="Q9" s="21">
        <f>N9+O9+P9</f>
        <v>0</v>
      </c>
      <c r="R9" s="101">
        <f>L9+M9+Q9</f>
        <v>0</v>
      </c>
      <c r="S9" s="3"/>
    </row>
    <row r="10" spans="1:19" ht="30" customHeight="1" x14ac:dyDescent="0.2">
      <c r="A10" s="3"/>
      <c r="B10" s="223" t="s">
        <v>64</v>
      </c>
      <c r="C10" s="102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4">
        <v>0</v>
      </c>
      <c r="K10" s="105">
        <f t="shared" ref="K10" si="0">SUM(C10:J10)</f>
        <v>0</v>
      </c>
      <c r="L10" s="106">
        <f t="shared" ref="L10:L12" si="1">SUMPRODUCT($C$6:$J$6,C10:J10)</f>
        <v>0</v>
      </c>
      <c r="M10" s="39">
        <v>0</v>
      </c>
      <c r="N10" s="40">
        <v>0</v>
      </c>
      <c r="O10" s="107">
        <v>0</v>
      </c>
      <c r="P10" s="108">
        <f t="shared" ref="P10:P12" si="2">(N10+O10)*$P$6</f>
        <v>0</v>
      </c>
      <c r="Q10" s="23">
        <f t="shared" ref="Q10:Q12" si="3">N10+O10+P10</f>
        <v>0</v>
      </c>
      <c r="R10" s="24">
        <f t="shared" ref="R10:R12" si="4">L10+M10+Q10</f>
        <v>0</v>
      </c>
      <c r="S10" s="3"/>
    </row>
    <row r="11" spans="1:19" ht="30" customHeight="1" x14ac:dyDescent="0.2">
      <c r="A11" s="3"/>
      <c r="B11" s="223" t="s">
        <v>65</v>
      </c>
      <c r="C11" s="102">
        <v>0</v>
      </c>
      <c r="D11" s="103">
        <v>0</v>
      </c>
      <c r="E11" s="103">
        <v>0</v>
      </c>
      <c r="F11" s="103">
        <v>0</v>
      </c>
      <c r="G11" s="103">
        <v>0</v>
      </c>
      <c r="H11" s="103">
        <v>0</v>
      </c>
      <c r="I11" s="103">
        <v>0</v>
      </c>
      <c r="J11" s="104">
        <v>0</v>
      </c>
      <c r="K11" s="105">
        <f t="shared" ref="K11:K12" si="5">SUM(C11:J11)</f>
        <v>0</v>
      </c>
      <c r="L11" s="106">
        <f t="shared" si="1"/>
        <v>0</v>
      </c>
      <c r="M11" s="39">
        <v>0</v>
      </c>
      <c r="N11" s="40">
        <v>0</v>
      </c>
      <c r="O11" s="107">
        <v>0</v>
      </c>
      <c r="P11" s="108">
        <f t="shared" si="2"/>
        <v>0</v>
      </c>
      <c r="Q11" s="23">
        <f t="shared" si="3"/>
        <v>0</v>
      </c>
      <c r="R11" s="24">
        <f t="shared" si="4"/>
        <v>0</v>
      </c>
      <c r="S11" s="3"/>
    </row>
    <row r="12" spans="1:19" ht="45.6" customHeight="1" thickBot="1" x14ac:dyDescent="0.25">
      <c r="A12" s="3"/>
      <c r="B12" s="223" t="s">
        <v>66</v>
      </c>
      <c r="C12" s="102">
        <v>0</v>
      </c>
      <c r="D12" s="103">
        <v>0</v>
      </c>
      <c r="E12" s="103">
        <v>0</v>
      </c>
      <c r="F12" s="103">
        <v>0</v>
      </c>
      <c r="G12" s="103">
        <v>0</v>
      </c>
      <c r="H12" s="103">
        <v>0</v>
      </c>
      <c r="I12" s="103">
        <v>0</v>
      </c>
      <c r="J12" s="104">
        <v>0</v>
      </c>
      <c r="K12" s="105">
        <f t="shared" si="5"/>
        <v>0</v>
      </c>
      <c r="L12" s="106">
        <f t="shared" si="1"/>
        <v>0</v>
      </c>
      <c r="M12" s="39">
        <v>0</v>
      </c>
      <c r="N12" s="40">
        <v>0</v>
      </c>
      <c r="O12" s="107">
        <v>0</v>
      </c>
      <c r="P12" s="108">
        <f t="shared" si="2"/>
        <v>0</v>
      </c>
      <c r="Q12" s="23">
        <f t="shared" si="3"/>
        <v>0</v>
      </c>
      <c r="R12" s="24">
        <f t="shared" si="4"/>
        <v>0</v>
      </c>
      <c r="S12" s="3"/>
    </row>
    <row r="13" spans="1:19" ht="28.9" customHeight="1" thickBot="1" x14ac:dyDescent="0.25">
      <c r="A13" s="109"/>
      <c r="B13" s="115" t="s">
        <v>23</v>
      </c>
      <c r="C13" s="110">
        <f>SUM(C9:C12)</f>
        <v>0</v>
      </c>
      <c r="D13" s="110">
        <f t="shared" ref="D13:J13" si="6">SUM(D9:D12)</f>
        <v>0</v>
      </c>
      <c r="E13" s="110">
        <f t="shared" si="6"/>
        <v>0</v>
      </c>
      <c r="F13" s="110">
        <f t="shared" si="6"/>
        <v>0</v>
      </c>
      <c r="G13" s="110">
        <f t="shared" si="6"/>
        <v>0</v>
      </c>
      <c r="H13" s="110">
        <f t="shared" si="6"/>
        <v>0</v>
      </c>
      <c r="I13" s="110">
        <f t="shared" si="6"/>
        <v>0</v>
      </c>
      <c r="J13" s="110">
        <f t="shared" si="6"/>
        <v>0</v>
      </c>
      <c r="K13" s="110">
        <f>SUM(K9:K12)</f>
        <v>0</v>
      </c>
      <c r="L13" s="16">
        <f>SUM(L9:L12)</f>
        <v>0</v>
      </c>
      <c r="M13" s="111">
        <f>SUM(M9:M12)</f>
        <v>0</v>
      </c>
      <c r="N13" s="16">
        <f>SUM(N9:N12)</f>
        <v>0</v>
      </c>
      <c r="O13" s="112">
        <f>SUM(O9:O12)</f>
        <v>0</v>
      </c>
      <c r="P13" s="113">
        <f>SUM(P9:P12)</f>
        <v>0</v>
      </c>
      <c r="Q13" s="114">
        <f>SUM(Q9:Q12)</f>
        <v>0</v>
      </c>
      <c r="R13" s="17">
        <f>SUM(R9:R12)</f>
        <v>0</v>
      </c>
      <c r="S13" s="109"/>
    </row>
    <row r="14" spans="1:19" x14ac:dyDescent="0.2">
      <c r="A14" s="109"/>
      <c r="B14" s="3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15"/>
      <c r="N14" s="15"/>
      <c r="O14" s="15"/>
      <c r="P14" s="15"/>
      <c r="Q14" s="15"/>
      <c r="R14" s="20"/>
      <c r="S14" s="109"/>
    </row>
    <row r="15" spans="1:19" x14ac:dyDescent="0.2">
      <c r="A15" s="109"/>
      <c r="B15" s="158" t="s">
        <v>24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09"/>
    </row>
    <row r="16" spans="1:19" x14ac:dyDescent="0.2">
      <c r="A16" s="109"/>
      <c r="B16" s="159" t="s">
        <v>25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09"/>
    </row>
    <row r="17" spans="1:19" x14ac:dyDescent="0.2">
      <c r="A17" s="109"/>
      <c r="B17" s="159" t="s">
        <v>26</v>
      </c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09"/>
    </row>
    <row r="18" spans="1:19" ht="13.5" thickBo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 ht="19.899999999999999" customHeight="1" thickBot="1" x14ac:dyDescent="0.25">
      <c r="A19" s="11"/>
      <c r="B19" s="160" t="s">
        <v>9</v>
      </c>
      <c r="C19" s="161"/>
      <c r="D19" s="161"/>
      <c r="E19" s="161"/>
      <c r="F19" s="161"/>
      <c r="G19" s="161"/>
      <c r="H19" s="161"/>
      <c r="I19" s="162"/>
      <c r="J19" s="11"/>
      <c r="K19" s="11"/>
      <c r="M19" s="11"/>
      <c r="N19" s="11"/>
      <c r="O19" s="11"/>
      <c r="P19" s="11"/>
      <c r="Q19" s="11"/>
      <c r="R19" s="11"/>
      <c r="S19" s="11"/>
    </row>
    <row r="20" spans="1:19" ht="19.899999999999999" customHeight="1" x14ac:dyDescent="0.2">
      <c r="A20" s="12"/>
      <c r="B20" s="44">
        <v>1</v>
      </c>
      <c r="C20" s="150" t="s">
        <v>2</v>
      </c>
      <c r="D20" s="151"/>
      <c r="E20" s="151"/>
      <c r="F20" s="151"/>
      <c r="G20" s="151"/>
      <c r="H20" s="151"/>
      <c r="I20" s="152"/>
      <c r="J20" s="12"/>
      <c r="K20" s="12"/>
      <c r="L20" s="7"/>
      <c r="M20" s="7"/>
      <c r="N20" s="7"/>
      <c r="O20" s="7"/>
      <c r="P20" s="7"/>
      <c r="Q20" s="7"/>
      <c r="R20" s="7"/>
      <c r="S20" s="12"/>
    </row>
    <row r="21" spans="1:19" ht="19.899999999999999" customHeight="1" x14ac:dyDescent="0.2">
      <c r="A21" s="12"/>
      <c r="B21" s="45">
        <v>2</v>
      </c>
      <c r="C21" s="144" t="s">
        <v>2</v>
      </c>
      <c r="D21" s="145"/>
      <c r="E21" s="145"/>
      <c r="F21" s="145"/>
      <c r="G21" s="145"/>
      <c r="H21" s="145"/>
      <c r="I21" s="146"/>
      <c r="J21" s="12"/>
      <c r="K21" s="12"/>
      <c r="L21" s="7"/>
      <c r="M21" s="7"/>
      <c r="N21" s="7"/>
      <c r="O21" s="7"/>
      <c r="P21" s="7"/>
      <c r="Q21" s="7"/>
      <c r="R21" s="7"/>
      <c r="S21" s="12"/>
    </row>
    <row r="22" spans="1:19" ht="19.899999999999999" customHeight="1" x14ac:dyDescent="0.2">
      <c r="A22" s="12"/>
      <c r="B22" s="45">
        <v>3</v>
      </c>
      <c r="C22" s="144" t="s">
        <v>2</v>
      </c>
      <c r="D22" s="145"/>
      <c r="E22" s="145"/>
      <c r="F22" s="145"/>
      <c r="G22" s="145"/>
      <c r="H22" s="145"/>
      <c r="I22" s="146"/>
      <c r="J22" s="12"/>
      <c r="K22" s="12"/>
      <c r="L22" s="7"/>
      <c r="M22" s="7"/>
      <c r="N22" s="7"/>
      <c r="O22" s="7"/>
      <c r="P22" s="7"/>
      <c r="Q22" s="7"/>
      <c r="R22" s="7"/>
      <c r="S22" s="12"/>
    </row>
    <row r="23" spans="1:19" ht="19.899999999999999" customHeight="1" x14ac:dyDescent="0.2">
      <c r="A23" s="12"/>
      <c r="B23" s="45">
        <v>4</v>
      </c>
      <c r="C23" s="144" t="s">
        <v>2</v>
      </c>
      <c r="D23" s="145"/>
      <c r="E23" s="145"/>
      <c r="F23" s="145"/>
      <c r="G23" s="145"/>
      <c r="H23" s="145"/>
      <c r="I23" s="146"/>
      <c r="J23" s="12"/>
      <c r="K23" s="12"/>
      <c r="L23" s="7"/>
      <c r="M23" s="7"/>
      <c r="N23" s="7"/>
      <c r="O23" s="7"/>
      <c r="P23" s="7"/>
      <c r="Q23" s="7"/>
      <c r="R23" s="7"/>
      <c r="S23" s="12"/>
    </row>
    <row r="24" spans="1:19" ht="19.899999999999999" customHeight="1" x14ac:dyDescent="0.2">
      <c r="A24" s="12"/>
      <c r="B24" s="45">
        <v>5</v>
      </c>
      <c r="C24" s="144" t="s">
        <v>2</v>
      </c>
      <c r="D24" s="145"/>
      <c r="E24" s="145"/>
      <c r="F24" s="145"/>
      <c r="G24" s="145"/>
      <c r="H24" s="145"/>
      <c r="I24" s="146"/>
      <c r="J24" s="12"/>
      <c r="K24" s="12"/>
      <c r="L24" s="7"/>
      <c r="M24" s="7"/>
      <c r="N24" s="7"/>
      <c r="O24" s="7"/>
      <c r="P24" s="7"/>
      <c r="Q24" s="7"/>
      <c r="R24" s="7"/>
      <c r="S24" s="12"/>
    </row>
    <row r="25" spans="1:19" ht="19.899999999999999" customHeight="1" x14ac:dyDescent="0.2">
      <c r="A25" s="12"/>
      <c r="B25" s="45">
        <v>6</v>
      </c>
      <c r="C25" s="144" t="s">
        <v>2</v>
      </c>
      <c r="D25" s="145"/>
      <c r="E25" s="145"/>
      <c r="F25" s="145"/>
      <c r="G25" s="145"/>
      <c r="H25" s="145"/>
      <c r="I25" s="146"/>
      <c r="J25" s="12"/>
      <c r="K25" s="12"/>
      <c r="L25" s="7"/>
      <c r="M25" s="7"/>
      <c r="N25" s="7"/>
      <c r="O25" s="7"/>
      <c r="P25" s="7"/>
      <c r="Q25" s="7"/>
      <c r="R25" s="7"/>
      <c r="S25" s="12"/>
    </row>
    <row r="26" spans="1:19" ht="19.899999999999999" customHeight="1" x14ac:dyDescent="0.2">
      <c r="A26" s="12"/>
      <c r="B26" s="45">
        <v>7</v>
      </c>
      <c r="C26" s="144" t="s">
        <v>2</v>
      </c>
      <c r="D26" s="145"/>
      <c r="E26" s="145"/>
      <c r="F26" s="145"/>
      <c r="G26" s="145"/>
      <c r="H26" s="145"/>
      <c r="I26" s="146"/>
      <c r="J26" s="12"/>
      <c r="K26" s="12"/>
      <c r="L26" s="7"/>
      <c r="M26" s="7"/>
      <c r="N26" s="7"/>
      <c r="O26" s="7"/>
      <c r="P26" s="7"/>
      <c r="Q26" s="7"/>
      <c r="R26" s="7"/>
      <c r="S26" s="12"/>
    </row>
    <row r="27" spans="1:19" ht="19.899999999999999" customHeight="1" thickBot="1" x14ac:dyDescent="0.25">
      <c r="A27" s="10"/>
      <c r="B27" s="46">
        <v>8</v>
      </c>
      <c r="C27" s="147" t="s">
        <v>2</v>
      </c>
      <c r="D27" s="148"/>
      <c r="E27" s="148"/>
      <c r="F27" s="148"/>
      <c r="G27" s="148"/>
      <c r="H27" s="148"/>
      <c r="I27" s="149"/>
      <c r="J27" s="10"/>
      <c r="K27" s="10"/>
      <c r="L27" s="10"/>
      <c r="M27" s="10"/>
      <c r="N27" s="10"/>
      <c r="O27" s="10"/>
      <c r="P27" s="10"/>
      <c r="Q27" s="10"/>
      <c r="R27" s="10"/>
      <c r="S27" s="10"/>
    </row>
    <row r="28" spans="1:19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</row>
    <row r="29" spans="1:19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</row>
    <row r="30" spans="1:19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</row>
    <row r="31" spans="1:19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</row>
    <row r="32" spans="1:19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</row>
    <row r="34" spans="1:19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</row>
    <row r="35" spans="1:19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</sheetData>
  <mergeCells count="24">
    <mergeCell ref="B19:I19"/>
    <mergeCell ref="B2:F2"/>
    <mergeCell ref="N2:O2"/>
    <mergeCell ref="C4:L4"/>
    <mergeCell ref="N4:Q4"/>
    <mergeCell ref="K5:K7"/>
    <mergeCell ref="L5:L6"/>
    <mergeCell ref="M5:M6"/>
    <mergeCell ref="N5:N7"/>
    <mergeCell ref="O5:O7"/>
    <mergeCell ref="Q5:Q6"/>
    <mergeCell ref="R5:R7"/>
    <mergeCell ref="B6:B7"/>
    <mergeCell ref="B15:R15"/>
    <mergeCell ref="B16:R16"/>
    <mergeCell ref="B17:R17"/>
    <mergeCell ref="C26:I26"/>
    <mergeCell ref="C27:I27"/>
    <mergeCell ref="C20:I20"/>
    <mergeCell ref="C21:I21"/>
    <mergeCell ref="C22:I22"/>
    <mergeCell ref="C23:I23"/>
    <mergeCell ref="C24:I24"/>
    <mergeCell ref="C25:I25"/>
  </mergeCells>
  <pageMargins left="0.7" right="0.7" top="0.75" bottom="0.75" header="0.3" footer="0.3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51"/>
  <sheetViews>
    <sheetView showGridLines="0" zoomScale="85" zoomScaleNormal="85" zoomScaleSheetLayoutView="70" zoomScalePageLayoutView="85" workbookViewId="0">
      <selection activeCell="C8" sqref="C8"/>
    </sheetView>
  </sheetViews>
  <sheetFormatPr baseColWidth="10" defaultColWidth="11.42578125" defaultRowHeight="12.75" x14ac:dyDescent="0.2"/>
  <cols>
    <col min="1" max="1" width="1.28515625" customWidth="1"/>
    <col min="2" max="2" width="5.5703125" style="47" customWidth="1"/>
    <col min="3" max="3" width="41.85546875" customWidth="1"/>
    <col min="4" max="4" width="7.7109375" style="49" customWidth="1"/>
    <col min="5" max="5" width="11" customWidth="1"/>
    <col min="6" max="13" width="9.7109375" customWidth="1"/>
    <col min="14" max="14" width="15.7109375" customWidth="1"/>
    <col min="15" max="15" width="18.7109375" customWidth="1"/>
    <col min="16" max="16" width="16.140625" customWidth="1"/>
    <col min="17" max="17" width="15.7109375" customWidth="1"/>
    <col min="18" max="18" width="11.5703125" customWidth="1"/>
    <col min="19" max="20" width="15.7109375" customWidth="1"/>
    <col min="21" max="21" width="14.42578125" style="47" customWidth="1"/>
    <col min="22" max="22" width="20.28515625" customWidth="1"/>
  </cols>
  <sheetData>
    <row r="1" spans="2:22" ht="13.5" thickBot="1" x14ac:dyDescent="0.25"/>
    <row r="2" spans="2:22" ht="18" customHeight="1" thickBot="1" x14ac:dyDescent="0.25">
      <c r="C2" s="163" t="s">
        <v>0</v>
      </c>
      <c r="D2" s="163"/>
      <c r="E2" s="163"/>
      <c r="F2" s="163"/>
      <c r="G2" s="163"/>
      <c r="H2" s="53"/>
      <c r="I2" s="53"/>
      <c r="J2" s="53"/>
      <c r="K2" s="140" t="s">
        <v>27</v>
      </c>
      <c r="L2" s="53"/>
      <c r="M2" s="13"/>
      <c r="N2" s="13"/>
      <c r="O2" s="51" t="s">
        <v>28</v>
      </c>
      <c r="P2" s="196" t="s">
        <v>29</v>
      </c>
      <c r="Q2" s="197"/>
      <c r="R2" s="197"/>
      <c r="S2" s="197"/>
      <c r="T2" s="13"/>
    </row>
    <row r="3" spans="2:22" s="2" customFormat="1" ht="13.15" customHeight="1" thickBot="1" x14ac:dyDescent="0.25">
      <c r="B3" s="141"/>
      <c r="C3" s="10"/>
      <c r="D3" s="12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41"/>
      <c r="V3" s="10"/>
    </row>
    <row r="4" spans="2:22" s="1" customFormat="1" ht="18" customHeight="1" thickBot="1" x14ac:dyDescent="0.25">
      <c r="B4" s="205" t="s">
        <v>4</v>
      </c>
      <c r="C4" s="206"/>
      <c r="D4" s="192" t="s">
        <v>30</v>
      </c>
      <c r="E4" s="166" t="s">
        <v>5</v>
      </c>
      <c r="F4" s="167"/>
      <c r="G4" s="167"/>
      <c r="H4" s="167"/>
      <c r="I4" s="167"/>
      <c r="J4" s="167"/>
      <c r="K4" s="167"/>
      <c r="L4" s="167"/>
      <c r="M4" s="167"/>
      <c r="N4" s="168"/>
      <c r="O4" s="29" t="s">
        <v>6</v>
      </c>
      <c r="P4" s="169" t="s">
        <v>7</v>
      </c>
      <c r="Q4" s="170"/>
      <c r="R4" s="170"/>
      <c r="S4" s="171"/>
      <c r="T4" s="29" t="s">
        <v>8</v>
      </c>
      <c r="U4" s="189" t="s">
        <v>31</v>
      </c>
      <c r="V4" s="211" t="s">
        <v>32</v>
      </c>
    </row>
    <row r="5" spans="2:22" s="2" customFormat="1" ht="15" customHeight="1" x14ac:dyDescent="0.2">
      <c r="B5" s="122" t="s">
        <v>9</v>
      </c>
      <c r="C5" s="121"/>
      <c r="D5" s="193"/>
      <c r="E5" s="27">
        <v>1</v>
      </c>
      <c r="F5" s="28">
        <v>2</v>
      </c>
      <c r="G5" s="28">
        <v>3</v>
      </c>
      <c r="H5" s="28">
        <v>4</v>
      </c>
      <c r="I5" s="28">
        <v>5</v>
      </c>
      <c r="J5" s="28">
        <v>6</v>
      </c>
      <c r="K5" s="28">
        <v>7</v>
      </c>
      <c r="L5" s="66">
        <v>8</v>
      </c>
      <c r="M5" s="153" t="s">
        <v>33</v>
      </c>
      <c r="N5" s="153" t="s">
        <v>34</v>
      </c>
      <c r="O5" s="198" t="s">
        <v>35</v>
      </c>
      <c r="P5" s="177" t="s">
        <v>36</v>
      </c>
      <c r="Q5" s="179" t="s">
        <v>37</v>
      </c>
      <c r="R5" s="54" t="s">
        <v>14</v>
      </c>
      <c r="S5" s="195" t="s">
        <v>38</v>
      </c>
      <c r="T5" s="153" t="s">
        <v>39</v>
      </c>
      <c r="U5" s="190"/>
      <c r="V5" s="212"/>
    </row>
    <row r="6" spans="2:22" s="2" customFormat="1" ht="15" customHeight="1" x14ac:dyDescent="0.2">
      <c r="B6" s="207" t="s">
        <v>40</v>
      </c>
      <c r="C6" s="208"/>
      <c r="D6" s="193"/>
      <c r="E6" s="75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7">
        <v>0</v>
      </c>
      <c r="M6" s="172"/>
      <c r="N6" s="172"/>
      <c r="O6" s="176"/>
      <c r="P6" s="177"/>
      <c r="Q6" s="179"/>
      <c r="R6" s="36">
        <v>0</v>
      </c>
      <c r="S6" s="182"/>
      <c r="T6" s="154"/>
      <c r="U6" s="190"/>
      <c r="V6" s="212"/>
    </row>
    <row r="7" spans="2:22" s="2" customFormat="1" ht="13.5" thickBot="1" x14ac:dyDescent="0.25">
      <c r="B7" s="209"/>
      <c r="C7" s="210"/>
      <c r="D7" s="194"/>
      <c r="E7" s="131" t="s">
        <v>41</v>
      </c>
      <c r="F7" s="132" t="s">
        <v>41</v>
      </c>
      <c r="G7" s="132" t="s">
        <v>41</v>
      </c>
      <c r="H7" s="132" t="s">
        <v>41</v>
      </c>
      <c r="I7" s="132" t="s">
        <v>41</v>
      </c>
      <c r="J7" s="132" t="s">
        <v>41</v>
      </c>
      <c r="K7" s="132" t="s">
        <v>41</v>
      </c>
      <c r="L7" s="133" t="s">
        <v>41</v>
      </c>
      <c r="M7" s="173"/>
      <c r="N7" s="35" t="s">
        <v>18</v>
      </c>
      <c r="O7" s="34" t="s">
        <v>19</v>
      </c>
      <c r="P7" s="178"/>
      <c r="Q7" s="180"/>
      <c r="R7" s="18" t="s">
        <v>20</v>
      </c>
      <c r="S7" s="35" t="s">
        <v>21</v>
      </c>
      <c r="T7" s="155"/>
      <c r="U7" s="191"/>
      <c r="V7" s="213"/>
    </row>
    <row r="8" spans="2:22" s="3" customFormat="1" ht="76.900000000000006" customHeight="1" thickBot="1" x14ac:dyDescent="0.25">
      <c r="B8" s="123">
        <v>1</v>
      </c>
      <c r="C8" s="224" t="s">
        <v>60</v>
      </c>
      <c r="D8" s="129" t="s">
        <v>30</v>
      </c>
      <c r="E8" s="125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9">
        <v>0</v>
      </c>
      <c r="M8" s="73">
        <f>SUM(E8:L8)</f>
        <v>0</v>
      </c>
      <c r="N8" s="32">
        <f>SUMPRODUCT($E$6:$L$6,E8:L8)</f>
        <v>0</v>
      </c>
      <c r="O8" s="116">
        <v>0</v>
      </c>
      <c r="P8" s="117">
        <v>0</v>
      </c>
      <c r="Q8" s="118">
        <v>0</v>
      </c>
      <c r="R8" s="119">
        <f>(P8+Q8)*$R$6</f>
        <v>0</v>
      </c>
      <c r="S8" s="32">
        <f>P8+Q8+R8</f>
        <v>0</v>
      </c>
      <c r="T8" s="22">
        <f>N8+O8+S8</f>
        <v>0</v>
      </c>
      <c r="U8" s="120">
        <v>10</v>
      </c>
      <c r="V8" s="134">
        <f>T8*U8</f>
        <v>0</v>
      </c>
    </row>
    <row r="9" spans="2:22" s="3" customFormat="1" ht="71.25" customHeight="1" thickBot="1" x14ac:dyDescent="0.25">
      <c r="B9" s="124">
        <v>2</v>
      </c>
      <c r="C9" s="225" t="s">
        <v>61</v>
      </c>
      <c r="D9" s="130" t="s">
        <v>30</v>
      </c>
      <c r="E9" s="126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1">
        <v>0</v>
      </c>
      <c r="M9" s="72">
        <f t="shared" ref="M9:M10" si="0">SUM(E9:L9)</f>
        <v>0</v>
      </c>
      <c r="N9" s="23">
        <f t="shared" ref="N9:N10" si="1">SUMPRODUCT($E$6:$L$6,E9:L9)</f>
        <v>0</v>
      </c>
      <c r="O9" s="39">
        <v>0</v>
      </c>
      <c r="P9" s="40">
        <v>0</v>
      </c>
      <c r="Q9" s="41">
        <v>0</v>
      </c>
      <c r="R9" s="33">
        <f t="shared" ref="R9:R10" si="2">(P9+Q9)*$R$6</f>
        <v>0</v>
      </c>
      <c r="S9" s="23">
        <f t="shared" ref="S9:S10" si="3">P9+Q9+R9</f>
        <v>0</v>
      </c>
      <c r="T9" s="24">
        <f t="shared" ref="T9:T10" si="4">N9+O9+S9</f>
        <v>0</v>
      </c>
      <c r="U9" s="52">
        <v>10</v>
      </c>
      <c r="V9" s="134">
        <f t="shared" ref="V9:V10" si="5">T9*U9</f>
        <v>0</v>
      </c>
    </row>
    <row r="10" spans="2:22" s="3" customFormat="1" ht="75.75" customHeight="1" thickBot="1" x14ac:dyDescent="0.25">
      <c r="B10" s="124">
        <v>3</v>
      </c>
      <c r="C10" s="225" t="s">
        <v>62</v>
      </c>
      <c r="D10" s="130" t="s">
        <v>30</v>
      </c>
      <c r="E10" s="126">
        <v>0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v>0</v>
      </c>
      <c r="L10" s="71">
        <v>0</v>
      </c>
      <c r="M10" s="72">
        <f t="shared" si="0"/>
        <v>0</v>
      </c>
      <c r="N10" s="23">
        <f t="shared" si="1"/>
        <v>0</v>
      </c>
      <c r="O10" s="39">
        <v>0</v>
      </c>
      <c r="P10" s="40">
        <v>0</v>
      </c>
      <c r="Q10" s="41">
        <v>0</v>
      </c>
      <c r="R10" s="33">
        <f t="shared" si="2"/>
        <v>0</v>
      </c>
      <c r="S10" s="23">
        <f t="shared" si="3"/>
        <v>0</v>
      </c>
      <c r="T10" s="24">
        <f t="shared" si="4"/>
        <v>0</v>
      </c>
      <c r="U10" s="52">
        <v>10</v>
      </c>
      <c r="V10" s="134">
        <f t="shared" si="5"/>
        <v>0</v>
      </c>
    </row>
    <row r="11" spans="2:22" s="4" customFormat="1" ht="25.5" customHeight="1" thickBot="1" x14ac:dyDescent="0.25">
      <c r="B11" s="142"/>
      <c r="C11" s="127" t="s">
        <v>8</v>
      </c>
      <c r="D11" s="128"/>
      <c r="E11" s="78">
        <f t="shared" ref="E11:T11" si="6">SUM(E8:E10)</f>
        <v>0</v>
      </c>
      <c r="F11" s="79">
        <f t="shared" si="6"/>
        <v>0</v>
      </c>
      <c r="G11" s="79">
        <f t="shared" si="6"/>
        <v>0</v>
      </c>
      <c r="H11" s="79">
        <f t="shared" si="6"/>
        <v>0</v>
      </c>
      <c r="I11" s="79">
        <f t="shared" si="6"/>
        <v>0</v>
      </c>
      <c r="J11" s="79">
        <f t="shared" si="6"/>
        <v>0</v>
      </c>
      <c r="K11" s="79">
        <f t="shared" si="6"/>
        <v>0</v>
      </c>
      <c r="L11" s="80">
        <f t="shared" si="6"/>
        <v>0</v>
      </c>
      <c r="M11" s="81">
        <f t="shared" si="6"/>
        <v>0</v>
      </c>
      <c r="N11" s="17">
        <f t="shared" si="6"/>
        <v>0</v>
      </c>
      <c r="O11" s="48">
        <f t="shared" si="6"/>
        <v>0</v>
      </c>
      <c r="P11" s="16">
        <f t="shared" si="6"/>
        <v>0</v>
      </c>
      <c r="Q11" s="19">
        <f t="shared" si="6"/>
        <v>0</v>
      </c>
      <c r="R11" s="17">
        <f t="shared" si="6"/>
        <v>0</v>
      </c>
      <c r="S11" s="17">
        <f t="shared" si="6"/>
        <v>0</v>
      </c>
      <c r="T11" s="17">
        <f t="shared" si="6"/>
        <v>0</v>
      </c>
      <c r="U11" s="26" t="s">
        <v>42</v>
      </c>
      <c r="V11" s="17">
        <f>SUM(V8:V10)</f>
        <v>0</v>
      </c>
    </row>
    <row r="12" spans="2:22" s="4" customFormat="1" ht="25.5" customHeight="1" x14ac:dyDescent="0.2">
      <c r="B12" s="143"/>
      <c r="C12" s="3"/>
      <c r="D12" s="3"/>
      <c r="E12" s="74"/>
      <c r="F12" s="74"/>
      <c r="G12" s="74"/>
      <c r="H12" s="74"/>
      <c r="I12" s="74"/>
      <c r="J12" s="74"/>
      <c r="K12" s="74"/>
      <c r="L12" s="74"/>
      <c r="M12" s="74"/>
      <c r="N12" s="25"/>
      <c r="O12" s="15"/>
      <c r="P12" s="15"/>
      <c r="Q12" s="15"/>
      <c r="R12" s="15"/>
      <c r="S12" s="15"/>
      <c r="T12" s="20"/>
      <c r="U12" s="143"/>
      <c r="V12" s="109"/>
    </row>
    <row r="13" spans="2:22" s="4" customFormat="1" ht="24" customHeight="1" x14ac:dyDescent="0.2">
      <c r="B13" s="143"/>
      <c r="C13" s="158" t="s">
        <v>24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43"/>
      <c r="V13" s="109"/>
    </row>
    <row r="14" spans="2:22" s="4" customFormat="1" ht="32.25" customHeight="1" x14ac:dyDescent="0.2">
      <c r="B14" s="143"/>
      <c r="C14" s="159" t="s">
        <v>25</v>
      </c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43"/>
      <c r="V14" s="109"/>
    </row>
    <row r="15" spans="2:22" s="4" customFormat="1" ht="18.75" customHeight="1" x14ac:dyDescent="0.2">
      <c r="B15" s="143"/>
      <c r="C15" s="159" t="s">
        <v>26</v>
      </c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43"/>
      <c r="V15" s="109"/>
    </row>
    <row r="16" spans="2:22" s="2" customFormat="1" ht="8.25" customHeight="1" thickBot="1" x14ac:dyDescent="0.25">
      <c r="B16" s="141"/>
      <c r="C16" s="10"/>
      <c r="D16" s="12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41"/>
      <c r="V16" s="10"/>
    </row>
    <row r="17" spans="2:22" s="5" customFormat="1" ht="16.5" customHeight="1" thickBot="1" x14ac:dyDescent="0.25">
      <c r="B17" s="11"/>
      <c r="C17" s="199" t="s">
        <v>9</v>
      </c>
      <c r="D17" s="200"/>
      <c r="E17" s="200"/>
      <c r="F17" s="200"/>
      <c r="G17" s="200"/>
      <c r="H17" s="201"/>
      <c r="I17" s="12"/>
      <c r="J17" s="11"/>
      <c r="K17" s="11"/>
      <c r="L17" s="11"/>
      <c r="M17" s="11"/>
      <c r="N17"/>
      <c r="O17" s="11"/>
      <c r="P17" s="11"/>
      <c r="Q17" s="11"/>
      <c r="R17" s="11"/>
      <c r="S17" s="11"/>
      <c r="T17" s="11"/>
      <c r="U17" s="11"/>
      <c r="V17" s="11"/>
    </row>
    <row r="18" spans="2:22" s="6" customFormat="1" ht="19.899999999999999" customHeight="1" x14ac:dyDescent="0.2">
      <c r="B18" s="11"/>
      <c r="C18" s="44">
        <v>1</v>
      </c>
      <c r="D18" s="202" t="s">
        <v>2</v>
      </c>
      <c r="E18" s="203"/>
      <c r="F18" s="203"/>
      <c r="G18" s="203"/>
      <c r="H18" s="204"/>
      <c r="I18" s="12"/>
      <c r="J18" s="14"/>
      <c r="K18" s="14"/>
      <c r="L18" s="12"/>
      <c r="M18" s="12"/>
      <c r="N18" s="12"/>
      <c r="O18" s="12"/>
      <c r="P18" s="12"/>
      <c r="Q18" s="12"/>
      <c r="R18" s="12"/>
      <c r="S18" s="7"/>
      <c r="T18" s="7"/>
      <c r="U18" s="11"/>
      <c r="V18" s="12"/>
    </row>
    <row r="19" spans="2:22" s="6" customFormat="1" ht="19.899999999999999" customHeight="1" x14ac:dyDescent="0.2">
      <c r="B19" s="11"/>
      <c r="C19" s="45">
        <v>2</v>
      </c>
      <c r="D19" s="183" t="s">
        <v>2</v>
      </c>
      <c r="E19" s="184"/>
      <c r="F19" s="184"/>
      <c r="G19" s="184"/>
      <c r="H19" s="185"/>
      <c r="I19" s="12"/>
      <c r="J19" s="14"/>
      <c r="K19" s="14"/>
      <c r="L19" s="12"/>
      <c r="M19" s="12"/>
      <c r="N19" s="12"/>
      <c r="O19" s="12"/>
      <c r="P19" s="12"/>
      <c r="Q19" s="12"/>
      <c r="R19" s="12"/>
      <c r="S19" s="7"/>
      <c r="T19" s="7"/>
      <c r="U19" s="11"/>
      <c r="V19" s="12"/>
    </row>
    <row r="20" spans="2:22" s="6" customFormat="1" ht="19.899999999999999" customHeight="1" x14ac:dyDescent="0.2">
      <c r="B20" s="11"/>
      <c r="C20" s="45">
        <v>3</v>
      </c>
      <c r="D20" s="183" t="s">
        <v>2</v>
      </c>
      <c r="E20" s="184"/>
      <c r="F20" s="184"/>
      <c r="G20" s="184"/>
      <c r="H20" s="185"/>
      <c r="I20" s="12"/>
      <c r="J20" s="14"/>
      <c r="K20" s="14"/>
      <c r="L20" s="12"/>
      <c r="M20" s="12"/>
      <c r="N20" s="12"/>
      <c r="O20" s="12"/>
      <c r="P20" s="12"/>
      <c r="Q20" s="12"/>
      <c r="R20" s="12"/>
      <c r="S20" s="7"/>
      <c r="T20" s="7"/>
      <c r="U20" s="11"/>
      <c r="V20" s="12"/>
    </row>
    <row r="21" spans="2:22" s="6" customFormat="1" ht="19.899999999999999" customHeight="1" x14ac:dyDescent="0.2">
      <c r="B21" s="11"/>
      <c r="C21" s="45">
        <v>4</v>
      </c>
      <c r="D21" s="183" t="s">
        <v>2</v>
      </c>
      <c r="E21" s="184"/>
      <c r="F21" s="184"/>
      <c r="G21" s="184"/>
      <c r="H21" s="185"/>
      <c r="I21" s="12"/>
      <c r="J21" s="14"/>
      <c r="K21" s="14"/>
      <c r="L21" s="12"/>
      <c r="M21" s="12"/>
      <c r="N21" s="12"/>
      <c r="O21" s="12"/>
      <c r="P21" s="12"/>
      <c r="Q21" s="12"/>
      <c r="R21" s="12"/>
      <c r="S21" s="7"/>
      <c r="T21" s="7"/>
      <c r="U21" s="11"/>
      <c r="V21" s="12"/>
    </row>
    <row r="22" spans="2:22" s="6" customFormat="1" ht="19.899999999999999" customHeight="1" x14ac:dyDescent="0.2">
      <c r="B22" s="11"/>
      <c r="C22" s="45">
        <v>5</v>
      </c>
      <c r="D22" s="183" t="s">
        <v>2</v>
      </c>
      <c r="E22" s="184"/>
      <c r="F22" s="184"/>
      <c r="G22" s="184"/>
      <c r="H22" s="185"/>
      <c r="I22" s="12"/>
      <c r="J22" s="14"/>
      <c r="K22" s="14"/>
      <c r="L22" s="12"/>
      <c r="M22" s="12"/>
      <c r="N22" s="12"/>
      <c r="O22" s="12"/>
      <c r="P22" s="12"/>
      <c r="Q22" s="12"/>
      <c r="R22" s="12"/>
      <c r="S22" s="7"/>
      <c r="T22" s="7"/>
      <c r="U22" s="11"/>
      <c r="V22" s="12"/>
    </row>
    <row r="23" spans="2:22" s="2" customFormat="1" ht="19.899999999999999" customHeight="1" x14ac:dyDescent="0.2">
      <c r="B23" s="141"/>
      <c r="C23" s="45">
        <v>6</v>
      </c>
      <c r="D23" s="183" t="s">
        <v>2</v>
      </c>
      <c r="E23" s="184"/>
      <c r="F23" s="184"/>
      <c r="G23" s="184"/>
      <c r="H23" s="185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41"/>
    </row>
    <row r="24" spans="2:22" s="2" customFormat="1" ht="19.899999999999999" customHeight="1" x14ac:dyDescent="0.2">
      <c r="B24" s="141"/>
      <c r="C24" s="45">
        <v>7</v>
      </c>
      <c r="D24" s="183" t="s">
        <v>2</v>
      </c>
      <c r="E24" s="184"/>
      <c r="F24" s="184"/>
      <c r="G24" s="184"/>
      <c r="H24" s="185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41"/>
    </row>
    <row r="25" spans="2:22" s="2" customFormat="1" ht="19.899999999999999" customHeight="1" thickBot="1" x14ac:dyDescent="0.25">
      <c r="B25" s="141"/>
      <c r="C25" s="46">
        <v>8</v>
      </c>
      <c r="D25" s="186" t="s">
        <v>2</v>
      </c>
      <c r="E25" s="187"/>
      <c r="F25" s="187"/>
      <c r="G25" s="187"/>
      <c r="H25" s="188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41"/>
    </row>
    <row r="26" spans="2:22" s="2" customFormat="1" x14ac:dyDescent="0.2">
      <c r="B26" s="141"/>
      <c r="C26" s="10"/>
      <c r="D26" s="12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41"/>
    </row>
    <row r="27" spans="2:22" s="2" customFormat="1" x14ac:dyDescent="0.2">
      <c r="B27" s="141"/>
      <c r="C27" s="10"/>
      <c r="D27" s="12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41"/>
    </row>
    <row r="28" spans="2:22" s="2" customFormat="1" x14ac:dyDescent="0.2">
      <c r="B28" s="141"/>
      <c r="C28" s="10"/>
      <c r="D28" s="12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41"/>
    </row>
    <row r="29" spans="2:22" s="2" customFormat="1" x14ac:dyDescent="0.2">
      <c r="B29" s="141"/>
      <c r="C29" s="10"/>
      <c r="D29" s="12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41"/>
    </row>
    <row r="30" spans="2:22" s="2" customFormat="1" x14ac:dyDescent="0.2">
      <c r="B30" s="141"/>
      <c r="C30" s="10"/>
      <c r="D30" s="12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41"/>
    </row>
    <row r="31" spans="2:22" s="2" customFormat="1" x14ac:dyDescent="0.2">
      <c r="B31" s="141"/>
      <c r="C31" s="10"/>
      <c r="D31" s="12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41"/>
    </row>
    <row r="32" spans="2:22" s="2" customFormat="1" x14ac:dyDescent="0.2">
      <c r="B32" s="141"/>
      <c r="C32" s="10"/>
      <c r="D32" s="12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41"/>
    </row>
    <row r="33" spans="2:21" s="2" customFormat="1" x14ac:dyDescent="0.2">
      <c r="B33" s="141"/>
      <c r="C33" s="10"/>
      <c r="D33" s="12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41"/>
    </row>
    <row r="34" spans="2:21" s="2" customFormat="1" x14ac:dyDescent="0.2">
      <c r="B34" s="141"/>
      <c r="C34" s="10"/>
      <c r="D34" s="12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41"/>
    </row>
    <row r="35" spans="2:21" s="2" customFormat="1" x14ac:dyDescent="0.2">
      <c r="B35" s="141"/>
      <c r="C35" s="10"/>
      <c r="D35" s="12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41"/>
    </row>
    <row r="36" spans="2:21" s="2" customFormat="1" x14ac:dyDescent="0.2">
      <c r="B36" s="141"/>
      <c r="C36" s="10"/>
      <c r="D36" s="12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41"/>
    </row>
    <row r="37" spans="2:21" s="2" customFormat="1" x14ac:dyDescent="0.2">
      <c r="B37" s="141"/>
      <c r="C37" s="10"/>
      <c r="D37" s="12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41"/>
    </row>
    <row r="38" spans="2:21" s="2" customFormat="1" x14ac:dyDescent="0.2">
      <c r="B38" s="141"/>
      <c r="C38" s="10"/>
      <c r="D38" s="12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41"/>
    </row>
    <row r="39" spans="2:21" s="2" customFormat="1" x14ac:dyDescent="0.2">
      <c r="B39" s="141"/>
      <c r="C39" s="10"/>
      <c r="D39" s="12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41"/>
    </row>
    <row r="40" spans="2:21" s="2" customFormat="1" x14ac:dyDescent="0.2">
      <c r="B40" s="141"/>
      <c r="C40" s="10"/>
      <c r="D40" s="12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41"/>
    </row>
    <row r="41" spans="2:21" s="2" customFormat="1" x14ac:dyDescent="0.2">
      <c r="B41" s="141"/>
      <c r="C41" s="10"/>
      <c r="D41" s="12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41"/>
    </row>
    <row r="42" spans="2:21" s="2" customFormat="1" x14ac:dyDescent="0.2">
      <c r="B42" s="141"/>
      <c r="C42" s="10"/>
      <c r="D42" s="12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41"/>
    </row>
    <row r="43" spans="2:21" s="2" customFormat="1" x14ac:dyDescent="0.2">
      <c r="B43" s="141"/>
      <c r="C43" s="10"/>
      <c r="D43" s="12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41"/>
    </row>
    <row r="44" spans="2:21" s="2" customFormat="1" x14ac:dyDescent="0.2">
      <c r="B44" s="141"/>
      <c r="C44" s="10"/>
      <c r="D44" s="1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41"/>
    </row>
    <row r="45" spans="2:21" s="2" customFormat="1" x14ac:dyDescent="0.2">
      <c r="B45" s="141"/>
      <c r="C45" s="10"/>
      <c r="D45" s="12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41"/>
    </row>
    <row r="46" spans="2:21" s="2" customFormat="1" x14ac:dyDescent="0.2">
      <c r="B46" s="141"/>
      <c r="C46" s="10"/>
      <c r="D46" s="12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41"/>
    </row>
    <row r="47" spans="2:21" s="2" customFormat="1" x14ac:dyDescent="0.2">
      <c r="B47" s="141"/>
      <c r="C47" s="10"/>
      <c r="D47" s="12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41"/>
    </row>
    <row r="48" spans="2:21" s="2" customFormat="1" x14ac:dyDescent="0.2">
      <c r="B48" s="141"/>
      <c r="C48" s="10"/>
      <c r="D48" s="12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41"/>
    </row>
    <row r="49" spans="2:21" s="2" customFormat="1" x14ac:dyDescent="0.2">
      <c r="B49" s="141"/>
      <c r="C49" s="10"/>
      <c r="D49" s="12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41"/>
    </row>
    <row r="50" spans="2:21" s="2" customFormat="1" x14ac:dyDescent="0.2">
      <c r="B50" s="141"/>
      <c r="C50" s="10"/>
      <c r="D50" s="12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41"/>
    </row>
    <row r="51" spans="2:21" s="2" customFormat="1" x14ac:dyDescent="0.2">
      <c r="B51" s="141"/>
      <c r="C51" s="10"/>
      <c r="D51" s="12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41"/>
    </row>
    <row r="52" spans="2:21" s="2" customFormat="1" x14ac:dyDescent="0.2">
      <c r="B52" s="141"/>
      <c r="C52" s="10"/>
      <c r="D52" s="12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41"/>
    </row>
    <row r="53" spans="2:21" s="2" customFormat="1" x14ac:dyDescent="0.2">
      <c r="B53" s="141"/>
      <c r="C53" s="10"/>
      <c r="D53" s="12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41"/>
    </row>
    <row r="54" spans="2:21" s="2" customFormat="1" x14ac:dyDescent="0.2">
      <c r="B54" s="141"/>
      <c r="C54" s="10"/>
      <c r="D54" s="12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41"/>
    </row>
    <row r="55" spans="2:21" s="2" customFormat="1" x14ac:dyDescent="0.2">
      <c r="B55" s="141"/>
      <c r="C55" s="10"/>
      <c r="D55" s="12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41"/>
    </row>
    <row r="56" spans="2:21" s="2" customFormat="1" x14ac:dyDescent="0.2">
      <c r="B56" s="141"/>
      <c r="C56" s="10"/>
      <c r="D56" s="12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41"/>
    </row>
    <row r="57" spans="2:21" s="2" customFormat="1" x14ac:dyDescent="0.2">
      <c r="B57" s="141"/>
      <c r="C57" s="10"/>
      <c r="D57" s="12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41"/>
    </row>
    <row r="58" spans="2:21" s="2" customFormat="1" x14ac:dyDescent="0.2">
      <c r="B58" s="141"/>
      <c r="C58" s="10"/>
      <c r="D58" s="12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41"/>
    </row>
    <row r="59" spans="2:21" s="2" customFormat="1" x14ac:dyDescent="0.2">
      <c r="B59" s="141"/>
      <c r="C59" s="10"/>
      <c r="D59" s="12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41"/>
    </row>
    <row r="60" spans="2:21" s="2" customFormat="1" x14ac:dyDescent="0.2">
      <c r="B60" s="141"/>
      <c r="C60" s="10"/>
      <c r="D60" s="12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41"/>
    </row>
    <row r="61" spans="2:21" s="2" customFormat="1" x14ac:dyDescent="0.2">
      <c r="B61" s="141"/>
      <c r="C61" s="10"/>
      <c r="D61" s="12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41"/>
    </row>
    <row r="62" spans="2:21" s="2" customFormat="1" x14ac:dyDescent="0.2">
      <c r="B62" s="141"/>
      <c r="C62" s="10"/>
      <c r="D62" s="12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41"/>
    </row>
    <row r="63" spans="2:21" s="2" customFormat="1" x14ac:dyDescent="0.2">
      <c r="B63" s="141"/>
      <c r="C63" s="10"/>
      <c r="D63" s="12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41"/>
    </row>
    <row r="64" spans="2:21" s="2" customFormat="1" x14ac:dyDescent="0.2">
      <c r="B64" s="141"/>
      <c r="C64" s="10"/>
      <c r="D64" s="12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41"/>
    </row>
    <row r="65" spans="2:21" s="2" customFormat="1" x14ac:dyDescent="0.2">
      <c r="B65" s="141"/>
      <c r="C65" s="10"/>
      <c r="D65" s="12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41"/>
    </row>
    <row r="66" spans="2:21" s="2" customFormat="1" x14ac:dyDescent="0.2">
      <c r="B66" s="141"/>
      <c r="C66" s="10"/>
      <c r="D66" s="12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41"/>
    </row>
    <row r="67" spans="2:21" s="2" customFormat="1" x14ac:dyDescent="0.2">
      <c r="B67" s="141"/>
      <c r="C67" s="10"/>
      <c r="D67" s="12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41"/>
    </row>
    <row r="68" spans="2:21" s="2" customFormat="1" x14ac:dyDescent="0.2">
      <c r="B68" s="141"/>
      <c r="C68" s="10"/>
      <c r="D68" s="12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41"/>
    </row>
    <row r="69" spans="2:21" s="2" customFormat="1" x14ac:dyDescent="0.2">
      <c r="B69" s="141"/>
      <c r="C69" s="10"/>
      <c r="D69" s="12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41"/>
    </row>
    <row r="70" spans="2:21" s="2" customFormat="1" x14ac:dyDescent="0.2">
      <c r="B70" s="141"/>
      <c r="C70" s="10"/>
      <c r="D70" s="12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41"/>
    </row>
    <row r="71" spans="2:21" s="2" customFormat="1" x14ac:dyDescent="0.2">
      <c r="B71" s="141"/>
      <c r="C71" s="10"/>
      <c r="D71" s="12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41"/>
    </row>
    <row r="72" spans="2:21" s="2" customFormat="1" x14ac:dyDescent="0.2">
      <c r="B72" s="141"/>
      <c r="C72" s="10"/>
      <c r="D72" s="12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41"/>
    </row>
    <row r="73" spans="2:21" s="2" customFormat="1" x14ac:dyDescent="0.2">
      <c r="B73" s="141"/>
      <c r="C73" s="10"/>
      <c r="D73" s="12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41"/>
    </row>
    <row r="74" spans="2:21" s="2" customFormat="1" x14ac:dyDescent="0.2">
      <c r="B74" s="141"/>
      <c r="C74" s="10"/>
      <c r="D74" s="12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41"/>
    </row>
    <row r="75" spans="2:21" s="2" customFormat="1" x14ac:dyDescent="0.2">
      <c r="B75" s="141"/>
      <c r="C75" s="10"/>
      <c r="D75" s="12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41"/>
    </row>
    <row r="76" spans="2:21" s="2" customFormat="1" x14ac:dyDescent="0.2">
      <c r="B76" s="141"/>
      <c r="C76" s="10"/>
      <c r="D76" s="12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41"/>
    </row>
    <row r="77" spans="2:21" s="2" customFormat="1" x14ac:dyDescent="0.2">
      <c r="B77" s="141"/>
      <c r="C77" s="10"/>
      <c r="D77" s="12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41"/>
    </row>
    <row r="78" spans="2:21" s="2" customFormat="1" x14ac:dyDescent="0.2">
      <c r="B78" s="141"/>
      <c r="C78" s="10"/>
      <c r="D78" s="12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41"/>
    </row>
    <row r="79" spans="2:21" s="2" customFormat="1" x14ac:dyDescent="0.2">
      <c r="B79" s="141"/>
      <c r="C79" s="10"/>
      <c r="D79" s="12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41"/>
    </row>
    <row r="80" spans="2:21" s="2" customFormat="1" x14ac:dyDescent="0.2">
      <c r="B80" s="141"/>
      <c r="C80" s="10"/>
      <c r="D80" s="12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41"/>
    </row>
    <row r="81" spans="2:21" s="2" customFormat="1" x14ac:dyDescent="0.2">
      <c r="B81" s="141"/>
      <c r="C81" s="10"/>
      <c r="D81" s="12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41"/>
    </row>
    <row r="82" spans="2:21" s="2" customFormat="1" x14ac:dyDescent="0.2">
      <c r="B82" s="141"/>
      <c r="C82" s="10"/>
      <c r="D82" s="12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41"/>
    </row>
    <row r="83" spans="2:21" s="2" customFormat="1" x14ac:dyDescent="0.2">
      <c r="B83" s="141"/>
      <c r="C83" s="10"/>
      <c r="D83" s="12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41"/>
    </row>
    <row r="84" spans="2:21" s="2" customFormat="1" x14ac:dyDescent="0.2">
      <c r="B84" s="141"/>
      <c r="C84" s="10"/>
      <c r="D84" s="12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41"/>
    </row>
    <row r="85" spans="2:21" s="2" customFormat="1" x14ac:dyDescent="0.2">
      <c r="B85" s="141"/>
      <c r="C85" s="10"/>
      <c r="D85" s="12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41"/>
    </row>
    <row r="86" spans="2:21" s="2" customFormat="1" x14ac:dyDescent="0.2">
      <c r="B86" s="141"/>
      <c r="C86" s="10"/>
      <c r="D86" s="12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41"/>
    </row>
    <row r="87" spans="2:21" s="2" customFormat="1" x14ac:dyDescent="0.2">
      <c r="B87" s="141"/>
      <c r="C87" s="10"/>
      <c r="D87" s="12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41"/>
    </row>
    <row r="88" spans="2:21" s="2" customFormat="1" x14ac:dyDescent="0.2">
      <c r="B88" s="141"/>
      <c r="C88" s="10"/>
      <c r="D88" s="12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41"/>
    </row>
    <row r="89" spans="2:21" s="2" customFormat="1" x14ac:dyDescent="0.2">
      <c r="B89" s="141"/>
      <c r="C89" s="10"/>
      <c r="D89" s="12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41"/>
    </row>
    <row r="90" spans="2:21" s="2" customFormat="1" x14ac:dyDescent="0.2">
      <c r="B90" s="141"/>
      <c r="C90" s="10"/>
      <c r="D90" s="12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41"/>
    </row>
    <row r="91" spans="2:21" s="2" customFormat="1" x14ac:dyDescent="0.2">
      <c r="B91" s="141"/>
      <c r="C91" s="10"/>
      <c r="D91" s="12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41"/>
    </row>
    <row r="92" spans="2:21" s="2" customFormat="1" x14ac:dyDescent="0.2">
      <c r="B92" s="141"/>
      <c r="C92" s="10"/>
      <c r="D92" s="12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41"/>
    </row>
    <row r="93" spans="2:21" s="2" customFormat="1" x14ac:dyDescent="0.2">
      <c r="B93" s="141"/>
      <c r="C93" s="10"/>
      <c r="D93" s="12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41"/>
    </row>
    <row r="94" spans="2:21" s="2" customFormat="1" x14ac:dyDescent="0.2">
      <c r="B94" s="141"/>
      <c r="C94" s="10"/>
      <c r="D94" s="12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41"/>
    </row>
    <row r="95" spans="2:21" s="2" customFormat="1" x14ac:dyDescent="0.2">
      <c r="B95" s="141"/>
      <c r="C95" s="10"/>
      <c r="D95" s="12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41"/>
    </row>
    <row r="96" spans="2:21" s="2" customFormat="1" x14ac:dyDescent="0.2">
      <c r="B96" s="141"/>
      <c r="C96" s="10"/>
      <c r="D96" s="12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41"/>
    </row>
    <row r="97" spans="2:21" s="2" customFormat="1" x14ac:dyDescent="0.2">
      <c r="B97" s="141"/>
      <c r="C97" s="10"/>
      <c r="D97" s="12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41"/>
    </row>
    <row r="98" spans="2:21" s="2" customFormat="1" x14ac:dyDescent="0.2">
      <c r="B98" s="141"/>
      <c r="C98" s="10"/>
      <c r="D98" s="12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41"/>
    </row>
    <row r="99" spans="2:21" s="2" customFormat="1" x14ac:dyDescent="0.2">
      <c r="B99" s="141"/>
      <c r="C99" s="10"/>
      <c r="D99" s="12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41"/>
    </row>
    <row r="100" spans="2:21" s="2" customFormat="1" x14ac:dyDescent="0.2">
      <c r="B100" s="141"/>
      <c r="C100" s="10"/>
      <c r="D100" s="12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41"/>
    </row>
    <row r="101" spans="2:21" s="2" customFormat="1" x14ac:dyDescent="0.2">
      <c r="B101" s="141"/>
      <c r="C101" s="10"/>
      <c r="D101" s="12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41"/>
    </row>
    <row r="102" spans="2:21" s="2" customFormat="1" x14ac:dyDescent="0.2">
      <c r="B102" s="141"/>
      <c r="C102" s="10"/>
      <c r="D102" s="12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41"/>
    </row>
    <row r="103" spans="2:21" s="2" customFormat="1" x14ac:dyDescent="0.2">
      <c r="B103" s="141"/>
      <c r="C103" s="10"/>
      <c r="D103" s="12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41"/>
    </row>
    <row r="104" spans="2:21" s="2" customFormat="1" x14ac:dyDescent="0.2">
      <c r="B104" s="141"/>
      <c r="C104" s="10"/>
      <c r="D104" s="12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41"/>
    </row>
    <row r="105" spans="2:21" s="2" customFormat="1" x14ac:dyDescent="0.2">
      <c r="B105" s="141"/>
      <c r="C105" s="10"/>
      <c r="D105" s="12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41"/>
    </row>
    <row r="106" spans="2:21" s="2" customFormat="1" x14ac:dyDescent="0.2">
      <c r="B106" s="141"/>
      <c r="C106" s="10"/>
      <c r="D106" s="12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41"/>
    </row>
    <row r="107" spans="2:21" s="2" customFormat="1" x14ac:dyDescent="0.2">
      <c r="B107" s="141"/>
      <c r="C107" s="10"/>
      <c r="D107" s="12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41"/>
    </row>
    <row r="108" spans="2:21" s="2" customFormat="1" x14ac:dyDescent="0.2">
      <c r="B108" s="141"/>
      <c r="C108" s="10"/>
      <c r="D108" s="12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41"/>
    </row>
    <row r="109" spans="2:21" s="2" customFormat="1" x14ac:dyDescent="0.2">
      <c r="B109" s="141"/>
      <c r="C109" s="10"/>
      <c r="D109" s="12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41"/>
    </row>
    <row r="110" spans="2:21" s="2" customFormat="1" x14ac:dyDescent="0.2">
      <c r="B110" s="141"/>
      <c r="C110" s="10"/>
      <c r="D110" s="12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41"/>
    </row>
    <row r="111" spans="2:21" s="2" customFormat="1" x14ac:dyDescent="0.2">
      <c r="B111" s="141"/>
      <c r="C111" s="10"/>
      <c r="D111" s="12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41"/>
    </row>
    <row r="112" spans="2:21" s="2" customFormat="1" x14ac:dyDescent="0.2">
      <c r="B112" s="141"/>
      <c r="C112" s="10"/>
      <c r="D112" s="12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41"/>
    </row>
    <row r="113" spans="2:21" s="2" customFormat="1" x14ac:dyDescent="0.2">
      <c r="B113" s="141"/>
      <c r="C113" s="10"/>
      <c r="D113" s="12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41"/>
    </row>
    <row r="114" spans="2:21" s="2" customFormat="1" x14ac:dyDescent="0.2">
      <c r="B114" s="141"/>
      <c r="C114" s="10"/>
      <c r="D114" s="12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41"/>
    </row>
    <row r="115" spans="2:21" s="2" customFormat="1" x14ac:dyDescent="0.2">
      <c r="B115" s="141"/>
      <c r="C115" s="10"/>
      <c r="D115" s="12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41"/>
    </row>
    <row r="116" spans="2:21" s="2" customFormat="1" x14ac:dyDescent="0.2">
      <c r="B116" s="141"/>
      <c r="C116" s="10"/>
      <c r="D116" s="12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41"/>
    </row>
    <row r="117" spans="2:21" s="2" customFormat="1" x14ac:dyDescent="0.2">
      <c r="B117" s="141"/>
      <c r="C117" s="10"/>
      <c r="D117" s="12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41"/>
    </row>
    <row r="118" spans="2:21" s="2" customFormat="1" x14ac:dyDescent="0.2">
      <c r="B118" s="141"/>
      <c r="C118" s="10"/>
      <c r="D118" s="12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41"/>
    </row>
    <row r="119" spans="2:21" s="2" customFormat="1" x14ac:dyDescent="0.2">
      <c r="B119" s="141"/>
      <c r="C119" s="10"/>
      <c r="D119" s="12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41"/>
    </row>
    <row r="120" spans="2:21" s="2" customFormat="1" x14ac:dyDescent="0.2">
      <c r="B120" s="141"/>
      <c r="C120" s="10"/>
      <c r="D120" s="12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41"/>
    </row>
    <row r="121" spans="2:21" s="2" customFormat="1" x14ac:dyDescent="0.2">
      <c r="B121" s="141"/>
      <c r="C121" s="10"/>
      <c r="D121" s="12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41"/>
    </row>
    <row r="122" spans="2:21" s="2" customFormat="1" x14ac:dyDescent="0.2">
      <c r="B122" s="141"/>
      <c r="C122" s="10"/>
      <c r="D122" s="12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41"/>
    </row>
    <row r="123" spans="2:21" s="2" customFormat="1" x14ac:dyDescent="0.2">
      <c r="B123" s="141"/>
      <c r="C123" s="10"/>
      <c r="D123" s="12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41"/>
    </row>
    <row r="124" spans="2:21" s="2" customFormat="1" x14ac:dyDescent="0.2">
      <c r="B124" s="141"/>
      <c r="C124" s="10"/>
      <c r="D124" s="12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41"/>
    </row>
    <row r="125" spans="2:21" s="2" customFormat="1" x14ac:dyDescent="0.2">
      <c r="B125" s="141"/>
      <c r="C125" s="10"/>
      <c r="D125" s="12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41"/>
    </row>
    <row r="126" spans="2:21" s="2" customFormat="1" x14ac:dyDescent="0.2">
      <c r="B126" s="141"/>
      <c r="C126" s="10"/>
      <c r="D126" s="12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41"/>
    </row>
    <row r="127" spans="2:21" s="2" customFormat="1" x14ac:dyDescent="0.2">
      <c r="B127" s="141"/>
      <c r="C127" s="10"/>
      <c r="D127" s="12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41"/>
    </row>
    <row r="128" spans="2:21" s="2" customFormat="1" x14ac:dyDescent="0.2">
      <c r="B128" s="141"/>
      <c r="C128" s="10"/>
      <c r="D128" s="12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41"/>
    </row>
    <row r="129" spans="2:21" s="2" customFormat="1" x14ac:dyDescent="0.2">
      <c r="B129" s="141"/>
      <c r="C129" s="10"/>
      <c r="D129" s="12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41"/>
    </row>
    <row r="130" spans="2:21" s="2" customFormat="1" x14ac:dyDescent="0.2">
      <c r="B130" s="141"/>
      <c r="C130" s="10"/>
      <c r="D130" s="12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41"/>
    </row>
    <row r="131" spans="2:21" s="2" customFormat="1" x14ac:dyDescent="0.2">
      <c r="B131" s="141"/>
      <c r="C131" s="10"/>
      <c r="D131" s="12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41"/>
    </row>
    <row r="132" spans="2:21" s="2" customFormat="1" x14ac:dyDescent="0.2">
      <c r="B132" s="141"/>
      <c r="C132" s="10"/>
      <c r="D132" s="12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41"/>
    </row>
    <row r="133" spans="2:21" s="2" customFormat="1" x14ac:dyDescent="0.2">
      <c r="B133" s="141"/>
      <c r="C133" s="10"/>
      <c r="D133" s="12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41"/>
    </row>
    <row r="134" spans="2:21" s="2" customFormat="1" x14ac:dyDescent="0.2">
      <c r="B134" s="141"/>
      <c r="C134" s="10"/>
      <c r="D134" s="12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41"/>
    </row>
    <row r="135" spans="2:21" s="2" customFormat="1" x14ac:dyDescent="0.2">
      <c r="B135" s="141"/>
      <c r="C135" s="10"/>
      <c r="D135" s="12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41"/>
    </row>
    <row r="136" spans="2:21" s="2" customFormat="1" x14ac:dyDescent="0.2">
      <c r="B136" s="141"/>
      <c r="C136" s="10"/>
      <c r="D136" s="12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41"/>
    </row>
    <row r="137" spans="2:21" s="2" customFormat="1" x14ac:dyDescent="0.2">
      <c r="B137" s="141"/>
      <c r="C137" s="10"/>
      <c r="D137" s="12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41"/>
    </row>
    <row r="138" spans="2:21" s="2" customFormat="1" x14ac:dyDescent="0.2">
      <c r="B138" s="141"/>
      <c r="C138" s="10"/>
      <c r="D138" s="12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41"/>
    </row>
    <row r="139" spans="2:21" s="2" customFormat="1" x14ac:dyDescent="0.2">
      <c r="B139" s="141"/>
      <c r="C139" s="10"/>
      <c r="D139" s="12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41"/>
    </row>
    <row r="140" spans="2:21" s="2" customFormat="1" x14ac:dyDescent="0.2">
      <c r="B140" s="141"/>
      <c r="C140" s="10"/>
      <c r="D140" s="12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41"/>
    </row>
    <row r="141" spans="2:21" s="2" customFormat="1" x14ac:dyDescent="0.2">
      <c r="B141" s="141"/>
      <c r="C141" s="10"/>
      <c r="D141" s="12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41"/>
    </row>
    <row r="142" spans="2:21" s="2" customFormat="1" x14ac:dyDescent="0.2">
      <c r="B142" s="141"/>
      <c r="C142" s="10"/>
      <c r="D142" s="12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41"/>
    </row>
    <row r="143" spans="2:21" s="2" customFormat="1" x14ac:dyDescent="0.2">
      <c r="B143" s="141"/>
      <c r="C143" s="10"/>
      <c r="D143" s="12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41"/>
    </row>
    <row r="144" spans="2:21" s="2" customFormat="1" x14ac:dyDescent="0.2">
      <c r="B144" s="141"/>
      <c r="C144" s="10"/>
      <c r="D144" s="12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41"/>
    </row>
    <row r="145" spans="2:21" s="2" customFormat="1" x14ac:dyDescent="0.2">
      <c r="B145" s="141"/>
      <c r="C145" s="10"/>
      <c r="D145" s="12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41"/>
    </row>
    <row r="146" spans="2:21" s="2" customFormat="1" x14ac:dyDescent="0.2">
      <c r="B146" s="141"/>
      <c r="C146" s="10"/>
      <c r="D146" s="12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41"/>
    </row>
    <row r="147" spans="2:21" s="2" customFormat="1" x14ac:dyDescent="0.2">
      <c r="B147" s="141"/>
      <c r="C147" s="10"/>
      <c r="D147" s="12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41"/>
    </row>
    <row r="148" spans="2:21" s="2" customFormat="1" x14ac:dyDescent="0.2">
      <c r="B148" s="141"/>
      <c r="C148" s="10"/>
      <c r="D148" s="12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41"/>
    </row>
    <row r="149" spans="2:21" s="2" customFormat="1" x14ac:dyDescent="0.2">
      <c r="B149" s="141"/>
      <c r="C149" s="10"/>
      <c r="D149" s="12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41"/>
    </row>
    <row r="150" spans="2:21" s="2" customFormat="1" x14ac:dyDescent="0.2">
      <c r="B150" s="141"/>
      <c r="C150" s="10"/>
      <c r="D150" s="12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41"/>
    </row>
    <row r="151" spans="2:21" s="2" customFormat="1" x14ac:dyDescent="0.2">
      <c r="B151" s="141"/>
      <c r="C151" s="10"/>
      <c r="D151" s="12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41"/>
    </row>
    <row r="152" spans="2:21" s="2" customFormat="1" x14ac:dyDescent="0.2">
      <c r="B152" s="141"/>
      <c r="C152" s="10"/>
      <c r="D152" s="12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41"/>
    </row>
    <row r="153" spans="2:21" s="2" customFormat="1" x14ac:dyDescent="0.2">
      <c r="B153" s="141"/>
      <c r="C153" s="10"/>
      <c r="D153" s="12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41"/>
    </row>
    <row r="154" spans="2:21" s="2" customFormat="1" x14ac:dyDescent="0.2">
      <c r="B154" s="141"/>
      <c r="C154" s="10"/>
      <c r="D154" s="12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41"/>
    </row>
    <row r="155" spans="2:21" s="2" customFormat="1" x14ac:dyDescent="0.2">
      <c r="B155" s="141"/>
      <c r="C155" s="10"/>
      <c r="D155" s="12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41"/>
    </row>
    <row r="156" spans="2:21" s="2" customFormat="1" x14ac:dyDescent="0.2">
      <c r="B156" s="141"/>
      <c r="C156" s="10"/>
      <c r="D156" s="12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41"/>
    </row>
    <row r="157" spans="2:21" s="2" customFormat="1" x14ac:dyDescent="0.2">
      <c r="B157" s="141"/>
      <c r="C157" s="10"/>
      <c r="D157" s="12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41"/>
    </row>
    <row r="158" spans="2:21" s="2" customFormat="1" x14ac:dyDescent="0.2">
      <c r="B158" s="141"/>
      <c r="C158" s="10"/>
      <c r="D158" s="12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41"/>
    </row>
    <row r="159" spans="2:21" s="2" customFormat="1" x14ac:dyDescent="0.2">
      <c r="B159" s="141"/>
      <c r="C159" s="10"/>
      <c r="D159" s="12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41"/>
    </row>
    <row r="160" spans="2:21" s="2" customFormat="1" x14ac:dyDescent="0.2">
      <c r="B160" s="141"/>
      <c r="C160" s="10"/>
      <c r="D160" s="12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41"/>
    </row>
    <row r="161" spans="2:21" s="2" customFormat="1" x14ac:dyDescent="0.2">
      <c r="B161" s="141"/>
      <c r="C161" s="10"/>
      <c r="D161" s="12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41"/>
    </row>
    <row r="162" spans="2:21" s="2" customFormat="1" x14ac:dyDescent="0.2">
      <c r="B162" s="141"/>
      <c r="C162" s="10"/>
      <c r="D162" s="12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41"/>
    </row>
    <row r="163" spans="2:21" s="2" customFormat="1" x14ac:dyDescent="0.2">
      <c r="B163" s="141"/>
      <c r="C163" s="10"/>
      <c r="D163" s="12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41"/>
    </row>
    <row r="164" spans="2:21" s="2" customFormat="1" x14ac:dyDescent="0.2">
      <c r="B164" s="141"/>
      <c r="C164" s="10"/>
      <c r="D164" s="12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41"/>
    </row>
    <row r="165" spans="2:21" s="2" customFormat="1" x14ac:dyDescent="0.2">
      <c r="B165" s="141"/>
      <c r="C165" s="10"/>
      <c r="D165" s="12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41"/>
    </row>
    <row r="166" spans="2:21" s="2" customFormat="1" x14ac:dyDescent="0.2">
      <c r="B166" s="141"/>
      <c r="C166" s="10"/>
      <c r="D166" s="12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41"/>
    </row>
    <row r="167" spans="2:21" s="2" customFormat="1" x14ac:dyDescent="0.2">
      <c r="B167" s="141"/>
      <c r="C167" s="10"/>
      <c r="D167" s="12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41"/>
    </row>
    <row r="168" spans="2:21" s="2" customFormat="1" x14ac:dyDescent="0.2">
      <c r="B168" s="141"/>
      <c r="C168" s="10"/>
      <c r="D168" s="12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41"/>
    </row>
    <row r="169" spans="2:21" s="2" customFormat="1" x14ac:dyDescent="0.2">
      <c r="B169" s="141"/>
      <c r="C169" s="10"/>
      <c r="D169" s="12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41"/>
    </row>
    <row r="170" spans="2:21" s="2" customFormat="1" x14ac:dyDescent="0.2">
      <c r="B170" s="141"/>
      <c r="C170" s="10"/>
      <c r="D170" s="12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41"/>
    </row>
    <row r="171" spans="2:21" s="2" customFormat="1" x14ac:dyDescent="0.2">
      <c r="B171" s="141"/>
      <c r="C171" s="10"/>
      <c r="D171" s="12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41"/>
    </row>
    <row r="172" spans="2:21" s="2" customFormat="1" x14ac:dyDescent="0.2">
      <c r="B172" s="141"/>
      <c r="C172" s="10"/>
      <c r="D172" s="12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41"/>
    </row>
    <row r="173" spans="2:21" s="2" customFormat="1" x14ac:dyDescent="0.2">
      <c r="B173" s="141"/>
      <c r="C173" s="10"/>
      <c r="D173" s="12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41"/>
    </row>
    <row r="174" spans="2:21" s="2" customFormat="1" x14ac:dyDescent="0.2">
      <c r="B174" s="141"/>
      <c r="C174" s="10"/>
      <c r="D174" s="12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41"/>
    </row>
    <row r="175" spans="2:21" s="2" customFormat="1" x14ac:dyDescent="0.2">
      <c r="B175" s="141"/>
      <c r="C175" s="10"/>
      <c r="D175" s="12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41"/>
    </row>
    <row r="176" spans="2:21" s="2" customFormat="1" x14ac:dyDescent="0.2">
      <c r="B176" s="141"/>
      <c r="C176" s="10"/>
      <c r="D176" s="12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41"/>
    </row>
    <row r="177" spans="2:21" s="2" customFormat="1" x14ac:dyDescent="0.2">
      <c r="B177" s="141"/>
      <c r="C177" s="10"/>
      <c r="D177" s="12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41"/>
    </row>
    <row r="178" spans="2:21" s="2" customFormat="1" x14ac:dyDescent="0.2">
      <c r="B178" s="141"/>
      <c r="C178" s="10"/>
      <c r="D178" s="12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41"/>
    </row>
    <row r="179" spans="2:21" s="2" customFormat="1" x14ac:dyDescent="0.2">
      <c r="B179" s="141"/>
      <c r="C179" s="10"/>
      <c r="D179" s="12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41"/>
    </row>
    <row r="180" spans="2:21" s="2" customFormat="1" x14ac:dyDescent="0.2">
      <c r="B180" s="141"/>
      <c r="C180" s="10"/>
      <c r="D180" s="12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41"/>
    </row>
    <row r="181" spans="2:21" s="2" customFormat="1" x14ac:dyDescent="0.2">
      <c r="B181" s="141"/>
      <c r="C181" s="10"/>
      <c r="D181" s="12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41"/>
    </row>
    <row r="182" spans="2:21" s="2" customFormat="1" x14ac:dyDescent="0.2">
      <c r="B182" s="141"/>
      <c r="C182" s="10"/>
      <c r="D182" s="12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41"/>
    </row>
    <row r="183" spans="2:21" s="2" customFormat="1" x14ac:dyDescent="0.2">
      <c r="B183" s="141"/>
      <c r="C183" s="10"/>
      <c r="D183" s="12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41"/>
    </row>
    <row r="184" spans="2:21" s="2" customFormat="1" x14ac:dyDescent="0.2">
      <c r="B184" s="141"/>
      <c r="C184" s="10"/>
      <c r="D184" s="12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41"/>
    </row>
    <row r="185" spans="2:21" s="2" customFormat="1" x14ac:dyDescent="0.2">
      <c r="B185" s="141"/>
      <c r="C185" s="10"/>
      <c r="D185" s="12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41"/>
    </row>
    <row r="186" spans="2:21" s="2" customFormat="1" x14ac:dyDescent="0.2">
      <c r="B186" s="141"/>
      <c r="C186" s="10"/>
      <c r="D186" s="12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41"/>
    </row>
    <row r="187" spans="2:21" s="2" customFormat="1" x14ac:dyDescent="0.2">
      <c r="B187" s="141"/>
      <c r="C187" s="10"/>
      <c r="D187" s="12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41"/>
    </row>
    <row r="188" spans="2:21" s="2" customFormat="1" x14ac:dyDescent="0.2">
      <c r="B188" s="141"/>
      <c r="C188" s="10"/>
      <c r="D188" s="12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41"/>
    </row>
    <row r="189" spans="2:21" s="2" customFormat="1" x14ac:dyDescent="0.2">
      <c r="B189" s="141"/>
      <c r="C189" s="10"/>
      <c r="D189" s="12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41"/>
    </row>
    <row r="190" spans="2:21" s="2" customFormat="1" x14ac:dyDescent="0.2">
      <c r="B190" s="141"/>
      <c r="C190" s="10"/>
      <c r="D190" s="12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41"/>
    </row>
    <row r="191" spans="2:21" s="2" customFormat="1" x14ac:dyDescent="0.2">
      <c r="B191" s="141"/>
      <c r="C191" s="10"/>
      <c r="D191" s="12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41"/>
    </row>
    <row r="192" spans="2:21" s="2" customFormat="1" x14ac:dyDescent="0.2">
      <c r="B192" s="141"/>
      <c r="C192" s="10"/>
      <c r="D192" s="12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41"/>
    </row>
    <row r="193" spans="2:21" s="2" customFormat="1" x14ac:dyDescent="0.2">
      <c r="B193" s="141"/>
      <c r="C193" s="10"/>
      <c r="D193" s="12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41"/>
    </row>
    <row r="194" spans="2:21" s="2" customFormat="1" x14ac:dyDescent="0.2">
      <c r="B194" s="141"/>
      <c r="C194" s="10"/>
      <c r="D194" s="12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41"/>
    </row>
    <row r="195" spans="2:21" s="2" customFormat="1" x14ac:dyDescent="0.2">
      <c r="B195" s="141"/>
      <c r="C195" s="10"/>
      <c r="D195" s="12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41"/>
    </row>
    <row r="196" spans="2:21" s="2" customFormat="1" x14ac:dyDescent="0.2">
      <c r="B196" s="141"/>
      <c r="C196" s="10"/>
      <c r="D196" s="12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41"/>
    </row>
    <row r="197" spans="2:21" s="2" customFormat="1" x14ac:dyDescent="0.2">
      <c r="B197" s="141"/>
      <c r="C197" s="10"/>
      <c r="D197" s="12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41"/>
    </row>
    <row r="198" spans="2:21" s="2" customFormat="1" x14ac:dyDescent="0.2">
      <c r="B198" s="141"/>
      <c r="C198" s="10"/>
      <c r="D198" s="12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41"/>
    </row>
    <row r="199" spans="2:21" s="2" customFormat="1" x14ac:dyDescent="0.2">
      <c r="B199" s="141"/>
      <c r="C199" s="10"/>
      <c r="D199" s="12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41"/>
    </row>
    <row r="200" spans="2:21" s="2" customFormat="1" x14ac:dyDescent="0.2">
      <c r="B200" s="141"/>
      <c r="C200" s="10"/>
      <c r="D200" s="12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41"/>
    </row>
    <row r="201" spans="2:21" s="2" customFormat="1" x14ac:dyDescent="0.2">
      <c r="B201" s="141"/>
      <c r="C201" s="10"/>
      <c r="D201" s="12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41"/>
    </row>
    <row r="202" spans="2:21" s="2" customFormat="1" x14ac:dyDescent="0.2">
      <c r="B202" s="141"/>
      <c r="C202" s="10"/>
      <c r="D202" s="12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41"/>
    </row>
    <row r="203" spans="2:21" s="2" customFormat="1" x14ac:dyDescent="0.2">
      <c r="B203" s="141"/>
      <c r="C203" s="10"/>
      <c r="D203" s="12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41"/>
    </row>
    <row r="204" spans="2:21" s="2" customFormat="1" x14ac:dyDescent="0.2">
      <c r="B204" s="141"/>
      <c r="C204" s="10"/>
      <c r="D204" s="12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41"/>
    </row>
    <row r="205" spans="2:21" s="2" customFormat="1" x14ac:dyDescent="0.2">
      <c r="B205" s="141"/>
      <c r="C205" s="10"/>
      <c r="D205" s="12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41"/>
    </row>
    <row r="206" spans="2:21" s="2" customFormat="1" x14ac:dyDescent="0.2">
      <c r="B206" s="141"/>
      <c r="C206" s="10"/>
      <c r="D206" s="12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41"/>
    </row>
    <row r="207" spans="2:21" s="2" customFormat="1" x14ac:dyDescent="0.2">
      <c r="B207" s="141"/>
      <c r="C207" s="10"/>
      <c r="D207" s="12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41"/>
    </row>
    <row r="208" spans="2:21" s="2" customFormat="1" x14ac:dyDescent="0.2">
      <c r="B208" s="141"/>
      <c r="C208" s="10"/>
      <c r="D208" s="12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41"/>
    </row>
    <row r="209" spans="2:21" s="2" customFormat="1" x14ac:dyDescent="0.2">
      <c r="B209" s="141"/>
      <c r="C209" s="10"/>
      <c r="D209" s="12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41"/>
    </row>
    <row r="210" spans="2:21" s="2" customFormat="1" x14ac:dyDescent="0.2">
      <c r="B210" s="141"/>
      <c r="C210" s="10"/>
      <c r="D210" s="12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41"/>
    </row>
    <row r="211" spans="2:21" s="2" customFormat="1" x14ac:dyDescent="0.2">
      <c r="B211" s="141"/>
      <c r="C211" s="10"/>
      <c r="D211" s="12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41"/>
    </row>
    <row r="212" spans="2:21" s="2" customFormat="1" x14ac:dyDescent="0.2">
      <c r="B212" s="141"/>
      <c r="C212" s="10"/>
      <c r="D212" s="12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41"/>
    </row>
    <row r="213" spans="2:21" s="2" customFormat="1" x14ac:dyDescent="0.2">
      <c r="B213" s="141"/>
      <c r="C213" s="10"/>
      <c r="D213" s="12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41"/>
    </row>
    <row r="214" spans="2:21" s="2" customFormat="1" x14ac:dyDescent="0.2">
      <c r="B214" s="141"/>
      <c r="C214" s="10"/>
      <c r="D214" s="12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41"/>
    </row>
    <row r="215" spans="2:21" s="2" customFormat="1" x14ac:dyDescent="0.2">
      <c r="B215" s="141"/>
      <c r="C215" s="10"/>
      <c r="D215" s="12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41"/>
    </row>
    <row r="216" spans="2:21" s="2" customFormat="1" x14ac:dyDescent="0.2">
      <c r="B216" s="141"/>
      <c r="C216" s="10"/>
      <c r="D216" s="12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41"/>
    </row>
    <row r="217" spans="2:21" s="2" customFormat="1" x14ac:dyDescent="0.2">
      <c r="B217" s="141"/>
      <c r="C217" s="10"/>
      <c r="D217" s="12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41"/>
    </row>
    <row r="218" spans="2:21" s="2" customFormat="1" x14ac:dyDescent="0.2">
      <c r="B218" s="141"/>
      <c r="C218" s="10"/>
      <c r="D218" s="12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41"/>
    </row>
    <row r="219" spans="2:21" s="2" customFormat="1" x14ac:dyDescent="0.2">
      <c r="B219" s="141"/>
      <c r="C219" s="10"/>
      <c r="D219" s="12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41"/>
    </row>
    <row r="220" spans="2:21" s="2" customFormat="1" x14ac:dyDescent="0.2">
      <c r="B220" s="141"/>
      <c r="C220" s="10"/>
      <c r="D220" s="12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41"/>
    </row>
    <row r="221" spans="2:21" s="2" customFormat="1" x14ac:dyDescent="0.2">
      <c r="B221" s="141"/>
      <c r="C221" s="10"/>
      <c r="D221" s="12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41"/>
    </row>
    <row r="222" spans="2:21" s="2" customFormat="1" x14ac:dyDescent="0.2">
      <c r="B222" s="141"/>
      <c r="C222" s="10"/>
      <c r="D222" s="12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41"/>
    </row>
    <row r="223" spans="2:21" s="2" customFormat="1" x14ac:dyDescent="0.2">
      <c r="B223" s="141"/>
      <c r="C223" s="10"/>
      <c r="D223" s="12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41"/>
    </row>
    <row r="224" spans="2:21" s="2" customFormat="1" x14ac:dyDescent="0.2">
      <c r="B224" s="141"/>
      <c r="C224" s="10"/>
      <c r="D224" s="12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41"/>
    </row>
    <row r="225" spans="2:21" s="2" customFormat="1" x14ac:dyDescent="0.2">
      <c r="B225" s="141"/>
      <c r="C225" s="10"/>
      <c r="D225" s="12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41"/>
    </row>
    <row r="226" spans="2:21" s="2" customFormat="1" x14ac:dyDescent="0.2">
      <c r="B226" s="141"/>
      <c r="C226" s="10"/>
      <c r="D226" s="12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41"/>
    </row>
    <row r="227" spans="2:21" s="2" customFormat="1" x14ac:dyDescent="0.2">
      <c r="B227" s="141"/>
      <c r="C227" s="10"/>
      <c r="D227" s="12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41"/>
    </row>
    <row r="228" spans="2:21" s="2" customFormat="1" x14ac:dyDescent="0.2">
      <c r="B228" s="141"/>
      <c r="C228" s="10"/>
      <c r="D228" s="12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41"/>
    </row>
    <row r="229" spans="2:21" s="2" customFormat="1" x14ac:dyDescent="0.2">
      <c r="B229" s="141"/>
      <c r="C229" s="10"/>
      <c r="D229" s="12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41"/>
    </row>
    <row r="230" spans="2:21" s="2" customFormat="1" x14ac:dyDescent="0.2">
      <c r="B230" s="141"/>
      <c r="C230" s="10"/>
      <c r="D230" s="12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41"/>
    </row>
    <row r="231" spans="2:21" s="2" customFormat="1" x14ac:dyDescent="0.2">
      <c r="B231" s="141"/>
      <c r="C231" s="10"/>
      <c r="D231" s="12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41"/>
    </row>
    <row r="232" spans="2:21" s="2" customFormat="1" x14ac:dyDescent="0.2">
      <c r="B232" s="141"/>
      <c r="C232" s="10"/>
      <c r="D232" s="12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41"/>
    </row>
    <row r="233" spans="2:21" s="2" customFormat="1" x14ac:dyDescent="0.2">
      <c r="B233" s="141"/>
      <c r="C233" s="10"/>
      <c r="D233" s="12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41"/>
    </row>
    <row r="234" spans="2:21" s="2" customFormat="1" x14ac:dyDescent="0.2">
      <c r="B234" s="141"/>
      <c r="C234" s="10"/>
      <c r="D234" s="12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41"/>
    </row>
    <row r="235" spans="2:21" s="2" customFormat="1" x14ac:dyDescent="0.2">
      <c r="B235" s="141"/>
      <c r="C235" s="10"/>
      <c r="D235" s="12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41"/>
    </row>
    <row r="236" spans="2:21" s="2" customFormat="1" x14ac:dyDescent="0.2">
      <c r="B236" s="141"/>
      <c r="C236" s="10"/>
      <c r="D236" s="12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41"/>
    </row>
    <row r="237" spans="2:21" s="2" customFormat="1" x14ac:dyDescent="0.2">
      <c r="B237" s="141"/>
      <c r="C237" s="10"/>
      <c r="D237" s="12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41"/>
    </row>
    <row r="238" spans="2:21" s="2" customFormat="1" x14ac:dyDescent="0.2">
      <c r="B238" s="141"/>
      <c r="C238" s="10"/>
      <c r="D238" s="12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41"/>
    </row>
    <row r="239" spans="2:21" s="2" customFormat="1" x14ac:dyDescent="0.2">
      <c r="B239" s="141"/>
      <c r="C239" s="10"/>
      <c r="D239" s="12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41"/>
    </row>
    <row r="240" spans="2:21" s="2" customFormat="1" x14ac:dyDescent="0.2">
      <c r="B240" s="141"/>
      <c r="C240" s="10"/>
      <c r="D240" s="12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41"/>
    </row>
    <row r="241" spans="2:21" s="2" customFormat="1" x14ac:dyDescent="0.2">
      <c r="B241" s="141"/>
      <c r="C241" s="10"/>
      <c r="D241" s="12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41"/>
    </row>
    <row r="242" spans="2:21" s="2" customFormat="1" x14ac:dyDescent="0.2">
      <c r="B242" s="141"/>
      <c r="C242" s="10"/>
      <c r="D242" s="12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41"/>
    </row>
    <row r="243" spans="2:21" s="2" customFormat="1" x14ac:dyDescent="0.2">
      <c r="B243" s="141"/>
      <c r="C243" s="10"/>
      <c r="D243" s="12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41"/>
    </row>
    <row r="244" spans="2:21" s="2" customFormat="1" x14ac:dyDescent="0.2">
      <c r="B244" s="141"/>
      <c r="C244" s="10"/>
      <c r="D244" s="12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41"/>
    </row>
    <row r="245" spans="2:21" s="2" customFormat="1" x14ac:dyDescent="0.2">
      <c r="B245" s="141"/>
      <c r="C245" s="10"/>
      <c r="D245" s="12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41"/>
    </row>
    <row r="246" spans="2:21" s="2" customFormat="1" x14ac:dyDescent="0.2">
      <c r="B246" s="141"/>
      <c r="C246" s="10"/>
      <c r="D246" s="12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41"/>
    </row>
    <row r="247" spans="2:21" s="2" customFormat="1" x14ac:dyDescent="0.2">
      <c r="B247" s="141"/>
      <c r="C247" s="10"/>
      <c r="D247" s="12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41"/>
    </row>
    <row r="248" spans="2:21" s="2" customFormat="1" x14ac:dyDescent="0.2">
      <c r="B248" s="141"/>
      <c r="C248" s="10"/>
      <c r="D248" s="12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41"/>
    </row>
    <row r="249" spans="2:21" s="2" customFormat="1" x14ac:dyDescent="0.2">
      <c r="B249" s="141"/>
      <c r="C249" s="10"/>
      <c r="D249" s="12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41"/>
    </row>
    <row r="250" spans="2:21" s="2" customFormat="1" x14ac:dyDescent="0.2">
      <c r="B250" s="141"/>
      <c r="C250" s="10"/>
      <c r="D250" s="12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41"/>
    </row>
    <row r="251" spans="2:21" s="2" customFormat="1" x14ac:dyDescent="0.2">
      <c r="B251" s="141"/>
      <c r="C251" s="10"/>
      <c r="D251" s="12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41"/>
    </row>
  </sheetData>
  <mergeCells count="28">
    <mergeCell ref="C17:H17"/>
    <mergeCell ref="D18:H18"/>
    <mergeCell ref="B4:C4"/>
    <mergeCell ref="B6:C7"/>
    <mergeCell ref="V4:V7"/>
    <mergeCell ref="P2:S2"/>
    <mergeCell ref="C2:G2"/>
    <mergeCell ref="M5:M7"/>
    <mergeCell ref="N5:N6"/>
    <mergeCell ref="O5:O6"/>
    <mergeCell ref="P5:P7"/>
    <mergeCell ref="Q5:Q7"/>
    <mergeCell ref="D24:H24"/>
    <mergeCell ref="D25:H25"/>
    <mergeCell ref="U4:U7"/>
    <mergeCell ref="D4:D7"/>
    <mergeCell ref="D20:H20"/>
    <mergeCell ref="D21:H21"/>
    <mergeCell ref="D22:H22"/>
    <mergeCell ref="D23:H23"/>
    <mergeCell ref="T5:T7"/>
    <mergeCell ref="S5:S6"/>
    <mergeCell ref="D19:H19"/>
    <mergeCell ref="C13:T13"/>
    <mergeCell ref="C14:T14"/>
    <mergeCell ref="C15:T15"/>
    <mergeCell ref="E4:N4"/>
    <mergeCell ref="P4:S4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46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1"/>
  <sheetViews>
    <sheetView showGridLines="0" zoomScaleNormal="100" zoomScaleSheetLayoutView="100" workbookViewId="0">
      <selection activeCell="I14" sqref="I14"/>
    </sheetView>
  </sheetViews>
  <sheetFormatPr baseColWidth="10" defaultColWidth="11.42578125" defaultRowHeight="12.75" x14ac:dyDescent="0.2"/>
  <cols>
    <col min="1" max="1" width="4.42578125" customWidth="1"/>
    <col min="2" max="2" width="7.7109375" customWidth="1"/>
    <col min="3" max="3" width="31.85546875" customWidth="1"/>
    <col min="4" max="4" width="21" customWidth="1"/>
    <col min="5" max="5" width="21.140625" customWidth="1"/>
    <col min="6" max="6" width="9.7109375" customWidth="1"/>
    <col min="7" max="7" width="15.7109375" customWidth="1"/>
    <col min="8" max="9" width="18.7109375" customWidth="1"/>
    <col min="10" max="10" width="15.7109375" customWidth="1"/>
    <col min="11" max="11" width="6.7109375" customWidth="1"/>
    <col min="12" max="13" width="15.7109375" customWidth="1"/>
  </cols>
  <sheetData>
    <row r="1" spans="2:12" ht="13.5" thickBot="1" x14ac:dyDescent="0.25">
      <c r="E1" s="140" t="s">
        <v>43</v>
      </c>
    </row>
    <row r="2" spans="2:12" ht="13.5" thickBot="1" x14ac:dyDescent="0.25">
      <c r="H2" s="51" t="s">
        <v>28</v>
      </c>
      <c r="I2" s="196" t="s">
        <v>29</v>
      </c>
      <c r="J2" s="197"/>
      <c r="K2" s="197"/>
      <c r="L2" s="197"/>
    </row>
    <row r="3" spans="2:12" s="2" customFormat="1" ht="28.9" customHeight="1" thickBot="1" x14ac:dyDescent="0.25">
      <c r="B3" s="10"/>
      <c r="C3" s="56" t="s">
        <v>44</v>
      </c>
      <c r="D3" s="57" t="s">
        <v>45</v>
      </c>
      <c r="E3" s="57" t="s">
        <v>46</v>
      </c>
      <c r="F3" s="10"/>
      <c r="G3" s="10"/>
      <c r="H3" s="10"/>
      <c r="I3" s="10"/>
      <c r="J3" s="10"/>
      <c r="K3" s="10"/>
      <c r="L3" s="10"/>
    </row>
    <row r="4" spans="2:12" s="2" customFormat="1" ht="21.2" customHeight="1" x14ac:dyDescent="0.2">
      <c r="B4" s="42" t="s">
        <v>47</v>
      </c>
      <c r="C4" s="62" t="s">
        <v>48</v>
      </c>
      <c r="D4" s="58">
        <v>0</v>
      </c>
      <c r="E4" s="58">
        <v>0</v>
      </c>
      <c r="F4" s="10"/>
      <c r="G4" s="10"/>
      <c r="H4" s="10"/>
      <c r="I4" s="10"/>
      <c r="J4" s="10"/>
      <c r="K4" s="10"/>
      <c r="L4" s="10"/>
    </row>
    <row r="5" spans="2:12" s="2" customFormat="1" ht="21.2" customHeight="1" x14ac:dyDescent="0.2">
      <c r="B5" s="43" t="s">
        <v>49</v>
      </c>
      <c r="C5" s="63" t="s">
        <v>48</v>
      </c>
      <c r="D5" s="59">
        <v>0</v>
      </c>
      <c r="E5" s="59">
        <v>0</v>
      </c>
      <c r="F5" s="10"/>
      <c r="G5" s="10"/>
      <c r="H5" s="10"/>
      <c r="I5" s="10"/>
      <c r="J5" s="10"/>
      <c r="K5" s="10"/>
      <c r="L5" s="10"/>
    </row>
    <row r="6" spans="2:12" s="2" customFormat="1" ht="21.2" customHeight="1" x14ac:dyDescent="0.2">
      <c r="B6" s="43" t="s">
        <v>50</v>
      </c>
      <c r="C6" s="63" t="s">
        <v>48</v>
      </c>
      <c r="D6" s="59">
        <v>0</v>
      </c>
      <c r="E6" s="59">
        <v>0</v>
      </c>
      <c r="F6" s="10"/>
      <c r="G6" s="10"/>
      <c r="H6" s="10"/>
      <c r="I6" s="10"/>
      <c r="J6" s="10"/>
      <c r="K6" s="10"/>
      <c r="L6" s="10"/>
    </row>
    <row r="7" spans="2:12" s="2" customFormat="1" ht="21.2" customHeight="1" x14ac:dyDescent="0.2">
      <c r="B7" s="43" t="s">
        <v>51</v>
      </c>
      <c r="C7" s="63" t="s">
        <v>48</v>
      </c>
      <c r="D7" s="59">
        <v>0</v>
      </c>
      <c r="E7" s="59">
        <v>0</v>
      </c>
      <c r="F7" s="10"/>
      <c r="G7" s="10"/>
      <c r="H7" s="10"/>
      <c r="I7" s="10"/>
      <c r="J7" s="10"/>
      <c r="K7" s="10"/>
      <c r="L7" s="10"/>
    </row>
    <row r="8" spans="2:12" s="2" customFormat="1" ht="21.2" customHeight="1" x14ac:dyDescent="0.2">
      <c r="B8" s="43" t="s">
        <v>52</v>
      </c>
      <c r="C8" s="63" t="s">
        <v>48</v>
      </c>
      <c r="D8" s="59">
        <v>0</v>
      </c>
      <c r="E8" s="59">
        <v>0</v>
      </c>
      <c r="F8" s="10"/>
      <c r="G8" s="10"/>
      <c r="H8" s="10"/>
      <c r="I8" s="10"/>
      <c r="J8" s="10"/>
      <c r="K8" s="10"/>
      <c r="L8" s="10"/>
    </row>
    <row r="9" spans="2:12" s="2" customFormat="1" ht="21.2" customHeight="1" x14ac:dyDescent="0.2">
      <c r="B9" s="43" t="s">
        <v>53</v>
      </c>
      <c r="C9" s="63" t="s">
        <v>48</v>
      </c>
      <c r="D9" s="60">
        <v>0</v>
      </c>
      <c r="E9" s="60">
        <v>0</v>
      </c>
      <c r="F9" s="10"/>
      <c r="G9" s="10"/>
      <c r="H9" s="10"/>
      <c r="I9" s="10"/>
      <c r="J9" s="10"/>
      <c r="K9" s="10"/>
      <c r="L9" s="10"/>
    </row>
    <row r="10" spans="2:12" s="2" customFormat="1" ht="21.2" customHeight="1" x14ac:dyDescent="0.2">
      <c r="B10" s="43" t="s">
        <v>54</v>
      </c>
      <c r="C10" s="63" t="s">
        <v>48</v>
      </c>
      <c r="D10" s="60">
        <v>0</v>
      </c>
      <c r="E10" s="60">
        <v>0</v>
      </c>
      <c r="F10" s="10"/>
      <c r="G10" s="10"/>
      <c r="H10" s="10"/>
      <c r="I10" s="10"/>
      <c r="J10" s="10"/>
      <c r="K10" s="10"/>
      <c r="L10" s="10"/>
    </row>
    <row r="11" spans="2:12" s="2" customFormat="1" ht="21.2" customHeight="1" thickBot="1" x14ac:dyDescent="0.25">
      <c r="B11" s="65" t="s">
        <v>55</v>
      </c>
      <c r="C11" s="64" t="s">
        <v>48</v>
      </c>
      <c r="D11" s="61">
        <v>0</v>
      </c>
      <c r="E11" s="61">
        <v>0</v>
      </c>
      <c r="F11" s="10"/>
      <c r="G11" s="10"/>
      <c r="H11" s="10"/>
      <c r="I11" s="10"/>
      <c r="J11" s="10"/>
      <c r="K11" s="10"/>
      <c r="L11" s="10"/>
    </row>
    <row r="12" spans="2:12" s="2" customFormat="1" ht="21.2" customHeight="1" x14ac:dyDescent="0.2">
      <c r="B12" s="10"/>
      <c r="C12" s="9"/>
      <c r="D12" s="10"/>
      <c r="E12" s="10"/>
      <c r="F12" s="10"/>
      <c r="G12" s="10"/>
      <c r="H12" s="10"/>
      <c r="I12" s="10"/>
      <c r="J12" s="10"/>
      <c r="K12" s="10"/>
      <c r="L12" s="10"/>
    </row>
    <row r="13" spans="2:12" s="2" customFormat="1" ht="21.2" customHeight="1" x14ac:dyDescent="0.2">
      <c r="B13" s="10"/>
      <c r="C13" s="9"/>
      <c r="D13" s="9"/>
      <c r="E13" s="10"/>
      <c r="F13" s="10"/>
      <c r="G13" s="10"/>
      <c r="H13" s="10"/>
      <c r="I13" s="10"/>
      <c r="J13" s="10"/>
      <c r="K13" s="10"/>
      <c r="L13" s="10"/>
    </row>
    <row r="14" spans="2:12" s="2" customFormat="1" ht="21.2" customHeight="1" x14ac:dyDescent="0.2">
      <c r="B14" s="10"/>
      <c r="C14"/>
      <c r="D14" s="8"/>
      <c r="E14" s="10"/>
      <c r="F14" s="10"/>
      <c r="G14" s="10"/>
      <c r="H14" s="10"/>
      <c r="I14" s="10"/>
      <c r="J14" s="10"/>
      <c r="K14" s="10"/>
      <c r="L14" s="10"/>
    </row>
    <row r="15" spans="2:12" s="2" customFormat="1" ht="13.5" thickBot="1" x14ac:dyDescent="0.25">
      <c r="B15" s="10"/>
      <c r="C15"/>
      <c r="D15" s="8"/>
      <c r="E15" s="10"/>
      <c r="F15" s="10"/>
      <c r="G15" s="10"/>
      <c r="H15" s="10"/>
      <c r="I15" s="10"/>
      <c r="J15" s="10"/>
      <c r="K15" s="10"/>
      <c r="L15" s="10"/>
    </row>
    <row r="16" spans="2:12" s="2" customFormat="1" ht="32.25" customHeight="1" thickBot="1" x14ac:dyDescent="0.25">
      <c r="B16" s="10"/>
      <c r="C16" s="55" t="s">
        <v>56</v>
      </c>
      <c r="D16" s="50">
        <v>0</v>
      </c>
      <c r="E16" s="10"/>
      <c r="F16" s="10"/>
      <c r="G16" s="10"/>
      <c r="H16" s="10"/>
      <c r="I16" s="10"/>
      <c r="J16" s="10"/>
      <c r="K16" s="10"/>
      <c r="L16" s="10"/>
    </row>
    <row r="17" spans="3:4" s="2" customFormat="1" ht="21.2" customHeight="1" x14ac:dyDescent="0.2">
      <c r="C17"/>
      <c r="D17"/>
    </row>
    <row r="18" spans="3:4" s="2" customFormat="1" ht="21.2" customHeight="1" x14ac:dyDescent="0.2">
      <c r="C18"/>
      <c r="D18"/>
    </row>
    <row r="19" spans="3:4" s="2" customFormat="1" ht="21.2" customHeight="1" x14ac:dyDescent="0.2">
      <c r="C19"/>
      <c r="D19"/>
    </row>
    <row r="20" spans="3:4" s="2" customFormat="1" x14ac:dyDescent="0.2">
      <c r="C20" s="10"/>
      <c r="D20" s="10"/>
    </row>
    <row r="21" spans="3:4" s="2" customFormat="1" x14ac:dyDescent="0.2">
      <c r="C21" s="10"/>
      <c r="D21" s="10"/>
    </row>
    <row r="22" spans="3:4" s="2" customFormat="1" x14ac:dyDescent="0.2">
      <c r="C22" s="10"/>
      <c r="D22" s="10"/>
    </row>
    <row r="23" spans="3:4" s="2" customFormat="1" x14ac:dyDescent="0.2">
      <c r="C23" s="10"/>
      <c r="D23" s="10"/>
    </row>
    <row r="24" spans="3:4" s="2" customFormat="1" x14ac:dyDescent="0.2">
      <c r="C24" s="10"/>
      <c r="D24" s="10"/>
    </row>
    <row r="25" spans="3:4" s="2" customFormat="1" x14ac:dyDescent="0.2">
      <c r="C25" s="10"/>
      <c r="D25" s="10"/>
    </row>
    <row r="26" spans="3:4" s="2" customFormat="1" x14ac:dyDescent="0.2">
      <c r="C26" s="10"/>
      <c r="D26" s="10"/>
    </row>
    <row r="27" spans="3:4" s="2" customFormat="1" x14ac:dyDescent="0.2">
      <c r="C27" s="10"/>
      <c r="D27" s="10"/>
    </row>
    <row r="28" spans="3:4" s="2" customFormat="1" x14ac:dyDescent="0.2">
      <c r="C28" s="10"/>
      <c r="D28" s="10"/>
    </row>
    <row r="29" spans="3:4" s="2" customFormat="1" x14ac:dyDescent="0.2">
      <c r="C29" s="10"/>
      <c r="D29" s="10"/>
    </row>
    <row r="30" spans="3:4" s="2" customFormat="1" x14ac:dyDescent="0.2">
      <c r="C30" s="10"/>
      <c r="D30" s="10"/>
    </row>
    <row r="31" spans="3:4" s="2" customFormat="1" x14ac:dyDescent="0.2">
      <c r="C31" s="10"/>
      <c r="D31" s="10"/>
    </row>
    <row r="32" spans="3:4" s="2" customFormat="1" x14ac:dyDescent="0.2">
      <c r="C32" s="10"/>
      <c r="D32" s="10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pans="9:9" s="2" customFormat="1" x14ac:dyDescent="0.2">
      <c r="I193" s="10"/>
    </row>
    <row r="194" spans="9:9" s="2" customFormat="1" x14ac:dyDescent="0.2">
      <c r="I194" s="10"/>
    </row>
    <row r="195" spans="9:9" s="2" customFormat="1" x14ac:dyDescent="0.2">
      <c r="I195" s="10"/>
    </row>
    <row r="196" spans="9:9" s="2" customFormat="1" x14ac:dyDescent="0.2">
      <c r="I196" s="10"/>
    </row>
    <row r="197" spans="9:9" s="2" customFormat="1" x14ac:dyDescent="0.2">
      <c r="I197" s="10"/>
    </row>
    <row r="198" spans="9:9" s="2" customFormat="1" x14ac:dyDescent="0.2">
      <c r="I198" s="10"/>
    </row>
    <row r="199" spans="9:9" s="2" customFormat="1" x14ac:dyDescent="0.2">
      <c r="I199" s="10"/>
    </row>
    <row r="200" spans="9:9" s="2" customFormat="1" x14ac:dyDescent="0.2">
      <c r="I200" s="10"/>
    </row>
    <row r="201" spans="9:9" s="2" customFormat="1" x14ac:dyDescent="0.2">
      <c r="I201" s="10"/>
    </row>
    <row r="202" spans="9:9" x14ac:dyDescent="0.2">
      <c r="I202" s="10"/>
    </row>
    <row r="203" spans="9:9" x14ac:dyDescent="0.2">
      <c r="I203" s="10"/>
    </row>
    <row r="204" spans="9:9" x14ac:dyDescent="0.2">
      <c r="I204" s="10"/>
    </row>
    <row r="205" spans="9:9" x14ac:dyDescent="0.2">
      <c r="I205" s="10"/>
    </row>
    <row r="206" spans="9:9" x14ac:dyDescent="0.2">
      <c r="I206" s="10"/>
    </row>
    <row r="207" spans="9:9" x14ac:dyDescent="0.2">
      <c r="I207" s="10"/>
    </row>
    <row r="208" spans="9:9" x14ac:dyDescent="0.2">
      <c r="I208" s="10"/>
    </row>
    <row r="209" spans="9:9" x14ac:dyDescent="0.2">
      <c r="I209" s="10"/>
    </row>
    <row r="210" spans="9:9" x14ac:dyDescent="0.2">
      <c r="I210" s="10"/>
    </row>
    <row r="211" spans="9:9" x14ac:dyDescent="0.2">
      <c r="I211" s="10"/>
    </row>
  </sheetData>
  <mergeCells count="1">
    <mergeCell ref="I2:L2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showGridLines="0" zoomScaleNormal="100" workbookViewId="0">
      <selection activeCell="C5" sqref="C5"/>
    </sheetView>
  </sheetViews>
  <sheetFormatPr baseColWidth="10" defaultColWidth="11.42578125" defaultRowHeight="12.75" x14ac:dyDescent="0.2"/>
  <cols>
    <col min="2" max="2" width="26.85546875" customWidth="1"/>
    <col min="3" max="3" width="22.28515625" customWidth="1"/>
  </cols>
  <sheetData>
    <row r="5" spans="2:3" s="49" customFormat="1" ht="25.15" customHeight="1" x14ac:dyDescent="0.2">
      <c r="B5" s="138" t="s">
        <v>22</v>
      </c>
      <c r="C5" s="135" t="e">
        <f>'Prix forfaitaires'!#REF!</f>
        <v>#REF!</v>
      </c>
    </row>
    <row r="6" spans="2:3" s="49" customFormat="1" ht="25.15" customHeight="1" x14ac:dyDescent="0.2">
      <c r="B6" s="138" t="s">
        <v>57</v>
      </c>
      <c r="C6" s="135" t="e">
        <f>'Prix forfaitaires'!#REF!</f>
        <v>#REF!</v>
      </c>
    </row>
    <row r="7" spans="2:3" s="49" customFormat="1" ht="25.15" customHeight="1" x14ac:dyDescent="0.2">
      <c r="B7" s="138" t="s">
        <v>58</v>
      </c>
      <c r="C7" s="135">
        <f>'Prix unitaires'!V11</f>
        <v>0</v>
      </c>
    </row>
    <row r="8" spans="2:3" s="49" customFormat="1" ht="25.15" customHeight="1" x14ac:dyDescent="0.2">
      <c r="B8" s="138" t="s">
        <v>59</v>
      </c>
      <c r="C8" s="135" t="e">
        <f>#REF!</f>
        <v>#REF!</v>
      </c>
    </row>
    <row r="9" spans="2:3" x14ac:dyDescent="0.2">
      <c r="C9" s="14"/>
    </row>
    <row r="10" spans="2:3" ht="25.9" customHeight="1" x14ac:dyDescent="0.2">
      <c r="B10" s="136" t="s">
        <v>8</v>
      </c>
      <c r="C10" s="137" t="e">
        <f>SUM(C5:C8)</f>
        <v>#REF!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d3f10149c421adc7c742a6706c32600b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a060de89f61f33b78738155531a619c0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E09C7AA1-9319-4881-A26D-A24589B8DD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05335C-CD1B-41A6-99D4-44B6DEAC97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B577BB-DD06-4D8B-9C47-28C2A8AF7168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b91708c0-e105-4d91-bd48-eae6e7d7caa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Prix forfaitaires</vt:lpstr>
      <vt:lpstr>Prix unitaires</vt:lpstr>
      <vt:lpstr>Prestations sur devis</vt:lpstr>
      <vt:lpstr>Récap</vt:lpstr>
      <vt:lpstr>'Prix unitaires'!Impression_des_titres</vt:lpstr>
      <vt:lpstr>'Prix forfaitaires'!Zone_d_impression</vt:lpstr>
      <vt:lpstr>'Prix unitaires'!Zone_d_impression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CEA - SACLAY</dc:creator>
  <cp:keywords/>
  <dc:description/>
  <cp:lastModifiedBy>BOUHAMOUCHE Malek</cp:lastModifiedBy>
  <cp:revision/>
  <dcterms:created xsi:type="dcterms:W3CDTF">2000-05-17T09:29:06Z</dcterms:created>
  <dcterms:modified xsi:type="dcterms:W3CDTF">2025-04-10T10:08:12Z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WebApplicationID">
    <vt:lpwstr>a01c0b3b-b121-4231-a3bf-fa7761c20e19</vt:lpwstr>
  </property>
  <property fmtid="{D5CDD505-2E9C-101B-9397-08002B2CF9AE}" pid="4" name="CollabXmlContent">
    <vt:lpwstr>&lt;CollabItems&gt;_x000d_
  &lt;CollabItem&gt;_x000d_
    &lt;FileLeafRef&gt;DPGF PHX.xlsx&lt;/FileLeafRef&gt;_x000d_
    &lt;Title /&gt;_x000d_
    &lt;CollabComments /&gt;_x000d_
    &lt;ContentType&gt;Document travail&lt;/ContentType&gt;_x000d_
    &lt;Created&gt;20/02/2025&lt;/Created&gt;_x000d_
    &lt;Author&gt;PUJOL Florian&lt;/Author&gt;_x000d_
    &lt;Modified&gt;20/02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0x010100108A61D7BE634F76874FDC084DD0BD150012872AF9716BB2409B3CAE33BEB23917</vt:lpwstr>
  </property>
  <property fmtid="{D5CDD505-2E9C-101B-9397-08002B2CF9AE}" pid="7" name="IsCollabDocument">
    <vt:bool>true</vt:bool>
  </property>
</Properties>
</file>