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AJ\DAJ-SCOP\2_Transversaux\DBA (avant SCD)\Système RFID\0_Doc de travail\V3\"/>
    </mc:Choice>
  </mc:AlternateContent>
  <xr:revisionPtr revIDLastSave="0" documentId="13_ncr:1_{7A5817E9-4A43-48EE-8396-BB7604803EC7}" xr6:coauthVersionLast="47" xr6:coauthVersionMax="47" xr10:uidLastSave="{00000000-0000-0000-0000-000000000000}"/>
  <bookViews>
    <workbookView xWindow="20370" yWindow="-3120" windowWidth="29040" windowHeight="15840" activeTab="1" xr2:uid="{C2E0DD9B-968D-4A51-8DD2-C2DCF113BFF8}"/>
  </bookViews>
  <sheets>
    <sheet name="LOT 1" sheetId="1" r:id="rId1"/>
    <sheet name="LOT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" l="1"/>
  <c r="E7" i="3"/>
  <c r="G6" i="3"/>
  <c r="E6" i="3"/>
  <c r="G12" i="1"/>
  <c r="G13" i="1"/>
  <c r="G14" i="1"/>
  <c r="E11" i="1"/>
  <c r="E12" i="1"/>
  <c r="E13" i="1"/>
  <c r="E14" i="1"/>
  <c r="G11" i="1"/>
  <c r="G10" i="1"/>
  <c r="G9" i="1"/>
  <c r="G8" i="1"/>
  <c r="G7" i="1"/>
  <c r="G6" i="1"/>
  <c r="E10" i="1"/>
  <c r="E9" i="1"/>
  <c r="E7" i="1"/>
  <c r="E8" i="1"/>
  <c r="E6" i="1"/>
  <c r="G8" i="3" l="1"/>
  <c r="G15" i="1"/>
</calcChain>
</file>

<file path=xl/sharedStrings.xml><?xml version="1.0" encoding="utf-8"?>
<sst xmlns="http://schemas.openxmlformats.org/spreadsheetml/2006/main" count="31" uniqueCount="23">
  <si>
    <t>Prix unitaire € HT</t>
  </si>
  <si>
    <t>Désignation</t>
  </si>
  <si>
    <t>Prix unitaire € TTC</t>
  </si>
  <si>
    <t>Total € HT</t>
  </si>
  <si>
    <t>Installation, paramétrage et configuration des matériels et logiciels fournis</t>
  </si>
  <si>
    <t>Formation à l'utilisation des matériels fournis : forfait 1 jour pour 15 personnes</t>
  </si>
  <si>
    <t>Platine + logiciel pour poste professionnel : prêts, retours et équipement</t>
  </si>
  <si>
    <t>Platine + logiciel pour poste professionnel : équipement</t>
  </si>
  <si>
    <t>Portique antivol RFID avec carte Ethernet intégrée, fixation au sol, permettant espacement de portique jusqu'à 1,80 m</t>
  </si>
  <si>
    <t>Lecteur portable pour inventaire</t>
  </si>
  <si>
    <t>Station mobile d'encodage : location 1 mois</t>
  </si>
  <si>
    <t>Fourniture, installation et maintenance de matériel RFID (identification par radiofréquence) pour la gestion des bibliothèques de la Direction des bibliothèques et des archives (DBA) de l’Université de Tours</t>
  </si>
  <si>
    <t>Etiquette RFID pour support imprimé (lot de 2000 étiquettes)</t>
  </si>
  <si>
    <t>Etiquette RFID pour support audiovisuel (lot de 2000 étiquettes)</t>
  </si>
  <si>
    <t xml:space="preserve">Total DQE LOT 1 </t>
  </si>
  <si>
    <t>Total DQE LOT 2</t>
  </si>
  <si>
    <r>
      <rPr>
        <b/>
        <sz val="12"/>
        <color theme="1"/>
        <rFont val="Work Sans"/>
      </rPr>
      <t xml:space="preserve">Détail quantitatif estimatif (DQE) </t>
    </r>
    <r>
      <rPr>
        <b/>
        <sz val="10"/>
        <color theme="1"/>
        <rFont val="Work Sans"/>
      </rPr>
      <t xml:space="preserve">
Non représentatif des volumes commandés
</t>
    </r>
    <r>
      <rPr>
        <b/>
        <sz val="10"/>
        <color rgb="FFFF0000"/>
        <rFont val="Work Sans"/>
      </rPr>
      <t>Partie non contractuelle</t>
    </r>
  </si>
  <si>
    <t>Nombre estimatif de commande sur 1 an</t>
  </si>
  <si>
    <r>
      <t xml:space="preserve">Bordereau de Prix Unitaires (BPU)
</t>
    </r>
    <r>
      <rPr>
        <b/>
        <sz val="11"/>
        <color rgb="FFFF0000"/>
        <rFont val="Work Sans"/>
      </rPr>
      <t>Partie à valeur contractuelle</t>
    </r>
  </si>
  <si>
    <t>Lot 1</t>
  </si>
  <si>
    <t>Lot 2</t>
  </si>
  <si>
    <t>Maintenance préventive du matériel et équipements RFID sur 1 an</t>
  </si>
  <si>
    <t>Maintenance corrective du matériel et équipements RFID (pour 1 intervention)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</si>
</sst>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Work Sans"/>
    </font>
    <font>
      <sz val="10"/>
      <color theme="1"/>
      <name val="Work Sans"/>
    </font>
    <font>
      <b/>
      <sz val="18"/>
      <color rgb="FF424A54"/>
      <name val="Work Sans"/>
    </font>
    <font>
      <b/>
      <sz val="12"/>
      <color theme="1"/>
      <name val="Work Sans"/>
    </font>
    <font>
      <b/>
      <sz val="10"/>
      <color rgb="FFFF0000"/>
      <name val="Work Sans"/>
    </font>
    <font>
      <sz val="8"/>
      <name val="Calibri"/>
      <family val="2"/>
      <scheme val="minor"/>
    </font>
    <font>
      <b/>
      <sz val="11"/>
      <color theme="1"/>
      <name val="Work Sans"/>
    </font>
    <font>
      <b/>
      <sz val="11"/>
      <color rgb="FFFF0000"/>
      <name val="Work Sans"/>
    </font>
    <font>
      <b/>
      <sz val="16"/>
      <color theme="1"/>
      <name val="Work Sans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138052</xdr:colOff>
      <xdr:row>1</xdr:row>
      <xdr:rowOff>81063</xdr:rowOff>
    </xdr:from>
    <xdr:to>
      <xdr:col>9</xdr:col>
      <xdr:colOff>591836</xdr:colOff>
      <xdr:row>2</xdr:row>
      <xdr:rowOff>230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53F705D-C3E9-F32E-42AB-B3A89BCFA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5525" y="354653"/>
          <a:ext cx="2021194" cy="7268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138052</xdr:colOff>
      <xdr:row>1</xdr:row>
      <xdr:rowOff>81063</xdr:rowOff>
    </xdr:from>
    <xdr:to>
      <xdr:col>9</xdr:col>
      <xdr:colOff>588026</xdr:colOff>
      <xdr:row>2</xdr:row>
      <xdr:rowOff>230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A3EC9F-C0FE-4EDA-B6E1-B69771E73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21842" y="359193"/>
          <a:ext cx="2034934" cy="7364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5459D-5618-4410-9225-C0C5C1D7E3F8}">
  <sheetPr>
    <pageSetUpPr fitToPage="1"/>
  </sheetPr>
  <dimension ref="B1:J15"/>
  <sheetViews>
    <sheetView zoomScale="80" zoomScaleNormal="80" workbookViewId="0">
      <selection activeCell="N14" sqref="N14"/>
    </sheetView>
  </sheetViews>
  <sheetFormatPr baseColWidth="10" defaultRowHeight="64.2" customHeight="1" x14ac:dyDescent="0.3"/>
  <cols>
    <col min="1" max="1" width="2.88671875" customWidth="1"/>
    <col min="3" max="3" width="82.109375" customWidth="1"/>
    <col min="4" max="4" width="31.6640625" customWidth="1"/>
    <col min="5" max="5" width="28.88671875" customWidth="1"/>
    <col min="6" max="6" width="27" customWidth="1"/>
    <col min="7" max="7" width="36" customWidth="1"/>
  </cols>
  <sheetData>
    <row r="1" spans="2:10" ht="21.6" customHeight="1" x14ac:dyDescent="0.3"/>
    <row r="2" spans="2:10" ht="64.2" customHeight="1" x14ac:dyDescent="0.3">
      <c r="C2" s="17" t="s">
        <v>11</v>
      </c>
      <c r="D2" s="17"/>
      <c r="E2" s="17"/>
      <c r="F2" s="17"/>
      <c r="G2" s="17"/>
    </row>
    <row r="3" spans="2:10" ht="14.4" customHeight="1" thickBot="1" x14ac:dyDescent="0.35">
      <c r="C3" s="5"/>
      <c r="D3" s="5"/>
      <c r="E3" s="5"/>
      <c r="F3" s="8"/>
      <c r="G3" s="8"/>
    </row>
    <row r="4" spans="2:10" ht="50.4" customHeight="1" thickBot="1" x14ac:dyDescent="0.35">
      <c r="C4" s="20" t="s">
        <v>18</v>
      </c>
      <c r="D4" s="21"/>
      <c r="E4" s="21"/>
      <c r="F4" s="18" t="s">
        <v>16</v>
      </c>
      <c r="G4" s="19"/>
    </row>
    <row r="5" spans="2:10" ht="40.799999999999997" customHeight="1" thickBot="1" x14ac:dyDescent="0.35">
      <c r="C5" s="6" t="s">
        <v>1</v>
      </c>
      <c r="D5" s="7" t="s">
        <v>0</v>
      </c>
      <c r="E5" s="7" t="s">
        <v>2</v>
      </c>
      <c r="F5" s="6" t="s">
        <v>17</v>
      </c>
      <c r="G5" s="1" t="s">
        <v>3</v>
      </c>
    </row>
    <row r="6" spans="2:10" ht="34.200000000000003" customHeight="1" thickBot="1" x14ac:dyDescent="0.35">
      <c r="B6" s="15" t="s">
        <v>19</v>
      </c>
      <c r="C6" s="2" t="s">
        <v>6</v>
      </c>
      <c r="D6" s="4"/>
      <c r="E6" s="3">
        <f>D6*0.2</f>
        <v>0</v>
      </c>
      <c r="F6" s="2">
        <v>2</v>
      </c>
      <c r="G6" s="3">
        <f t="shared" ref="G6:G14" si="0">D6*F6</f>
        <v>0</v>
      </c>
    </row>
    <row r="7" spans="2:10" ht="33.6" customHeight="1" thickBot="1" x14ac:dyDescent="0.35">
      <c r="B7" s="22"/>
      <c r="C7" s="2" t="s">
        <v>7</v>
      </c>
      <c r="D7" s="4"/>
      <c r="E7" s="3">
        <f t="shared" ref="E7:E8" si="1">D7*0.2</f>
        <v>0</v>
      </c>
      <c r="F7" s="2">
        <v>5</v>
      </c>
      <c r="G7" s="3">
        <f t="shared" si="0"/>
        <v>0</v>
      </c>
      <c r="I7" s="23"/>
      <c r="J7" s="23"/>
    </row>
    <row r="8" spans="2:10" ht="36.6" customHeight="1" thickBot="1" x14ac:dyDescent="0.35">
      <c r="B8" s="22"/>
      <c r="C8" s="2" t="s">
        <v>8</v>
      </c>
      <c r="D8" s="3"/>
      <c r="E8" s="3">
        <f t="shared" si="1"/>
        <v>0</v>
      </c>
      <c r="F8" s="2">
        <v>1</v>
      </c>
      <c r="G8" s="3">
        <f t="shared" si="0"/>
        <v>0</v>
      </c>
      <c r="I8" s="23"/>
      <c r="J8" s="23"/>
    </row>
    <row r="9" spans="2:10" ht="31.8" customHeight="1" thickBot="1" x14ac:dyDescent="0.35">
      <c r="B9" s="22"/>
      <c r="C9" s="2" t="s">
        <v>4</v>
      </c>
      <c r="D9" s="3"/>
      <c r="E9" s="3">
        <f t="shared" ref="E9:E14" si="2">D9*0.2</f>
        <v>0</v>
      </c>
      <c r="F9" s="2">
        <v>1</v>
      </c>
      <c r="G9" s="3">
        <f t="shared" si="0"/>
        <v>0</v>
      </c>
      <c r="I9" s="23"/>
      <c r="J9" s="23"/>
    </row>
    <row r="10" spans="2:10" ht="35.4" customHeight="1" thickBot="1" x14ac:dyDescent="0.35">
      <c r="B10" s="22"/>
      <c r="C10" s="2" t="s">
        <v>9</v>
      </c>
      <c r="D10" s="3"/>
      <c r="E10" s="3">
        <f t="shared" si="2"/>
        <v>0</v>
      </c>
      <c r="F10" s="2">
        <v>1</v>
      </c>
      <c r="G10" s="3">
        <f t="shared" si="0"/>
        <v>0</v>
      </c>
      <c r="I10" s="23"/>
      <c r="J10" s="23"/>
    </row>
    <row r="11" spans="2:10" ht="30.6" customHeight="1" thickBot="1" x14ac:dyDescent="0.35">
      <c r="B11" s="22"/>
      <c r="C11" s="2" t="s">
        <v>10</v>
      </c>
      <c r="D11" s="3"/>
      <c r="E11" s="3">
        <f t="shared" si="2"/>
        <v>0</v>
      </c>
      <c r="F11" s="2">
        <v>1</v>
      </c>
      <c r="G11" s="3">
        <f t="shared" si="0"/>
        <v>0</v>
      </c>
      <c r="I11" s="23"/>
      <c r="J11" s="23"/>
    </row>
    <row r="12" spans="2:10" ht="28.8" customHeight="1" thickBot="1" x14ac:dyDescent="0.35">
      <c r="B12" s="22"/>
      <c r="C12" s="2" t="s">
        <v>5</v>
      </c>
      <c r="D12" s="3"/>
      <c r="E12" s="3">
        <f t="shared" si="2"/>
        <v>0</v>
      </c>
      <c r="F12" s="2">
        <v>1</v>
      </c>
      <c r="G12" s="3">
        <f t="shared" si="0"/>
        <v>0</v>
      </c>
    </row>
    <row r="13" spans="2:10" ht="28.8" customHeight="1" thickBot="1" x14ac:dyDescent="0.35">
      <c r="B13" s="22"/>
      <c r="C13" s="10" t="s">
        <v>21</v>
      </c>
      <c r="D13" s="3"/>
      <c r="E13" s="3">
        <f t="shared" si="2"/>
        <v>0</v>
      </c>
      <c r="F13" s="2">
        <v>1</v>
      </c>
      <c r="G13" s="3">
        <f t="shared" si="0"/>
        <v>0</v>
      </c>
    </row>
    <row r="14" spans="2:10" ht="28.8" customHeight="1" thickBot="1" x14ac:dyDescent="0.35">
      <c r="B14" s="16"/>
      <c r="C14" s="10" t="s">
        <v>22</v>
      </c>
      <c r="D14" s="3"/>
      <c r="E14" s="3">
        <f t="shared" si="2"/>
        <v>0</v>
      </c>
      <c r="F14" s="2">
        <v>1</v>
      </c>
      <c r="G14" s="3">
        <f t="shared" si="0"/>
        <v>0</v>
      </c>
    </row>
    <row r="15" spans="2:10" ht="30.6" customHeight="1" thickBot="1" x14ac:dyDescent="0.35">
      <c r="C15" s="12" t="s">
        <v>14</v>
      </c>
      <c r="D15" s="13"/>
      <c r="E15" s="13"/>
      <c r="F15" s="14"/>
      <c r="G15" s="9">
        <f>G13+G14+G12+G11+G10+G9+G8+G7+G6</f>
        <v>0</v>
      </c>
    </row>
  </sheetData>
  <mergeCells count="5">
    <mergeCell ref="C2:G2"/>
    <mergeCell ref="F4:G4"/>
    <mergeCell ref="C4:E4"/>
    <mergeCell ref="C15:F15"/>
    <mergeCell ref="B6:B14"/>
  </mergeCells>
  <phoneticPr fontId="6" type="noConversion"/>
  <pageMargins left="0.7" right="0.7" top="0.75" bottom="0.75" header="0.3" footer="0.3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EC089-9FF5-403D-AB70-9B84E54AB579}">
  <sheetPr>
    <pageSetUpPr fitToPage="1"/>
  </sheetPr>
  <dimension ref="B1:G8"/>
  <sheetViews>
    <sheetView tabSelected="1" zoomScale="80" zoomScaleNormal="80" workbookViewId="0">
      <selection activeCell="D11" sqref="D11"/>
    </sheetView>
  </sheetViews>
  <sheetFormatPr baseColWidth="10" defaultRowHeight="64.2" customHeight="1" x14ac:dyDescent="0.3"/>
  <cols>
    <col min="1" max="1" width="2.88671875" customWidth="1"/>
    <col min="3" max="3" width="82.109375" customWidth="1"/>
    <col min="4" max="4" width="31.6640625" customWidth="1"/>
    <col min="5" max="5" width="28.88671875" customWidth="1"/>
    <col min="6" max="6" width="27" customWidth="1"/>
    <col min="7" max="7" width="36" customWidth="1"/>
  </cols>
  <sheetData>
    <row r="1" spans="2:7" ht="21.6" customHeight="1" x14ac:dyDescent="0.3"/>
    <row r="2" spans="2:7" ht="64.2" customHeight="1" x14ac:dyDescent="0.3">
      <c r="C2" s="17" t="s">
        <v>11</v>
      </c>
      <c r="D2" s="17"/>
      <c r="E2" s="17"/>
      <c r="F2" s="17"/>
      <c r="G2" s="17"/>
    </row>
    <row r="3" spans="2:7" ht="14.4" customHeight="1" thickBot="1" x14ac:dyDescent="0.35">
      <c r="C3" s="5"/>
      <c r="D3" s="5"/>
      <c r="E3" s="5"/>
      <c r="F3" s="11"/>
      <c r="G3" s="11"/>
    </row>
    <row r="4" spans="2:7" ht="50.4" customHeight="1" thickBot="1" x14ac:dyDescent="0.35">
      <c r="C4" s="20" t="s">
        <v>18</v>
      </c>
      <c r="D4" s="21"/>
      <c r="E4" s="21"/>
      <c r="F4" s="18" t="s">
        <v>16</v>
      </c>
      <c r="G4" s="19"/>
    </row>
    <row r="5" spans="2:7" ht="40.799999999999997" customHeight="1" thickBot="1" x14ac:dyDescent="0.35">
      <c r="C5" s="6" t="s">
        <v>1</v>
      </c>
      <c r="D5" s="7" t="s">
        <v>0</v>
      </c>
      <c r="E5" s="7" t="s">
        <v>2</v>
      </c>
      <c r="F5" s="6" t="s">
        <v>17</v>
      </c>
      <c r="G5" s="1" t="s">
        <v>3</v>
      </c>
    </row>
    <row r="6" spans="2:7" ht="31.8" customHeight="1" thickBot="1" x14ac:dyDescent="0.35">
      <c r="B6" s="15" t="s">
        <v>20</v>
      </c>
      <c r="C6" s="2" t="s">
        <v>12</v>
      </c>
      <c r="D6" s="3"/>
      <c r="E6" s="3">
        <f t="shared" ref="E6" si="0">D6*0.2</f>
        <v>0</v>
      </c>
      <c r="F6" s="2">
        <v>30</v>
      </c>
      <c r="G6" s="3">
        <f>D6*F6</f>
        <v>0</v>
      </c>
    </row>
    <row r="7" spans="2:7" ht="31.2" customHeight="1" thickBot="1" x14ac:dyDescent="0.35">
      <c r="B7" s="16"/>
      <c r="C7" s="2" t="s">
        <v>13</v>
      </c>
      <c r="D7" s="3"/>
      <c r="E7" s="3">
        <f>D7*0.2</f>
        <v>0</v>
      </c>
      <c r="F7" s="2">
        <v>1</v>
      </c>
      <c r="G7" s="3">
        <f>D7*F7</f>
        <v>0</v>
      </c>
    </row>
    <row r="8" spans="2:7" ht="35.4" customHeight="1" thickBot="1" x14ac:dyDescent="0.35">
      <c r="C8" s="12" t="s">
        <v>15</v>
      </c>
      <c r="D8" s="13"/>
      <c r="E8" s="13"/>
      <c r="F8" s="14"/>
      <c r="G8" s="9">
        <f>G7+G6</f>
        <v>0</v>
      </c>
    </row>
  </sheetData>
  <mergeCells count="5">
    <mergeCell ref="B6:B7"/>
    <mergeCell ref="C8:F8"/>
    <mergeCell ref="C2:G2"/>
    <mergeCell ref="C4:E4"/>
    <mergeCell ref="F4:G4"/>
  </mergeCells>
  <pageMargins left="0.7" right="0.7" top="0.75" bottom="0.75" header="0.3" footer="0.3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Frederique Lehoux</dc:creator>
  <cp:lastModifiedBy>Morgane Poquin</cp:lastModifiedBy>
  <cp:lastPrinted>2025-05-15T13:48:43Z</cp:lastPrinted>
  <dcterms:created xsi:type="dcterms:W3CDTF">2022-11-10T16:52:33Z</dcterms:created>
  <dcterms:modified xsi:type="dcterms:W3CDTF">2025-05-27T10:20:06Z</dcterms:modified>
</cp:coreProperties>
</file>