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LETRAVAIL MI TEMPS THERAPEUTIQUE\DCE ESID 25 0621 A 066\ESID 25 061 A 066\"/>
    </mc:Choice>
  </mc:AlternateContent>
  <bookViews>
    <workbookView xWindow="0" yWindow="0" windowWidth="24000" windowHeight="9030"/>
  </bookViews>
  <sheets>
    <sheet name="BPU LOT 6" sheetId="1" r:id="rId1"/>
    <sheet name="DQE LOT 6" sheetId="2" r:id="rId2"/>
  </sheets>
  <definedNames>
    <definedName name="_xlnm._FilterDatabase" localSheetId="0" hidden="1">'BPU LOT 6'!$A$3:$D$13</definedName>
    <definedName name="_xlnm._FilterDatabase" localSheetId="1" hidden="1">'DQE LOT 6'!$A$3:$E$17</definedName>
    <definedName name="_xlnm.Print_Area" localSheetId="0">'BPU LOT 6'!$A$1:$D$18</definedName>
  </definedNames>
  <calcPr calcId="162913" fullPrecision="0"/>
</workbook>
</file>

<file path=xl/calcChain.xml><?xml version="1.0" encoding="utf-8"?>
<calcChain xmlns="http://schemas.openxmlformats.org/spreadsheetml/2006/main">
  <c r="E15" i="2" l="1"/>
  <c r="E16" i="2"/>
  <c r="D15" i="2"/>
  <c r="D16" i="2"/>
  <c r="D14" i="2"/>
  <c r="E14" i="2" s="1"/>
  <c r="B12" i="2" l="1"/>
  <c r="D5" i="2" l="1"/>
  <c r="D6" i="2"/>
  <c r="D7" i="2"/>
  <c r="D8" i="2"/>
  <c r="D9" i="2"/>
  <c r="D10" i="2"/>
  <c r="D11" i="2"/>
  <c r="D12" i="2"/>
  <c r="D13" i="2"/>
  <c r="E13" i="2" s="1"/>
  <c r="E5" i="2" l="1"/>
  <c r="E6" i="2"/>
  <c r="E7" i="2"/>
  <c r="E8" i="2"/>
  <c r="E9" i="2"/>
  <c r="E10" i="2"/>
  <c r="E11" i="2"/>
  <c r="E12" i="2"/>
  <c r="D4" i="2"/>
  <c r="E4" i="2" s="1"/>
  <c r="E17" i="2" l="1"/>
  <c r="A12" i="2"/>
  <c r="A2" i="2" l="1"/>
  <c r="A5" i="2"/>
  <c r="A6" i="2"/>
  <c r="A7" i="2"/>
  <c r="A8" i="2"/>
  <c r="A9" i="2"/>
  <c r="A10" i="2"/>
  <c r="A11" i="2"/>
  <c r="A4" i="2"/>
  <c r="B5" i="2"/>
  <c r="B6" i="2"/>
  <c r="B7" i="2"/>
  <c r="B8" i="2"/>
  <c r="B9" i="2"/>
  <c r="B10" i="2"/>
  <c r="B11" i="2"/>
  <c r="B4" i="2"/>
  <c r="D3" i="2"/>
  <c r="B3" i="2"/>
  <c r="A3" i="2"/>
</calcChain>
</file>

<file path=xl/sharedStrings.xml><?xml version="1.0" encoding="utf-8"?>
<sst xmlns="http://schemas.openxmlformats.org/spreadsheetml/2006/main" count="47" uniqueCount="38">
  <si>
    <t xml:space="preserve">Famille d’articles </t>
  </si>
  <si>
    <t>Date et signature du candidat</t>
  </si>
  <si>
    <t>DETAIL QUANTITATIF ESTIMATIF (DQE)</t>
  </si>
  <si>
    <r>
      <t xml:space="preserve">Contenu de la famille 
</t>
    </r>
    <r>
      <rPr>
        <sz val="14"/>
        <color theme="1"/>
        <rFont val="Times New Roman"/>
        <family val="1"/>
      </rPr>
      <t>(liste non exhaustive)</t>
    </r>
  </si>
  <si>
    <r>
      <t>Références du catalogue
de l'entreprise 
(</t>
    </r>
    <r>
      <rPr>
        <sz val="14"/>
        <color theme="1"/>
        <rFont val="Times New Roman"/>
        <family val="1"/>
      </rPr>
      <t>pages, articles, codes produits...)</t>
    </r>
  </si>
  <si>
    <t>Estimatif de 
la commande annuelle,
en € HT</t>
  </si>
  <si>
    <t>Sous-total
de la commande annuelle 
remisé, en € HT</t>
  </si>
  <si>
    <t>BORDEREAU DE PRIX UNITAIRES (BPU)</t>
  </si>
  <si>
    <r>
      <t xml:space="preserve">Taux de remise (%)
</t>
    </r>
    <r>
      <rPr>
        <sz val="14"/>
        <color theme="1"/>
        <rFont val="Times New Roman"/>
        <family val="1"/>
      </rPr>
      <t xml:space="preserve">appliqué à la famille d'articles </t>
    </r>
    <r>
      <rPr>
        <sz val="14"/>
        <color rgb="FFFF0000"/>
        <rFont val="Times New Roman"/>
        <family val="1"/>
      </rPr>
      <t>(*)</t>
    </r>
  </si>
  <si>
    <t>(*) Les remises appliquées doivent être clairement indiquées lors de la validation du panier et lors de l'approbation de la commande.
Devis et facture doivent obligatoirement mentionnés : prix unitaires des articles en € HT, quantités commandées, taux de remise appliqués, taux de TVA, total du panier € TTC avant remise/après remise.
A défaut, le titulaire s'expose à l'application d'une pénalité pour irrégularité ou défaut d'information.</t>
  </si>
  <si>
    <t xml:space="preserve">TOTAL </t>
  </si>
  <si>
    <t>Impressions</t>
  </si>
  <si>
    <t>impressions classiques, impressions techniques</t>
  </si>
  <si>
    <t>Peintures intérieures</t>
  </si>
  <si>
    <t>peintures mates, peintures satinées, peintures demi-brillantes</t>
  </si>
  <si>
    <t>Peintures laques tendues</t>
  </si>
  <si>
    <t>peintures laques mates, peintures laques satinées, peintures laques brillantes</t>
  </si>
  <si>
    <t>Peintures décoratives</t>
  </si>
  <si>
    <t>peintures à effets, protection des peintures à effets</t>
  </si>
  <si>
    <t>Protection et décoration des façades</t>
  </si>
  <si>
    <t>préparation des supports, impressions, hydrofuges, lasures béton, films minces-acryliques, films minces-siloxanes, films minces-silicate, revêtements semi-épais, revêtements plastiques épais, additif, revêtements de peinture épais, intermédiaires imperméabilité, finitions imperméabilité, armatures imperméabilité, toiture, anti-graffitis, traitement des fissures</t>
  </si>
  <si>
    <t>Protection et décoration des bois</t>
  </si>
  <si>
    <t>peintures microporeuses &amp; lasures opaques, lasures transparentes, saturateurs, vernis, vitrificateurs, dérochant, primaires, finitions, peintures de spécialités, système haute performance</t>
  </si>
  <si>
    <t>Protection et décoration des métaux</t>
  </si>
  <si>
    <t>dérochant, primaires, finitions, peintures de spécialités, systèmes haute performance</t>
  </si>
  <si>
    <t>Protection et décoration des sols</t>
  </si>
  <si>
    <t>étanchéité liquide, peinture décorative pour balcon et loggias, peinture pour usage domestique, peinture pour traffic intense, peinture de spécialité</t>
  </si>
  <si>
    <t>Peintures anticorrosion</t>
  </si>
  <si>
    <t>Peintures spéciales</t>
  </si>
  <si>
    <t>peintures époxydes pour nucléaire, pour immersion, pour stockage, pour béton.
Peintures polyuréthannes, acryliques, glycérophtaliques et bitumineuse. Peintures hautes températures, peintures et résines de sol, peintures intumescentes…</t>
  </si>
  <si>
    <t>Produits et consommables</t>
  </si>
  <si>
    <t>Brosserie (pinceaux, manchons, brosses, montures…), produits de préparation (enduits, ragréage, seaux, perches, masquage, diluants…), produits de protection (masquages, gants, bâches, décapants…), produits d'entretien (éponges, nettoyants, lessives…)</t>
  </si>
  <si>
    <t>peinture au zinc, peintures époxydiques pour structures métalliques</t>
  </si>
  <si>
    <t>Revêtements de sol</t>
  </si>
  <si>
    <t>Revêtements stratifés, à base de dalles…</t>
  </si>
  <si>
    <t>Revêtements muraux</t>
  </si>
  <si>
    <t>Toiles de verre, papiers peints …</t>
  </si>
  <si>
    <t xml:space="preserve">Fourniture par commande électronique et livraison d’articles divers du bâtiment à destination des unités du Service d’Infrastructure de la Défense Sud-Est
Lot 6 : Peinture - périmètre Occitanie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</si>
</sst>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\ &quot;HT&quot;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4"/>
      <color rgb="FF000000"/>
      <name val="Times New Roman"/>
      <family val="1"/>
    </font>
    <font>
      <sz val="16"/>
      <color theme="1"/>
      <name val="Times New Roman"/>
      <family val="1"/>
    </font>
    <font>
      <b/>
      <sz val="14"/>
      <color rgb="FF000000"/>
      <name val="Times New Roman"/>
      <family val="1"/>
    </font>
    <font>
      <sz val="16"/>
      <color rgb="FFFF0000"/>
      <name val="Calibri"/>
      <family val="2"/>
      <scheme val="minor"/>
    </font>
    <font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showGridLines="0" tabSelected="1" zoomScale="90" zoomScaleNormal="90" workbookViewId="0">
      <pane ySplit="3" topLeftCell="A11" activePane="bottomLeft" state="frozen"/>
      <selection pane="bottomLeft" activeCell="A2" sqref="A2:D2"/>
    </sheetView>
  </sheetViews>
  <sheetFormatPr baseColWidth="10" defaultColWidth="11.42578125" defaultRowHeight="15" x14ac:dyDescent="0.25"/>
  <cols>
    <col min="1" max="1" width="45.140625" style="1" customWidth="1"/>
    <col min="2" max="2" width="93.85546875" style="1" customWidth="1"/>
    <col min="3" max="3" width="40.5703125" style="1" customWidth="1"/>
    <col min="4" max="4" width="37.85546875" style="1" customWidth="1"/>
    <col min="5" max="16384" width="11.42578125" style="1"/>
  </cols>
  <sheetData>
    <row r="1" spans="1:4" ht="25.5" x14ac:dyDescent="0.25">
      <c r="A1" s="18" t="s">
        <v>7</v>
      </c>
      <c r="B1" s="19"/>
      <c r="C1" s="19"/>
      <c r="D1" s="20"/>
    </row>
    <row r="2" spans="1:4" ht="95.45" customHeight="1" x14ac:dyDescent="0.25">
      <c r="A2" s="21" t="s">
        <v>37</v>
      </c>
      <c r="B2" s="22"/>
      <c r="C2" s="22"/>
      <c r="D2" s="23"/>
    </row>
    <row r="3" spans="1:4" ht="65.099999999999994" customHeight="1" x14ac:dyDescent="0.25">
      <c r="A3" s="6" t="s">
        <v>0</v>
      </c>
      <c r="B3" s="6" t="s">
        <v>3</v>
      </c>
      <c r="C3" s="11" t="s">
        <v>4</v>
      </c>
      <c r="D3" s="11" t="s">
        <v>8</v>
      </c>
    </row>
    <row r="4" spans="1:4" ht="102.75" customHeight="1" x14ac:dyDescent="0.25">
      <c r="A4" s="4" t="s">
        <v>11</v>
      </c>
      <c r="B4" s="9" t="s">
        <v>12</v>
      </c>
      <c r="C4" s="15"/>
      <c r="D4" s="16"/>
    </row>
    <row r="5" spans="1:4" ht="91.5" customHeight="1" x14ac:dyDescent="0.25">
      <c r="A5" s="4" t="s">
        <v>13</v>
      </c>
      <c r="B5" s="10" t="s">
        <v>14</v>
      </c>
      <c r="C5" s="15"/>
      <c r="D5" s="16"/>
    </row>
    <row r="6" spans="1:4" ht="85.5" customHeight="1" x14ac:dyDescent="0.25">
      <c r="A6" s="4" t="s">
        <v>15</v>
      </c>
      <c r="B6" s="10" t="s">
        <v>16</v>
      </c>
      <c r="C6" s="15"/>
      <c r="D6" s="16"/>
    </row>
    <row r="7" spans="1:4" ht="66.75" customHeight="1" x14ac:dyDescent="0.25">
      <c r="A7" s="4" t="s">
        <v>17</v>
      </c>
      <c r="B7" s="9" t="s">
        <v>18</v>
      </c>
      <c r="C7" s="15"/>
      <c r="D7" s="16"/>
    </row>
    <row r="8" spans="1:4" ht="93.75" x14ac:dyDescent="0.25">
      <c r="A8" s="4" t="s">
        <v>19</v>
      </c>
      <c r="B8" s="9" t="s">
        <v>20</v>
      </c>
      <c r="C8" s="15"/>
      <c r="D8" s="16"/>
    </row>
    <row r="9" spans="1:4" ht="56.25" x14ac:dyDescent="0.25">
      <c r="A9" s="4" t="s">
        <v>21</v>
      </c>
      <c r="B9" s="9" t="s">
        <v>22</v>
      </c>
      <c r="C9" s="15"/>
      <c r="D9" s="16"/>
    </row>
    <row r="10" spans="1:4" ht="57" customHeight="1" x14ac:dyDescent="0.25">
      <c r="A10" s="4" t="s">
        <v>23</v>
      </c>
      <c r="B10" s="9" t="s">
        <v>24</v>
      </c>
      <c r="C10" s="15"/>
      <c r="D10" s="16"/>
    </row>
    <row r="11" spans="1:4" ht="57.6" customHeight="1" x14ac:dyDescent="0.25">
      <c r="A11" s="4" t="s">
        <v>25</v>
      </c>
      <c r="B11" s="9" t="s">
        <v>26</v>
      </c>
      <c r="C11" s="15"/>
      <c r="D11" s="16"/>
    </row>
    <row r="12" spans="1:4" ht="49.5" customHeight="1" x14ac:dyDescent="0.25">
      <c r="A12" s="4" t="s">
        <v>27</v>
      </c>
      <c r="B12" s="9" t="s">
        <v>32</v>
      </c>
      <c r="C12" s="15"/>
      <c r="D12" s="16"/>
    </row>
    <row r="13" spans="1:4" ht="87.75" customHeight="1" x14ac:dyDescent="0.25">
      <c r="A13" s="4" t="s">
        <v>28</v>
      </c>
      <c r="B13" s="9" t="s">
        <v>29</v>
      </c>
      <c r="C13" s="15"/>
      <c r="D13" s="16"/>
    </row>
    <row r="14" spans="1:4" ht="87.75" customHeight="1" x14ac:dyDescent="0.25">
      <c r="A14" s="4" t="s">
        <v>30</v>
      </c>
      <c r="B14" s="9" t="s">
        <v>31</v>
      </c>
      <c r="C14" s="15"/>
      <c r="D14" s="16"/>
    </row>
    <row r="15" spans="1:4" ht="87.75" customHeight="1" x14ac:dyDescent="0.25">
      <c r="A15" s="4" t="s">
        <v>33</v>
      </c>
      <c r="B15" s="9" t="s">
        <v>34</v>
      </c>
      <c r="C15" s="15"/>
      <c r="D15" s="16"/>
    </row>
    <row r="16" spans="1:4" ht="75.599999999999994" customHeight="1" x14ac:dyDescent="0.25">
      <c r="A16" s="4" t="s">
        <v>35</v>
      </c>
      <c r="B16" s="9" t="s">
        <v>36</v>
      </c>
      <c r="C16" s="15"/>
      <c r="D16" s="16"/>
    </row>
    <row r="17" spans="1:4" ht="93.75" customHeight="1" x14ac:dyDescent="0.25">
      <c r="A17" s="24" t="s">
        <v>9</v>
      </c>
      <c r="B17" s="24"/>
      <c r="C17" s="24"/>
      <c r="D17" s="24"/>
    </row>
    <row r="18" spans="1:4" s="3" customFormat="1" ht="21.75" customHeight="1" x14ac:dyDescent="0.25">
      <c r="A18" s="5" t="s">
        <v>1</v>
      </c>
      <c r="B18" s="5"/>
      <c r="C18" s="7"/>
    </row>
  </sheetData>
  <autoFilter ref="A3:D13"/>
  <mergeCells count="3">
    <mergeCell ref="A1:D1"/>
    <mergeCell ref="A2:D2"/>
    <mergeCell ref="A17:D17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zoomScaleNormal="100" workbookViewId="0">
      <pane ySplit="3" topLeftCell="A10" activePane="bottomLeft" state="frozen"/>
      <selection pane="bottomLeft" activeCell="B16" sqref="B16"/>
    </sheetView>
  </sheetViews>
  <sheetFormatPr baseColWidth="10" defaultColWidth="11.42578125" defaultRowHeight="15" x14ac:dyDescent="0.25"/>
  <cols>
    <col min="1" max="1" width="45.140625" style="1" customWidth="1"/>
    <col min="2" max="2" width="91.140625" style="1" customWidth="1"/>
    <col min="3" max="3" width="28.7109375" style="1" customWidth="1"/>
    <col min="4" max="4" width="33.42578125" style="1" customWidth="1"/>
    <col min="5" max="5" width="44.28515625" style="1" customWidth="1"/>
    <col min="6" max="16384" width="11.42578125" style="1"/>
  </cols>
  <sheetData>
    <row r="1" spans="1:5" ht="25.5" x14ac:dyDescent="0.25">
      <c r="A1" s="18" t="s">
        <v>2</v>
      </c>
      <c r="B1" s="19"/>
      <c r="C1" s="19"/>
      <c r="D1" s="19"/>
      <c r="E1" s="20"/>
    </row>
    <row r="2" spans="1:5" ht="60" customHeight="1" x14ac:dyDescent="0.25">
      <c r="A2" s="18" t="str">
        <f>'BPU LOT 6'!A2:D2</f>
        <v xml:space="preserve">Fourniture par commande électronique et livraison d’articles divers du bâtiment à destination des unités du Service d’Infrastructure de la Défense Sud-Est
Lot 6 : Peinture - périmètre Occitanie </v>
      </c>
      <c r="B2" s="19"/>
      <c r="C2" s="19"/>
      <c r="D2" s="19"/>
      <c r="E2" s="20"/>
    </row>
    <row r="3" spans="1:5" ht="65.099999999999994" customHeight="1" x14ac:dyDescent="0.25">
      <c r="A3" s="2" t="str">
        <f>'BPU LOT 6'!A3</f>
        <v xml:space="preserve">Famille d’articles </v>
      </c>
      <c r="B3" s="2" t="str">
        <f>'BPU LOT 6'!B3</f>
        <v>Contenu de la famille 
(liste non exhaustive)</v>
      </c>
      <c r="C3" s="8" t="s">
        <v>5</v>
      </c>
      <c r="D3" s="2" t="str">
        <f>'BPU LOT 6'!D3</f>
        <v>Taux de remise (%)
appliqué à la famille d'articles (*)</v>
      </c>
      <c r="E3" s="2" t="s">
        <v>6</v>
      </c>
    </row>
    <row r="4" spans="1:5" ht="28.5" customHeight="1" x14ac:dyDescent="0.25">
      <c r="A4" s="4" t="str">
        <f>'BPU LOT 6'!A4</f>
        <v>Impressions</v>
      </c>
      <c r="B4" s="9" t="str">
        <f>'BPU LOT 6'!B4</f>
        <v>impressions classiques, impressions techniques</v>
      </c>
      <c r="C4" s="17">
        <v>10000</v>
      </c>
      <c r="D4" s="13">
        <f>'BPU LOT 6'!$D4</f>
        <v>0</v>
      </c>
      <c r="E4" s="12">
        <f>C4*(1-$D4)</f>
        <v>10000</v>
      </c>
    </row>
    <row r="5" spans="1:5" ht="40.5" customHeight="1" x14ac:dyDescent="0.25">
      <c r="A5" s="4" t="str">
        <f>'BPU LOT 6'!A5</f>
        <v>Peintures intérieures</v>
      </c>
      <c r="B5" s="9" t="str">
        <f>'BPU LOT 6'!B5</f>
        <v>peintures mates, peintures satinées, peintures demi-brillantes</v>
      </c>
      <c r="C5" s="17">
        <v>95000</v>
      </c>
      <c r="D5" s="13">
        <f>'BPU LOT 6'!$D5</f>
        <v>0</v>
      </c>
      <c r="E5" s="12">
        <f t="shared" ref="E5:E12" si="0">C5*(1-$D5)</f>
        <v>95000</v>
      </c>
    </row>
    <row r="6" spans="1:5" ht="42" customHeight="1" x14ac:dyDescent="0.25">
      <c r="A6" s="4" t="str">
        <f>'BPU LOT 6'!A6</f>
        <v>Peintures laques tendues</v>
      </c>
      <c r="B6" s="9" t="str">
        <f>'BPU LOT 6'!B6</f>
        <v>peintures laques mates, peintures laques satinées, peintures laques brillantes</v>
      </c>
      <c r="C6" s="17">
        <v>5000</v>
      </c>
      <c r="D6" s="13">
        <f>'BPU LOT 6'!$D6</f>
        <v>0</v>
      </c>
      <c r="E6" s="12">
        <f t="shared" si="0"/>
        <v>5000</v>
      </c>
    </row>
    <row r="7" spans="1:5" ht="42.95" customHeight="1" x14ac:dyDescent="0.25">
      <c r="A7" s="4" t="str">
        <f>'BPU LOT 6'!A7</f>
        <v>Peintures décoratives</v>
      </c>
      <c r="B7" s="9" t="str">
        <f>'BPU LOT 6'!B7</f>
        <v>peintures à effets, protection des peintures à effets</v>
      </c>
      <c r="C7" s="17">
        <v>5000</v>
      </c>
      <c r="D7" s="13">
        <f>'BPU LOT 6'!$D7</f>
        <v>0</v>
      </c>
      <c r="E7" s="12">
        <f t="shared" si="0"/>
        <v>5000</v>
      </c>
    </row>
    <row r="8" spans="1:5" ht="93.75" x14ac:dyDescent="0.25">
      <c r="A8" s="4" t="str">
        <f>'BPU LOT 6'!A8</f>
        <v>Protection et décoration des façades</v>
      </c>
      <c r="B8" s="9" t="str">
        <f>'BPU LOT 6'!B8</f>
        <v>préparation des supports, impressions, hydrofuges, lasures béton, films minces-acryliques, films minces-siloxanes, films minces-silicate, revêtements semi-épais, revêtements plastiques épais, additif, revêtements de peinture épais, intermédiaires imperméabilité, finitions imperméabilité, armatures imperméabilité, toiture, anti-graffitis, traitement des fissures</v>
      </c>
      <c r="C8" s="17">
        <v>10000</v>
      </c>
      <c r="D8" s="13">
        <f>'BPU LOT 6'!$D8</f>
        <v>0</v>
      </c>
      <c r="E8" s="12">
        <f t="shared" si="0"/>
        <v>10000</v>
      </c>
    </row>
    <row r="9" spans="1:5" ht="56.25" x14ac:dyDescent="0.25">
      <c r="A9" s="4" t="str">
        <f>'BPU LOT 6'!A9</f>
        <v>Protection et décoration des bois</v>
      </c>
      <c r="B9" s="9" t="str">
        <f>'BPU LOT 6'!B9</f>
        <v>peintures microporeuses &amp; lasures opaques, lasures transparentes, saturateurs, vernis, vitrificateurs, dérochant, primaires, finitions, peintures de spécialités, système haute performance</v>
      </c>
      <c r="C9" s="17">
        <v>15000</v>
      </c>
      <c r="D9" s="13">
        <f>'BPU LOT 6'!$D9</f>
        <v>0</v>
      </c>
      <c r="E9" s="12">
        <f t="shared" si="0"/>
        <v>15000</v>
      </c>
    </row>
    <row r="10" spans="1:5" ht="42" customHeight="1" x14ac:dyDescent="0.25">
      <c r="A10" s="4" t="str">
        <f>'BPU LOT 6'!A10</f>
        <v>Protection et décoration des métaux</v>
      </c>
      <c r="B10" s="9" t="str">
        <f>'BPU LOT 6'!B10</f>
        <v>dérochant, primaires, finitions, peintures de spécialités, systèmes haute performance</v>
      </c>
      <c r="C10" s="17">
        <v>15000</v>
      </c>
      <c r="D10" s="13">
        <f>'BPU LOT 6'!$D10</f>
        <v>0</v>
      </c>
      <c r="E10" s="12">
        <f t="shared" si="0"/>
        <v>15000</v>
      </c>
    </row>
    <row r="11" spans="1:5" ht="37.5" x14ac:dyDescent="0.25">
      <c r="A11" s="4" t="str">
        <f>'BPU LOT 6'!A11</f>
        <v>Protection et décoration des sols</v>
      </c>
      <c r="B11" s="9" t="str">
        <f>'BPU LOT 6'!B11</f>
        <v>étanchéité liquide, peinture décorative pour balcon et loggias, peinture pour usage domestique, peinture pour traffic intense, peinture de spécialité</v>
      </c>
      <c r="C11" s="17">
        <v>30000</v>
      </c>
      <c r="D11" s="13">
        <f>'BPU LOT 6'!$D11</f>
        <v>0</v>
      </c>
      <c r="E11" s="12">
        <f t="shared" si="0"/>
        <v>30000</v>
      </c>
    </row>
    <row r="12" spans="1:5" ht="40.5" customHeight="1" x14ac:dyDescent="0.25">
      <c r="A12" s="4" t="str">
        <f>'BPU LOT 6'!A12</f>
        <v>Peintures anticorrosion</v>
      </c>
      <c r="B12" s="9" t="str">
        <f>'BPU LOT 6'!B12</f>
        <v>peinture au zinc, peintures époxydiques pour structures métalliques</v>
      </c>
      <c r="C12" s="17">
        <v>5000</v>
      </c>
      <c r="D12" s="13">
        <f>'BPU LOT 6'!$D12</f>
        <v>0</v>
      </c>
      <c r="E12" s="12">
        <f t="shared" si="0"/>
        <v>5000</v>
      </c>
    </row>
    <row r="13" spans="1:5" ht="56.25" x14ac:dyDescent="0.25">
      <c r="A13" s="4" t="s">
        <v>28</v>
      </c>
      <c r="B13" s="9" t="s">
        <v>29</v>
      </c>
      <c r="C13" s="17">
        <v>5000</v>
      </c>
      <c r="D13" s="13">
        <f>'BPU LOT 6'!$D13</f>
        <v>0</v>
      </c>
      <c r="E13" s="12">
        <f>C13*(1-$D13)</f>
        <v>5000</v>
      </c>
    </row>
    <row r="14" spans="1:5" ht="75" x14ac:dyDescent="0.25">
      <c r="A14" s="4" t="s">
        <v>30</v>
      </c>
      <c r="B14" s="9" t="s">
        <v>31</v>
      </c>
      <c r="C14" s="17">
        <v>95000</v>
      </c>
      <c r="D14" s="13">
        <f>'BPU LOT 6'!$D14</f>
        <v>0</v>
      </c>
      <c r="E14" s="12">
        <f>C14*(1-$D14)</f>
        <v>95000</v>
      </c>
    </row>
    <row r="15" spans="1:5" ht="18.75" x14ac:dyDescent="0.25">
      <c r="A15" s="4" t="s">
        <v>33</v>
      </c>
      <c r="B15" s="9" t="s">
        <v>34</v>
      </c>
      <c r="C15" s="17">
        <v>5000</v>
      </c>
      <c r="D15" s="13">
        <f>'BPU LOT 6'!$D15</f>
        <v>0</v>
      </c>
      <c r="E15" s="12">
        <f t="shared" ref="E15:E16" si="1">C15*(1-$D15)</f>
        <v>5000</v>
      </c>
    </row>
    <row r="16" spans="1:5" ht="69.599999999999994" customHeight="1" x14ac:dyDescent="0.25">
      <c r="A16" s="4" t="s">
        <v>35</v>
      </c>
      <c r="B16" s="9" t="s">
        <v>36</v>
      </c>
      <c r="C16" s="17">
        <v>5000</v>
      </c>
      <c r="D16" s="13">
        <f>'BPU LOT 6'!$D16</f>
        <v>0</v>
      </c>
      <c r="E16" s="12">
        <f t="shared" si="1"/>
        <v>5000</v>
      </c>
    </row>
    <row r="17" spans="1:5" ht="44.25" customHeight="1" x14ac:dyDescent="0.25">
      <c r="A17" s="25" t="s">
        <v>10</v>
      </c>
      <c r="B17" s="25"/>
      <c r="C17" s="25"/>
      <c r="D17" s="25"/>
      <c r="E17" s="14">
        <f>SUM(E4:E16)</f>
        <v>300000</v>
      </c>
    </row>
    <row r="19" spans="1:5" s="3" customFormat="1" ht="21.75" customHeight="1" x14ac:dyDescent="0.25">
      <c r="A19" s="5" t="s">
        <v>1</v>
      </c>
      <c r="B19" s="5"/>
    </row>
  </sheetData>
  <autoFilter ref="A3:E17"/>
  <mergeCells count="3">
    <mergeCell ref="A1:E1"/>
    <mergeCell ref="A2:E2"/>
    <mergeCell ref="A17:D17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7DEE4F9C430B4A8D9BFD9699D85EC9" ma:contentTypeVersion="1" ma:contentTypeDescription="Crée un document." ma:contentTypeScope="" ma:versionID="15750406dd865cd48a86513f0bf67901">
  <xsd:schema xmlns:xsd="http://www.w3.org/2001/XMLSchema" xmlns:xs="http://www.w3.org/2001/XMLSchema" xmlns:p="http://schemas.microsoft.com/office/2006/metadata/properties" xmlns:ns2="6f1cadfb-22eb-46d0-8421-1085e34b15e1" targetNamespace="http://schemas.microsoft.com/office/2006/metadata/properties" ma:root="true" ma:fieldsID="b32f48582d70f9605da62081480e9fa0" ns2:_="">
    <xsd:import namespace="6f1cadfb-22eb-46d0-8421-1085e34b15e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cadfb-22eb-46d0-8421-1085e34b15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F207B3-2D85-488A-BA64-F0AD4BB546F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0de6f429-dc8e-4324-b759-3c745293eb41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09A6A2D-B359-46F1-8D3C-A9B4C8D6B4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D3C775-44CE-4327-934C-066D83005B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1cadfb-22eb-46d0-8421-1085e34b15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6</vt:lpstr>
      <vt:lpstr>DQE LOT 6</vt:lpstr>
      <vt:lpstr>'BPU LOT 6'!Zone_d_impression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BALP Laurent ASC</dc:creator>
  <cp:lastModifiedBy>COURTOIS Laurence ASC NIV 1 OA</cp:lastModifiedBy>
  <cp:lastPrinted>2021-08-30T09:34:01Z</cp:lastPrinted>
  <dcterms:created xsi:type="dcterms:W3CDTF">2018-03-29T09:05:56Z</dcterms:created>
  <dcterms:modified xsi:type="dcterms:W3CDTF">2025-05-20T09:15:21Z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0x010100427DEE4F9C430B4A8D9BFD9699D85EC9</vt:lpwstr>
  </property>
</Properties>
</file>