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MC\Marchés\MARCHES CENTRES\Maintenance des installations\Balances\Contrôle des balances 2025\DCE\"/>
    </mc:Choice>
  </mc:AlternateContent>
  <bookViews>
    <workbookView xWindow="-120" yWindow="-120" windowWidth="29040" windowHeight="15720"/>
  </bookViews>
  <sheets>
    <sheet name="BPU RECAP" sheetId="16" r:id="rId1"/>
    <sheet name="AVIPOLE" sheetId="1" r:id="rId2"/>
    <sheet name="UE ARBO" sheetId="2" r:id="rId3"/>
    <sheet name="UE MAÏS" sheetId="3" r:id="rId4"/>
    <sheet name="UE FORÊT" sheetId="4" r:id="rId5"/>
    <sheet name="UE VIGNE" sheetId="5" r:id="rId6"/>
    <sheet name="SAVE" sheetId="6" r:id="rId7"/>
    <sheet name="BIOGECO" sheetId="7" r:id="rId8"/>
    <sheet name="NUTRINEURO" sheetId="8" r:id="rId9"/>
    <sheet name="EGFV" sheetId="9" r:id="rId10"/>
    <sheet name="BFP" sheetId="10" r:id="rId11"/>
    <sheet name="ISPA" sheetId="11" r:id="rId12"/>
    <sheet name="MYCSA" sheetId="12" r:id="rId13"/>
    <sheet name="EABX" sheetId="13" r:id="rId14"/>
    <sheet name="USRAVE" sheetId="14" r:id="rId1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5" i="14" l="1"/>
  <c r="W25" i="14"/>
  <c r="Y40" i="13"/>
  <c r="W40" i="13"/>
  <c r="Y29" i="12"/>
  <c r="W29" i="12"/>
  <c r="Y45" i="11"/>
  <c r="W45" i="11"/>
  <c r="Y47" i="10"/>
  <c r="W47" i="10"/>
  <c r="Y28" i="9"/>
  <c r="W28" i="9"/>
  <c r="X36" i="8"/>
  <c r="V36" i="8"/>
  <c r="X40" i="7"/>
  <c r="V40" i="7"/>
  <c r="Y30" i="6" l="1"/>
  <c r="W30" i="6"/>
  <c r="Y23" i="5"/>
  <c r="W23" i="5"/>
  <c r="Y35" i="4"/>
  <c r="W35" i="4"/>
  <c r="X21" i="3"/>
  <c r="V21" i="3"/>
  <c r="X39" i="2"/>
  <c r="V39" i="2"/>
  <c r="X27" i="2"/>
  <c r="V27" i="2"/>
  <c r="X51" i="1"/>
  <c r="V51" i="1"/>
  <c r="X38" i="1"/>
  <c r="V38" i="1"/>
</calcChain>
</file>

<file path=xl/sharedStrings.xml><?xml version="1.0" encoding="utf-8"?>
<sst xmlns="http://schemas.openxmlformats.org/spreadsheetml/2006/main" count="3764" uniqueCount="904">
  <si>
    <t>CLIENT</t>
  </si>
  <si>
    <t>INRAE</t>
  </si>
  <si>
    <t>UNITE (facturation)</t>
  </si>
  <si>
    <t>UE 0089 AVIPOLE</t>
  </si>
  <si>
    <t>INRAE  Centre de Nouvelle Aquitaine Bordeaux</t>
  </si>
  <si>
    <r>
      <t>Liste des balances sous contrat de maintenance</t>
    </r>
    <r>
      <rPr>
        <b/>
        <sz val="10"/>
        <color indexed="10"/>
        <rFont val="Arial"/>
        <family val="2"/>
      </rPr>
      <t xml:space="preserve"> 2025</t>
    </r>
  </si>
  <si>
    <t>Adresse (facturation)</t>
  </si>
  <si>
    <t>Service Financier et Comptable</t>
  </si>
  <si>
    <t>(Vérification Hors Métrologie Légale)</t>
  </si>
  <si>
    <t>71 avenue Edouard Bourlaux</t>
  </si>
  <si>
    <t>CS20032</t>
  </si>
  <si>
    <t>33882 Villenave d’Ornon cedex</t>
  </si>
  <si>
    <t>Contact Métrologue</t>
  </si>
  <si>
    <t>Bruno AMADIO</t>
  </si>
  <si>
    <t>Email Contact</t>
  </si>
  <si>
    <t>bruno.amadio@inrae.fr</t>
  </si>
  <si>
    <t xml:space="preserve">Tel Contact </t>
  </si>
  <si>
    <t>05.57.12.28.00</t>
  </si>
  <si>
    <t>Tel Secrétariat</t>
  </si>
  <si>
    <t>Email Secrétariat</t>
  </si>
  <si>
    <t>audrey.delord@inrae.fr</t>
  </si>
  <si>
    <t>Lieu d'utilisation</t>
  </si>
  <si>
    <t>N° interne</t>
  </si>
  <si>
    <t>Marque</t>
  </si>
  <si>
    <t>Modèle ou Type</t>
  </si>
  <si>
    <t>N° série</t>
  </si>
  <si>
    <t>Range</t>
  </si>
  <si>
    <t xml:space="preserve">Portée </t>
  </si>
  <si>
    <t>Echelon</t>
  </si>
  <si>
    <t>Classe</t>
  </si>
  <si>
    <t>Date d'échéance du contrôle</t>
  </si>
  <si>
    <t>Cofrac</t>
  </si>
  <si>
    <t>Metro légale</t>
  </si>
  <si>
    <t>Site</t>
  </si>
  <si>
    <t>Batiment</t>
  </si>
  <si>
    <t>Pièce</t>
  </si>
  <si>
    <t>DR  MR</t>
  </si>
  <si>
    <t>Max</t>
  </si>
  <si>
    <t>unité</t>
  </si>
  <si>
    <t>Min</t>
  </si>
  <si>
    <t>e</t>
  </si>
  <si>
    <t>d</t>
  </si>
  <si>
    <t>Oui/Non</t>
  </si>
  <si>
    <t>€</t>
  </si>
  <si>
    <t>Benquet (40)</t>
  </si>
  <si>
    <t>Biblio</t>
  </si>
  <si>
    <t>BAL3</t>
  </si>
  <si>
    <t>SARTORIUS</t>
  </si>
  <si>
    <t>QS 64B</t>
  </si>
  <si>
    <t>kg</t>
  </si>
  <si>
    <t>g</t>
  </si>
  <si>
    <t>NON</t>
  </si>
  <si>
    <t>non</t>
  </si>
  <si>
    <t>BAL5</t>
  </si>
  <si>
    <t>XY02-0002</t>
  </si>
  <si>
    <t>Gav B13</t>
  </si>
  <si>
    <t>BAL7</t>
  </si>
  <si>
    <t>Labo A6</t>
  </si>
  <si>
    <t>BAL8</t>
  </si>
  <si>
    <t>QC 7DCE D</t>
  </si>
  <si>
    <t>BAL13</t>
  </si>
  <si>
    <t xml:space="preserve">BP 210 S </t>
  </si>
  <si>
    <t>mg</t>
  </si>
  <si>
    <t>BAL16</t>
  </si>
  <si>
    <t>SIWRDCP.1.15.1</t>
  </si>
  <si>
    <t>BAL17</t>
  </si>
  <si>
    <t>BAL18</t>
  </si>
  <si>
    <t>Elev B11</t>
  </si>
  <si>
    <t>BAL19</t>
  </si>
  <si>
    <t>SIWRDCP.1.3.1</t>
  </si>
  <si>
    <t>Elev B12</t>
  </si>
  <si>
    <t>BAL20</t>
  </si>
  <si>
    <t>Elev B10</t>
  </si>
  <si>
    <t>BAL24</t>
  </si>
  <si>
    <t>SIWRDCP-1.35L</t>
  </si>
  <si>
    <t>BAL27</t>
  </si>
  <si>
    <t>KERN</t>
  </si>
  <si>
    <t>FXN 3K-4N</t>
  </si>
  <si>
    <t>WX15900117</t>
  </si>
  <si>
    <t>Kg</t>
  </si>
  <si>
    <t>BAL28</t>
  </si>
  <si>
    <t>WX15900118</t>
  </si>
  <si>
    <t>BAL30</t>
  </si>
  <si>
    <t>OHAUS</t>
  </si>
  <si>
    <t>V41XWE3T</t>
  </si>
  <si>
    <t>BAL31</t>
  </si>
  <si>
    <t>DINI ARGEO</t>
  </si>
  <si>
    <t>DFWLI-2</t>
  </si>
  <si>
    <t>BAL32</t>
  </si>
  <si>
    <t>DFWLI-3</t>
  </si>
  <si>
    <t>B13 Gav Pole</t>
  </si>
  <si>
    <t>PP1</t>
  </si>
  <si>
    <t>CAPTELS</t>
  </si>
  <si>
    <t>ICS 10</t>
  </si>
  <si>
    <t>A06 Gav INRA</t>
  </si>
  <si>
    <t>PP2</t>
  </si>
  <si>
    <t>PP4</t>
  </si>
  <si>
    <t>DUSSAU</t>
  </si>
  <si>
    <t>DP2</t>
  </si>
  <si>
    <t>Silo 13 - 14</t>
  </si>
  <si>
    <t>PPF1</t>
  </si>
  <si>
    <t>MIDRICS</t>
  </si>
  <si>
    <t>TOTAL= 20 balances/plateaux</t>
  </si>
  <si>
    <t>TOTAL</t>
  </si>
  <si>
    <t>* Si  l'instrument est à étendues (ou échelons) multiples, les différentes portées (ou échelons) de l'instrument doivent apparaître (ex : 10kg/3kg; ex: 20g/10g/5g)</t>
  </si>
  <si>
    <t>BAL= BALANCE</t>
  </si>
  <si>
    <t>PP= PLATEAU PESEUR</t>
  </si>
  <si>
    <t>PPF=PLATEAU PESEUR FIXE</t>
  </si>
  <si>
    <r>
      <t>Liste des balances sous contrat de maintenance</t>
    </r>
    <r>
      <rPr>
        <b/>
        <sz val="12"/>
        <color indexed="10"/>
        <rFont val="Arial"/>
        <family val="2"/>
      </rPr>
      <t xml:space="preserve"> 2025</t>
    </r>
  </si>
  <si>
    <t>(IPFNA utilisés à Usage réglementé)</t>
  </si>
  <si>
    <t>Labo</t>
  </si>
  <si>
    <t>BAL23</t>
  </si>
  <si>
    <t>ATL-6202V</t>
  </si>
  <si>
    <t>OUI</t>
  </si>
  <si>
    <t>BAL29</t>
  </si>
  <si>
    <t>TOTAL= 2 balances</t>
  </si>
  <si>
    <t>TVA %</t>
  </si>
  <si>
    <t>%</t>
  </si>
  <si>
    <t>Prix unitaire HT</t>
  </si>
  <si>
    <t>Prix unitaire TTC</t>
  </si>
  <si>
    <t xml:space="preserve">INRAE </t>
  </si>
  <si>
    <t>UE 393 ARBORICOLE</t>
  </si>
  <si>
    <t>INRAE Nouvelle-Aquitaine Bordeaux</t>
  </si>
  <si>
    <r>
      <t>Liste des balances sous contrat de maintenance</t>
    </r>
    <r>
      <rPr>
        <b/>
        <sz val="12"/>
        <color rgb="FFFF0000"/>
        <rFont val="Arial"/>
        <family val="2"/>
      </rPr>
      <t xml:space="preserve"> 2025</t>
    </r>
  </si>
  <si>
    <t xml:space="preserve">Service Financier et Comptable </t>
  </si>
  <si>
    <t>CS 20032</t>
  </si>
  <si>
    <t>33882 Villenave d'Ornon cedex</t>
  </si>
  <si>
    <t xml:space="preserve">Contact </t>
  </si>
  <si>
    <t>Mireille Jolivet</t>
  </si>
  <si>
    <t>05 56 63 28 25</t>
  </si>
  <si>
    <t>multi-sites</t>
  </si>
  <si>
    <t>mireille.jolivet@inrae.fr</t>
  </si>
  <si>
    <t>Toulenne (33)</t>
  </si>
  <si>
    <t>expérimentation</t>
  </si>
  <si>
    <t>UE393,LJ-BAL01</t>
  </si>
  <si>
    <t>TESTUT</t>
  </si>
  <si>
    <t>S1504M</t>
  </si>
  <si>
    <t>Aout</t>
  </si>
  <si>
    <t>laboratoire</t>
  </si>
  <si>
    <t>UE393-LJ-BAL03</t>
  </si>
  <si>
    <t>EP4101CM</t>
  </si>
  <si>
    <t>salle phyto</t>
  </si>
  <si>
    <t>UE393-LJ-BAL 05</t>
  </si>
  <si>
    <t>EC 30</t>
  </si>
  <si>
    <t>labo</t>
  </si>
  <si>
    <t>BAL-09</t>
  </si>
  <si>
    <t>Denver instrument</t>
  </si>
  <si>
    <t>S-4001</t>
  </si>
  <si>
    <t>Bourran (47)</t>
  </si>
  <si>
    <t>UE393-TDR-BAL07</t>
  </si>
  <si>
    <t>EC30</t>
  </si>
  <si>
    <t>labo Marc</t>
  </si>
  <si>
    <t>UE393-TDR-BAL10</t>
  </si>
  <si>
    <t>TE1502S</t>
  </si>
  <si>
    <t>UE393-TDR-BAL11</t>
  </si>
  <si>
    <t>BS2 Dayton</t>
  </si>
  <si>
    <t>KERN440-47N</t>
  </si>
  <si>
    <t>TOTAL= 8 balances</t>
  </si>
  <si>
    <r>
      <t xml:space="preserve">Liste des balances sous contrat de maintenance </t>
    </r>
    <r>
      <rPr>
        <b/>
        <sz val="12"/>
        <color rgb="FFFF0000"/>
        <rFont val="Arial"/>
        <family val="2"/>
      </rPr>
      <t>2025</t>
    </r>
  </si>
  <si>
    <t>point de vente</t>
  </si>
  <si>
    <t>UE393-LJ-BAL 04</t>
  </si>
  <si>
    <t>RADWAG</t>
  </si>
  <si>
    <t>WPT30 C1/K</t>
  </si>
  <si>
    <t>367007/12</t>
  </si>
  <si>
    <t>oui</t>
  </si>
  <si>
    <t>TOTAL= 1 balance</t>
  </si>
  <si>
    <t>UE 394 Maïs</t>
  </si>
  <si>
    <t>Carine Palaffre</t>
  </si>
  <si>
    <t>carine.palaffre@inrae.fr</t>
  </si>
  <si>
    <t>06.07.37.89.57</t>
  </si>
  <si>
    <t>ligne fixe HS</t>
  </si>
  <si>
    <t>Fax</t>
  </si>
  <si>
    <t>Portée *</t>
  </si>
  <si>
    <t>Echelon *</t>
  </si>
  <si>
    <t>zone</t>
  </si>
  <si>
    <t>St Martin de Hinx (40)</t>
  </si>
  <si>
    <t>WPP25C</t>
  </si>
  <si>
    <t>194851/07</t>
  </si>
  <si>
    <t>CP4201</t>
  </si>
  <si>
    <t>OPTOMACHINE</t>
  </si>
  <si>
    <t>PMG38 (contenant balance Mettler ME 1002)</t>
  </si>
  <si>
    <t>16V618</t>
  </si>
  <si>
    <t>600 (plage de travail)</t>
  </si>
  <si>
    <t>TOTAL = 3 Balances</t>
  </si>
  <si>
    <t>UE 570 FORET PIERROTON</t>
  </si>
  <si>
    <t>05 57 12 28 64</t>
  </si>
  <si>
    <t>frederique.generale@inrae.fr</t>
  </si>
  <si>
    <t>05 56 68 02 23</t>
  </si>
  <si>
    <t>Cestas (33)</t>
  </si>
  <si>
    <t>Pierroton</t>
  </si>
  <si>
    <t>Halle biomasse</t>
  </si>
  <si>
    <t>P22 Labo Physiologie</t>
  </si>
  <si>
    <t>MSA6.6S-000-DM</t>
  </si>
  <si>
    <t>P45 Labo Nutrition</t>
  </si>
  <si>
    <t>CPA224S</t>
  </si>
  <si>
    <t>Salle de pesée Halle Biomasse</t>
  </si>
  <si>
    <t>CA1</t>
  </si>
  <si>
    <t>PRECISA</t>
  </si>
  <si>
    <t>XT2200C</t>
  </si>
  <si>
    <t>EA4</t>
  </si>
  <si>
    <t>METTLER</t>
  </si>
  <si>
    <t>PJ6000</t>
  </si>
  <si>
    <t>SNR L83229</t>
  </si>
  <si>
    <t>Halle Biomasse</t>
  </si>
  <si>
    <t>EA5</t>
  </si>
  <si>
    <t xml:space="preserve">PRECIA </t>
  </si>
  <si>
    <t>QUARTZ3</t>
  </si>
  <si>
    <t>EA3</t>
  </si>
  <si>
    <t>PM34K</t>
  </si>
  <si>
    <t>SNR M73357</t>
  </si>
  <si>
    <t>CA3</t>
  </si>
  <si>
    <t>I-10</t>
  </si>
  <si>
    <t>AVERY WEIGHT TRONIX</t>
  </si>
  <si>
    <t>E1010</t>
  </si>
  <si>
    <t>Biomasse Laboratoire</t>
  </si>
  <si>
    <t>SIGNUM1</t>
  </si>
  <si>
    <t>Salle de pesée Halle Biomasse (stock)</t>
  </si>
  <si>
    <t>NINJA</t>
  </si>
  <si>
    <t>CWNT1</t>
  </si>
  <si>
    <t>BAXTRAN</t>
  </si>
  <si>
    <t>SS</t>
  </si>
  <si>
    <t>810518FR0017</t>
  </si>
  <si>
    <t>labo graine</t>
  </si>
  <si>
    <t>WLC 2.X2</t>
  </si>
  <si>
    <t>2g</t>
  </si>
  <si>
    <t>QC64EDES</t>
  </si>
  <si>
    <t>TOTAL : 17 balances</t>
  </si>
  <si>
    <t>Unité : UE 393 ARBORICOLE</t>
  </si>
  <si>
    <t>Unité : UE 394 Maïs</t>
  </si>
  <si>
    <t>Zone</t>
  </si>
  <si>
    <t>UE 1442 Vigne Bordeaux</t>
  </si>
  <si>
    <t>Mathias Robin</t>
  </si>
  <si>
    <t>mathias.robin@inrae.fr</t>
  </si>
  <si>
    <t>0557122761</t>
  </si>
  <si>
    <t>jennifer.vanden-born@inrae.fr</t>
  </si>
  <si>
    <t>Villenave d'Ornon (33)</t>
  </si>
  <si>
    <t>UE</t>
  </si>
  <si>
    <t>BAT16</t>
  </si>
  <si>
    <t>bureau 106 ou stockage 113 (local à vélo)</t>
  </si>
  <si>
    <t>"vert"</t>
  </si>
  <si>
    <t>Ohaus</t>
  </si>
  <si>
    <t>Defender 3000 D30BR</t>
  </si>
  <si>
    <t>B910341730</t>
  </si>
  <si>
    <t>III</t>
  </si>
  <si>
    <t>dès que possible (mai-juin)</t>
  </si>
  <si>
    <t>"rouge"</t>
  </si>
  <si>
    <t>B839487749</t>
  </si>
  <si>
    <t>BAT17</t>
  </si>
  <si>
    <t>salle phytos</t>
  </si>
  <si>
    <t>"jaune"</t>
  </si>
  <si>
    <t>B147481658</t>
  </si>
  <si>
    <t>Chai UE</t>
  </si>
  <si>
    <t>Laboratoire</t>
  </si>
  <si>
    <t>"blanche"</t>
  </si>
  <si>
    <t>Mettler Toledo</t>
  </si>
  <si>
    <t>ME3002</t>
  </si>
  <si>
    <t>B545685098</t>
  </si>
  <si>
    <t>II</t>
  </si>
  <si>
    <t>stockage 113 (local à vélo)</t>
  </si>
  <si>
    <t>"bleu"</t>
  </si>
  <si>
    <t>Scout Pro SPU2001</t>
  </si>
  <si>
    <t>TOTAL : 5 balances</t>
  </si>
  <si>
    <t>Unité : UE 1442 Vigne Bordeaux</t>
  </si>
  <si>
    <t>Unité : UE 570 FORET PIERROTON</t>
  </si>
  <si>
    <t>Non</t>
  </si>
  <si>
    <t>UMR 1065 SAVE</t>
  </si>
  <si>
    <r>
      <t>Liste des balances sous contrat de maintenance</t>
    </r>
    <r>
      <rPr>
        <b/>
        <sz val="10"/>
        <color rgb="FFFF0000"/>
        <rFont val="Arial"/>
        <family val="2"/>
      </rPr>
      <t xml:space="preserve"> 2025</t>
    </r>
  </si>
  <si>
    <t>Isabelle Demeaux</t>
  </si>
  <si>
    <t>isabelle.demeaux@inrae.fr</t>
  </si>
  <si>
    <t>06 88 23 81 73</t>
  </si>
  <si>
    <t>05 57 12 26 17</t>
  </si>
  <si>
    <t xml:space="preserve">Marie-Christine.Medalin@inrae.fr </t>
  </si>
  <si>
    <t>05 57 12 26 21</t>
  </si>
  <si>
    <t>Villenave d'ornon (33)</t>
  </si>
  <si>
    <t>D2</t>
  </si>
  <si>
    <t>SAVE</t>
  </si>
  <si>
    <t>Radwag</t>
  </si>
  <si>
    <t>AS220C2</t>
  </si>
  <si>
    <t>343376-11</t>
  </si>
  <si>
    <t>Salle des produits</t>
  </si>
  <si>
    <t>Sartorius</t>
  </si>
  <si>
    <t>QS64</t>
  </si>
  <si>
    <t>??</t>
  </si>
  <si>
    <t>PS600C2</t>
  </si>
  <si>
    <t>341642/11</t>
  </si>
  <si>
    <t>pas trouvée en 2024</t>
  </si>
  <si>
    <t>Mettler</t>
  </si>
  <si>
    <t>PM30</t>
  </si>
  <si>
    <t>G97686</t>
  </si>
  <si>
    <t>PS360/C/1</t>
  </si>
  <si>
    <t>308777-10</t>
  </si>
  <si>
    <t>308776-10</t>
  </si>
  <si>
    <t>SPU202</t>
  </si>
  <si>
    <t>NVL1101</t>
  </si>
  <si>
    <t>AS220R2</t>
  </si>
  <si>
    <t>CS2000</t>
  </si>
  <si>
    <t>03.18.2013</t>
  </si>
  <si>
    <t>mobile  Marc Fermaud</t>
  </si>
  <si>
    <t>R31P30</t>
  </si>
  <si>
    <t>BCE6221-1S</t>
  </si>
  <si>
    <t>0044903523</t>
  </si>
  <si>
    <t>Unité : UMR 1065 SAVE</t>
  </si>
  <si>
    <t xml:space="preserve">TOTAL: 12 balances </t>
  </si>
  <si>
    <t>UMR 1202 BIOGECO</t>
  </si>
  <si>
    <t>Raphaël Ségura</t>
  </si>
  <si>
    <t>Jennifer Dudit</t>
  </si>
  <si>
    <t>raphael.segura@inrae.fr</t>
  </si>
  <si>
    <t>jennifer.dudit@u-bordeaux.fr</t>
  </si>
  <si>
    <t>06 14 51 66 47</t>
  </si>
  <si>
    <t>05 40 00 36 13</t>
  </si>
  <si>
    <t>05 35 38 53 69</t>
  </si>
  <si>
    <t>05 40 00 31 07</t>
  </si>
  <si>
    <t>florence.le-pierres@inrae.fr</t>
  </si>
  <si>
    <t>alice.riviere@u-bordeaux.fr</t>
  </si>
  <si>
    <t>05 35 38 53 81</t>
  </si>
  <si>
    <t>05 40 00 33 26</t>
  </si>
  <si>
    <t>Genobois</t>
  </si>
  <si>
    <t>QB13</t>
  </si>
  <si>
    <t>sartorius</t>
  </si>
  <si>
    <t>TE6101</t>
  </si>
  <si>
    <t>QB36</t>
  </si>
  <si>
    <t>XS204</t>
  </si>
  <si>
    <t>Pagode</t>
  </si>
  <si>
    <t>P20</t>
  </si>
  <si>
    <t>QB39</t>
  </si>
  <si>
    <t>TA152</t>
  </si>
  <si>
    <t>B428807974</t>
  </si>
  <si>
    <t>P9</t>
  </si>
  <si>
    <t>SPU123</t>
  </si>
  <si>
    <t>B533306944</t>
  </si>
  <si>
    <t>Plateforme</t>
  </si>
  <si>
    <t>21</t>
  </si>
  <si>
    <t>PLT-091</t>
  </si>
  <si>
    <t>EP413DC</t>
  </si>
  <si>
    <t>B046087252</t>
  </si>
  <si>
    <t>25</t>
  </si>
  <si>
    <t>PLT-370</t>
  </si>
  <si>
    <t>CS200</t>
  </si>
  <si>
    <t>07-08-2017</t>
  </si>
  <si>
    <t>observatoire</t>
  </si>
  <si>
    <t>O33</t>
  </si>
  <si>
    <t>MS105</t>
  </si>
  <si>
    <t>B049095203</t>
  </si>
  <si>
    <t>O25</t>
  </si>
  <si>
    <t>ED124S</t>
  </si>
  <si>
    <t>27103495</t>
  </si>
  <si>
    <t>O31</t>
  </si>
  <si>
    <t>Fisher</t>
  </si>
  <si>
    <t>FAS224</t>
  </si>
  <si>
    <t>B842616603</t>
  </si>
  <si>
    <t>O30</t>
  </si>
  <si>
    <t>M202</t>
  </si>
  <si>
    <t>SPU6000</t>
  </si>
  <si>
    <t>NVT10001</t>
  </si>
  <si>
    <t>8338276210</t>
  </si>
  <si>
    <t>Pessac(33) université</t>
  </si>
  <si>
    <t>B2</t>
  </si>
  <si>
    <t>RDC salle 123</t>
  </si>
  <si>
    <t>Denver</t>
  </si>
  <si>
    <t>S6002</t>
  </si>
  <si>
    <t>22904708</t>
  </si>
  <si>
    <t>RDC salle 16S</t>
  </si>
  <si>
    <t>MESBAL002</t>
  </si>
  <si>
    <t>Practum224-1S</t>
  </si>
  <si>
    <t>0029509945</t>
  </si>
  <si>
    <t>étage 1 salle 123</t>
  </si>
  <si>
    <t>ENTRIS224-1S</t>
  </si>
  <si>
    <t>33005682</t>
  </si>
  <si>
    <t>MESBAL001</t>
  </si>
  <si>
    <t>LE225D</t>
  </si>
  <si>
    <t>ENTRIS5201-1S</t>
  </si>
  <si>
    <t>0035804880</t>
  </si>
  <si>
    <t xml:space="preserve">B2 </t>
  </si>
  <si>
    <t>ENTRIS64-1S</t>
  </si>
  <si>
    <t>0036402234</t>
  </si>
  <si>
    <t>RDC salle 6N</t>
  </si>
  <si>
    <t xml:space="preserve">PIONER </t>
  </si>
  <si>
    <t>00802000906</t>
  </si>
  <si>
    <t>MESBAL003</t>
  </si>
  <si>
    <t>Scout-pro</t>
  </si>
  <si>
    <t>712220147</t>
  </si>
  <si>
    <t>B10330078</t>
  </si>
  <si>
    <t>ED3202s-CW</t>
  </si>
  <si>
    <t>27107564</t>
  </si>
  <si>
    <t>RDC salle 9N</t>
  </si>
  <si>
    <t>AE Adam</t>
  </si>
  <si>
    <t>Nimbus</t>
  </si>
  <si>
    <t>AE9XE165</t>
  </si>
  <si>
    <t>Total = 22 balances</t>
  </si>
  <si>
    <t>Unité : UMR 1202 BIOGECO</t>
  </si>
  <si>
    <t>BORDEREAU DES PRIX UNITAIRES (BPU)</t>
  </si>
  <si>
    <t>UMR 1286 NutriNeuro</t>
  </si>
  <si>
    <t>Céline Ducroix-Crépy</t>
  </si>
  <si>
    <t>celine.ducroix-crepy@inrae.fr</t>
  </si>
  <si>
    <t>05 57 57 92 35</t>
  </si>
  <si>
    <t xml:space="preserve">05 57 57 10 85 </t>
  </si>
  <si>
    <t>nutrineuro@inrae.fr</t>
  </si>
  <si>
    <t>Bordeaux (33)</t>
  </si>
  <si>
    <t>UFR pharma</t>
  </si>
  <si>
    <t>3ème étage L5</t>
  </si>
  <si>
    <t>2100G</t>
  </si>
  <si>
    <t>Immuno 3è L8</t>
  </si>
  <si>
    <t>AE100</t>
  </si>
  <si>
    <t>G89293</t>
  </si>
  <si>
    <t>WB 2è P44</t>
  </si>
  <si>
    <t>PM300</t>
  </si>
  <si>
    <t>K13774</t>
  </si>
  <si>
    <t>Prep 2è P39</t>
  </si>
  <si>
    <t>LP2200P</t>
  </si>
  <si>
    <t>MR</t>
  </si>
  <si>
    <t>0,4/0,8/2,2</t>
  </si>
  <si>
    <t>100/100/100</t>
  </si>
  <si>
    <t>10/20/50</t>
  </si>
  <si>
    <t>AS 82/220.R2 Plus</t>
  </si>
  <si>
    <t>82 / 220 g</t>
  </si>
  <si>
    <t>1 / 1</t>
  </si>
  <si>
    <t>0.01 / 0.1</t>
  </si>
  <si>
    <t>2è P33 culture L2</t>
  </si>
  <si>
    <t>C114467934</t>
  </si>
  <si>
    <t>Box 18 salle 1058</t>
  </si>
  <si>
    <t>PE3000</t>
  </si>
  <si>
    <t>47480/E</t>
  </si>
  <si>
    <t>Box 19 (1)</t>
  </si>
  <si>
    <t>LA620S</t>
  </si>
  <si>
    <t>Stock CIRCE</t>
  </si>
  <si>
    <t>Precisa</t>
  </si>
  <si>
    <t>6000G</t>
  </si>
  <si>
    <t>V89945</t>
  </si>
  <si>
    <t>V90175</t>
  </si>
  <si>
    <t>Microdialyse O.1051</t>
  </si>
  <si>
    <t>TR4102D</t>
  </si>
  <si>
    <t>T0121431</t>
  </si>
  <si>
    <t>0,41/4,10</t>
  </si>
  <si>
    <t>100/100</t>
  </si>
  <si>
    <t>10/100</t>
  </si>
  <si>
    <t>Box 19 (2)</t>
  </si>
  <si>
    <t>Kern</t>
  </si>
  <si>
    <t>PCB1000-2</t>
  </si>
  <si>
    <t>WD130024120</t>
  </si>
  <si>
    <t>stabulation 15 O.1062</t>
  </si>
  <si>
    <t>PS3500.R1</t>
  </si>
  <si>
    <t>cage opérante O.1052</t>
  </si>
  <si>
    <t>LX1200C</t>
  </si>
  <si>
    <t>Salle de perf O.1005</t>
  </si>
  <si>
    <t>mettler</t>
  </si>
  <si>
    <t>AE260</t>
  </si>
  <si>
    <t>H88427</t>
  </si>
  <si>
    <t>DR</t>
  </si>
  <si>
    <t>Pré-room O.1016</t>
  </si>
  <si>
    <t>VWR</t>
  </si>
  <si>
    <t>LP10002i</t>
  </si>
  <si>
    <t>ITA2302445</t>
  </si>
  <si>
    <t>Chirurgie 1</t>
  </si>
  <si>
    <t>ITA2302449</t>
  </si>
  <si>
    <t>ihc mylene</t>
  </si>
  <si>
    <t>AG245</t>
  </si>
  <si>
    <t>TOTAL= 18 balances</t>
  </si>
  <si>
    <t>Unité : UMR 1286 NutriNeuro</t>
  </si>
  <si>
    <t>UMR 1287 EGFV</t>
  </si>
  <si>
    <t xml:space="preserve">(Vérification Hors Métrologie Légale) </t>
  </si>
  <si>
    <t>Christel RENAUD</t>
  </si>
  <si>
    <t>christel.renaud@inrae.fr</t>
  </si>
  <si>
    <t>05 57 57 58 99</t>
  </si>
  <si>
    <t>E</t>
  </si>
  <si>
    <t>ISVV</t>
  </si>
  <si>
    <t>3A20</t>
  </si>
  <si>
    <t>i-D33P15B1R1</t>
  </si>
  <si>
    <t>2B11</t>
  </si>
  <si>
    <t>BAL-14</t>
  </si>
  <si>
    <t>PM6100</t>
  </si>
  <si>
    <t>L76231</t>
  </si>
  <si>
    <t>BAL-12</t>
  </si>
  <si>
    <t>PA4101</t>
  </si>
  <si>
    <t>B310104785</t>
  </si>
  <si>
    <t>BAL-06</t>
  </si>
  <si>
    <t>3202P</t>
  </si>
  <si>
    <t>0,8 / 1,6 / 3,2</t>
  </si>
  <si>
    <t>0,01 / 0,02 / 0,05</t>
  </si>
  <si>
    <t>2B04</t>
  </si>
  <si>
    <t>BAL-04</t>
  </si>
  <si>
    <t>PR2003 DR</t>
  </si>
  <si>
    <t>0,51 / 2,1</t>
  </si>
  <si>
    <t>0.01</t>
  </si>
  <si>
    <t>0,001 / 0,01</t>
  </si>
  <si>
    <t>2B03</t>
  </si>
  <si>
    <t>BAL-02</t>
  </si>
  <si>
    <t>PL1200</t>
  </si>
  <si>
    <t>0B08</t>
  </si>
  <si>
    <t>BAL-08</t>
  </si>
  <si>
    <t>AE260 DR</t>
  </si>
  <si>
    <t>L01955</t>
  </si>
  <si>
    <t>60 / 205</t>
  </si>
  <si>
    <t>0,1 / 1</t>
  </si>
  <si>
    <t>2B07</t>
  </si>
  <si>
    <t>BAL-15</t>
  </si>
  <si>
    <t>CPA225 D</t>
  </si>
  <si>
    <t>100 / 220</t>
  </si>
  <si>
    <t>0,1/1</t>
  </si>
  <si>
    <t>0,01 / 0,1</t>
  </si>
  <si>
    <t>2B13</t>
  </si>
  <si>
    <t>BAL-03</t>
  </si>
  <si>
    <t>AG245 DR</t>
  </si>
  <si>
    <t>41 / 210</t>
  </si>
  <si>
    <t>BAL-05</t>
  </si>
  <si>
    <t>KBBA100</t>
  </si>
  <si>
    <t>60 / 110 / 210</t>
  </si>
  <si>
    <t>BAL-25</t>
  </si>
  <si>
    <t>MCE125P</t>
  </si>
  <si>
    <t>0042602500</t>
  </si>
  <si>
    <t>B</t>
  </si>
  <si>
    <t>B5</t>
  </si>
  <si>
    <t>Banc Pipette</t>
  </si>
  <si>
    <t xml:space="preserve">Sartorius </t>
  </si>
  <si>
    <t>0,01/0,1</t>
  </si>
  <si>
    <t>TOTAL= 12 balances</t>
  </si>
  <si>
    <t>Unité : UMR 1287 EGFV</t>
  </si>
  <si>
    <r>
      <t>BAL-</t>
    </r>
    <r>
      <rPr>
        <i/>
        <sz val="10"/>
        <rFont val="Arial"/>
        <family val="2"/>
      </rPr>
      <t>28</t>
    </r>
  </si>
  <si>
    <t>UMR 1332 BFP</t>
  </si>
  <si>
    <t>Chantal FAURE (laboratoires Mollicute et virologie)</t>
  </si>
  <si>
    <t>Mickael MAUCOURT (laboratoires Biologie du Fruit)</t>
  </si>
  <si>
    <t>Laurent Richard    (équipe A3C)</t>
  </si>
  <si>
    <t>Chantal.Faure@inrae.fr</t>
  </si>
  <si>
    <t>Mickael.maucourt@inrae.fr</t>
  </si>
  <si>
    <t>Laurent.Richard@inrae.fr</t>
  </si>
  <si>
    <t>Tel Contact</t>
  </si>
  <si>
    <t>05 57 12 23 78</t>
  </si>
  <si>
    <t>05 57 12 25 78</t>
  </si>
  <si>
    <t>05 57 12 24 50</t>
  </si>
  <si>
    <t>05 57 12 23 53</t>
  </si>
  <si>
    <t>Email secrétariat</t>
  </si>
  <si>
    <t>Dominique.calvi@inrae.fr</t>
  </si>
  <si>
    <t>05 57 12 23 69</t>
  </si>
  <si>
    <t>Portée</t>
  </si>
  <si>
    <t>DR MR</t>
  </si>
  <si>
    <t>A4</t>
  </si>
  <si>
    <t>36-2</t>
  </si>
  <si>
    <t>MSE224S</t>
  </si>
  <si>
    <t>60/120</t>
  </si>
  <si>
    <t>36-3</t>
  </si>
  <si>
    <t>AL 300</t>
  </si>
  <si>
    <t>3030 : Prep Milieux</t>
  </si>
  <si>
    <t>P1200</t>
  </si>
  <si>
    <t>2932 A4</t>
  </si>
  <si>
    <t>3029 : Prep Milieux</t>
  </si>
  <si>
    <t>PS2100.R2</t>
  </si>
  <si>
    <t>401974/13</t>
  </si>
  <si>
    <t>A120S-F1</t>
  </si>
  <si>
    <r>
      <rPr>
        <b/>
        <sz val="10"/>
        <color indexed="8"/>
        <rFont val="Arial"/>
        <family val="2"/>
      </rPr>
      <t xml:space="preserve">3010 </t>
    </r>
    <r>
      <rPr>
        <sz val="10"/>
        <color indexed="8"/>
        <rFont val="Arial"/>
        <family val="2"/>
      </rPr>
      <t>: cytométrie</t>
    </r>
  </si>
  <si>
    <t>BA310P</t>
  </si>
  <si>
    <t>sans</t>
  </si>
  <si>
    <t>60 / 120 / 310</t>
  </si>
  <si>
    <t>1,0/2,0/5,0</t>
  </si>
  <si>
    <t>BL1500</t>
  </si>
  <si>
    <t>BP6100</t>
  </si>
  <si>
    <t>TE124S</t>
  </si>
  <si>
    <t>36-4</t>
  </si>
  <si>
    <t>4102 : BIC</t>
  </si>
  <si>
    <t>WPS600/C/2</t>
  </si>
  <si>
    <t>199196/07</t>
  </si>
  <si>
    <t>36-6</t>
  </si>
  <si>
    <t>0-10</t>
  </si>
  <si>
    <t>EL2</t>
  </si>
  <si>
    <t>41/210</t>
  </si>
  <si>
    <t>112: labo cerise</t>
  </si>
  <si>
    <t>50865-50866</t>
  </si>
  <si>
    <t>CPA124S</t>
  </si>
  <si>
    <t>IBVM - labo Mollicutes</t>
  </si>
  <si>
    <t>BCM-Serre</t>
  </si>
  <si>
    <t xml:space="preserve"> BAL 89/1</t>
  </si>
  <si>
    <t xml:space="preserve">Scaltec </t>
  </si>
  <si>
    <t>SPO51</t>
  </si>
  <si>
    <t>BCM-N3/1112</t>
  </si>
  <si>
    <t>BAL 10</t>
  </si>
  <si>
    <t>PS1000/C/2</t>
  </si>
  <si>
    <t>307401/10</t>
  </si>
  <si>
    <t>BCM-N3/1123</t>
  </si>
  <si>
    <t>377855/12</t>
  </si>
  <si>
    <t>BCM-N3/1109</t>
  </si>
  <si>
    <t>BAL 05</t>
  </si>
  <si>
    <t>TE64</t>
  </si>
  <si>
    <t>IPP-N1/1009</t>
  </si>
  <si>
    <t>BAL 00</t>
  </si>
  <si>
    <t>SPB53</t>
  </si>
  <si>
    <t>IBVM - labo Virologie</t>
  </si>
  <si>
    <t>viro N4/1204</t>
  </si>
  <si>
    <t>BAL 06</t>
  </si>
  <si>
    <t>WPS2100/C/1</t>
  </si>
  <si>
    <t>155220/06</t>
  </si>
  <si>
    <t xml:space="preserve">0.01 </t>
  </si>
  <si>
    <t>A et D compagny limited</t>
  </si>
  <si>
    <t>HR250AZ</t>
  </si>
  <si>
    <t>6A7715275</t>
  </si>
  <si>
    <t>C</t>
  </si>
  <si>
    <t>local phytosanitaire</t>
  </si>
  <si>
    <t>BAL 89-1</t>
  </si>
  <si>
    <t>SP051</t>
  </si>
  <si>
    <t>802042-45</t>
  </si>
  <si>
    <t>serre BF</t>
  </si>
  <si>
    <t>Serre S2</t>
  </si>
  <si>
    <t>EA15DCF-1</t>
  </si>
  <si>
    <t>serre S2</t>
  </si>
  <si>
    <t>Acculab</t>
  </si>
  <si>
    <t>VIC-212</t>
  </si>
  <si>
    <t>annexe droite</t>
  </si>
  <si>
    <t>440-47</t>
  </si>
  <si>
    <t>annexe</t>
  </si>
  <si>
    <t>SCOUTPROSPU202</t>
  </si>
  <si>
    <t>SCOUTPROSPU601</t>
  </si>
  <si>
    <t>annexe gauche</t>
  </si>
  <si>
    <t>PA114C</t>
  </si>
  <si>
    <t>TOTAL = 29 balances</t>
  </si>
  <si>
    <t>Unité : UMR 1332 BFP</t>
  </si>
  <si>
    <t>UMR 1391 ISPA</t>
  </si>
  <si>
    <t>Cecile Coriou</t>
  </si>
  <si>
    <t>Catherine  LAMBROT</t>
  </si>
  <si>
    <t>Sylvia DAYAU</t>
  </si>
  <si>
    <t>Cecile.Coriou@inrae.fr</t>
  </si>
  <si>
    <t>Catherine.Lambrot@inrae.fr</t>
  </si>
  <si>
    <t>Sylvia.Dayau@inrae.fr</t>
  </si>
  <si>
    <t>05 57 12 25 08</t>
  </si>
  <si>
    <t>05.57.12.28.48 (50)</t>
  </si>
  <si>
    <t>05 57 12 24 10</t>
  </si>
  <si>
    <t>05 57 12 25 03</t>
  </si>
  <si>
    <t>05.57.12.27.00</t>
  </si>
  <si>
    <t>Multi-sites</t>
  </si>
  <si>
    <t>Corinne.Sert@inrae.fr</t>
  </si>
  <si>
    <t>Valerie.Savornin@inrae.fr</t>
  </si>
  <si>
    <t>05 57 12 25 15</t>
  </si>
  <si>
    <t>05 57 12 24 20</t>
  </si>
  <si>
    <t>C1</t>
  </si>
  <si>
    <t>Atelier</t>
  </si>
  <si>
    <t>BF1</t>
  </si>
  <si>
    <t>SAUTER</t>
  </si>
  <si>
    <t>E1210</t>
  </si>
  <si>
    <t>BF2</t>
  </si>
  <si>
    <t>LABO 142</t>
  </si>
  <si>
    <t>MM-028</t>
  </si>
  <si>
    <t>PC440</t>
  </si>
  <si>
    <t>MM-102</t>
  </si>
  <si>
    <t>ML204T</t>
  </si>
  <si>
    <t>LABO 148</t>
  </si>
  <si>
    <t>MM-024</t>
  </si>
  <si>
    <t>MS304TS</t>
  </si>
  <si>
    <t>B543605318</t>
  </si>
  <si>
    <t>MM-101</t>
  </si>
  <si>
    <t>MS303TS</t>
  </si>
  <si>
    <t>B837433736</t>
  </si>
  <si>
    <t>LABO 149</t>
  </si>
  <si>
    <t>MM-022</t>
  </si>
  <si>
    <t>PG503S</t>
  </si>
  <si>
    <t>LABO 152</t>
  </si>
  <si>
    <t>MM-170</t>
  </si>
  <si>
    <t>ME235S</t>
  </si>
  <si>
    <t>MM-174</t>
  </si>
  <si>
    <t>MX5</t>
  </si>
  <si>
    <t>LABO 40</t>
  </si>
  <si>
    <t>MM-107</t>
  </si>
  <si>
    <t>TE3102S</t>
  </si>
  <si>
    <t>LABO 41</t>
  </si>
  <si>
    <t>MM-011</t>
  </si>
  <si>
    <t>PB3002</t>
  </si>
  <si>
    <t>MM-012</t>
  </si>
  <si>
    <t>HG53</t>
  </si>
  <si>
    <t>MM-019</t>
  </si>
  <si>
    <t>AG204DR</t>
  </si>
  <si>
    <t>61 / 210</t>
  </si>
  <si>
    <t>MM-190</t>
  </si>
  <si>
    <t>XA503S</t>
  </si>
  <si>
    <t>B041075581</t>
  </si>
  <si>
    <t>LABO 42</t>
  </si>
  <si>
    <t>MM-010</t>
  </si>
  <si>
    <t>AE166</t>
  </si>
  <si>
    <t>F69022</t>
  </si>
  <si>
    <t>MM-021</t>
  </si>
  <si>
    <t>PG6002S</t>
  </si>
  <si>
    <t>MM-026</t>
  </si>
  <si>
    <t>DP6</t>
  </si>
  <si>
    <t>LABO 46</t>
  </si>
  <si>
    <t>MM-104</t>
  </si>
  <si>
    <t>MSP6.6.5</t>
  </si>
  <si>
    <t>MM-105</t>
  </si>
  <si>
    <t>WLC6A2</t>
  </si>
  <si>
    <t>LABO 50</t>
  </si>
  <si>
    <t>MM-108</t>
  </si>
  <si>
    <t>secura22A-S</t>
  </si>
  <si>
    <t>MM-106</t>
  </si>
  <si>
    <t>AG104</t>
  </si>
  <si>
    <t>MM-103</t>
  </si>
  <si>
    <t>WLC10A2</t>
  </si>
  <si>
    <t>D</t>
  </si>
  <si>
    <t>serre</t>
  </si>
  <si>
    <t>salle tamisage</t>
  </si>
  <si>
    <t>MM-172</t>
  </si>
  <si>
    <t>WPT60H4/K</t>
  </si>
  <si>
    <t>178403/07</t>
  </si>
  <si>
    <t>MM-202</t>
  </si>
  <si>
    <t>WPT 30F1R</t>
  </si>
  <si>
    <t>serre ISPA</t>
  </si>
  <si>
    <t>MM-185</t>
  </si>
  <si>
    <t>MS4002-S/01</t>
  </si>
  <si>
    <t>TRANSFERT ECOFUN</t>
  </si>
  <si>
    <t xml:space="preserve">AG 245 </t>
  </si>
  <si>
    <t>SNR 1118500421</t>
  </si>
  <si>
    <t>Pierroton (33)</t>
  </si>
  <si>
    <t>Pyramides</t>
  </si>
  <si>
    <t>Labo de Pesées</t>
  </si>
  <si>
    <t>EA1</t>
  </si>
  <si>
    <t>AND</t>
  </si>
  <si>
    <t>HX3000</t>
  </si>
  <si>
    <t>910025101G</t>
  </si>
  <si>
    <t>TOTAL = 27 balances</t>
  </si>
  <si>
    <t>Unité : UMR 1391 ISPA</t>
  </si>
  <si>
    <t>Unité : UE 0089 AVIPOLE</t>
  </si>
  <si>
    <t>UR 1264 MYCSA</t>
  </si>
  <si>
    <r>
      <t xml:space="preserve">Liste des balances sous contrat de maintenance </t>
    </r>
    <r>
      <rPr>
        <b/>
        <sz val="12"/>
        <color indexed="10"/>
        <rFont val="Arial"/>
        <family val="2"/>
      </rPr>
      <t>2025</t>
    </r>
  </si>
  <si>
    <t>Marie-Noelle Verdal-Bonnin</t>
  </si>
  <si>
    <t>marie-noelle.verdal-bonnin@inrae.fr</t>
  </si>
  <si>
    <t xml:space="preserve">05.57.12.24.80 </t>
  </si>
  <si>
    <t>05.57.12.24.75</t>
  </si>
  <si>
    <t>juliette.surleve-bazeille@inrae.fr</t>
  </si>
  <si>
    <t>D4</t>
  </si>
  <si>
    <t>QUALIS</t>
  </si>
  <si>
    <t>CHAMP 01</t>
  </si>
  <si>
    <t>PM400</t>
  </si>
  <si>
    <t>PO4974</t>
  </si>
  <si>
    <t>CHAMP 07</t>
  </si>
  <si>
    <t>Salle BET</t>
  </si>
  <si>
    <t>PT1200</t>
  </si>
  <si>
    <t>CHAMP 08</t>
  </si>
  <si>
    <t>MIC07BIS</t>
  </si>
  <si>
    <t>L2200SF2</t>
  </si>
  <si>
    <t>MIC04</t>
  </si>
  <si>
    <t>PE400</t>
  </si>
  <si>
    <t>B43908</t>
  </si>
  <si>
    <t>PG3001S</t>
  </si>
  <si>
    <t>MIC09</t>
  </si>
  <si>
    <t>ENT10</t>
  </si>
  <si>
    <t>R180DF1</t>
  </si>
  <si>
    <t>33 / 182</t>
  </si>
  <si>
    <t>VIPERSW3</t>
  </si>
  <si>
    <t>1,5 / 3,0</t>
  </si>
  <si>
    <t>0,5/1,0</t>
  </si>
  <si>
    <t>SPIDERSW</t>
  </si>
  <si>
    <t>35 / 60</t>
  </si>
  <si>
    <t>10/20</t>
  </si>
  <si>
    <t>TOTAL= 11 balances</t>
  </si>
  <si>
    <t>Unité : UR 1264 MYCSA</t>
  </si>
  <si>
    <t xml:space="preserve">UR 1454 EABX </t>
  </si>
  <si>
    <t>INRAE  Centre de Nouvelle-Aquitaine  Bordeaux</t>
  </si>
  <si>
    <t>Liste des balances sous contrat de maintenance 2025</t>
  </si>
  <si>
    <t>Débora Millan Navarro</t>
  </si>
  <si>
    <t>Stéphane Bons </t>
  </si>
  <si>
    <t>(debora.millan-navarro@inrae.fr).</t>
  </si>
  <si>
    <t>(stephane.bons@inrae.fr).</t>
  </si>
  <si>
    <t>05 57 89 08 49</t>
  </si>
  <si>
    <t>05 57 89 08 11</t>
  </si>
  <si>
    <t>Tel Standard</t>
  </si>
  <si>
    <t>05 57 89 08 00</t>
  </si>
  <si>
    <t xml:space="preserve">Site de Cestas Gazinet </t>
  </si>
  <si>
    <t>Site Saint SEURIN</t>
  </si>
  <si>
    <t>Email secretariat</t>
  </si>
  <si>
    <t>Dual Range</t>
  </si>
  <si>
    <t>Cestas Gazinet (33)</t>
  </si>
  <si>
    <t>Biomar</t>
  </si>
  <si>
    <t>Labo Biomarqueurs</t>
  </si>
  <si>
    <t>BX005 BA0011</t>
  </si>
  <si>
    <t>METTLER TOLEDO</t>
  </si>
  <si>
    <t>PB1501</t>
  </si>
  <si>
    <t>BX014</t>
  </si>
  <si>
    <t>MS204S</t>
  </si>
  <si>
    <t>B224030133</t>
  </si>
  <si>
    <t>PVA</t>
  </si>
  <si>
    <t xml:space="preserve">Salle 1 : échantillonage </t>
  </si>
  <si>
    <t>BX019</t>
  </si>
  <si>
    <t>PJ15</t>
  </si>
  <si>
    <t>L11542</t>
  </si>
  <si>
    <t>Hall</t>
  </si>
  <si>
    <t>Salle biométrie</t>
  </si>
  <si>
    <t>BX001</t>
  </si>
  <si>
    <t>PJ220</t>
  </si>
  <si>
    <t>N48793</t>
  </si>
  <si>
    <t>2 / 12</t>
  </si>
  <si>
    <t>1/1</t>
  </si>
  <si>
    <t>BX023</t>
  </si>
  <si>
    <t>ML1602T</t>
  </si>
  <si>
    <t>B713895935</t>
  </si>
  <si>
    <t>0,1</t>
  </si>
  <si>
    <t>0,01</t>
  </si>
  <si>
    <t> </t>
  </si>
  <si>
    <t>Salle 5 : culture</t>
  </si>
  <si>
    <t>BX020</t>
  </si>
  <si>
    <t>PM480</t>
  </si>
  <si>
    <t>M58081</t>
  </si>
  <si>
    <t>80/410</t>
  </si>
  <si>
    <t>0.01/0.01</t>
  </si>
  <si>
    <t>0.001/0.01</t>
  </si>
  <si>
    <t>BX024</t>
  </si>
  <si>
    <t>ME204</t>
  </si>
  <si>
    <t>B845738463</t>
  </si>
  <si>
    <t>0,05</t>
  </si>
  <si>
    <t>0,001</t>
  </si>
  <si>
    <t>0,0001</t>
  </si>
  <si>
    <t>PFA</t>
  </si>
  <si>
    <t>Cemafroid</t>
  </si>
  <si>
    <t>Salle Lyoph</t>
  </si>
  <si>
    <t>NR</t>
  </si>
  <si>
    <t>QUINTIX 3102-1S</t>
  </si>
  <si>
    <t>P Slero</t>
  </si>
  <si>
    <t>A</t>
  </si>
  <si>
    <t>Labo Acquisition</t>
  </si>
  <si>
    <t>CP1245</t>
  </si>
  <si>
    <t>QUINTIX65-1S</t>
  </si>
  <si>
    <t>Labo Humide</t>
  </si>
  <si>
    <t>AZ4101</t>
  </si>
  <si>
    <t>PM4000</t>
  </si>
  <si>
    <t>G49452</t>
  </si>
  <si>
    <t>AY212</t>
  </si>
  <si>
    <t>BW1.5</t>
  </si>
  <si>
    <t>RW539546GM</t>
  </si>
  <si>
    <t>Salle Instrumentation</t>
  </si>
  <si>
    <t>V22XWE15T</t>
  </si>
  <si>
    <t>Saint SEURIN (33)</t>
  </si>
  <si>
    <t>liza</t>
  </si>
  <si>
    <t>écloserie</t>
  </si>
  <si>
    <t>BX017-BX018</t>
  </si>
  <si>
    <t>combics 1 BX017</t>
  </si>
  <si>
    <t>container MIGADO</t>
  </si>
  <si>
    <t>T32- 150KG</t>
  </si>
  <si>
    <t>B343924982</t>
  </si>
  <si>
    <t>Flesus</t>
  </si>
  <si>
    <t>T52- 30KG</t>
  </si>
  <si>
    <t>C038082037</t>
  </si>
  <si>
    <t>Liza</t>
  </si>
  <si>
    <t>labo repro</t>
  </si>
  <si>
    <t xml:space="preserve"> ED 153CW</t>
  </si>
  <si>
    <t>labo analyse eau</t>
  </si>
  <si>
    <t>PX323/E</t>
  </si>
  <si>
    <t>C349234740</t>
  </si>
  <si>
    <t>Labo Cryo</t>
  </si>
  <si>
    <t>BX 016</t>
  </si>
  <si>
    <t>CPA 4202S</t>
  </si>
  <si>
    <t>V22PWE1501T</t>
  </si>
  <si>
    <t>TOTAL = 22 balances</t>
  </si>
  <si>
    <t>Cestas = 15 balances</t>
  </si>
  <si>
    <t>St Seurin = 7 balances</t>
  </si>
  <si>
    <t xml:space="preserve">Unité : UR 1454 EABX </t>
  </si>
  <si>
    <t>INRA</t>
  </si>
  <si>
    <t>US 1118 USRAVE</t>
  </si>
  <si>
    <t>Etalonnage COFRAC</t>
  </si>
  <si>
    <t>Vidal Jean Marc</t>
  </si>
  <si>
    <t>jean-marc.vidal@inrae.fr</t>
  </si>
  <si>
    <t>O557122405</t>
  </si>
  <si>
    <t>O557122398</t>
  </si>
  <si>
    <t>O557122399</t>
  </si>
  <si>
    <t>B4</t>
  </si>
  <si>
    <t>USRAVE 1118</t>
  </si>
  <si>
    <t>Explorer Pro EP613C</t>
  </si>
  <si>
    <t>Oui</t>
  </si>
  <si>
    <t>AS110/X</t>
  </si>
  <si>
    <t>373259/12</t>
  </si>
  <si>
    <t>AS110 .R2</t>
  </si>
  <si>
    <t>PS6000/X</t>
  </si>
  <si>
    <t>267092/10</t>
  </si>
  <si>
    <t>AS220 .X2</t>
  </si>
  <si>
    <t>AS520.X2Plus</t>
  </si>
  <si>
    <t>AS220.R2Plus</t>
  </si>
  <si>
    <t>TOTAL = 7 balances</t>
  </si>
  <si>
    <t>Unité : US 1118 USRAVE</t>
  </si>
  <si>
    <t>Indiquer les tarifs forfaitaire par instrument de pesage tout inclus</t>
  </si>
  <si>
    <t>Tarif unique souhaité pour chacune des 3 catégories de prestation, toute classe et portée confondue</t>
  </si>
  <si>
    <t>Vérification hors metrologie légale</t>
  </si>
  <si>
    <t>Vérification en métrologie légale</t>
  </si>
  <si>
    <t>Etalonnage</t>
  </si>
  <si>
    <t>Toutes</t>
  </si>
  <si>
    <t>classe 1</t>
  </si>
  <si>
    <t>&lt;=3kg</t>
  </si>
  <si>
    <t>&gt;3kg</t>
  </si>
  <si>
    <t>classe 2</t>
  </si>
  <si>
    <t>&lt;= 30kg</t>
  </si>
  <si>
    <t>entre 31kg-150kg</t>
  </si>
  <si>
    <t>classe 3</t>
  </si>
  <si>
    <t>&lt;= 60kg</t>
  </si>
  <si>
    <t>entre 61kg-150kg</t>
  </si>
  <si>
    <t>entre 151-1500kg</t>
  </si>
  <si>
    <t>classe 4</t>
  </si>
  <si>
    <t>&lt;=150 kg</t>
  </si>
  <si>
    <r>
      <rPr>
        <b/>
        <i/>
        <sz val="9"/>
        <color theme="1"/>
        <rFont val="Calibri"/>
        <family val="2"/>
        <scheme val="minor"/>
      </rPr>
      <t xml:space="preserve">Date :
</t>
    </r>
    <r>
      <rPr>
        <i/>
        <sz val="9"/>
        <color theme="1"/>
        <rFont val="Calibri"/>
        <family val="2"/>
        <scheme val="minor"/>
      </rPr>
      <t xml:space="preserve">
</t>
    </r>
    <r>
      <rPr>
        <b/>
        <i/>
        <sz val="9"/>
        <color theme="1"/>
        <rFont val="Calibri"/>
        <family val="2"/>
        <scheme val="minor"/>
      </rPr>
      <t>Signature (</t>
    </r>
    <r>
      <rPr>
        <i/>
        <sz val="9"/>
        <color theme="1"/>
        <rFont val="Calibri"/>
        <family val="2"/>
        <scheme val="minor"/>
      </rPr>
      <t>avec cachet) du candidat
(Le signataire doit avoir le pouvoir d’engager la personne qu’il représente. 
Préciser Nom, Prénom et Qualité du signataire)</t>
    </r>
  </si>
  <si>
    <t>Coût main d'œuvre</t>
  </si>
  <si>
    <t>Frais de déplacement en cas de changement de pièces</t>
  </si>
  <si>
    <t>Azélie HAZARD</t>
  </si>
  <si>
    <t>Directeur d'unité</t>
  </si>
  <si>
    <t>Marie-Laure GREIL</t>
  </si>
  <si>
    <t>Frédéric BERNIER</t>
  </si>
  <si>
    <t>Laurent DELIERE</t>
  </si>
  <si>
    <t>François DELMOTTE</t>
  </si>
  <si>
    <t>Christophe PLOMION</t>
  </si>
  <si>
    <t>Lucile CAPURON</t>
  </si>
  <si>
    <t>Nathalie OLLAT</t>
  </si>
  <si>
    <t>Yves GIBON</t>
  </si>
  <si>
    <t>Alain MOLLIER</t>
  </si>
  <si>
    <t>Henrique CABRAL</t>
  </si>
  <si>
    <t>Margaux CAMELEYRE</t>
  </si>
  <si>
    <t xml:space="preserve"> MAINTENANCE D'UN PARC D'INSTRUMENT DE PESAGE - CENTRE INRAE NOUVELLE AQUITAINE- BORDEAUX </t>
  </si>
  <si>
    <t>NOM DU CANDIDAT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</si>
</sst>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"/>
    <numFmt numFmtId="165" formatCode="0.0"/>
    <numFmt numFmtId="166" formatCode="[$-40C]mmm\-yy;@"/>
  </numFmts>
  <fonts count="7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b/>
      <sz val="11"/>
      <name val="Arial"/>
      <family val="2"/>
    </font>
    <font>
      <b/>
      <sz val="12"/>
      <color indexed="10"/>
      <name val="Arial"/>
      <family val="2"/>
    </font>
    <font>
      <b/>
      <sz val="10"/>
      <color indexed="10"/>
      <name val="Arial"/>
      <family val="2"/>
    </font>
    <font>
      <u/>
      <sz val="11"/>
      <color theme="10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vertAlign val="superscript"/>
      <sz val="10"/>
      <color rgb="FFFF0000"/>
      <name val="Arial"/>
      <family val="2"/>
    </font>
    <font>
      <sz val="10"/>
      <color rgb="FFFF0000"/>
      <name val="Arial"/>
      <family val="2"/>
    </font>
    <font>
      <b/>
      <sz val="11"/>
      <name val="Calibri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6"/>
      <name val="Arial"/>
      <family val="2"/>
    </font>
    <font>
      <strike/>
      <sz val="10"/>
      <name val="Arial"/>
      <family val="2"/>
    </font>
    <font>
      <b/>
      <sz val="12"/>
      <color rgb="FFFF0000"/>
      <name val="Arial"/>
      <family val="2"/>
    </font>
    <font>
      <b/>
      <sz val="11"/>
      <color rgb="FFFF0000"/>
      <name val="Arial"/>
      <family val="2"/>
    </font>
    <font>
      <strike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  <font>
      <sz val="11"/>
      <color theme="1"/>
      <name val="Arial"/>
      <family val="2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b/>
      <sz val="11"/>
      <color indexed="10"/>
      <name val="Arial"/>
      <family val="2"/>
    </font>
    <font>
      <b/>
      <sz val="10"/>
      <color indexed="8"/>
      <name val="Arial"/>
      <family val="2"/>
    </font>
    <font>
      <u/>
      <sz val="11"/>
      <color indexed="12"/>
      <name val="Calibri"/>
      <family val="2"/>
    </font>
    <font>
      <sz val="11"/>
      <color indexed="10"/>
      <name val="Calibri"/>
      <family val="2"/>
    </font>
    <font>
      <b/>
      <sz val="14"/>
      <name val="Calibri"/>
      <family val="2"/>
      <scheme val="minor"/>
    </font>
    <font>
      <b/>
      <sz val="14"/>
      <color theme="8" tint="-0.249977111117893"/>
      <name val="Calibri"/>
      <family val="2"/>
      <scheme val="minor"/>
    </font>
    <font>
      <b/>
      <sz val="11"/>
      <color indexed="8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z val="10"/>
      <name val="Arial"/>
    </font>
    <font>
      <b/>
      <sz val="20"/>
      <color indexed="8"/>
      <name val="Calibri"/>
      <family val="2"/>
    </font>
    <font>
      <sz val="12"/>
      <name val="Arial"/>
      <family val="2"/>
    </font>
    <font>
      <sz val="11"/>
      <color rgb="FF7030A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0070C0"/>
      <name val="Calibri"/>
      <family val="2"/>
      <scheme val="minor"/>
    </font>
    <font>
      <sz val="10"/>
      <color theme="1"/>
      <name val="Arial"/>
    </font>
    <font>
      <b/>
      <sz val="10"/>
      <color indexed="2"/>
      <name val="Arial"/>
      <family val="2"/>
    </font>
    <font>
      <b/>
      <sz val="12"/>
      <color indexed="2"/>
      <name val="Arial"/>
      <family val="2"/>
    </font>
    <font>
      <sz val="10"/>
      <color indexed="4"/>
      <name val="Arial"/>
      <family val="2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6"/>
      <color rgb="FF319095"/>
      <name val="Arial"/>
      <family val="2"/>
    </font>
    <font>
      <b/>
      <sz val="2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0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1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59"/>
      </top>
      <bottom/>
      <diagonal/>
    </border>
    <border>
      <left/>
      <right style="medium">
        <color indexed="59"/>
      </right>
      <top style="medium">
        <color indexed="59"/>
      </top>
      <bottom/>
      <diagonal/>
    </border>
    <border>
      <left/>
      <right style="medium">
        <color indexed="59"/>
      </right>
      <top/>
      <bottom/>
      <diagonal/>
    </border>
    <border>
      <left style="medium">
        <color indexed="59"/>
      </left>
      <right style="medium">
        <color indexed="59"/>
      </right>
      <top/>
      <bottom/>
      <diagonal/>
    </border>
    <border>
      <left/>
      <right/>
      <top/>
      <bottom style="medium">
        <color indexed="59"/>
      </bottom>
      <diagonal/>
    </border>
    <border>
      <left/>
      <right style="medium">
        <color indexed="59"/>
      </right>
      <top/>
      <bottom style="medium">
        <color indexed="59"/>
      </bottom>
      <diagonal/>
    </border>
    <border>
      <left style="thin">
        <color indexed="59"/>
      </left>
      <right style="thin">
        <color indexed="59"/>
      </right>
      <top style="medium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59"/>
      </right>
      <top style="medium">
        <color indexed="64"/>
      </top>
      <bottom style="thin">
        <color indexed="59"/>
      </bottom>
      <diagonal/>
    </border>
    <border>
      <left style="medium">
        <color indexed="59"/>
      </left>
      <right style="thin">
        <color indexed="59"/>
      </right>
      <top style="medium">
        <color indexed="64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medium">
        <color indexed="64"/>
      </top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5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3" fillId="0" borderId="0"/>
    <xf numFmtId="0" fontId="17" fillId="0" borderId="0" applyNumberFormat="0" applyFill="0" applyBorder="0" applyAlignment="0" applyProtection="0"/>
    <xf numFmtId="0" fontId="16" fillId="0" borderId="0"/>
    <xf numFmtId="0" fontId="30" fillId="0" borderId="0" applyNumberFormat="0" applyFill="0" applyBorder="0" applyAlignment="0" applyProtection="0"/>
    <xf numFmtId="0" fontId="31" fillId="0" borderId="46" applyNumberFormat="0" applyFill="0" applyAlignment="0" applyProtection="0"/>
    <xf numFmtId="0" fontId="32" fillId="0" borderId="47" applyNumberFormat="0" applyFill="0" applyAlignment="0" applyProtection="0"/>
    <xf numFmtId="0" fontId="33" fillId="0" borderId="48" applyNumberFormat="0" applyFill="0" applyAlignment="0" applyProtection="0"/>
    <xf numFmtId="0" fontId="33" fillId="0" borderId="0" applyNumberFormat="0" applyFill="0" applyBorder="0" applyAlignment="0" applyProtection="0"/>
    <xf numFmtId="0" fontId="34" fillId="8" borderId="0" applyNumberFormat="0" applyBorder="0" applyAlignment="0" applyProtection="0"/>
    <xf numFmtId="0" fontId="35" fillId="9" borderId="0" applyNumberFormat="0" applyBorder="0" applyAlignment="0" applyProtection="0"/>
    <xf numFmtId="0" fontId="36" fillId="10" borderId="0" applyNumberFormat="0" applyBorder="0" applyAlignment="0" applyProtection="0"/>
    <xf numFmtId="0" fontId="37" fillId="11" borderId="49" applyNumberFormat="0" applyAlignment="0" applyProtection="0"/>
    <xf numFmtId="0" fontId="38" fillId="12" borderId="50" applyNumberFormat="0" applyAlignment="0" applyProtection="0"/>
    <xf numFmtId="0" fontId="39" fillId="12" borderId="49" applyNumberFormat="0" applyAlignment="0" applyProtection="0"/>
    <xf numFmtId="0" fontId="40" fillId="0" borderId="51" applyNumberFormat="0" applyFill="0" applyAlignment="0" applyProtection="0"/>
    <xf numFmtId="0" fontId="41" fillId="13" borderId="52" applyNumberFormat="0" applyAlignment="0" applyProtection="0"/>
    <xf numFmtId="0" fontId="42" fillId="0" borderId="0" applyNumberFormat="0" applyFill="0" applyBorder="0" applyAlignment="0" applyProtection="0"/>
    <xf numFmtId="0" fontId="1" fillId="14" borderId="53" applyNumberFormat="0" applyFont="0" applyAlignment="0" applyProtection="0"/>
    <xf numFmtId="0" fontId="43" fillId="0" borderId="0" applyNumberFormat="0" applyFill="0" applyBorder="0" applyAlignment="0" applyProtection="0"/>
    <xf numFmtId="0" fontId="2" fillId="0" borderId="54" applyNumberFormat="0" applyFill="0" applyAlignment="0" applyProtection="0"/>
    <xf numFmtId="0" fontId="44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44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44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44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44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44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45" fillId="0" borderId="0"/>
    <xf numFmtId="0" fontId="49" fillId="0" borderId="0" applyNumberFormat="0" applyFill="0" applyBorder="0" applyAlignment="0" applyProtection="0"/>
    <xf numFmtId="0" fontId="45" fillId="0" borderId="0"/>
    <xf numFmtId="0" fontId="56" fillId="0" borderId="0"/>
    <xf numFmtId="0" fontId="62" fillId="0" borderId="0"/>
    <xf numFmtId="0" fontId="17" fillId="0" borderId="0" applyNumberFormat="0" applyFill="0" applyBorder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26">
    <xf numFmtId="0" fontId="0" fillId="0" borderId="0" xfId="0"/>
    <xf numFmtId="0" fontId="4" fillId="0" borderId="7" xfId="4" applyFont="1" applyBorder="1" applyAlignment="1">
      <alignment horizontal="center"/>
    </xf>
    <xf numFmtId="0" fontId="0" fillId="0" borderId="0" xfId="0"/>
    <xf numFmtId="0" fontId="3" fillId="0" borderId="10" xfId="4" applyFont="1" applyBorder="1"/>
    <xf numFmtId="0" fontId="11" fillId="0" borderId="0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3" fillId="0" borderId="0" xfId="4" applyFont="1" applyAlignment="1">
      <alignment horizontal="right" vertical="center"/>
    </xf>
    <xf numFmtId="0" fontId="14" fillId="0" borderId="0" xfId="4" applyFont="1"/>
    <xf numFmtId="0" fontId="3" fillId="0" borderId="10" xfId="4" applyFont="1" applyBorder="1" applyAlignment="1">
      <alignment horizontal="center"/>
    </xf>
    <xf numFmtId="0" fontId="3" fillId="0" borderId="2" xfId="4" applyFont="1" applyBorder="1"/>
    <xf numFmtId="0" fontId="3" fillId="0" borderId="2" xfId="4" applyFont="1" applyBorder="1" applyAlignment="1">
      <alignment horizontal="center"/>
    </xf>
    <xf numFmtId="0" fontId="3" fillId="0" borderId="3" xfId="4" applyFont="1" applyBorder="1"/>
    <xf numFmtId="0" fontId="3" fillId="0" borderId="11" xfId="4" applyFont="1" applyBorder="1"/>
    <xf numFmtId="0" fontId="3" fillId="0" borderId="0" xfId="4" applyFont="1" applyBorder="1" applyAlignment="1">
      <alignment horizontal="center"/>
    </xf>
    <xf numFmtId="0" fontId="3" fillId="0" borderId="0" xfId="4" applyFont="1" applyBorder="1"/>
    <xf numFmtId="0" fontId="3" fillId="0" borderId="0" xfId="4" applyFont="1"/>
    <xf numFmtId="0" fontId="3" fillId="0" borderId="0" xfId="4" applyFont="1" applyAlignment="1">
      <alignment horizontal="center"/>
    </xf>
    <xf numFmtId="14" fontId="3" fillId="0" borderId="0" xfId="4" applyNumberFormat="1" applyFont="1" applyAlignment="1">
      <alignment horizontal="center"/>
    </xf>
    <xf numFmtId="0" fontId="4" fillId="0" borderId="0" xfId="4" applyFont="1" applyAlignment="1">
      <alignment horizontal="left"/>
    </xf>
    <xf numFmtId="0" fontId="11" fillId="0" borderId="0" xfId="4" applyFont="1" applyAlignment="1">
      <alignment horizontal="center"/>
    </xf>
    <xf numFmtId="0" fontId="16" fillId="0" borderId="0" xfId="0" applyFont="1" applyFill="1"/>
    <xf numFmtId="0" fontId="14" fillId="0" borderId="0" xfId="0" applyFont="1" applyFill="1" applyBorder="1" applyAlignment="1">
      <alignment horizontal="left"/>
    </xf>
    <xf numFmtId="0" fontId="4" fillId="0" borderId="8" xfId="4" applyFont="1" applyBorder="1" applyAlignment="1">
      <alignment horizontal="center"/>
    </xf>
    <xf numFmtId="0" fontId="3" fillId="0" borderId="2" xfId="4" applyBorder="1"/>
    <xf numFmtId="0" fontId="3" fillId="0" borderId="2" xfId="4" applyBorder="1" applyAlignment="1">
      <alignment horizontal="center"/>
    </xf>
    <xf numFmtId="0" fontId="3" fillId="0" borderId="1" xfId="4" applyBorder="1" applyAlignment="1">
      <alignment horizontal="center"/>
    </xf>
    <xf numFmtId="0" fontId="3" fillId="0" borderId="3" xfId="4" applyBorder="1"/>
    <xf numFmtId="0" fontId="3" fillId="0" borderId="9" xfId="4" applyBorder="1" applyAlignment="1">
      <alignment horizontal="center"/>
    </xf>
    <xf numFmtId="0" fontId="3" fillId="0" borderId="10" xfId="4" applyBorder="1" applyAlignment="1">
      <alignment horizontal="center"/>
    </xf>
    <xf numFmtId="0" fontId="3" fillId="0" borderId="10" xfId="4" applyBorder="1"/>
    <xf numFmtId="0" fontId="3" fillId="0" borderId="11" xfId="4" applyBorder="1"/>
    <xf numFmtId="0" fontId="3" fillId="0" borderId="10" xfId="4" applyFont="1" applyBorder="1" applyAlignment="1">
      <alignment horizontal="center"/>
    </xf>
    <xf numFmtId="0" fontId="11" fillId="0" borderId="10" xfId="4" applyFont="1" applyBorder="1" applyAlignment="1">
      <alignment horizontal="center"/>
    </xf>
    <xf numFmtId="0" fontId="3" fillId="0" borderId="7" xfId="0" applyFont="1" applyBorder="1" applyAlignment="1">
      <alignment vertical="top"/>
    </xf>
    <xf numFmtId="0" fontId="3" fillId="0" borderId="7" xfId="4" applyFont="1" applyBorder="1"/>
    <xf numFmtId="0" fontId="3" fillId="0" borderId="10" xfId="4" applyFont="1" applyBorder="1"/>
    <xf numFmtId="0" fontId="3" fillId="0" borderId="14" xfId="4" applyBorder="1"/>
    <xf numFmtId="0" fontId="3" fillId="0" borderId="15" xfId="4" applyBorder="1" applyAlignment="1">
      <alignment horizontal="center"/>
    </xf>
    <xf numFmtId="0" fontId="3" fillId="0" borderId="18" xfId="4" applyFill="1" applyBorder="1" applyAlignment="1">
      <alignment horizontal="center"/>
    </xf>
    <xf numFmtId="164" fontId="3" fillId="0" borderId="18" xfId="4" applyNumberFormat="1" applyFont="1" applyFill="1" applyBorder="1" applyAlignment="1">
      <alignment horizontal="center"/>
    </xf>
    <xf numFmtId="0" fontId="3" fillId="0" borderId="18" xfId="4" applyFont="1" applyFill="1" applyBorder="1" applyAlignment="1">
      <alignment horizontal="center"/>
    </xf>
    <xf numFmtId="0" fontId="3" fillId="0" borderId="18" xfId="4" applyBorder="1"/>
    <xf numFmtId="0" fontId="3" fillId="0" borderId="18" xfId="4" applyBorder="1" applyAlignment="1">
      <alignment horizontal="center"/>
    </xf>
    <xf numFmtId="0" fontId="3" fillId="0" borderId="15" xfId="4" applyBorder="1"/>
    <xf numFmtId="0" fontId="0" fillId="0" borderId="0" xfId="0" applyBorder="1"/>
    <xf numFmtId="17" fontId="3" fillId="0" borderId="18" xfId="4" applyNumberFormat="1" applyBorder="1" applyAlignment="1">
      <alignment horizontal="center"/>
    </xf>
    <xf numFmtId="3" fontId="3" fillId="0" borderId="18" xfId="4" applyNumberFormat="1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0" fontId="4" fillId="0" borderId="0" xfId="4" applyFont="1" applyBorder="1" applyAlignment="1">
      <alignment horizontal="left"/>
    </xf>
    <xf numFmtId="0" fontId="3" fillId="0" borderId="10" xfId="4" applyFont="1" applyBorder="1" applyAlignment="1">
      <alignment horizontal="center"/>
    </xf>
    <xf numFmtId="0" fontId="3" fillId="0" borderId="1" xfId="4" applyFont="1" applyBorder="1"/>
    <xf numFmtId="0" fontId="3" fillId="0" borderId="2" xfId="4" applyFont="1" applyBorder="1"/>
    <xf numFmtId="0" fontId="3" fillId="0" borderId="2" xfId="4" applyFont="1" applyBorder="1" applyAlignment="1">
      <alignment horizontal="center"/>
    </xf>
    <xf numFmtId="0" fontId="3" fillId="0" borderId="3" xfId="4" applyFont="1" applyBorder="1" applyAlignment="1">
      <alignment horizontal="center"/>
    </xf>
    <xf numFmtId="0" fontId="3" fillId="0" borderId="7" xfId="4" applyFont="1" applyFill="1" applyBorder="1"/>
    <xf numFmtId="0" fontId="3" fillId="0" borderId="0" xfId="4" applyFont="1" applyFill="1" applyBorder="1"/>
    <xf numFmtId="0" fontId="3" fillId="0" borderId="0" xfId="4" applyFont="1" applyFill="1" applyBorder="1" applyAlignment="1">
      <alignment horizontal="center"/>
    </xf>
    <xf numFmtId="0" fontId="3" fillId="0" borderId="8" xfId="4" applyFont="1" applyFill="1" applyBorder="1" applyAlignment="1">
      <alignment horizontal="center"/>
    </xf>
    <xf numFmtId="0" fontId="3" fillId="0" borderId="8" xfId="4" applyFont="1" applyBorder="1" applyAlignment="1">
      <alignment horizontal="center"/>
    </xf>
    <xf numFmtId="0" fontId="3" fillId="0" borderId="0" xfId="4" applyFont="1" applyBorder="1" applyAlignment="1">
      <alignment horizontal="center"/>
    </xf>
    <xf numFmtId="0" fontId="3" fillId="0" borderId="0" xfId="4" applyFont="1" applyBorder="1"/>
    <xf numFmtId="0" fontId="3" fillId="0" borderId="9" xfId="4" applyFont="1" applyBorder="1"/>
    <xf numFmtId="0" fontId="3" fillId="0" borderId="11" xfId="4" applyFont="1" applyBorder="1" applyAlignment="1">
      <alignment horizontal="center"/>
    </xf>
    <xf numFmtId="0" fontId="3" fillId="0" borderId="21" xfId="4" applyFont="1" applyBorder="1"/>
    <xf numFmtId="0" fontId="3" fillId="0" borderId="22" xfId="4" applyFont="1" applyBorder="1"/>
    <xf numFmtId="0" fontId="3" fillId="0" borderId="18" xfId="4" applyFont="1" applyBorder="1" applyAlignment="1">
      <alignment horizontal="center"/>
    </xf>
    <xf numFmtId="0" fontId="3" fillId="0" borderId="18" xfId="4" applyFont="1" applyBorder="1"/>
    <xf numFmtId="0" fontId="3" fillId="0" borderId="22" xfId="4" applyFont="1" applyBorder="1" applyAlignment="1">
      <alignment horizontal="center"/>
    </xf>
    <xf numFmtId="0" fontId="3" fillId="0" borderId="14" xfId="4" applyFont="1" applyBorder="1"/>
    <xf numFmtId="0" fontId="3" fillId="0" borderId="24" xfId="4" applyFont="1" applyBorder="1"/>
    <xf numFmtId="0" fontId="3" fillId="0" borderId="15" xfId="4" applyFont="1" applyBorder="1"/>
    <xf numFmtId="0" fontId="3" fillId="0" borderId="15" xfId="4" applyFont="1" applyBorder="1" applyAlignment="1">
      <alignment horizontal="center"/>
    </xf>
    <xf numFmtId="0" fontId="4" fillId="0" borderId="0" xfId="4" applyFont="1" applyFill="1" applyBorder="1"/>
    <xf numFmtId="0" fontId="17" fillId="0" borderId="0" xfId="3" applyFont="1" applyBorder="1"/>
    <xf numFmtId="0" fontId="16" fillId="0" borderId="18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/>
    </xf>
    <xf numFmtId="0" fontId="16" fillId="0" borderId="0" xfId="0" applyFont="1" applyBorder="1"/>
    <xf numFmtId="0" fontId="3" fillId="0" borderId="18" xfId="4" applyFont="1" applyFill="1" applyBorder="1"/>
    <xf numFmtId="0" fontId="16" fillId="0" borderId="22" xfId="0" applyFont="1" applyBorder="1" applyAlignment="1">
      <alignment horizontal="center" vertical="center"/>
    </xf>
    <xf numFmtId="0" fontId="3" fillId="2" borderId="18" xfId="4" applyFont="1" applyFill="1" applyBorder="1" applyAlignment="1">
      <alignment horizontal="center"/>
    </xf>
    <xf numFmtId="0" fontId="4" fillId="0" borderId="0" xfId="4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3" fillId="4" borderId="12" xfId="4" applyFont="1" applyFill="1" applyBorder="1" applyAlignment="1">
      <alignment horizontal="center" vertical="top"/>
    </xf>
    <xf numFmtId="0" fontId="3" fillId="4" borderId="12" xfId="4" applyFont="1" applyFill="1" applyBorder="1" applyAlignment="1">
      <alignment horizontal="center"/>
    </xf>
    <xf numFmtId="0" fontId="16" fillId="4" borderId="27" xfId="0" applyFont="1" applyFill="1" applyBorder="1" applyAlignment="1">
      <alignment horizontal="center"/>
    </xf>
    <xf numFmtId="0" fontId="3" fillId="4" borderId="17" xfId="4" applyFont="1" applyFill="1" applyBorder="1"/>
    <xf numFmtId="0" fontId="3" fillId="4" borderId="18" xfId="4" applyFont="1" applyFill="1" applyBorder="1" applyAlignment="1">
      <alignment horizontal="center"/>
    </xf>
    <xf numFmtId="0" fontId="3" fillId="4" borderId="18" xfId="4" applyFont="1" applyFill="1" applyBorder="1" applyAlignment="1">
      <alignment horizontal="center" vertical="top"/>
    </xf>
    <xf numFmtId="0" fontId="3" fillId="4" borderId="20" xfId="4" applyFont="1" applyFill="1" applyBorder="1" applyAlignment="1">
      <alignment horizontal="center"/>
    </xf>
    <xf numFmtId="0" fontId="3" fillId="4" borderId="35" xfId="4" applyFont="1" applyFill="1" applyBorder="1" applyAlignment="1">
      <alignment horizontal="center"/>
    </xf>
    <xf numFmtId="9" fontId="0" fillId="0" borderId="0" xfId="2" applyFont="1"/>
    <xf numFmtId="9" fontId="16" fillId="4" borderId="12" xfId="2" applyFont="1" applyFill="1" applyBorder="1" applyAlignment="1">
      <alignment horizontal="center" wrapText="1"/>
    </xf>
    <xf numFmtId="9" fontId="3" fillId="4" borderId="18" xfId="2" applyFont="1" applyFill="1" applyBorder="1" applyAlignment="1">
      <alignment horizontal="center"/>
    </xf>
    <xf numFmtId="9" fontId="16" fillId="3" borderId="15" xfId="2" applyFont="1" applyFill="1" applyBorder="1" applyAlignment="1">
      <alignment horizontal="center"/>
    </xf>
    <xf numFmtId="44" fontId="0" fillId="0" borderId="0" xfId="1" applyFont="1"/>
    <xf numFmtId="44" fontId="16" fillId="4" borderId="26" xfId="1" applyFont="1" applyFill="1" applyBorder="1" applyAlignment="1">
      <alignment horizontal="center" wrapText="1"/>
    </xf>
    <xf numFmtId="44" fontId="3" fillId="4" borderId="7" xfId="1" applyFont="1" applyFill="1" applyBorder="1" applyAlignment="1">
      <alignment horizontal="center"/>
    </xf>
    <xf numFmtId="44" fontId="16" fillId="3" borderId="37" xfId="1" applyFont="1" applyFill="1" applyBorder="1" applyAlignment="1">
      <alignment horizontal="center"/>
    </xf>
    <xf numFmtId="44" fontId="16" fillId="4" borderId="13" xfId="1" applyFont="1" applyFill="1" applyBorder="1" applyAlignment="1">
      <alignment horizontal="center" wrapText="1"/>
    </xf>
    <xf numFmtId="44" fontId="3" fillId="4" borderId="8" xfId="1" applyFont="1" applyFill="1" applyBorder="1" applyAlignment="1">
      <alignment horizontal="center"/>
    </xf>
    <xf numFmtId="44" fontId="16" fillId="3" borderId="34" xfId="1" applyFont="1" applyFill="1" applyBorder="1" applyAlignment="1">
      <alignment horizontal="center"/>
    </xf>
    <xf numFmtId="44" fontId="16" fillId="5" borderId="36" xfId="1" applyFont="1" applyFill="1" applyBorder="1" applyAlignment="1">
      <alignment horizontal="center"/>
    </xf>
    <xf numFmtId="9" fontId="16" fillId="5" borderId="18" xfId="2" applyFont="1" applyFill="1" applyBorder="1" applyAlignment="1">
      <alignment horizontal="center"/>
    </xf>
    <xf numFmtId="44" fontId="16" fillId="5" borderId="33" xfId="1" applyFont="1" applyFill="1" applyBorder="1" applyAlignment="1">
      <alignment horizontal="center"/>
    </xf>
    <xf numFmtId="0" fontId="3" fillId="0" borderId="22" xfId="4" applyFill="1" applyBorder="1"/>
    <xf numFmtId="0" fontId="3" fillId="0" borderId="22" xfId="4" applyFill="1" applyBorder="1" applyAlignment="1">
      <alignment horizontal="center"/>
    </xf>
    <xf numFmtId="164" fontId="3" fillId="0" borderId="22" xfId="4" applyNumberFormat="1" applyFont="1" applyFill="1" applyBorder="1" applyAlignment="1">
      <alignment horizontal="center"/>
    </xf>
    <xf numFmtId="0" fontId="3" fillId="0" borderId="22" xfId="4" applyFont="1" applyFill="1" applyBorder="1" applyAlignment="1">
      <alignment horizontal="center"/>
    </xf>
    <xf numFmtId="17" fontId="3" fillId="0" borderId="22" xfId="4" applyNumberFormat="1" applyBorder="1" applyAlignment="1">
      <alignment horizontal="center"/>
    </xf>
    <xf numFmtId="0" fontId="15" fillId="0" borderId="38" xfId="0" applyFont="1" applyFill="1" applyBorder="1" applyAlignment="1">
      <alignment horizontal="center"/>
    </xf>
    <xf numFmtId="0" fontId="15" fillId="0" borderId="31" xfId="0" applyFont="1" applyFill="1" applyBorder="1" applyAlignment="1">
      <alignment horizontal="center"/>
    </xf>
    <xf numFmtId="9" fontId="16" fillId="3" borderId="32" xfId="2" applyFont="1" applyFill="1" applyBorder="1" applyAlignment="1">
      <alignment horizontal="center"/>
    </xf>
    <xf numFmtId="44" fontId="16" fillId="3" borderId="16" xfId="1" applyFont="1" applyFill="1" applyBorder="1" applyAlignment="1">
      <alignment horizontal="center"/>
    </xf>
    <xf numFmtId="0" fontId="16" fillId="4" borderId="39" xfId="0" applyFont="1" applyFill="1" applyBorder="1" applyAlignment="1">
      <alignment horizontal="center"/>
    </xf>
    <xf numFmtId="0" fontId="3" fillId="4" borderId="33" xfId="4" applyFont="1" applyFill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2" fillId="0" borderId="32" xfId="0" applyFont="1" applyBorder="1"/>
    <xf numFmtId="0" fontId="4" fillId="0" borderId="0" xfId="4" applyFont="1" applyBorder="1" applyAlignment="1"/>
    <xf numFmtId="0" fontId="12" fillId="0" borderId="0" xfId="0" applyFont="1" applyBorder="1" applyAlignment="1">
      <alignment vertical="center"/>
    </xf>
    <xf numFmtId="0" fontId="0" fillId="0" borderId="0" xfId="0"/>
    <xf numFmtId="0" fontId="3" fillId="0" borderId="18" xfId="4" applyFont="1" applyFill="1" applyBorder="1" applyAlignment="1">
      <alignment horizontal="center"/>
    </xf>
    <xf numFmtId="0" fontId="3" fillId="0" borderId="18" xfId="4" applyFill="1" applyBorder="1"/>
    <xf numFmtId="0" fontId="3" fillId="0" borderId="18" xfId="4" applyFill="1" applyBorder="1" applyAlignment="1">
      <alignment horizontal="center"/>
    </xf>
    <xf numFmtId="0" fontId="3" fillId="0" borderId="15" xfId="4" applyFill="1" applyBorder="1" applyAlignment="1">
      <alignment horizontal="center"/>
    </xf>
    <xf numFmtId="0" fontId="0" fillId="0" borderId="18" xfId="0" applyFill="1" applyBorder="1"/>
    <xf numFmtId="0" fontId="0" fillId="0" borderId="22" xfId="0" applyFill="1" applyBorder="1"/>
    <xf numFmtId="3" fontId="3" fillId="0" borderId="18" xfId="0" applyNumberFormat="1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164" fontId="3" fillId="0" borderId="18" xfId="0" applyNumberFormat="1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 wrapText="1"/>
    </xf>
    <xf numFmtId="165" fontId="3" fillId="0" borderId="18" xfId="0" applyNumberFormat="1" applyFont="1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3" fillId="0" borderId="17" xfId="0" applyFont="1" applyFill="1" applyBorder="1"/>
    <xf numFmtId="0" fontId="3" fillId="0" borderId="2" xfId="4" applyFill="1" applyBorder="1"/>
    <xf numFmtId="0" fontId="3" fillId="0" borderId="2" xfId="4" applyFill="1" applyBorder="1" applyAlignment="1">
      <alignment horizontal="center"/>
    </xf>
    <xf numFmtId="0" fontId="3" fillId="0" borderId="0" xfId="4" applyFill="1" applyBorder="1"/>
    <xf numFmtId="0" fontId="3" fillId="0" borderId="0" xfId="4" applyFill="1" applyBorder="1" applyAlignment="1">
      <alignment horizontal="center"/>
    </xf>
    <xf numFmtId="0" fontId="3" fillId="0" borderId="3" xfId="4" applyFill="1" applyBorder="1"/>
    <xf numFmtId="0" fontId="3" fillId="0" borderId="10" xfId="4" applyFill="1" applyBorder="1" applyAlignment="1">
      <alignment horizontal="center"/>
    </xf>
    <xf numFmtId="0" fontId="3" fillId="0" borderId="10" xfId="4" applyFill="1" applyBorder="1"/>
    <xf numFmtId="0" fontId="11" fillId="0" borderId="10" xfId="0" applyFont="1" applyFill="1" applyBorder="1" applyAlignment="1">
      <alignment horizontal="center"/>
    </xf>
    <xf numFmtId="0" fontId="3" fillId="0" borderId="11" xfId="4" applyFill="1" applyBorder="1"/>
    <xf numFmtId="0" fontId="11" fillId="0" borderId="0" xfId="0" applyFont="1" applyFill="1" applyBorder="1" applyAlignment="1">
      <alignment horizontal="center"/>
    </xf>
    <xf numFmtId="0" fontId="3" fillId="0" borderId="0" xfId="4" applyFill="1"/>
    <xf numFmtId="0" fontId="3" fillId="0" borderId="0" xfId="4" applyFill="1" applyAlignment="1">
      <alignment horizontal="center"/>
    </xf>
    <xf numFmtId="0" fontId="20" fillId="0" borderId="0" xfId="4" applyFont="1" applyFill="1" applyAlignment="1">
      <alignment horizontal="left"/>
    </xf>
    <xf numFmtId="0" fontId="20" fillId="0" borderId="0" xfId="4" applyFont="1" applyFill="1" applyAlignment="1">
      <alignment horizontal="center"/>
    </xf>
    <xf numFmtId="0" fontId="21" fillId="0" borderId="0" xfId="4" applyFont="1" applyFill="1" applyAlignment="1">
      <alignment horizontal="center"/>
    </xf>
    <xf numFmtId="14" fontId="3" fillId="0" borderId="0" xfId="4" applyNumberFormat="1" applyFill="1" applyAlignment="1">
      <alignment horizontal="center"/>
    </xf>
    <xf numFmtId="0" fontId="3" fillId="0" borderId="41" xfId="4" applyFill="1" applyBorder="1"/>
    <xf numFmtId="0" fontId="3" fillId="0" borderId="23" xfId="4" applyFill="1" applyBorder="1"/>
    <xf numFmtId="0" fontId="3" fillId="0" borderId="21" xfId="4" applyFill="1" applyBorder="1"/>
    <xf numFmtId="0" fontId="3" fillId="0" borderId="22" xfId="4" applyFill="1" applyBorder="1" applyAlignment="1">
      <alignment horizontal="center"/>
    </xf>
    <xf numFmtId="3" fontId="3" fillId="0" borderId="18" xfId="4" applyNumberFormat="1" applyFont="1" applyFill="1" applyBorder="1" applyAlignment="1">
      <alignment horizontal="center"/>
    </xf>
    <xf numFmtId="0" fontId="3" fillId="0" borderId="14" xfId="4" applyFill="1" applyBorder="1"/>
    <xf numFmtId="0" fontId="3" fillId="0" borderId="24" xfId="4" applyFill="1" applyBorder="1"/>
    <xf numFmtId="0" fontId="3" fillId="0" borderId="15" xfId="4" applyFill="1" applyBorder="1"/>
    <xf numFmtId="0" fontId="3" fillId="6" borderId="0" xfId="4" applyFill="1" applyAlignment="1">
      <alignment horizontal="left"/>
    </xf>
    <xf numFmtId="0" fontId="3" fillId="6" borderId="17" xfId="0" applyFont="1" applyFill="1" applyBorder="1"/>
    <xf numFmtId="0" fontId="3" fillId="0" borderId="0" xfId="4" applyFill="1" applyAlignment="1">
      <alignment horizontal="left"/>
    </xf>
    <xf numFmtId="0" fontId="3" fillId="0" borderId="21" xfId="0" applyFont="1" applyFill="1" applyBorder="1"/>
    <xf numFmtId="3" fontId="3" fillId="0" borderId="22" xfId="0" applyNumberFormat="1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22" xfId="4" applyFill="1" applyBorder="1" applyAlignment="1">
      <alignment horizontal="center" wrapText="1"/>
    </xf>
    <xf numFmtId="0" fontId="0" fillId="2" borderId="12" xfId="0" applyFill="1" applyBorder="1" applyAlignment="1">
      <alignment wrapText="1"/>
    </xf>
    <xf numFmtId="0" fontId="3" fillId="4" borderId="44" xfId="4" applyFont="1" applyFill="1" applyBorder="1" applyAlignment="1">
      <alignment horizontal="center"/>
    </xf>
    <xf numFmtId="0" fontId="3" fillId="0" borderId="2" xfId="4" applyBorder="1"/>
    <xf numFmtId="0" fontId="3" fillId="0" borderId="3" xfId="4" applyBorder="1"/>
    <xf numFmtId="0" fontId="3" fillId="0" borderId="10" xfId="4" applyBorder="1"/>
    <xf numFmtId="0" fontId="3" fillId="0" borderId="11" xfId="4" applyBorder="1"/>
    <xf numFmtId="0" fontId="3" fillId="0" borderId="1" xfId="4" applyBorder="1" applyAlignment="1">
      <alignment horizontal="center"/>
    </xf>
    <xf numFmtId="0" fontId="3" fillId="0" borderId="9" xfId="4" applyBorder="1" applyAlignment="1">
      <alignment horizontal="center"/>
    </xf>
    <xf numFmtId="0" fontId="3" fillId="0" borderId="2" xfId="4" applyBorder="1" applyAlignment="1">
      <alignment horizontal="center"/>
    </xf>
    <xf numFmtId="0" fontId="3" fillId="0" borderId="10" xfId="4" applyBorder="1" applyAlignment="1">
      <alignment horizontal="center"/>
    </xf>
    <xf numFmtId="0" fontId="3" fillId="0" borderId="10" xfId="4" applyFont="1" applyBorder="1" applyAlignment="1">
      <alignment horizontal="center"/>
    </xf>
    <xf numFmtId="0" fontId="11" fillId="0" borderId="10" xfId="4" applyFont="1" applyBorder="1" applyAlignment="1">
      <alignment horizontal="center"/>
    </xf>
    <xf numFmtId="0" fontId="0" fillId="0" borderId="0" xfId="0"/>
    <xf numFmtId="0" fontId="3" fillId="0" borderId="0" xfId="4"/>
    <xf numFmtId="0" fontId="3" fillId="0" borderId="15" xfId="4" applyBorder="1" applyAlignment="1">
      <alignment horizontal="center"/>
    </xf>
    <xf numFmtId="0" fontId="3" fillId="0" borderId="15" xfId="4" applyBorder="1"/>
    <xf numFmtId="0" fontId="3" fillId="0" borderId="14" xfId="4" applyBorder="1"/>
    <xf numFmtId="0" fontId="3" fillId="0" borderId="3" xfId="4" applyBorder="1" applyAlignment="1">
      <alignment horizontal="center"/>
    </xf>
    <xf numFmtId="0" fontId="3" fillId="0" borderId="11" xfId="4" applyBorder="1" applyAlignment="1">
      <alignment horizontal="center"/>
    </xf>
    <xf numFmtId="0" fontId="0" fillId="0" borderId="0" xfId="0" applyBorder="1"/>
    <xf numFmtId="0" fontId="3" fillId="2" borderId="26" xfId="0" applyFont="1" applyFill="1" applyBorder="1"/>
    <xf numFmtId="0" fontId="3" fillId="2" borderId="28" xfId="4" applyFill="1" applyBorder="1"/>
    <xf numFmtId="0" fontId="0" fillId="2" borderId="12" xfId="0" applyFill="1" applyBorder="1"/>
    <xf numFmtId="0" fontId="0" fillId="2" borderId="12" xfId="0" applyFill="1" applyBorder="1" applyAlignment="1">
      <alignment horizontal="center"/>
    </xf>
    <xf numFmtId="3" fontId="3" fillId="2" borderId="12" xfId="0" applyNumberFormat="1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3" fillId="0" borderId="1" xfId="4" applyFill="1" applyBorder="1"/>
    <xf numFmtId="0" fontId="0" fillId="0" borderId="2" xfId="0" applyFill="1" applyBorder="1"/>
    <xf numFmtId="0" fontId="3" fillId="0" borderId="2" xfId="4" applyFill="1" applyBorder="1"/>
    <xf numFmtId="0" fontId="3" fillId="0" borderId="2" xfId="4" applyFill="1" applyBorder="1" applyAlignment="1">
      <alignment horizontal="center"/>
    </xf>
    <xf numFmtId="0" fontId="3" fillId="0" borderId="3" xfId="4" applyFill="1" applyBorder="1" applyAlignment="1">
      <alignment horizontal="center"/>
    </xf>
    <xf numFmtId="0" fontId="3" fillId="0" borderId="7" xfId="4" applyFill="1" applyBorder="1"/>
    <xf numFmtId="0" fontId="3" fillId="0" borderId="0" xfId="4" applyFill="1" applyBorder="1"/>
    <xf numFmtId="0" fontId="3" fillId="0" borderId="0" xfId="4" applyFill="1" applyBorder="1" applyAlignment="1">
      <alignment horizontal="center"/>
    </xf>
    <xf numFmtId="0" fontId="3" fillId="0" borderId="8" xfId="4" applyFill="1" applyBorder="1" applyAlignment="1">
      <alignment horizontal="center"/>
    </xf>
    <xf numFmtId="0" fontId="0" fillId="0" borderId="0" xfId="0" applyFill="1" applyBorder="1"/>
    <xf numFmtId="0" fontId="3" fillId="0" borderId="10" xfId="4" applyFill="1" applyBorder="1" applyAlignment="1">
      <alignment horizontal="center"/>
    </xf>
    <xf numFmtId="0" fontId="3" fillId="0" borderId="10" xfId="4" applyFill="1" applyBorder="1"/>
    <xf numFmtId="0" fontId="3" fillId="0" borderId="7" xfId="0" applyFont="1" applyFill="1" applyBorder="1" applyAlignment="1">
      <alignment vertical="top"/>
    </xf>
    <xf numFmtId="0" fontId="3" fillId="0" borderId="7" xfId="4" applyFont="1" applyFill="1" applyBorder="1"/>
    <xf numFmtId="0" fontId="3" fillId="0" borderId="11" xfId="4" applyFill="1" applyBorder="1" applyAlignment="1">
      <alignment horizontal="center"/>
    </xf>
    <xf numFmtId="0" fontId="4" fillId="0" borderId="0" xfId="4" applyFont="1" applyBorder="1" applyAlignment="1">
      <alignment horizontal="left"/>
    </xf>
    <xf numFmtId="0" fontId="4" fillId="0" borderId="0" xfId="0" applyFont="1" applyBorder="1"/>
    <xf numFmtId="0" fontId="23" fillId="0" borderId="0" xfId="0" applyFont="1" applyFill="1" applyBorder="1"/>
    <xf numFmtId="0" fontId="19" fillId="0" borderId="9" xfId="4" applyFont="1" applyFill="1" applyBorder="1"/>
    <xf numFmtId="0" fontId="22" fillId="0" borderId="10" xfId="0" applyFont="1" applyFill="1" applyBorder="1"/>
    <xf numFmtId="0" fontId="4" fillId="0" borderId="0" xfId="4" applyFont="1" applyFill="1" applyBorder="1" applyAlignment="1">
      <alignment horizontal="center"/>
    </xf>
    <xf numFmtId="0" fontId="4" fillId="0" borderId="0" xfId="4" applyFont="1" applyFill="1" applyBorder="1" applyAlignment="1"/>
    <xf numFmtId="0" fontId="10" fillId="0" borderId="0" xfId="3" applyFill="1" applyBorder="1"/>
    <xf numFmtId="0" fontId="3" fillId="0" borderId="0" xfId="4"/>
    <xf numFmtId="0" fontId="3" fillId="0" borderId="1" xfId="4" applyBorder="1"/>
    <xf numFmtId="0" fontId="3" fillId="0" borderId="8" xfId="4" applyBorder="1"/>
    <xf numFmtId="0" fontId="3" fillId="0" borderId="18" xfId="4" applyBorder="1"/>
    <xf numFmtId="0" fontId="3" fillId="0" borderId="15" xfId="4" applyBorder="1"/>
    <xf numFmtId="0" fontId="3" fillId="0" borderId="18" xfId="4" applyFont="1" applyFill="1" applyBorder="1" applyAlignment="1"/>
    <xf numFmtId="0" fontId="3" fillId="0" borderId="18" xfId="4" applyFont="1" applyFill="1" applyBorder="1" applyAlignment="1">
      <alignment horizontal="left"/>
    </xf>
    <xf numFmtId="0" fontId="3" fillId="0" borderId="18" xfId="4" applyFont="1" applyFill="1" applyBorder="1" applyAlignment="1">
      <alignment horizontal="center"/>
    </xf>
    <xf numFmtId="3" fontId="3" fillId="0" borderId="18" xfId="4" applyNumberFormat="1" applyFont="1" applyFill="1" applyBorder="1" applyAlignment="1">
      <alignment horizontal="center"/>
    </xf>
    <xf numFmtId="0" fontId="3" fillId="0" borderId="32" xfId="4" applyBorder="1"/>
    <xf numFmtId="0" fontId="3" fillId="0" borderId="32" xfId="4" applyBorder="1" applyAlignment="1">
      <alignment horizontal="center"/>
    </xf>
    <xf numFmtId="0" fontId="3" fillId="0" borderId="1" xfId="4" applyBorder="1" applyAlignment="1">
      <alignment horizontal="center"/>
    </xf>
    <xf numFmtId="0" fontId="3" fillId="0" borderId="2" xfId="4" applyBorder="1" applyAlignment="1">
      <alignment horizontal="center"/>
    </xf>
    <xf numFmtId="0" fontId="3" fillId="0" borderId="2" xfId="4" applyBorder="1"/>
    <xf numFmtId="0" fontId="3" fillId="0" borderId="3" xfId="4" applyBorder="1"/>
    <xf numFmtId="0" fontId="3" fillId="0" borderId="9" xfId="4" applyBorder="1" applyAlignment="1">
      <alignment horizontal="center"/>
    </xf>
    <xf numFmtId="0" fontId="3" fillId="0" borderId="10" xfId="4" applyBorder="1" applyAlignment="1">
      <alignment horizontal="center"/>
    </xf>
    <xf numFmtId="0" fontId="3" fillId="0" borderId="10" xfId="4" applyBorder="1"/>
    <xf numFmtId="0" fontId="3" fillId="0" borderId="11" xfId="4" applyBorder="1"/>
    <xf numFmtId="0" fontId="3" fillId="0" borderId="0" xfId="4" applyBorder="1" applyAlignment="1">
      <alignment horizontal="center"/>
    </xf>
    <xf numFmtId="0" fontId="3" fillId="0" borderId="0" xfId="4" applyBorder="1"/>
    <xf numFmtId="0" fontId="11" fillId="0" borderId="0" xfId="4" applyFont="1" applyBorder="1" applyAlignment="1">
      <alignment horizontal="center"/>
    </xf>
    <xf numFmtId="0" fontId="3" fillId="0" borderId="7" xfId="4" applyFont="1" applyBorder="1" applyAlignment="1">
      <alignment vertical="top"/>
    </xf>
    <xf numFmtId="0" fontId="3" fillId="0" borderId="7" xfId="4" applyFont="1" applyBorder="1"/>
    <xf numFmtId="0" fontId="3" fillId="0" borderId="7" xfId="4" applyBorder="1"/>
    <xf numFmtId="0" fontId="3" fillId="0" borderId="9" xfId="4" applyBorder="1"/>
    <xf numFmtId="0" fontId="3" fillId="0" borderId="10" xfId="4" applyFont="1" applyBorder="1"/>
    <xf numFmtId="0" fontId="3" fillId="0" borderId="17" xfId="4" applyFont="1" applyFill="1" applyBorder="1"/>
    <xf numFmtId="0" fontId="3" fillId="0" borderId="32" xfId="4" applyFont="1" applyBorder="1" applyAlignment="1">
      <alignment horizontal="center"/>
    </xf>
    <xf numFmtId="0" fontId="3" fillId="0" borderId="14" xfId="4" applyFont="1" applyBorder="1"/>
    <xf numFmtId="164" fontId="3" fillId="0" borderId="18" xfId="4" applyNumberFormat="1" applyFont="1" applyFill="1" applyBorder="1" applyAlignment="1">
      <alignment horizontal="center"/>
    </xf>
    <xf numFmtId="0" fontId="4" fillId="0" borderId="0" xfId="4" applyFont="1" applyBorder="1"/>
    <xf numFmtId="0" fontId="3" fillId="0" borderId="0" xfId="4" applyFont="1" applyFill="1" applyBorder="1"/>
    <xf numFmtId="0" fontId="3" fillId="0" borderId="0" xfId="4" applyFont="1" applyBorder="1"/>
    <xf numFmtId="0" fontId="3" fillId="0" borderId="7" xfId="4" applyFill="1" applyBorder="1"/>
    <xf numFmtId="0" fontId="5" fillId="0" borderId="0" xfId="4" applyFont="1" applyFill="1" applyBorder="1"/>
    <xf numFmtId="0" fontId="3" fillId="0" borderId="8" xfId="4" applyFont="1" applyFill="1" applyBorder="1"/>
    <xf numFmtId="0" fontId="3" fillId="0" borderId="10" xfId="4" applyFont="1" applyBorder="1" applyAlignment="1">
      <alignment horizontal="center"/>
    </xf>
    <xf numFmtId="0" fontId="4" fillId="0" borderId="10" xfId="4" applyFont="1" applyBorder="1" applyAlignment="1">
      <alignment horizontal="center"/>
    </xf>
    <xf numFmtId="0" fontId="17" fillId="0" borderId="0" xfId="5" applyFill="1" applyBorder="1"/>
    <xf numFmtId="0" fontId="3" fillId="0" borderId="17" xfId="4" applyFont="1" applyFill="1" applyBorder="1" applyAlignment="1">
      <alignment vertical="top"/>
    </xf>
    <xf numFmtId="0" fontId="3" fillId="0" borderId="18" xfId="4" applyBorder="1" applyAlignment="1">
      <alignment vertical="top"/>
    </xf>
    <xf numFmtId="0" fontId="3" fillId="0" borderId="18" xfId="4" applyFont="1" applyBorder="1" applyAlignment="1">
      <alignment vertical="top" wrapText="1"/>
    </xf>
    <xf numFmtId="0" fontId="3" fillId="0" borderId="18" xfId="4" applyFont="1" applyBorder="1" applyAlignment="1">
      <alignment vertical="top"/>
    </xf>
    <xf numFmtId="0" fontId="3" fillId="0" borderId="18" xfId="4" applyBorder="1" applyAlignment="1">
      <alignment horizontal="center" vertical="top"/>
    </xf>
    <xf numFmtId="0" fontId="3" fillId="0" borderId="18" xfId="4" applyFont="1" applyBorder="1" applyAlignment="1">
      <alignment horizontal="center" vertical="top"/>
    </xf>
    <xf numFmtId="0" fontId="3" fillId="0" borderId="31" xfId="4" applyBorder="1" applyAlignment="1">
      <alignment horizontal="center" vertical="top"/>
    </xf>
    <xf numFmtId="0" fontId="3" fillId="0" borderId="31" xfId="4" applyFont="1" applyBorder="1" applyAlignment="1">
      <alignment horizontal="center" vertical="top"/>
    </xf>
    <xf numFmtId="0" fontId="3" fillId="0" borderId="18" xfId="4" applyFont="1" applyFill="1" applyBorder="1" applyAlignment="1">
      <alignment horizontal="center" vertical="top"/>
    </xf>
    <xf numFmtId="0" fontId="3" fillId="0" borderId="18" xfId="4" applyBorder="1" applyAlignment="1">
      <alignment horizontal="center" vertical="top" wrapText="1"/>
    </xf>
    <xf numFmtId="0" fontId="24" fillId="0" borderId="0" xfId="4" applyFont="1" applyBorder="1"/>
    <xf numFmtId="0" fontId="17" fillId="0" borderId="0" xfId="5" applyBorder="1"/>
    <xf numFmtId="0" fontId="4" fillId="7" borderId="6" xfId="4" applyFont="1" applyFill="1" applyBorder="1" applyAlignment="1">
      <alignment horizontal="center"/>
    </xf>
    <xf numFmtId="0" fontId="18" fillId="7" borderId="5" xfId="4" applyFont="1" applyFill="1" applyBorder="1"/>
    <xf numFmtId="0" fontId="3" fillId="4" borderId="19" xfId="4" applyFont="1" applyFill="1" applyBorder="1" applyAlignment="1">
      <alignment horizontal="center"/>
    </xf>
    <xf numFmtId="0" fontId="3" fillId="0" borderId="21" xfId="4" applyFont="1" applyFill="1" applyBorder="1"/>
    <xf numFmtId="0" fontId="3" fillId="0" borderId="22" xfId="4" applyBorder="1"/>
    <xf numFmtId="0" fontId="3" fillId="0" borderId="22" xfId="4" applyFont="1" applyFill="1" applyBorder="1" applyAlignment="1"/>
    <xf numFmtId="0" fontId="3" fillId="0" borderId="22" xfId="4" applyFont="1" applyFill="1" applyBorder="1" applyAlignment="1">
      <alignment horizontal="left"/>
    </xf>
    <xf numFmtId="3" fontId="3" fillId="0" borderId="22" xfId="4" applyNumberFormat="1" applyFont="1" applyFill="1" applyBorder="1" applyAlignment="1">
      <alignment horizontal="center"/>
    </xf>
    <xf numFmtId="0" fontId="3" fillId="0" borderId="22" xfId="4" applyFont="1" applyFill="1" applyBorder="1" applyAlignment="1">
      <alignment horizontal="center" vertical="center" wrapText="1"/>
    </xf>
    <xf numFmtId="0" fontId="3" fillId="4" borderId="39" xfId="4" applyFont="1" applyFill="1" applyBorder="1" applyAlignment="1">
      <alignment horizontal="center"/>
    </xf>
    <xf numFmtId="0" fontId="16" fillId="0" borderId="0" xfId="6"/>
    <xf numFmtId="0" fontId="3" fillId="0" borderId="1" xfId="4" applyBorder="1"/>
    <xf numFmtId="0" fontId="3" fillId="0" borderId="2" xfId="4" applyBorder="1"/>
    <xf numFmtId="0" fontId="3" fillId="0" borderId="3" xfId="4" applyBorder="1" applyAlignment="1">
      <alignment horizontal="center"/>
    </xf>
    <xf numFmtId="0" fontId="16" fillId="0" borderId="0" xfId="6" applyAlignment="1">
      <alignment horizontal="center"/>
    </xf>
    <xf numFmtId="0" fontId="3" fillId="0" borderId="7" xfId="4" applyBorder="1"/>
    <xf numFmtId="0" fontId="3" fillId="0" borderId="0" xfId="4" applyBorder="1"/>
    <xf numFmtId="0" fontId="3" fillId="0" borderId="0" xfId="4" applyBorder="1" applyAlignment="1">
      <alignment horizontal="center"/>
    </xf>
    <xf numFmtId="0" fontId="16" fillId="0" borderId="0" xfId="6" applyBorder="1"/>
    <xf numFmtId="0" fontId="11" fillId="0" borderId="7" xfId="6" applyFont="1" applyBorder="1"/>
    <xf numFmtId="0" fontId="11" fillId="0" borderId="0" xfId="6" applyFont="1" applyBorder="1" applyAlignment="1">
      <alignment horizontal="center"/>
    </xf>
    <xf numFmtId="0" fontId="3" fillId="0" borderId="0" xfId="4"/>
    <xf numFmtId="0" fontId="3" fillId="0" borderId="7" xfId="6" applyFont="1" applyBorder="1" applyAlignment="1">
      <alignment vertical="top"/>
    </xf>
    <xf numFmtId="0" fontId="3" fillId="0" borderId="7" xfId="4" applyFont="1" applyBorder="1"/>
    <xf numFmtId="0" fontId="3" fillId="0" borderId="0" xfId="4" applyAlignment="1">
      <alignment horizontal="center"/>
    </xf>
    <xf numFmtId="0" fontId="16" fillId="0" borderId="0" xfId="6" applyFill="1" applyBorder="1"/>
    <xf numFmtId="0" fontId="25" fillId="0" borderId="0" xfId="4" applyFont="1" applyAlignment="1">
      <alignment horizontal="left"/>
    </xf>
    <xf numFmtId="14" fontId="3" fillId="0" borderId="0" xfId="4" applyNumberFormat="1" applyAlignment="1">
      <alignment horizontal="center"/>
    </xf>
    <xf numFmtId="0" fontId="10" fillId="0" borderId="0" xfId="3" applyBorder="1"/>
    <xf numFmtId="0" fontId="3" fillId="0" borderId="9" xfId="4" applyBorder="1"/>
    <xf numFmtId="0" fontId="3" fillId="0" borderId="10" xfId="6" applyFont="1" applyBorder="1"/>
    <xf numFmtId="0" fontId="16" fillId="0" borderId="10" xfId="6" applyBorder="1"/>
    <xf numFmtId="0" fontId="3" fillId="0" borderId="18" xfId="6" applyFont="1" applyFill="1" applyBorder="1" applyAlignment="1">
      <alignment horizontal="center"/>
    </xf>
    <xf numFmtId="0" fontId="3" fillId="0" borderId="18" xfId="6" applyFont="1" applyFill="1" applyBorder="1" applyAlignment="1">
      <alignment horizontal="left"/>
    </xf>
    <xf numFmtId="0" fontId="3" fillId="0" borderId="18" xfId="4" applyFont="1" applyFill="1" applyBorder="1" applyAlignment="1">
      <alignment horizontal="center"/>
    </xf>
    <xf numFmtId="0" fontId="3" fillId="0" borderId="22" xfId="6" applyFont="1" applyFill="1" applyBorder="1"/>
    <xf numFmtId="0" fontId="3" fillId="0" borderId="18" xfId="4" applyFill="1" applyBorder="1" applyAlignment="1">
      <alignment horizontal="center"/>
    </xf>
    <xf numFmtId="0" fontId="16" fillId="0" borderId="0" xfId="6" applyFill="1"/>
    <xf numFmtId="0" fontId="3" fillId="0" borderId="14" xfId="4" applyBorder="1"/>
    <xf numFmtId="0" fontId="3" fillId="0" borderId="24" xfId="4" applyBorder="1"/>
    <xf numFmtId="0" fontId="3" fillId="0" borderId="15" xfId="4" applyBorder="1"/>
    <xf numFmtId="0" fontId="3" fillId="0" borderId="15" xfId="4" applyBorder="1" applyAlignment="1">
      <alignment horizontal="center"/>
    </xf>
    <xf numFmtId="0" fontId="16" fillId="0" borderId="15" xfId="6" applyBorder="1" applyAlignment="1">
      <alignment horizontal="center"/>
    </xf>
    <xf numFmtId="0" fontId="16" fillId="0" borderId="8" xfId="6" applyBorder="1"/>
    <xf numFmtId="0" fontId="16" fillId="0" borderId="11" xfId="6" applyBorder="1"/>
    <xf numFmtId="0" fontId="3" fillId="0" borderId="17" xfId="6" applyFont="1" applyFill="1" applyBorder="1" applyAlignment="1">
      <alignment horizontal="left"/>
    </xf>
    <xf numFmtId="0" fontId="3" fillId="0" borderId="18" xfId="6" applyFont="1" applyFill="1" applyBorder="1" applyAlignment="1">
      <alignment horizontal="center" vertical="center"/>
    </xf>
    <xf numFmtId="0" fontId="3" fillId="0" borderId="18" xfId="6" applyFont="1" applyFill="1" applyBorder="1" applyAlignment="1">
      <alignment vertical="center"/>
    </xf>
    <xf numFmtId="0" fontId="3" fillId="0" borderId="18" xfId="6" applyFont="1" applyFill="1" applyBorder="1" applyAlignment="1">
      <alignment horizontal="left" vertical="center"/>
    </xf>
    <xf numFmtId="0" fontId="26" fillId="0" borderId="18" xfId="6" applyFont="1" applyBorder="1" applyAlignment="1">
      <alignment horizontal="center"/>
    </xf>
    <xf numFmtId="0" fontId="4" fillId="0" borderId="0" xfId="4" applyFont="1" applyBorder="1" applyAlignment="1">
      <alignment horizontal="left"/>
    </xf>
    <xf numFmtId="0" fontId="16" fillId="0" borderId="2" xfId="6" applyFill="1" applyBorder="1"/>
    <xf numFmtId="0" fontId="4" fillId="0" borderId="0" xfId="6" applyFont="1" applyBorder="1"/>
    <xf numFmtId="0" fontId="3" fillId="0" borderId="0" xfId="4" applyFont="1" applyAlignment="1">
      <alignment horizontal="left"/>
    </xf>
    <xf numFmtId="0" fontId="7" fillId="0" borderId="0" xfId="4" applyFont="1" applyBorder="1"/>
    <xf numFmtId="0" fontId="3" fillId="0" borderId="0" xfId="4" applyFont="1"/>
    <xf numFmtId="0" fontId="3" fillId="0" borderId="7" xfId="4" applyFont="1" applyFill="1" applyBorder="1"/>
    <xf numFmtId="0" fontId="7" fillId="0" borderId="0" xfId="4" applyFont="1" applyFill="1" applyBorder="1"/>
    <xf numFmtId="0" fontId="3" fillId="0" borderId="0" xfId="4" applyFont="1" applyFill="1" applyBorder="1"/>
    <xf numFmtId="0" fontId="3" fillId="0" borderId="0" xfId="4" applyFont="1" applyFill="1" applyBorder="1" applyAlignment="1">
      <alignment horizontal="center"/>
    </xf>
    <xf numFmtId="0" fontId="3" fillId="0" borderId="8" xfId="4" applyFont="1" applyFill="1" applyBorder="1" applyAlignment="1">
      <alignment horizontal="center"/>
    </xf>
    <xf numFmtId="0" fontId="3" fillId="0" borderId="2" xfId="4" applyBorder="1" applyAlignment="1"/>
    <xf numFmtId="0" fontId="3" fillId="0" borderId="10" xfId="4" applyFont="1" applyBorder="1" applyAlignment="1"/>
    <xf numFmtId="0" fontId="3" fillId="0" borderId="0" xfId="4" applyBorder="1" applyAlignment="1"/>
    <xf numFmtId="0" fontId="3" fillId="0" borderId="0" xfId="4" applyAlignment="1"/>
    <xf numFmtId="0" fontId="3" fillId="0" borderId="0" xfId="4" applyFont="1" applyAlignment="1"/>
    <xf numFmtId="14" fontId="3" fillId="0" borderId="0" xfId="4" applyNumberFormat="1" applyAlignment="1"/>
    <xf numFmtId="0" fontId="3" fillId="0" borderId="15" xfId="4" applyBorder="1" applyAlignment="1"/>
    <xf numFmtId="0" fontId="12" fillId="0" borderId="0" xfId="6" applyFont="1" applyBorder="1"/>
    <xf numFmtId="0" fontId="3" fillId="4" borderId="20" xfId="4" applyFill="1" applyBorder="1" applyAlignment="1">
      <alignment horizontal="center"/>
    </xf>
    <xf numFmtId="0" fontId="3" fillId="4" borderId="20" xfId="4" applyFill="1" applyBorder="1" applyAlignment="1">
      <alignment horizontal="center" vertical="top"/>
    </xf>
    <xf numFmtId="0" fontId="16" fillId="4" borderId="27" xfId="6" applyFill="1" applyBorder="1" applyAlignment="1">
      <alignment horizontal="center"/>
    </xf>
    <xf numFmtId="0" fontId="3" fillId="4" borderId="35" xfId="4" applyFill="1" applyBorder="1" applyAlignment="1">
      <alignment horizontal="center"/>
    </xf>
    <xf numFmtId="0" fontId="3" fillId="4" borderId="12" xfId="4" applyFill="1" applyBorder="1" applyAlignment="1">
      <alignment horizontal="center"/>
    </xf>
    <xf numFmtId="0" fontId="3" fillId="4" borderId="18" xfId="4" applyFill="1" applyBorder="1" applyAlignment="1">
      <alignment horizontal="center"/>
    </xf>
    <xf numFmtId="0" fontId="12" fillId="0" borderId="0" xfId="6" applyFont="1" applyBorder="1" applyAlignment="1">
      <alignment vertical="center"/>
    </xf>
    <xf numFmtId="0" fontId="12" fillId="0" borderId="15" xfId="6" applyFont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18" fillId="7" borderId="4" xfId="4" applyFont="1" applyFill="1" applyBorder="1"/>
    <xf numFmtId="0" fontId="4" fillId="0" borderId="8" xfId="4" applyFont="1" applyBorder="1" applyAlignment="1">
      <alignment horizontal="left"/>
    </xf>
    <xf numFmtId="0" fontId="16" fillId="0" borderId="8" xfId="6" applyFill="1" applyBorder="1"/>
    <xf numFmtId="0" fontId="3" fillId="0" borderId="7" xfId="4" applyBorder="1" applyAlignment="1">
      <alignment horizontal="center"/>
    </xf>
    <xf numFmtId="0" fontId="3" fillId="0" borderId="31" xfId="6" applyFont="1" applyFill="1" applyBorder="1" applyAlignment="1">
      <alignment vertical="center"/>
    </xf>
    <xf numFmtId="0" fontId="16" fillId="0" borderId="18" xfId="6" applyBorder="1"/>
    <xf numFmtId="0" fontId="16" fillId="0" borderId="18" xfId="6" applyFill="1" applyBorder="1"/>
    <xf numFmtId="0" fontId="3" fillId="0" borderId="0" xfId="6" applyFont="1" applyAlignment="1">
      <alignment horizontal="center"/>
    </xf>
    <xf numFmtId="0" fontId="3" fillId="4" borderId="21" xfId="4" applyFont="1" applyFill="1" applyBorder="1"/>
    <xf numFmtId="0" fontId="3" fillId="4" borderId="22" xfId="4" applyFont="1" applyFill="1" applyBorder="1" applyAlignment="1">
      <alignment horizontal="center"/>
    </xf>
    <xf numFmtId="0" fontId="3" fillId="4" borderId="22" xfId="4" applyFont="1" applyFill="1" applyBorder="1" applyAlignment="1"/>
    <xf numFmtId="3" fontId="3" fillId="0" borderId="18" xfId="6" applyNumberFormat="1" applyFont="1" applyFill="1" applyBorder="1" applyAlignment="1">
      <alignment horizontal="center" vertical="center"/>
    </xf>
    <xf numFmtId="0" fontId="3" fillId="0" borderId="31" xfId="6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17" xfId="6" applyFont="1" applyFill="1" applyBorder="1" applyAlignment="1">
      <alignment horizontal="left" vertical="center"/>
    </xf>
    <xf numFmtId="0" fontId="3" fillId="0" borderId="22" xfId="6" applyFont="1" applyFill="1" applyBorder="1" applyAlignment="1">
      <alignment vertical="center"/>
    </xf>
    <xf numFmtId="0" fontId="3" fillId="0" borderId="18" xfId="4" applyFont="1" applyFill="1" applyBorder="1" applyAlignment="1">
      <alignment horizontal="center" vertical="center"/>
    </xf>
    <xf numFmtId="0" fontId="26" fillId="0" borderId="18" xfId="6" applyFont="1" applyBorder="1" applyAlignment="1">
      <alignment horizontal="center" vertical="center"/>
    </xf>
    <xf numFmtId="44" fontId="16" fillId="5" borderId="36" xfId="1" applyFont="1" applyFill="1" applyBorder="1" applyAlignment="1">
      <alignment horizontal="center" vertical="center"/>
    </xf>
    <xf numFmtId="9" fontId="16" fillId="5" borderId="18" xfId="2" applyFont="1" applyFill="1" applyBorder="1" applyAlignment="1">
      <alignment horizontal="center" vertical="center"/>
    </xf>
    <xf numFmtId="44" fontId="16" fillId="5" borderId="33" xfId="1" applyFont="1" applyFill="1" applyBorder="1" applyAlignment="1">
      <alignment horizontal="center" vertical="center"/>
    </xf>
    <xf numFmtId="0" fontId="3" fillId="0" borderId="18" xfId="6" applyFont="1" applyFill="1" applyBorder="1" applyAlignment="1">
      <alignment horizontal="left" vertical="center" wrapText="1"/>
    </xf>
    <xf numFmtId="0" fontId="16" fillId="0" borderId="0" xfId="6"/>
    <xf numFmtId="0" fontId="3" fillId="0" borderId="1" xfId="4" applyBorder="1"/>
    <xf numFmtId="0" fontId="3" fillId="0" borderId="2" xfId="4" applyBorder="1"/>
    <xf numFmtId="0" fontId="3" fillId="0" borderId="2" xfId="4" applyBorder="1" applyAlignment="1">
      <alignment horizontal="center"/>
    </xf>
    <xf numFmtId="0" fontId="3" fillId="0" borderId="3" xfId="4" applyBorder="1" applyAlignment="1">
      <alignment horizontal="center"/>
    </xf>
    <xf numFmtId="0" fontId="16" fillId="0" borderId="0" xfId="6" applyAlignment="1">
      <alignment horizontal="center"/>
    </xf>
    <xf numFmtId="0" fontId="3" fillId="0" borderId="7" xfId="4" applyBorder="1"/>
    <xf numFmtId="0" fontId="3" fillId="0" borderId="0" xfId="4" applyBorder="1"/>
    <xf numFmtId="0" fontId="3" fillId="0" borderId="0" xfId="4" applyBorder="1" applyAlignment="1">
      <alignment horizontal="center"/>
    </xf>
    <xf numFmtId="0" fontId="3" fillId="0" borderId="8" xfId="4" applyBorder="1" applyAlignment="1">
      <alignment horizontal="center"/>
    </xf>
    <xf numFmtId="0" fontId="3" fillId="0" borderId="1" xfId="4" applyBorder="1" applyAlignment="1">
      <alignment horizontal="center"/>
    </xf>
    <xf numFmtId="0" fontId="16" fillId="0" borderId="0" xfId="6" applyBorder="1"/>
    <xf numFmtId="0" fontId="3" fillId="0" borderId="9" xfId="4" applyBorder="1" applyAlignment="1">
      <alignment horizontal="center"/>
    </xf>
    <xf numFmtId="0" fontId="3" fillId="0" borderId="10" xfId="4" applyBorder="1" applyAlignment="1">
      <alignment horizontal="center"/>
    </xf>
    <xf numFmtId="0" fontId="3" fillId="0" borderId="10" xfId="4" applyBorder="1"/>
    <xf numFmtId="0" fontId="11" fillId="0" borderId="7" xfId="6" applyFont="1" applyBorder="1"/>
    <xf numFmtId="0" fontId="11" fillId="0" borderId="0" xfId="6" applyFont="1" applyBorder="1" applyAlignment="1">
      <alignment horizontal="center"/>
    </xf>
    <xf numFmtId="0" fontId="3" fillId="0" borderId="0" xfId="4"/>
    <xf numFmtId="0" fontId="3" fillId="0" borderId="7" xfId="6" applyFont="1" applyBorder="1" applyAlignment="1">
      <alignment vertical="top"/>
    </xf>
    <xf numFmtId="0" fontId="3" fillId="0" borderId="7" xfId="4" applyFont="1" applyBorder="1"/>
    <xf numFmtId="0" fontId="3" fillId="0" borderId="0" xfId="4" applyAlignment="1">
      <alignment horizontal="center"/>
    </xf>
    <xf numFmtId="0" fontId="16" fillId="0" borderId="0" xfId="6" applyFill="1" applyBorder="1"/>
    <xf numFmtId="0" fontId="25" fillId="0" borderId="0" xfId="4" applyFont="1" applyAlignment="1">
      <alignment horizontal="left"/>
    </xf>
    <xf numFmtId="14" fontId="3" fillId="0" borderId="0" xfId="4" applyNumberFormat="1" applyAlignment="1">
      <alignment horizontal="center"/>
    </xf>
    <xf numFmtId="0" fontId="10" fillId="0" borderId="0" xfId="3" applyBorder="1"/>
    <xf numFmtId="0" fontId="3" fillId="0" borderId="9" xfId="4" applyBorder="1"/>
    <xf numFmtId="0" fontId="3" fillId="0" borderId="10" xfId="6" applyFont="1" applyBorder="1"/>
    <xf numFmtId="0" fontId="16" fillId="0" borderId="10" xfId="6" applyBorder="1"/>
    <xf numFmtId="0" fontId="3" fillId="0" borderId="11" xfId="4" applyBorder="1" applyAlignment="1">
      <alignment horizontal="center"/>
    </xf>
    <xf numFmtId="0" fontId="3" fillId="0" borderId="14" xfId="4" applyBorder="1"/>
    <xf numFmtId="0" fontId="3" fillId="0" borderId="24" xfId="4" applyBorder="1"/>
    <xf numFmtId="0" fontId="3" fillId="0" borderId="15" xfId="4" applyBorder="1"/>
    <xf numFmtId="0" fontId="3" fillId="0" borderId="15" xfId="4" applyBorder="1" applyAlignment="1">
      <alignment horizontal="center"/>
    </xf>
    <xf numFmtId="0" fontId="16" fillId="0" borderId="15" xfId="6" applyBorder="1" applyAlignment="1">
      <alignment horizontal="center"/>
    </xf>
    <xf numFmtId="0" fontId="3" fillId="0" borderId="18" xfId="6" applyFont="1" applyFill="1" applyBorder="1" applyAlignment="1">
      <alignment horizontal="center" vertical="center"/>
    </xf>
    <xf numFmtId="0" fontId="3" fillId="0" borderId="18" xfId="6" applyFont="1" applyFill="1" applyBorder="1" applyAlignment="1">
      <alignment horizontal="left" vertical="center"/>
    </xf>
    <xf numFmtId="0" fontId="4" fillId="0" borderId="0" xfId="4" applyFont="1" applyBorder="1" applyAlignment="1">
      <alignment horizontal="left"/>
    </xf>
    <xf numFmtId="0" fontId="16" fillId="0" borderId="2" xfId="6" applyFill="1" applyBorder="1"/>
    <xf numFmtId="0" fontId="4" fillId="0" borderId="0" xfId="6" applyFont="1" applyBorder="1"/>
    <xf numFmtId="0" fontId="3" fillId="0" borderId="0" xfId="4" applyFont="1" applyAlignment="1">
      <alignment horizontal="left"/>
    </xf>
    <xf numFmtId="0" fontId="7" fillId="0" borderId="0" xfId="4" applyFont="1" applyBorder="1"/>
    <xf numFmtId="0" fontId="3" fillId="0" borderId="0" xfId="4" applyFont="1" applyAlignment="1">
      <alignment horizontal="center"/>
    </xf>
    <xf numFmtId="0" fontId="3" fillId="0" borderId="0" xfId="4" applyFont="1"/>
    <xf numFmtId="0" fontId="3" fillId="0" borderId="10" xfId="4" applyFont="1" applyBorder="1" applyAlignment="1">
      <alignment horizontal="center"/>
    </xf>
    <xf numFmtId="0" fontId="4" fillId="0" borderId="10" xfId="6" applyFont="1" applyBorder="1" applyAlignment="1">
      <alignment horizontal="center"/>
    </xf>
    <xf numFmtId="0" fontId="3" fillId="0" borderId="7" xfId="4" applyFont="1" applyFill="1" applyBorder="1"/>
    <xf numFmtId="0" fontId="7" fillId="0" borderId="0" xfId="4" applyFont="1" applyFill="1" applyBorder="1"/>
    <xf numFmtId="0" fontId="3" fillId="0" borderId="0" xfId="4" applyFont="1" applyFill="1" applyBorder="1"/>
    <xf numFmtId="0" fontId="3" fillId="0" borderId="0" xfId="4" applyFont="1" applyFill="1" applyBorder="1" applyAlignment="1">
      <alignment horizontal="center"/>
    </xf>
    <xf numFmtId="0" fontId="3" fillId="0" borderId="8" xfId="4" applyFont="1" applyFill="1" applyBorder="1" applyAlignment="1">
      <alignment horizontal="center"/>
    </xf>
    <xf numFmtId="0" fontId="12" fillId="0" borderId="0" xfId="6" applyFont="1" applyBorder="1" applyAlignment="1">
      <alignment vertical="center"/>
    </xf>
    <xf numFmtId="49" fontId="16" fillId="0" borderId="0" xfId="6" applyNumberFormat="1" applyFill="1" applyBorder="1"/>
    <xf numFmtId="3" fontId="3" fillId="0" borderId="18" xfId="6" applyNumberFormat="1" applyFont="1" applyFill="1" applyBorder="1" applyAlignment="1">
      <alignment horizontal="center" vertical="center"/>
    </xf>
    <xf numFmtId="0" fontId="3" fillId="0" borderId="45" xfId="6" applyFont="1" applyFill="1" applyBorder="1" applyAlignment="1">
      <alignment vertical="center" wrapText="1"/>
    </xf>
    <xf numFmtId="0" fontId="3" fillId="0" borderId="18" xfId="4" applyFont="1" applyFill="1" applyBorder="1" applyAlignment="1">
      <alignment horizontal="center" vertical="center"/>
    </xf>
    <xf numFmtId="0" fontId="26" fillId="0" borderId="18" xfId="6" applyFont="1" applyBorder="1" applyAlignment="1">
      <alignment horizontal="center" vertical="center"/>
    </xf>
    <xf numFmtId="0" fontId="3" fillId="0" borderId="22" xfId="6" applyFont="1" applyFill="1" applyBorder="1" applyAlignment="1">
      <alignment horizontal="center" vertical="center"/>
    </xf>
    <xf numFmtId="2" fontId="3" fillId="0" borderId="0" xfId="4" applyNumberFormat="1" applyAlignment="1">
      <alignment horizontal="center"/>
    </xf>
    <xf numFmtId="0" fontId="3" fillId="4" borderId="12" xfId="4" applyFill="1" applyBorder="1" applyAlignment="1">
      <alignment horizontal="center"/>
    </xf>
    <xf numFmtId="0" fontId="3" fillId="4" borderId="12" xfId="4" applyFill="1" applyBorder="1" applyAlignment="1">
      <alignment horizontal="center" vertical="top"/>
    </xf>
    <xf numFmtId="0" fontId="3" fillId="4" borderId="40" xfId="4" applyFill="1" applyBorder="1" applyAlignment="1">
      <alignment horizontal="center" vertical="center"/>
    </xf>
    <xf numFmtId="0" fontId="3" fillId="4" borderId="43" xfId="4" applyFill="1" applyBorder="1" applyAlignment="1">
      <alignment horizontal="center" vertical="center"/>
    </xf>
    <xf numFmtId="0" fontId="3" fillId="4" borderId="18" xfId="4" applyFill="1" applyBorder="1" applyAlignment="1">
      <alignment horizontal="center" vertical="center"/>
    </xf>
    <xf numFmtId="0" fontId="3" fillId="4" borderId="20" xfId="4" applyFill="1" applyBorder="1" applyAlignment="1">
      <alignment horizontal="center" vertical="center"/>
    </xf>
    <xf numFmtId="0" fontId="3" fillId="4" borderId="35" xfId="4" applyFill="1" applyBorder="1" applyAlignment="1">
      <alignment horizontal="center" vertical="center"/>
    </xf>
    <xf numFmtId="0" fontId="3" fillId="0" borderId="18" xfId="6" applyFont="1" applyFill="1" applyBorder="1" applyAlignment="1">
      <alignment horizontal="center" vertical="center" wrapText="1"/>
    </xf>
    <xf numFmtId="0" fontId="27" fillId="4" borderId="12" xfId="0" applyFont="1" applyFill="1" applyBorder="1" applyAlignment="1">
      <alignment horizontal="center"/>
    </xf>
    <xf numFmtId="0" fontId="0" fillId="0" borderId="0" xfId="0"/>
    <xf numFmtId="0" fontId="11" fillId="0" borderId="0" xfId="0" applyFont="1" applyBorder="1" applyAlignment="1">
      <alignment horizontal="center"/>
    </xf>
    <xf numFmtId="0" fontId="3" fillId="0" borderId="7" xfId="0" applyFont="1" applyBorder="1" applyAlignment="1">
      <alignment vertical="top"/>
    </xf>
    <xf numFmtId="0" fontId="3" fillId="0" borderId="7" xfId="4" applyFont="1" applyBorder="1"/>
    <xf numFmtId="0" fontId="3" fillId="0" borderId="18" xfId="0" applyFont="1" applyFill="1" applyBorder="1" applyAlignment="1">
      <alignment horizontal="center" vertical="center" wrapText="1"/>
    </xf>
    <xf numFmtId="0" fontId="11" fillId="0" borderId="7" xfId="0" applyFont="1" applyBorder="1"/>
    <xf numFmtId="0" fontId="3" fillId="0" borderId="18" xfId="0" applyFont="1" applyFill="1" applyBorder="1" applyAlignment="1">
      <alignment horizontal="center" vertical="top"/>
    </xf>
    <xf numFmtId="0" fontId="3" fillId="0" borderId="0" xfId="0" applyFont="1" applyFill="1" applyBorder="1"/>
    <xf numFmtId="0" fontId="4" fillId="0" borderId="0" xfId="4" applyFont="1" applyBorder="1" applyAlignment="1">
      <alignment horizontal="left"/>
    </xf>
    <xf numFmtId="0" fontId="3" fillId="0" borderId="1" xfId="4" applyFont="1" applyBorder="1"/>
    <xf numFmtId="0" fontId="3" fillId="0" borderId="2" xfId="4" applyFont="1" applyBorder="1"/>
    <xf numFmtId="0" fontId="3" fillId="0" borderId="2" xfId="4" applyFont="1" applyBorder="1" applyAlignment="1">
      <alignment horizontal="center"/>
    </xf>
    <xf numFmtId="0" fontId="3" fillId="0" borderId="3" xfId="4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7" fillId="0" borderId="0" xfId="0" applyFont="1"/>
    <xf numFmtId="0" fontId="3" fillId="0" borderId="8" xfId="4" applyFont="1" applyBorder="1" applyAlignment="1">
      <alignment horizontal="center"/>
    </xf>
    <xf numFmtId="0" fontId="3" fillId="0" borderId="1" xfId="4" applyFont="1" applyBorder="1" applyAlignment="1">
      <alignment horizontal="center"/>
    </xf>
    <xf numFmtId="0" fontId="3" fillId="0" borderId="9" xfId="4" applyFont="1" applyBorder="1" applyAlignment="1">
      <alignment horizontal="center"/>
    </xf>
    <xf numFmtId="0" fontId="3" fillId="0" borderId="10" xfId="4" applyFont="1" applyBorder="1" applyAlignment="1">
      <alignment horizontal="center"/>
    </xf>
    <xf numFmtId="0" fontId="3" fillId="0" borderId="10" xfId="4" applyFont="1" applyBorder="1"/>
    <xf numFmtId="0" fontId="3" fillId="0" borderId="0" xfId="4" applyFont="1" applyBorder="1" applyAlignment="1">
      <alignment horizontal="center"/>
    </xf>
    <xf numFmtId="0" fontId="3" fillId="0" borderId="0" xfId="4" applyFont="1" applyBorder="1"/>
    <xf numFmtId="0" fontId="3" fillId="0" borderId="0" xfId="4" applyFont="1"/>
    <xf numFmtId="0" fontId="27" fillId="0" borderId="0" xfId="0" applyFont="1" applyBorder="1"/>
    <xf numFmtId="0" fontId="3" fillId="0" borderId="0" xfId="4" applyFont="1" applyAlignment="1">
      <alignment horizontal="center"/>
    </xf>
    <xf numFmtId="0" fontId="3" fillId="0" borderId="0" xfId="4" applyFont="1" applyAlignment="1">
      <alignment horizontal="left"/>
    </xf>
    <xf numFmtId="0" fontId="11" fillId="0" borderId="0" xfId="4" applyFont="1" applyAlignment="1">
      <alignment horizontal="center"/>
    </xf>
    <xf numFmtId="14" fontId="3" fillId="0" borderId="0" xfId="4" applyNumberFormat="1" applyFont="1" applyAlignment="1">
      <alignment horizontal="center"/>
    </xf>
    <xf numFmtId="0" fontId="3" fillId="0" borderId="9" xfId="4" applyFont="1" applyBorder="1"/>
    <xf numFmtId="0" fontId="27" fillId="0" borderId="10" xfId="0" applyFont="1" applyBorder="1"/>
    <xf numFmtId="0" fontId="3" fillId="0" borderId="11" xfId="4" applyFont="1" applyBorder="1" applyAlignment="1">
      <alignment horizontal="center"/>
    </xf>
    <xf numFmtId="0" fontId="3" fillId="0" borderId="15" xfId="4" applyFont="1" applyBorder="1"/>
    <xf numFmtId="0" fontId="3" fillId="0" borderId="15" xfId="4" applyFont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4" fillId="0" borderId="0" xfId="0" applyFont="1" applyBorder="1"/>
    <xf numFmtId="0" fontId="10" fillId="0" borderId="0" xfId="3" applyBorder="1"/>
    <xf numFmtId="14" fontId="3" fillId="0" borderId="15" xfId="4" applyNumberFormat="1" applyFont="1" applyBorder="1" applyAlignment="1">
      <alignment horizontal="center"/>
    </xf>
    <xf numFmtId="0" fontId="28" fillId="0" borderId="18" xfId="0" applyFont="1" applyFill="1" applyBorder="1" applyAlignment="1">
      <alignment horizontal="center"/>
    </xf>
    <xf numFmtId="0" fontId="28" fillId="0" borderId="18" xfId="0" applyFont="1" applyFill="1" applyBorder="1" applyAlignment="1">
      <alignment horizontal="center" vertical="center"/>
    </xf>
    <xf numFmtId="0" fontId="4" fillId="0" borderId="0" xfId="4" applyFont="1" applyBorder="1"/>
    <xf numFmtId="0" fontId="3" fillId="0" borderId="7" xfId="4" applyFont="1" applyFill="1" applyBorder="1"/>
    <xf numFmtId="0" fontId="3" fillId="0" borderId="0" xfId="4" applyFont="1" applyFill="1" applyBorder="1"/>
    <xf numFmtId="0" fontId="3" fillId="0" borderId="0" xfId="4" applyFont="1" applyFill="1" applyBorder="1" applyAlignment="1">
      <alignment horizontal="center"/>
    </xf>
    <xf numFmtId="0" fontId="4" fillId="0" borderId="0" xfId="4" applyFont="1" applyFill="1" applyBorder="1"/>
    <xf numFmtId="0" fontId="4" fillId="0" borderId="10" xfId="0" applyFont="1" applyBorder="1" applyAlignment="1">
      <alignment horizontal="center"/>
    </xf>
    <xf numFmtId="0" fontId="3" fillId="0" borderId="24" xfId="4" applyFont="1" applyBorder="1" applyAlignment="1">
      <alignment horizontal="left" vertical="center"/>
    </xf>
    <xf numFmtId="0" fontId="4" fillId="0" borderId="0" xfId="4" applyFont="1" applyBorder="1" applyAlignment="1">
      <alignment horizontal="center"/>
    </xf>
    <xf numFmtId="0" fontId="3" fillId="4" borderId="23" xfId="4" applyFont="1" applyFill="1" applyBorder="1"/>
    <xf numFmtId="0" fontId="29" fillId="0" borderId="15" xfId="0" applyFont="1" applyBorder="1" applyAlignment="1">
      <alignment horizontal="center"/>
    </xf>
    <xf numFmtId="3" fontId="3" fillId="0" borderId="18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64" fontId="3" fillId="0" borderId="18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3" fillId="0" borderId="18" xfId="0" applyFont="1" applyFill="1" applyBorder="1" applyAlignment="1">
      <alignment horizontal="left" vertical="center"/>
    </xf>
    <xf numFmtId="0" fontId="3" fillId="0" borderId="18" xfId="0" quotePrefix="1" applyFont="1" applyFill="1" applyBorder="1" applyAlignment="1">
      <alignment horizontal="center" vertical="center"/>
    </xf>
    <xf numFmtId="0" fontId="3" fillId="0" borderId="14" xfId="4" applyFont="1" applyBorder="1" applyAlignment="1">
      <alignment horizontal="left" wrapText="1"/>
    </xf>
    <xf numFmtId="0" fontId="3" fillId="0" borderId="17" xfId="0" applyFont="1" applyFill="1" applyBorder="1" applyAlignment="1">
      <alignment vertical="center" wrapText="1"/>
    </xf>
    <xf numFmtId="0" fontId="45" fillId="0" borderId="0" xfId="48"/>
    <xf numFmtId="0" fontId="45" fillId="0" borderId="0" xfId="48" applyAlignment="1">
      <alignment horizontal="center"/>
    </xf>
    <xf numFmtId="0" fontId="3" fillId="0" borderId="55" xfId="4" applyBorder="1"/>
    <xf numFmtId="0" fontId="3" fillId="0" borderId="55" xfId="4" applyBorder="1" applyAlignment="1">
      <alignment horizontal="center"/>
    </xf>
    <xf numFmtId="0" fontId="47" fillId="0" borderId="0" xfId="4" applyFont="1" applyBorder="1"/>
    <xf numFmtId="0" fontId="3" fillId="0" borderId="0" xfId="4" applyBorder="1"/>
    <xf numFmtId="0" fontId="3" fillId="0" borderId="0" xfId="4" applyBorder="1" applyAlignment="1">
      <alignment horizontal="center"/>
    </xf>
    <xf numFmtId="0" fontId="3" fillId="0" borderId="56" xfId="4" applyBorder="1"/>
    <xf numFmtId="0" fontId="4" fillId="0" borderId="0" xfId="48" applyFont="1" applyBorder="1"/>
    <xf numFmtId="0" fontId="48" fillId="0" borderId="0" xfId="48" applyFont="1" applyAlignment="1">
      <alignment vertical="center"/>
    </xf>
    <xf numFmtId="0" fontId="3" fillId="0" borderId="59" xfId="4" applyBorder="1" applyAlignment="1">
      <alignment horizontal="center"/>
    </xf>
    <xf numFmtId="0" fontId="3" fillId="0" borderId="59" xfId="4" applyBorder="1"/>
    <xf numFmtId="0" fontId="3" fillId="0" borderId="60" xfId="4" applyBorder="1"/>
    <xf numFmtId="0" fontId="9" fillId="0" borderId="0" xfId="48" applyFont="1" applyBorder="1" applyAlignment="1">
      <alignment horizontal="center"/>
    </xf>
    <xf numFmtId="0" fontId="3" fillId="0" borderId="0" xfId="4"/>
    <xf numFmtId="0" fontId="45" fillId="0" borderId="0" xfId="48" applyFont="1" applyBorder="1"/>
    <xf numFmtId="0" fontId="49" fillId="0" borderId="0" xfId="49" applyNumberFormat="1" applyFont="1" applyFill="1" applyBorder="1" applyAlignment="1" applyProtection="1"/>
    <xf numFmtId="0" fontId="3" fillId="0" borderId="0" xfId="4" applyFont="1" applyAlignment="1">
      <alignment horizontal="center"/>
    </xf>
    <xf numFmtId="0" fontId="3" fillId="0" borderId="0" xfId="4" applyAlignment="1">
      <alignment horizontal="left"/>
    </xf>
    <xf numFmtId="49" fontId="3" fillId="0" borderId="0" xfId="48" applyNumberFormat="1" applyFont="1" applyBorder="1"/>
    <xf numFmtId="0" fontId="47" fillId="0" borderId="0" xfId="4" applyFont="1" applyAlignment="1">
      <alignment horizontal="center"/>
    </xf>
    <xf numFmtId="14" fontId="3" fillId="0" borderId="0" xfId="4" applyNumberFormat="1" applyAlignment="1">
      <alignment horizontal="center"/>
    </xf>
    <xf numFmtId="0" fontId="3" fillId="0" borderId="0" xfId="4" applyFill="1"/>
    <xf numFmtId="0" fontId="3" fillId="0" borderId="62" xfId="4" applyFont="1" applyFill="1" applyBorder="1" applyAlignment="1">
      <alignment horizontal="center"/>
    </xf>
    <xf numFmtId="0" fontId="50" fillId="0" borderId="0" xfId="50" applyFont="1" applyFill="1"/>
    <xf numFmtId="0" fontId="3" fillId="0" borderId="0" xfId="4" applyFont="1" applyFill="1" applyBorder="1"/>
    <xf numFmtId="0" fontId="49" fillId="0" borderId="0" xfId="49" applyNumberFormat="1" applyFill="1" applyBorder="1" applyAlignment="1" applyProtection="1"/>
    <xf numFmtId="0" fontId="4" fillId="0" borderId="59" xfId="48" applyFont="1" applyBorder="1" applyAlignment="1">
      <alignment horizontal="center"/>
    </xf>
    <xf numFmtId="0" fontId="45" fillId="0" borderId="62" xfId="48" applyFont="1" applyFill="1" applyBorder="1" applyAlignment="1">
      <alignment horizontal="center" vertical="center"/>
    </xf>
    <xf numFmtId="0" fontId="3" fillId="0" borderId="62" xfId="48" applyFont="1" applyFill="1" applyBorder="1"/>
    <xf numFmtId="49" fontId="3" fillId="0" borderId="62" xfId="48" applyNumberFormat="1" applyFont="1" applyFill="1" applyBorder="1" applyAlignment="1">
      <alignment horizontal="left"/>
    </xf>
    <xf numFmtId="49" fontId="3" fillId="0" borderId="62" xfId="48" applyNumberFormat="1" applyFont="1" applyFill="1" applyBorder="1"/>
    <xf numFmtId="49" fontId="3" fillId="0" borderId="62" xfId="48" applyNumberFormat="1" applyFont="1" applyFill="1" applyBorder="1" applyAlignment="1"/>
    <xf numFmtId="49" fontId="3" fillId="0" borderId="62" xfId="48" applyNumberFormat="1" applyFont="1" applyFill="1" applyBorder="1" applyAlignment="1">
      <alignment horizontal="center"/>
    </xf>
    <xf numFmtId="0" fontId="3" fillId="0" borderId="62" xfId="48" applyFont="1" applyFill="1" applyBorder="1" applyAlignment="1">
      <alignment horizontal="center"/>
    </xf>
    <xf numFmtId="164" fontId="3" fillId="0" borderId="62" xfId="48" applyNumberFormat="1" applyFont="1" applyFill="1" applyBorder="1" applyAlignment="1">
      <alignment horizontal="center"/>
    </xf>
    <xf numFmtId="0" fontId="3" fillId="0" borderId="62" xfId="48" applyFont="1" applyFill="1" applyBorder="1" applyAlignment="1">
      <alignment horizontal="center" vertical="center" wrapText="1"/>
    </xf>
    <xf numFmtId="0" fontId="45" fillId="0" borderId="0" xfId="48" applyFont="1" applyAlignment="1">
      <alignment vertical="center"/>
    </xf>
    <xf numFmtId="0" fontId="45" fillId="0" borderId="0" xfId="48" applyFont="1"/>
    <xf numFmtId="3" fontId="3" fillId="0" borderId="62" xfId="48" applyNumberFormat="1" applyFont="1" applyFill="1" applyBorder="1" applyAlignment="1">
      <alignment horizontal="center"/>
    </xf>
    <xf numFmtId="0" fontId="6" fillId="0" borderId="62" xfId="48" applyFont="1" applyFill="1" applyBorder="1" applyAlignment="1">
      <alignment horizontal="center" vertical="top"/>
    </xf>
    <xf numFmtId="0" fontId="6" fillId="0" borderId="62" xfId="48" applyFont="1" applyFill="1" applyBorder="1" applyAlignment="1">
      <alignment horizontal="center"/>
    </xf>
    <xf numFmtId="0" fontId="45" fillId="0" borderId="62" xfId="48" applyFont="1" applyFill="1" applyBorder="1"/>
    <xf numFmtId="49" fontId="45" fillId="0" borderId="62" xfId="48" applyNumberFormat="1" applyFont="1" applyFill="1" applyBorder="1" applyAlignment="1">
      <alignment horizontal="left"/>
    </xf>
    <xf numFmtId="49" fontId="45" fillId="0" borderId="62" xfId="48" applyNumberFormat="1" applyFont="1" applyFill="1" applyBorder="1"/>
    <xf numFmtId="49" fontId="45" fillId="0" borderId="62" xfId="48" applyNumberFormat="1" applyFont="1" applyFill="1" applyBorder="1" applyAlignment="1">
      <alignment horizontal="center"/>
    </xf>
    <xf numFmtId="165" fontId="45" fillId="0" borderId="62" xfId="48" applyNumberFormat="1" applyFont="1" applyFill="1" applyBorder="1" applyAlignment="1">
      <alignment horizontal="center"/>
    </xf>
    <xf numFmtId="0" fontId="45" fillId="0" borderId="62" xfId="48" applyFont="1" applyFill="1" applyBorder="1" applyAlignment="1">
      <alignment horizontal="center"/>
    </xf>
    <xf numFmtId="0" fontId="45" fillId="0" borderId="0" xfId="48" applyFont="1" applyFill="1"/>
    <xf numFmtId="49" fontId="24" fillId="0" borderId="62" xfId="48" applyNumberFormat="1" applyFont="1" applyFill="1" applyBorder="1" applyAlignment="1">
      <alignment horizontal="center"/>
    </xf>
    <xf numFmtId="1" fontId="45" fillId="0" borderId="62" xfId="48" applyNumberFormat="1" applyFont="1" applyFill="1" applyBorder="1" applyAlignment="1">
      <alignment horizontal="center"/>
    </xf>
    <xf numFmtId="0" fontId="45" fillId="0" borderId="63" xfId="50" applyFont="1" applyFill="1" applyBorder="1"/>
    <xf numFmtId="49" fontId="45" fillId="0" borderId="63" xfId="50" applyNumberFormat="1" applyFont="1" applyFill="1" applyBorder="1" applyAlignment="1">
      <alignment horizontal="left"/>
    </xf>
    <xf numFmtId="49" fontId="45" fillId="0" borderId="63" xfId="50" applyNumberFormat="1" applyFont="1" applyFill="1" applyBorder="1"/>
    <xf numFmtId="49" fontId="24" fillId="0" borderId="63" xfId="50" applyNumberFormat="1" applyFont="1" applyFill="1" applyBorder="1" applyAlignment="1">
      <alignment horizontal="center"/>
    </xf>
    <xf numFmtId="1" fontId="45" fillId="0" borderId="63" xfId="50" applyNumberFormat="1" applyFont="1" applyFill="1" applyBorder="1" applyAlignment="1">
      <alignment horizontal="center"/>
    </xf>
    <xf numFmtId="0" fontId="45" fillId="0" borderId="63" xfId="50" applyFont="1" applyFill="1" applyBorder="1" applyAlignment="1">
      <alignment horizontal="center"/>
    </xf>
    <xf numFmtId="0" fontId="3" fillId="0" borderId="63" xfId="50" applyFont="1" applyFill="1" applyBorder="1" applyAlignment="1">
      <alignment horizontal="center"/>
    </xf>
    <xf numFmtId="0" fontId="45" fillId="0" borderId="63" xfId="50" applyFont="1" applyFill="1" applyBorder="1" applyAlignment="1">
      <alignment horizontal="center" vertical="center"/>
    </xf>
    <xf numFmtId="0" fontId="24" fillId="0" borderId="63" xfId="50" applyFont="1" applyFill="1" applyBorder="1"/>
    <xf numFmtId="49" fontId="24" fillId="0" borderId="63" xfId="50" applyNumberFormat="1" applyFont="1" applyFill="1" applyBorder="1"/>
    <xf numFmtId="165" fontId="45" fillId="0" borderId="63" xfId="50" applyNumberFormat="1" applyFont="1" applyFill="1" applyBorder="1" applyAlignment="1">
      <alignment horizontal="center"/>
    </xf>
    <xf numFmtId="49" fontId="45" fillId="0" borderId="64" xfId="50" applyNumberFormat="1" applyFont="1" applyFill="1" applyBorder="1" applyAlignment="1">
      <alignment horizontal="left"/>
    </xf>
    <xf numFmtId="49" fontId="45" fillId="0" borderId="64" xfId="50" applyNumberFormat="1" applyFont="1" applyFill="1" applyBorder="1"/>
    <xf numFmtId="49" fontId="24" fillId="0" borderId="64" xfId="50" applyNumberFormat="1" applyFont="1" applyFill="1" applyBorder="1" applyAlignment="1">
      <alignment horizontal="center"/>
    </xf>
    <xf numFmtId="0" fontId="45" fillId="0" borderId="64" xfId="50" applyFont="1" applyFill="1" applyBorder="1"/>
    <xf numFmtId="165" fontId="45" fillId="0" borderId="64" xfId="50" applyNumberFormat="1" applyFont="1" applyFill="1" applyBorder="1" applyAlignment="1">
      <alignment horizontal="center"/>
    </xf>
    <xf numFmtId="0" fontId="45" fillId="0" borderId="64" xfId="50" applyFont="1" applyFill="1" applyBorder="1" applyAlignment="1">
      <alignment horizontal="center"/>
    </xf>
    <xf numFmtId="0" fontId="3" fillId="0" borderId="64" xfId="50" applyFont="1" applyFill="1" applyBorder="1" applyAlignment="1">
      <alignment horizontal="center"/>
    </xf>
    <xf numFmtId="0" fontId="45" fillId="0" borderId="64" xfId="50" applyFont="1" applyFill="1" applyBorder="1" applyAlignment="1">
      <alignment horizontal="center" vertical="center"/>
    </xf>
    <xf numFmtId="1" fontId="45" fillId="0" borderId="64" xfId="50" applyNumberFormat="1" applyFont="1" applyFill="1" applyBorder="1" applyAlignment="1">
      <alignment horizontal="center"/>
    </xf>
    <xf numFmtId="0" fontId="45" fillId="0" borderId="65" xfId="48" applyFont="1" applyFill="1" applyBorder="1"/>
    <xf numFmtId="49" fontId="45" fillId="0" borderId="65" xfId="48" applyNumberFormat="1" applyFont="1" applyFill="1" applyBorder="1"/>
    <xf numFmtId="49" fontId="45" fillId="0" borderId="65" xfId="48" applyNumberFormat="1" applyFont="1" applyFill="1" applyBorder="1" applyAlignment="1">
      <alignment horizontal="center"/>
    </xf>
    <xf numFmtId="1" fontId="45" fillId="0" borderId="65" xfId="48" applyNumberFormat="1" applyFont="1" applyFill="1" applyBorder="1" applyAlignment="1">
      <alignment horizontal="center"/>
    </xf>
    <xf numFmtId="0" fontId="45" fillId="0" borderId="65" xfId="48" applyFont="1" applyFill="1" applyBorder="1" applyAlignment="1">
      <alignment horizontal="center"/>
    </xf>
    <xf numFmtId="0" fontId="3" fillId="0" borderId="65" xfId="48" applyFont="1" applyFill="1" applyBorder="1" applyAlignment="1">
      <alignment horizontal="center"/>
    </xf>
    <xf numFmtId="0" fontId="45" fillId="0" borderId="65" xfId="48" applyFont="1" applyFill="1" applyBorder="1" applyAlignment="1">
      <alignment horizontal="center" vertical="center"/>
    </xf>
    <xf numFmtId="49" fontId="3" fillId="0" borderId="65" xfId="4" applyNumberFormat="1" applyFont="1" applyFill="1" applyBorder="1" applyAlignment="1">
      <alignment horizontal="center"/>
    </xf>
    <xf numFmtId="0" fontId="3" fillId="0" borderId="65" xfId="4" applyFont="1" applyFill="1" applyBorder="1"/>
    <xf numFmtId="0" fontId="3" fillId="0" borderId="65" xfId="4" applyFont="1" applyFill="1" applyBorder="1" applyAlignment="1">
      <alignment horizontal="center"/>
    </xf>
    <xf numFmtId="0" fontId="45" fillId="0" borderId="0" xfId="48" applyFont="1" applyFill="1" applyBorder="1"/>
    <xf numFmtId="49" fontId="45" fillId="0" borderId="0" xfId="50" applyNumberFormat="1" applyFont="1" applyFill="1" applyBorder="1" applyAlignment="1">
      <alignment horizontal="left"/>
    </xf>
    <xf numFmtId="49" fontId="3" fillId="0" borderId="0" xfId="4" applyNumberFormat="1" applyFont="1" applyFill="1" applyBorder="1" applyAlignment="1">
      <alignment horizontal="center"/>
    </xf>
    <xf numFmtId="49" fontId="45" fillId="0" borderId="0" xfId="48" applyNumberFormat="1" applyFont="1" applyFill="1" applyBorder="1"/>
    <xf numFmtId="1" fontId="45" fillId="0" borderId="0" xfId="48" applyNumberFormat="1" applyFont="1" applyFill="1" applyBorder="1" applyAlignment="1">
      <alignment horizontal="center"/>
    </xf>
    <xf numFmtId="0" fontId="3" fillId="0" borderId="0" xfId="4" applyFont="1" applyFill="1" applyBorder="1" applyAlignment="1">
      <alignment horizontal="center"/>
    </xf>
    <xf numFmtId="0" fontId="3" fillId="0" borderId="0" xfId="48" applyFont="1" applyFill="1" applyBorder="1" applyAlignment="1">
      <alignment horizontal="center"/>
    </xf>
    <xf numFmtId="0" fontId="45" fillId="0" borderId="0" xfId="48" applyFont="1" applyFill="1" applyBorder="1" applyAlignment="1">
      <alignment horizontal="center"/>
    </xf>
    <xf numFmtId="1" fontId="3" fillId="0" borderId="0" xfId="48" applyNumberFormat="1" applyFont="1" applyFill="1" applyBorder="1" applyAlignment="1">
      <alignment horizontal="center"/>
    </xf>
    <xf numFmtId="0" fontId="45" fillId="0" borderId="0" xfId="48" applyFont="1" applyFill="1" applyBorder="1" applyAlignment="1">
      <alignment horizontal="center" vertical="center"/>
    </xf>
    <xf numFmtId="0" fontId="3" fillId="0" borderId="70" xfId="48" applyFont="1" applyFill="1" applyBorder="1"/>
    <xf numFmtId="0" fontId="3" fillId="0" borderId="72" xfId="48" applyFont="1" applyFill="1" applyBorder="1"/>
    <xf numFmtId="0" fontId="45" fillId="0" borderId="73" xfId="48" applyFont="1" applyFill="1" applyBorder="1"/>
    <xf numFmtId="49" fontId="45" fillId="0" borderId="74" xfId="50" applyNumberFormat="1" applyFont="1" applyFill="1" applyBorder="1" applyAlignment="1">
      <alignment horizontal="left"/>
    </xf>
    <xf numFmtId="49" fontId="3" fillId="0" borderId="73" xfId="4" applyNumberFormat="1" applyFont="1" applyFill="1" applyBorder="1" applyAlignment="1">
      <alignment horizontal="center"/>
    </xf>
    <xf numFmtId="49" fontId="45" fillId="0" borderId="73" xfId="48" applyNumberFormat="1" applyFont="1" applyFill="1" applyBorder="1"/>
    <xf numFmtId="0" fontId="3" fillId="0" borderId="73" xfId="4" applyFont="1" applyFill="1" applyBorder="1"/>
    <xf numFmtId="1" fontId="45" fillId="0" borderId="73" xfId="48" applyNumberFormat="1" applyFont="1" applyFill="1" applyBorder="1" applyAlignment="1">
      <alignment horizontal="center"/>
    </xf>
    <xf numFmtId="0" fontId="3" fillId="0" borderId="73" xfId="4" applyFont="1" applyFill="1" applyBorder="1" applyAlignment="1">
      <alignment horizontal="center"/>
    </xf>
    <xf numFmtId="0" fontId="3" fillId="0" borderId="73" xfId="48" applyFont="1" applyFill="1" applyBorder="1" applyAlignment="1">
      <alignment horizontal="center"/>
    </xf>
    <xf numFmtId="0" fontId="45" fillId="0" borderId="73" xfId="48" applyFont="1" applyFill="1" applyBorder="1" applyAlignment="1">
      <alignment horizontal="center"/>
    </xf>
    <xf numFmtId="166" fontId="3" fillId="0" borderId="75" xfId="48" applyNumberFormat="1" applyFont="1" applyFill="1" applyBorder="1" applyAlignment="1">
      <alignment horizontal="center"/>
    </xf>
    <xf numFmtId="0" fontId="45" fillId="0" borderId="73" xfId="48" applyFont="1" applyFill="1" applyBorder="1" applyAlignment="1">
      <alignment horizontal="center" vertical="center"/>
    </xf>
    <xf numFmtId="0" fontId="3" fillId="4" borderId="69" xfId="4" applyFont="1" applyFill="1" applyBorder="1" applyAlignment="1">
      <alignment horizontal="center" vertical="top"/>
    </xf>
    <xf numFmtId="0" fontId="3" fillId="4" borderId="69" xfId="4" applyFont="1" applyFill="1" applyBorder="1" applyAlignment="1">
      <alignment horizontal="center"/>
    </xf>
    <xf numFmtId="0" fontId="45" fillId="4" borderId="69" xfId="48" applyFont="1" applyFill="1" applyBorder="1" applyAlignment="1">
      <alignment horizontal="center"/>
    </xf>
    <xf numFmtId="0" fontId="3" fillId="4" borderId="70" xfId="4" applyFont="1" applyFill="1" applyBorder="1"/>
    <xf numFmtId="0" fontId="3" fillId="4" borderId="62" xfId="4" applyFont="1" applyFill="1" applyBorder="1" applyAlignment="1">
      <alignment horizontal="center"/>
    </xf>
    <xf numFmtId="0" fontId="3" fillId="4" borderId="62" xfId="4" applyFont="1" applyFill="1" applyBorder="1" applyAlignment="1">
      <alignment horizontal="center" vertical="top"/>
    </xf>
    <xf numFmtId="0" fontId="46" fillId="0" borderId="2" xfId="4" applyFont="1" applyBorder="1"/>
    <xf numFmtId="0" fontId="48" fillId="0" borderId="0" xfId="48" applyFont="1" applyBorder="1" applyAlignment="1">
      <alignment vertical="center"/>
    </xf>
    <xf numFmtId="0" fontId="3" fillId="0" borderId="7" xfId="48" applyFont="1" applyBorder="1" applyAlignment="1">
      <alignment vertical="top"/>
    </xf>
    <xf numFmtId="0" fontId="24" fillId="0" borderId="0" xfId="48" applyFont="1" applyFill="1" applyBorder="1"/>
    <xf numFmtId="0" fontId="24" fillId="0" borderId="10" xfId="48" applyFont="1" applyFill="1" applyBorder="1"/>
    <xf numFmtId="0" fontId="0" fillId="0" borderId="10" xfId="0" applyBorder="1"/>
    <xf numFmtId="0" fontId="3" fillId="0" borderId="10" xfId="4" applyFont="1" applyFill="1" applyBorder="1"/>
    <xf numFmtId="0" fontId="3" fillId="6" borderId="70" xfId="48" applyFont="1" applyFill="1" applyBorder="1"/>
    <xf numFmtId="0" fontId="6" fillId="6" borderId="70" xfId="48" applyFont="1" applyFill="1" applyBorder="1"/>
    <xf numFmtId="0" fontId="3" fillId="6" borderId="71" xfId="50" applyFont="1" applyFill="1" applyBorder="1"/>
    <xf numFmtId="0" fontId="3" fillId="6" borderId="45" xfId="48" applyFont="1" applyFill="1" applyBorder="1"/>
    <xf numFmtId="0" fontId="51" fillId="0" borderId="0" xfId="0" applyFont="1"/>
    <xf numFmtId="0" fontId="52" fillId="0" borderId="0" xfId="0" applyFont="1"/>
    <xf numFmtId="17" fontId="3" fillId="39" borderId="18" xfId="4" applyNumberFormat="1" applyFont="1" applyFill="1" applyBorder="1" applyAlignment="1">
      <alignment horizontal="center"/>
    </xf>
    <xf numFmtId="0" fontId="0" fillId="39" borderId="30" xfId="0" applyFill="1" applyBorder="1" applyAlignment="1">
      <alignment horizontal="center"/>
    </xf>
    <xf numFmtId="0" fontId="0" fillId="39" borderId="18" xfId="0" applyFill="1" applyBorder="1" applyAlignment="1">
      <alignment horizontal="center"/>
    </xf>
    <xf numFmtId="17" fontId="3" fillId="39" borderId="22" xfId="4" applyNumberFormat="1" applyFont="1" applyFill="1" applyBorder="1" applyAlignment="1">
      <alignment horizontal="center"/>
    </xf>
    <xf numFmtId="17" fontId="3" fillId="39" borderId="22" xfId="4" applyNumberFormat="1" applyFont="1" applyFill="1" applyBorder="1" applyAlignment="1">
      <alignment horizontal="center" vertical="top"/>
    </xf>
    <xf numFmtId="17" fontId="3" fillId="39" borderId="18" xfId="6" applyNumberFormat="1" applyFont="1" applyFill="1" applyBorder="1" applyAlignment="1">
      <alignment horizontal="center"/>
    </xf>
    <xf numFmtId="17" fontId="3" fillId="39" borderId="18" xfId="6" applyNumberFormat="1" applyFont="1" applyFill="1" applyBorder="1" applyAlignment="1">
      <alignment horizontal="center" vertical="center"/>
    </xf>
    <xf numFmtId="17" fontId="3" fillId="39" borderId="18" xfId="6" applyNumberFormat="1" applyFont="1" applyFill="1" applyBorder="1" applyAlignment="1">
      <alignment horizontal="center" vertical="center" wrapText="1"/>
    </xf>
    <xf numFmtId="14" fontId="3" fillId="39" borderId="18" xfId="4" applyNumberFormat="1" applyFont="1" applyFill="1" applyBorder="1" applyAlignment="1">
      <alignment horizontal="center"/>
    </xf>
    <xf numFmtId="14" fontId="3" fillId="39" borderId="18" xfId="4" applyNumberFormat="1" applyFont="1" applyFill="1" applyBorder="1" applyAlignment="1">
      <alignment horizontal="center" wrapText="1"/>
    </xf>
    <xf numFmtId="166" fontId="3" fillId="39" borderId="62" xfId="48" applyNumberFormat="1" applyFont="1" applyFill="1" applyBorder="1" applyAlignment="1">
      <alignment horizontal="center"/>
    </xf>
    <xf numFmtId="0" fontId="0" fillId="0" borderId="0" xfId="0"/>
    <xf numFmtId="0" fontId="3" fillId="0" borderId="18" xfId="0" applyFont="1" applyFill="1" applyBorder="1" applyAlignment="1">
      <alignment horizontal="left" vertical="center"/>
    </xf>
    <xf numFmtId="0" fontId="3" fillId="0" borderId="0" xfId="4" applyAlignment="1">
      <alignment horizontal="left"/>
    </xf>
    <xf numFmtId="0" fontId="20" fillId="0" borderId="0" xfId="4" applyFont="1" applyAlignment="1">
      <alignment horizontal="left"/>
    </xf>
    <xf numFmtId="0" fontId="46" fillId="0" borderId="2" xfId="4" applyFont="1" applyBorder="1" applyAlignment="1">
      <alignment horizontal="left"/>
    </xf>
    <xf numFmtId="0" fontId="3" fillId="0" borderId="0" xfId="4" applyBorder="1" applyAlignment="1">
      <alignment horizontal="left"/>
    </xf>
    <xf numFmtId="0" fontId="0" fillId="0" borderId="0" xfId="0" applyBorder="1" applyAlignment="1">
      <alignment horizontal="left"/>
    </xf>
    <xf numFmtId="0" fontId="10" fillId="0" borderId="0" xfId="3" applyAlignment="1">
      <alignment horizontal="left"/>
    </xf>
    <xf numFmtId="0" fontId="0" fillId="0" borderId="10" xfId="0" applyBorder="1" applyAlignment="1">
      <alignment horizontal="left"/>
    </xf>
    <xf numFmtId="0" fontId="3" fillId="0" borderId="18" xfId="4" applyFill="1" applyBorder="1" applyAlignment="1">
      <alignment horizontal="left" vertical="center"/>
    </xf>
    <xf numFmtId="0" fontId="3" fillId="0" borderId="15" xfId="4" applyBorder="1" applyAlignment="1">
      <alignment horizontal="left"/>
    </xf>
    <xf numFmtId="0" fontId="3" fillId="0" borderId="1" xfId="4" applyBorder="1" applyAlignment="1">
      <alignment horizontal="left"/>
    </xf>
    <xf numFmtId="0" fontId="3" fillId="0" borderId="2" xfId="4" applyBorder="1" applyAlignment="1">
      <alignment horizontal="left"/>
    </xf>
    <xf numFmtId="0" fontId="3" fillId="0" borderId="3" xfId="4" applyBorder="1" applyAlignment="1">
      <alignment horizontal="left"/>
    </xf>
    <xf numFmtId="0" fontId="3" fillId="0" borderId="7" xfId="4" applyBorder="1" applyAlignment="1">
      <alignment horizontal="left"/>
    </xf>
    <xf numFmtId="0" fontId="3" fillId="0" borderId="8" xfId="4" applyBorder="1" applyAlignment="1">
      <alignment horizontal="left"/>
    </xf>
    <xf numFmtId="0" fontId="11" fillId="0" borderId="0" xfId="0" applyFont="1" applyBorder="1" applyAlignment="1">
      <alignment horizontal="left"/>
    </xf>
    <xf numFmtId="0" fontId="3" fillId="0" borderId="7" xfId="0" applyFont="1" applyBorder="1" applyAlignment="1">
      <alignment horizontal="left" vertical="top"/>
    </xf>
    <xf numFmtId="0" fontId="3" fillId="0" borderId="7" xfId="4" applyFont="1" applyBorder="1" applyAlignment="1">
      <alignment horizontal="left"/>
    </xf>
    <xf numFmtId="0" fontId="21" fillId="0" borderId="0" xfId="4" applyFont="1" applyAlignment="1">
      <alignment horizontal="left"/>
    </xf>
    <xf numFmtId="14" fontId="3" fillId="0" borderId="0" xfId="4" applyNumberFormat="1" applyAlignment="1">
      <alignment horizontal="left"/>
    </xf>
    <xf numFmtId="0" fontId="3" fillId="0" borderId="9" xfId="4" applyBorder="1" applyAlignment="1">
      <alignment horizontal="left"/>
    </xf>
    <xf numFmtId="0" fontId="3" fillId="0" borderId="10" xfId="4" applyBorder="1" applyAlignment="1">
      <alignment horizontal="left"/>
    </xf>
    <xf numFmtId="0" fontId="3" fillId="0" borderId="11" xfId="4" applyBorder="1" applyAlignment="1">
      <alignment horizontal="left"/>
    </xf>
    <xf numFmtId="0" fontId="3" fillId="0" borderId="17" xfId="0" applyFont="1" applyFill="1" applyBorder="1" applyAlignment="1">
      <alignment horizontal="left" vertical="center" wrapText="1"/>
    </xf>
    <xf numFmtId="0" fontId="3" fillId="0" borderId="14" xfId="4" applyBorder="1" applyAlignment="1">
      <alignment horizontal="left"/>
    </xf>
    <xf numFmtId="0" fontId="12" fillId="0" borderId="0" xfId="0" applyFont="1" applyAlignment="1">
      <alignment vertical="center"/>
    </xf>
    <xf numFmtId="0" fontId="3" fillId="0" borderId="8" xfId="4" applyFont="1" applyBorder="1" applyAlignment="1">
      <alignment horizontal="left"/>
    </xf>
    <xf numFmtId="0" fontId="4" fillId="0" borderId="0" xfId="4" applyFont="1" applyBorder="1" applyAlignment="1">
      <alignment horizontal="left"/>
    </xf>
    <xf numFmtId="0" fontId="4" fillId="0" borderId="0" xfId="0" applyFont="1" applyBorder="1"/>
    <xf numFmtId="0" fontId="3" fillId="0" borderId="0" xfId="4" applyBorder="1" applyAlignment="1">
      <alignment horizontal="center"/>
    </xf>
    <xf numFmtId="0" fontId="3" fillId="0" borderId="0" xfId="4" applyAlignment="1">
      <alignment horizontal="center"/>
    </xf>
    <xf numFmtId="0" fontId="3" fillId="0" borderId="15" xfId="4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8" xfId="0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3" fillId="0" borderId="7" xfId="4" applyFill="1" applyBorder="1" applyAlignment="1">
      <alignment horizontal="left"/>
    </xf>
    <xf numFmtId="0" fontId="3" fillId="0" borderId="0" xfId="4" applyFill="1" applyBorder="1" applyAlignment="1">
      <alignment horizontal="left"/>
    </xf>
    <xf numFmtId="0" fontId="0" fillId="0" borderId="22" xfId="0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3" fillId="4" borderId="12" xfId="4" applyFill="1" applyBorder="1" applyAlignment="1">
      <alignment horizontal="left" vertical="top"/>
    </xf>
    <xf numFmtId="0" fontId="3" fillId="4" borderId="40" xfId="4" applyFill="1" applyBorder="1" applyAlignment="1">
      <alignment horizontal="left"/>
    </xf>
    <xf numFmtId="0" fontId="3" fillId="4" borderId="20" xfId="4" applyFill="1" applyBorder="1" applyAlignment="1">
      <alignment horizontal="left"/>
    </xf>
    <xf numFmtId="0" fontId="3" fillId="4" borderId="20" xfId="4" applyFill="1" applyBorder="1" applyAlignment="1">
      <alignment horizontal="left" vertical="top"/>
    </xf>
    <xf numFmtId="17" fontId="3" fillId="39" borderId="18" xfId="0" applyNumberFormat="1" applyFont="1" applyFill="1" applyBorder="1" applyAlignment="1">
      <alignment horizontal="center"/>
    </xf>
    <xf numFmtId="0" fontId="4" fillId="0" borderId="7" xfId="4" applyFont="1" applyBorder="1" applyAlignment="1">
      <alignment horizontal="left"/>
    </xf>
    <xf numFmtId="0" fontId="3" fillId="0" borderId="18" xfId="4" applyFont="1" applyFill="1" applyBorder="1" applyAlignment="1">
      <alignment horizontal="left" vertical="center"/>
    </xf>
    <xf numFmtId="0" fontId="16" fillId="0" borderId="18" xfId="0" applyFont="1" applyFill="1" applyBorder="1" applyAlignment="1">
      <alignment vertical="center"/>
    </xf>
    <xf numFmtId="0" fontId="3" fillId="0" borderId="22" xfId="4" applyFill="1" applyBorder="1" applyAlignment="1">
      <alignment horizontal="left" vertical="center"/>
    </xf>
    <xf numFmtId="0" fontId="3" fillId="0" borderId="22" xfId="0" applyFont="1" applyFill="1" applyBorder="1" applyAlignment="1">
      <alignment horizontal="left" vertical="center"/>
    </xf>
    <xf numFmtId="0" fontId="3" fillId="0" borderId="23" xfId="0" applyFont="1" applyFill="1" applyBorder="1" applyAlignment="1">
      <alignment horizontal="left" vertical="center"/>
    </xf>
    <xf numFmtId="0" fontId="0" fillId="0" borderId="22" xfId="0" applyFill="1" applyBorder="1" applyAlignment="1">
      <alignment vertical="center" wrapText="1"/>
    </xf>
    <xf numFmtId="0" fontId="0" fillId="0" borderId="18" xfId="0" applyFill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49" fontId="0" fillId="0" borderId="18" xfId="0" applyNumberFormat="1" applyFont="1" applyFill="1" applyBorder="1" applyAlignment="1">
      <alignment horizontal="left" vertical="center"/>
    </xf>
    <xf numFmtId="0" fontId="0" fillId="0" borderId="18" xfId="0" applyFill="1" applyBorder="1" applyAlignment="1">
      <alignment vertical="center" wrapText="1"/>
    </xf>
    <xf numFmtId="0" fontId="0" fillId="0" borderId="18" xfId="0" applyFont="1" applyFill="1" applyBorder="1" applyAlignment="1">
      <alignment horizontal="left" vertical="center"/>
    </xf>
    <xf numFmtId="0" fontId="3" fillId="0" borderId="20" xfId="4" applyFill="1" applyBorder="1" applyAlignment="1">
      <alignment horizontal="left" vertical="center"/>
    </xf>
    <xf numFmtId="0" fontId="3" fillId="0" borderId="22" xfId="0" applyFont="1" applyFill="1" applyBorder="1" applyAlignment="1">
      <alignment horizontal="center" vertical="center"/>
    </xf>
    <xf numFmtId="164" fontId="3" fillId="0" borderId="18" xfId="0" quotePrefix="1" applyNumberFormat="1" applyFont="1" applyFill="1" applyBorder="1" applyAlignment="1">
      <alignment horizontal="center" vertical="center"/>
    </xf>
    <xf numFmtId="0" fontId="3" fillId="0" borderId="18" xfId="0" quotePrefix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3" fontId="3" fillId="0" borderId="18" xfId="4" applyNumberFormat="1" applyFont="1" applyFill="1" applyBorder="1" applyAlignment="1">
      <alignment horizontal="center" vertical="center"/>
    </xf>
    <xf numFmtId="164" fontId="3" fillId="0" borderId="18" xfId="4" applyNumberFormat="1" applyFont="1" applyFill="1" applyBorder="1" applyAlignment="1">
      <alignment horizontal="center" vertical="center"/>
    </xf>
    <xf numFmtId="0" fontId="3" fillId="0" borderId="18" xfId="4" applyFill="1" applyBorder="1" applyAlignment="1">
      <alignment horizontal="center" vertical="center"/>
    </xf>
    <xf numFmtId="0" fontId="3" fillId="0" borderId="20" xfId="4" applyFill="1" applyBorder="1" applyAlignment="1">
      <alignment horizontal="center" vertical="center"/>
    </xf>
    <xf numFmtId="0" fontId="0" fillId="4" borderId="27" xfId="0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53" fillId="0" borderId="73" xfId="48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left"/>
    </xf>
    <xf numFmtId="0" fontId="45" fillId="0" borderId="0" xfId="50"/>
    <xf numFmtId="0" fontId="45" fillId="0" borderId="0" xfId="50" applyAlignment="1">
      <alignment horizontal="center"/>
    </xf>
    <xf numFmtId="0" fontId="3" fillId="0" borderId="0" xfId="4" applyBorder="1" applyAlignment="1">
      <alignment horizontal="center"/>
    </xf>
    <xf numFmtId="0" fontId="3" fillId="0" borderId="0" xfId="4" applyBorder="1"/>
    <xf numFmtId="0" fontId="3" fillId="0" borderId="0" xfId="4" applyAlignment="1">
      <alignment horizontal="center"/>
    </xf>
    <xf numFmtId="0" fontId="3" fillId="0" borderId="0" xfId="4"/>
    <xf numFmtId="0" fontId="45" fillId="0" borderId="0" xfId="50" applyFont="1" applyFill="1" applyBorder="1"/>
    <xf numFmtId="0" fontId="3" fillId="0" borderId="65" xfId="50" applyFont="1" applyFill="1" applyBorder="1" applyAlignment="1">
      <alignment horizontal="center" vertical="center" wrapText="1"/>
    </xf>
    <xf numFmtId="0" fontId="24" fillId="0" borderId="0" xfId="50" applyFont="1" applyFill="1" applyBorder="1"/>
    <xf numFmtId="0" fontId="3" fillId="0" borderId="0" xfId="4" applyFont="1" applyFill="1" applyBorder="1"/>
    <xf numFmtId="0" fontId="3" fillId="0" borderId="0" xfId="4" applyFill="1" applyBorder="1"/>
    <xf numFmtId="0" fontId="3" fillId="0" borderId="0" xfId="4" applyFill="1" applyBorder="1" applyAlignment="1">
      <alignment horizontal="center"/>
    </xf>
    <xf numFmtId="0" fontId="4" fillId="0" borderId="0" xfId="50" applyFont="1" applyFill="1" applyBorder="1"/>
    <xf numFmtId="0" fontId="4" fillId="0" borderId="0" xfId="4" applyFont="1" applyFill="1" applyBorder="1" applyAlignment="1">
      <alignment horizontal="left"/>
    </xf>
    <xf numFmtId="0" fontId="3" fillId="0" borderId="2" xfId="4" applyFont="1" applyBorder="1" applyAlignment="1">
      <alignment horizontal="center"/>
    </xf>
    <xf numFmtId="0" fontId="3" fillId="0" borderId="2" xfId="4" applyFont="1" applyBorder="1"/>
    <xf numFmtId="0" fontId="3" fillId="0" borderId="3" xfId="4" applyFont="1" applyBorder="1" applyAlignment="1">
      <alignment horizontal="center"/>
    </xf>
    <xf numFmtId="0" fontId="3" fillId="0" borderId="10" xfId="4" applyFont="1" applyBorder="1" applyAlignment="1">
      <alignment horizontal="center"/>
    </xf>
    <xf numFmtId="0" fontId="3" fillId="0" borderId="10" xfId="4" applyFont="1" applyBorder="1"/>
    <xf numFmtId="0" fontId="4" fillId="0" borderId="10" xfId="50" applyFont="1" applyBorder="1" applyAlignment="1">
      <alignment horizontal="center"/>
    </xf>
    <xf numFmtId="0" fontId="3" fillId="0" borderId="11" xfId="4" applyFont="1" applyBorder="1" applyAlignment="1">
      <alignment horizontal="center"/>
    </xf>
    <xf numFmtId="0" fontId="45" fillId="0" borderId="18" xfId="50" applyFill="1" applyBorder="1" applyAlignment="1">
      <alignment horizontal="center"/>
    </xf>
    <xf numFmtId="0" fontId="3" fillId="0" borderId="0" xfId="4" applyBorder="1" applyAlignment="1">
      <alignment horizontal="left"/>
    </xf>
    <xf numFmtId="0" fontId="11" fillId="0" borderId="0" xfId="50" applyFont="1" applyBorder="1" applyAlignment="1">
      <alignment horizontal="left"/>
    </xf>
    <xf numFmtId="0" fontId="3" fillId="0" borderId="0" xfId="4" applyAlignment="1">
      <alignment horizontal="left"/>
    </xf>
    <xf numFmtId="0" fontId="20" fillId="0" borderId="0" xfId="4" applyFont="1" applyAlignment="1">
      <alignment horizontal="left"/>
    </xf>
    <xf numFmtId="0" fontId="21" fillId="0" borderId="0" xfId="4" applyFont="1" applyAlignment="1">
      <alignment horizontal="left"/>
    </xf>
    <xf numFmtId="0" fontId="45" fillId="0" borderId="0" xfId="50" applyAlignment="1">
      <alignment horizontal="left"/>
    </xf>
    <xf numFmtId="0" fontId="3" fillId="0" borderId="72" xfId="4" applyFont="1" applyBorder="1"/>
    <xf numFmtId="0" fontId="3" fillId="0" borderId="86" xfId="4" applyBorder="1" applyAlignment="1">
      <alignment horizontal="center"/>
    </xf>
    <xf numFmtId="0" fontId="3" fillId="0" borderId="73" xfId="4" applyBorder="1" applyAlignment="1">
      <alignment horizontal="center"/>
    </xf>
    <xf numFmtId="0" fontId="3" fillId="0" borderId="73" xfId="4" applyBorder="1"/>
    <xf numFmtId="0" fontId="3" fillId="0" borderId="76" xfId="4" applyBorder="1" applyAlignment="1">
      <alignment horizontal="center"/>
    </xf>
    <xf numFmtId="0" fontId="45" fillId="0" borderId="77" xfId="50" applyFill="1" applyBorder="1" applyAlignment="1">
      <alignment horizontal="center"/>
    </xf>
    <xf numFmtId="0" fontId="6" fillId="0" borderId="65" xfId="50" applyFont="1" applyFill="1" applyBorder="1" applyAlignment="1">
      <alignment horizontal="center" vertical="center"/>
    </xf>
    <xf numFmtId="164" fontId="3" fillId="0" borderId="65" xfId="50" applyNumberFormat="1" applyFont="1" applyFill="1" applyBorder="1" applyAlignment="1">
      <alignment horizontal="center" vertical="center"/>
    </xf>
    <xf numFmtId="0" fontId="3" fillId="0" borderId="65" xfId="4" applyFont="1" applyFill="1" applyBorder="1" applyAlignment="1">
      <alignment horizontal="center" vertical="center"/>
    </xf>
    <xf numFmtId="0" fontId="3" fillId="0" borderId="65" xfId="4" applyFill="1" applyBorder="1" applyAlignment="1">
      <alignment horizontal="center" vertical="center"/>
    </xf>
    <xf numFmtId="0" fontId="3" fillId="0" borderId="65" xfId="4" applyFont="1" applyFill="1" applyBorder="1" applyAlignment="1">
      <alignment horizontal="center" vertical="center" wrapText="1"/>
    </xf>
    <xf numFmtId="165" fontId="3" fillId="0" borderId="65" xfId="50" applyNumberFormat="1" applyFont="1" applyFill="1" applyBorder="1" applyAlignment="1">
      <alignment horizontal="center" vertical="center"/>
    </xf>
    <xf numFmtId="3" fontId="3" fillId="0" borderId="65" xfId="50" applyNumberFormat="1" applyFont="1" applyFill="1" applyBorder="1" applyAlignment="1">
      <alignment horizontal="center" vertical="center"/>
    </xf>
    <xf numFmtId="0" fontId="3" fillId="0" borderId="65" xfId="50" applyFont="1" applyFill="1" applyBorder="1" applyAlignment="1">
      <alignment horizontal="center" vertical="center"/>
    </xf>
    <xf numFmtId="3" fontId="3" fillId="0" borderId="65" xfId="50" applyNumberFormat="1" applyFont="1" applyFill="1" applyBorder="1" applyAlignment="1">
      <alignment horizontal="center" vertical="center" wrapText="1"/>
    </xf>
    <xf numFmtId="0" fontId="3" fillId="0" borderId="65" xfId="4" applyFont="1" applyBorder="1" applyAlignment="1">
      <alignment horizontal="center" vertical="center"/>
    </xf>
    <xf numFmtId="0" fontId="3" fillId="4" borderId="88" xfId="4" applyFont="1" applyFill="1" applyBorder="1" applyAlignment="1">
      <alignment horizontal="center" vertical="top"/>
    </xf>
    <xf numFmtId="0" fontId="3" fillId="4" borderId="90" xfId="4" applyFont="1" applyFill="1" applyBorder="1"/>
    <xf numFmtId="0" fontId="3" fillId="4" borderId="80" xfId="4" applyFont="1" applyFill="1" applyBorder="1" applyAlignment="1">
      <alignment horizontal="center"/>
    </xf>
    <xf numFmtId="0" fontId="3" fillId="4" borderId="81" xfId="4" applyFont="1" applyFill="1" applyBorder="1" applyAlignment="1">
      <alignment horizontal="center"/>
    </xf>
    <xf numFmtId="0" fontId="3" fillId="4" borderId="81" xfId="4" applyFont="1" applyFill="1" applyBorder="1" applyAlignment="1">
      <alignment horizontal="center" vertical="top"/>
    </xf>
    <xf numFmtId="0" fontId="3" fillId="2" borderId="22" xfId="4" applyFont="1" applyFill="1" applyBorder="1" applyAlignment="1">
      <alignment horizontal="center"/>
    </xf>
    <xf numFmtId="3" fontId="3" fillId="2" borderId="22" xfId="4" applyNumberFormat="1" applyFont="1" applyFill="1" applyBorder="1" applyAlignment="1">
      <alignment horizontal="center" vertical="center"/>
    </xf>
    <xf numFmtId="0" fontId="3" fillId="2" borderId="22" xfId="4" applyFont="1" applyFill="1" applyBorder="1" applyAlignment="1">
      <alignment horizontal="center" vertical="center"/>
    </xf>
    <xf numFmtId="0" fontId="3" fillId="2" borderId="95" xfId="4" applyFont="1" applyFill="1" applyBorder="1" applyAlignment="1">
      <alignment horizontal="center"/>
    </xf>
    <xf numFmtId="0" fontId="3" fillId="0" borderId="97" xfId="4" applyFont="1" applyFill="1" applyBorder="1" applyAlignment="1">
      <alignment horizontal="center" vertical="center"/>
    </xf>
    <xf numFmtId="0" fontId="3" fillId="0" borderId="97" xfId="50" applyFont="1" applyFill="1" applyBorder="1" applyAlignment="1">
      <alignment horizontal="center" vertical="center"/>
    </xf>
    <xf numFmtId="0" fontId="3" fillId="0" borderId="97" xfId="4" applyFont="1" applyBorder="1" applyAlignment="1">
      <alignment horizontal="center" vertical="center"/>
    </xf>
    <xf numFmtId="0" fontId="4" fillId="0" borderId="0" xfId="50" applyFont="1" applyFill="1" applyBorder="1" applyAlignment="1">
      <alignment horizontal="left"/>
    </xf>
    <xf numFmtId="0" fontId="45" fillId="0" borderId="2" xfId="50" applyFont="1" applyFill="1" applyBorder="1"/>
    <xf numFmtId="0" fontId="48" fillId="0" borderId="0" xfId="50" applyFont="1" applyFill="1" applyBorder="1" applyAlignment="1">
      <alignment vertical="center"/>
    </xf>
    <xf numFmtId="0" fontId="9" fillId="0" borderId="7" xfId="50" applyFont="1" applyBorder="1"/>
    <xf numFmtId="0" fontId="3" fillId="0" borderId="7" xfId="50" applyFont="1" applyBorder="1" applyAlignment="1">
      <alignment vertical="top"/>
    </xf>
    <xf numFmtId="0" fontId="45" fillId="0" borderId="10" xfId="50" applyFont="1" applyBorder="1"/>
    <xf numFmtId="17" fontId="3" fillId="39" borderId="18" xfId="50" applyNumberFormat="1" applyFont="1" applyFill="1" applyBorder="1" applyAlignment="1">
      <alignment horizontal="center"/>
    </xf>
    <xf numFmtId="17" fontId="3" fillId="39" borderId="22" xfId="50" applyNumberFormat="1" applyFont="1" applyFill="1" applyBorder="1" applyAlignment="1">
      <alignment horizontal="center"/>
    </xf>
    <xf numFmtId="0" fontId="45" fillId="4" borderId="39" xfId="50" applyFill="1" applyBorder="1" applyAlignment="1">
      <alignment horizontal="center"/>
    </xf>
    <xf numFmtId="0" fontId="3" fillId="4" borderId="98" xfId="4" applyFill="1" applyBorder="1" applyAlignment="1">
      <alignment horizontal="center"/>
    </xf>
    <xf numFmtId="0" fontId="3" fillId="0" borderId="45" xfId="50" applyFont="1" applyFill="1" applyBorder="1" applyAlignment="1">
      <alignment vertical="center" wrapText="1"/>
    </xf>
    <xf numFmtId="0" fontId="3" fillId="0" borderId="65" xfId="4" applyFill="1" applyBorder="1" applyAlignment="1">
      <alignment vertical="center"/>
    </xf>
    <xf numFmtId="0" fontId="3" fillId="0" borderId="96" xfId="50" applyFont="1" applyFill="1" applyBorder="1" applyAlignment="1">
      <alignment vertical="center" wrapText="1"/>
    </xf>
    <xf numFmtId="0" fontId="3" fillId="0" borderId="97" xfId="50" applyFont="1" applyFill="1" applyBorder="1" applyAlignment="1">
      <alignment horizontal="center" vertical="center" wrapText="1"/>
    </xf>
    <xf numFmtId="0" fontId="3" fillId="0" borderId="97" xfId="4" quotePrefix="1" applyFont="1" applyFill="1" applyBorder="1" applyAlignment="1">
      <alignment horizontal="center" vertical="center"/>
    </xf>
    <xf numFmtId="0" fontId="3" fillId="0" borderId="97" xfId="4" applyFill="1" applyBorder="1" applyAlignment="1">
      <alignment vertical="center"/>
    </xf>
    <xf numFmtId="0" fontId="3" fillId="0" borderId="92" xfId="50" applyFont="1" applyFill="1" applyBorder="1" applyAlignment="1">
      <alignment vertical="center" wrapText="1"/>
    </xf>
    <xf numFmtId="0" fontId="3" fillId="0" borderId="93" xfId="50" applyFont="1" applyFill="1" applyBorder="1" applyAlignment="1">
      <alignment horizontal="center" vertical="center" wrapText="1"/>
    </xf>
    <xf numFmtId="0" fontId="3" fillId="0" borderId="94" xfId="4" applyFont="1" applyFill="1" applyBorder="1" applyAlignment="1">
      <alignment horizontal="center" vertical="center"/>
    </xf>
    <xf numFmtId="0" fontId="54" fillId="0" borderId="94" xfId="4" applyFont="1" applyBorder="1" applyAlignment="1">
      <alignment horizontal="center" vertical="center" wrapText="1"/>
    </xf>
    <xf numFmtId="0" fontId="3" fillId="2" borderId="22" xfId="4" applyFont="1" applyFill="1" applyBorder="1" applyAlignment="1">
      <alignment vertical="center"/>
    </xf>
    <xf numFmtId="0" fontId="3" fillId="2" borderId="22" xfId="4" applyFont="1" applyFill="1" applyBorder="1" applyAlignment="1">
      <alignment horizontal="left" vertical="center"/>
    </xf>
    <xf numFmtId="0" fontId="56" fillId="0" borderId="0" xfId="51"/>
    <xf numFmtId="0" fontId="3" fillId="0" borderId="18" xfId="51" applyFont="1" applyBorder="1" applyAlignment="1">
      <alignment horizontal="center" vertical="center" wrapText="1"/>
    </xf>
    <xf numFmtId="0" fontId="3" fillId="0" borderId="18" xfId="51" applyFont="1" applyFill="1" applyBorder="1" applyAlignment="1">
      <alignment horizontal="left" vertical="center" wrapText="1"/>
    </xf>
    <xf numFmtId="0" fontId="3" fillId="0" borderId="18" xfId="51" applyFont="1" applyFill="1" applyBorder="1" applyAlignment="1">
      <alignment horizontal="center" vertical="center" wrapText="1"/>
    </xf>
    <xf numFmtId="0" fontId="3" fillId="0" borderId="18" xfId="51" applyFont="1" applyFill="1" applyBorder="1" applyAlignment="1">
      <alignment vertical="center" wrapText="1"/>
    </xf>
    <xf numFmtId="0" fontId="3" fillId="0" borderId="18" xfId="51" applyFont="1" applyFill="1" applyBorder="1" applyAlignment="1">
      <alignment horizontal="center" vertical="center"/>
    </xf>
    <xf numFmtId="0" fontId="3" fillId="0" borderId="18" xfId="51" applyFont="1" applyFill="1" applyBorder="1" applyAlignment="1">
      <alignment horizontal="left" vertical="center"/>
    </xf>
    <xf numFmtId="0" fontId="3" fillId="0" borderId="18" xfId="51" applyFont="1" applyFill="1" applyBorder="1" applyAlignment="1">
      <alignment vertical="center"/>
    </xf>
    <xf numFmtId="3" fontId="3" fillId="0" borderId="18" xfId="51" applyNumberFormat="1" applyFont="1" applyFill="1" applyBorder="1" applyAlignment="1">
      <alignment horizontal="center" vertical="center" wrapText="1"/>
    </xf>
    <xf numFmtId="165" fontId="3" fillId="0" borderId="18" xfId="51" applyNumberFormat="1" applyFont="1" applyFill="1" applyBorder="1" applyAlignment="1">
      <alignment horizontal="center" vertical="center" wrapText="1"/>
    </xf>
    <xf numFmtId="164" fontId="3" fillId="0" borderId="18" xfId="51" applyNumberFormat="1" applyFont="1" applyFill="1" applyBorder="1" applyAlignment="1">
      <alignment horizontal="center" vertical="center" wrapText="1"/>
    </xf>
    <xf numFmtId="0" fontId="58" fillId="0" borderId="2" xfId="51" applyFont="1" applyBorder="1" applyAlignment="1">
      <alignment vertical="center"/>
    </xf>
    <xf numFmtId="0" fontId="56" fillId="0" borderId="2" xfId="51" applyBorder="1" applyAlignment="1">
      <alignment vertical="center"/>
    </xf>
    <xf numFmtId="0" fontId="56" fillId="0" borderId="3" xfId="51" applyBorder="1" applyAlignment="1">
      <alignment vertical="center"/>
    </xf>
    <xf numFmtId="0" fontId="56" fillId="0" borderId="0" xfId="51" applyBorder="1" applyAlignment="1">
      <alignment vertical="center"/>
    </xf>
    <xf numFmtId="0" fontId="56" fillId="0" borderId="8" xfId="51" applyBorder="1" applyAlignment="1">
      <alignment vertical="center"/>
    </xf>
    <xf numFmtId="0" fontId="56" fillId="0" borderId="10" xfId="51" applyBorder="1" applyAlignment="1">
      <alignment vertical="center"/>
    </xf>
    <xf numFmtId="0" fontId="56" fillId="0" borderId="11" xfId="51" applyBorder="1" applyAlignment="1">
      <alignment vertical="center"/>
    </xf>
    <xf numFmtId="0" fontId="3" fillId="0" borderId="0" xfId="51" applyFont="1" applyAlignment="1">
      <alignment vertical="center"/>
    </xf>
    <xf numFmtId="0" fontId="5" fillId="0" borderId="0" xfId="51" applyFont="1" applyAlignment="1">
      <alignment vertical="center"/>
    </xf>
    <xf numFmtId="0" fontId="3" fillId="0" borderId="0" xfId="51" applyFont="1" applyFill="1" applyBorder="1" applyAlignment="1">
      <alignment vertical="center" wrapText="1"/>
    </xf>
    <xf numFmtId="0" fontId="56" fillId="0" borderId="0" xfId="51" applyFill="1" applyBorder="1" applyAlignment="1">
      <alignment vertical="center"/>
    </xf>
    <xf numFmtId="0" fontId="3" fillId="0" borderId="0" xfId="51" applyFont="1" applyBorder="1" applyAlignment="1">
      <alignment vertical="center"/>
    </xf>
    <xf numFmtId="0" fontId="3" fillId="0" borderId="0" xfId="51" applyFont="1" applyFill="1" applyBorder="1" applyAlignment="1">
      <alignment vertical="center"/>
    </xf>
    <xf numFmtId="0" fontId="57" fillId="0" borderId="0" xfId="51" applyFont="1" applyAlignment="1">
      <alignment vertical="center"/>
    </xf>
    <xf numFmtId="0" fontId="3" fillId="0" borderId="10" xfId="51" applyFont="1" applyBorder="1" applyAlignment="1">
      <alignment vertical="center"/>
    </xf>
    <xf numFmtId="0" fontId="6" fillId="0" borderId="18" xfId="51" applyFont="1" applyFill="1" applyBorder="1" applyAlignment="1">
      <alignment horizontal="center" vertical="center"/>
    </xf>
    <xf numFmtId="0" fontId="3" fillId="0" borderId="18" xfId="51" applyFont="1" applyBorder="1" applyAlignment="1">
      <alignment horizontal="center" vertical="center"/>
    </xf>
    <xf numFmtId="0" fontId="3" fillId="0" borderId="18" xfId="4" applyFont="1" applyFill="1" applyBorder="1" applyAlignment="1">
      <alignment horizontal="center" vertical="center"/>
    </xf>
    <xf numFmtId="0" fontId="3" fillId="2" borderId="14" xfId="51" applyFont="1" applyFill="1" applyBorder="1" applyAlignment="1">
      <alignment vertical="center"/>
    </xf>
    <xf numFmtId="0" fontId="56" fillId="0" borderId="15" xfId="51" applyBorder="1" applyAlignment="1">
      <alignment vertical="center"/>
    </xf>
    <xf numFmtId="0" fontId="56" fillId="0" borderId="15" xfId="51" applyBorder="1" applyAlignment="1">
      <alignment horizontal="center" vertical="center"/>
    </xf>
    <xf numFmtId="0" fontId="4" fillId="0" borderId="15" xfId="51" applyFont="1" applyBorder="1" applyAlignment="1">
      <alignment horizontal="center" vertical="center"/>
    </xf>
    <xf numFmtId="0" fontId="3" fillId="0" borderId="0" xfId="4" applyAlignment="1">
      <alignment vertical="center"/>
    </xf>
    <xf numFmtId="0" fontId="12" fillId="0" borderId="0" xfId="51" applyFont="1" applyAlignment="1">
      <alignment vertical="center"/>
    </xf>
    <xf numFmtId="0" fontId="4" fillId="0" borderId="0" xfId="4" applyFont="1" applyBorder="1" applyAlignment="1">
      <alignment horizontal="left"/>
    </xf>
    <xf numFmtId="0" fontId="4" fillId="0" borderId="0" xfId="51" applyFont="1" applyBorder="1"/>
    <xf numFmtId="0" fontId="17" fillId="0" borderId="0" xfId="5" applyAlignment="1">
      <alignment vertical="center"/>
    </xf>
    <xf numFmtId="0" fontId="17" fillId="0" borderId="0" xfId="5" applyBorder="1" applyAlignment="1">
      <alignment vertical="center" wrapText="1"/>
    </xf>
    <xf numFmtId="0" fontId="3" fillId="0" borderId="7" xfId="51" applyFont="1" applyFill="1" applyBorder="1" applyAlignment="1">
      <alignment vertical="center"/>
    </xf>
    <xf numFmtId="0" fontId="5" fillId="0" borderId="0" xfId="51" applyFont="1" applyFill="1" applyBorder="1" applyAlignment="1">
      <alignment vertical="center"/>
    </xf>
    <xf numFmtId="0" fontId="4" fillId="0" borderId="1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3" fillId="2" borderId="17" xfId="51" applyFont="1" applyFill="1" applyBorder="1" applyAlignment="1">
      <alignment vertical="center" wrapText="1"/>
    </xf>
    <xf numFmtId="0" fontId="16" fillId="0" borderId="18" xfId="51" applyFont="1" applyFill="1" applyBorder="1" applyAlignment="1">
      <alignment horizontal="left" vertical="center" wrapText="1"/>
    </xf>
    <xf numFmtId="0" fontId="16" fillId="0" borderId="18" xfId="51" applyFont="1" applyFill="1" applyBorder="1" applyAlignment="1">
      <alignment horizontal="center" vertical="center" wrapText="1"/>
    </xf>
    <xf numFmtId="0" fontId="16" fillId="0" borderId="18" xfId="51" applyFont="1" applyFill="1" applyBorder="1" applyAlignment="1">
      <alignment vertical="center" wrapText="1"/>
    </xf>
    <xf numFmtId="3" fontId="16" fillId="0" borderId="18" xfId="51" quotePrefix="1" applyNumberFormat="1" applyFont="1" applyFill="1" applyBorder="1" applyAlignment="1">
      <alignment horizontal="center" vertical="center" wrapText="1"/>
    </xf>
    <xf numFmtId="0" fontId="16" fillId="0" borderId="18" xfId="51" applyFont="1" applyFill="1" applyBorder="1" applyAlignment="1">
      <alignment horizontal="center" vertical="center"/>
    </xf>
    <xf numFmtId="0" fontId="16" fillId="0" borderId="18" xfId="51" applyFont="1" applyBorder="1" applyAlignment="1">
      <alignment horizontal="center" vertical="center"/>
    </xf>
    <xf numFmtId="3" fontId="16" fillId="0" borderId="18" xfId="51" applyNumberFormat="1" applyFont="1" applyFill="1" applyBorder="1" applyAlignment="1">
      <alignment horizontal="center" vertical="center" wrapText="1"/>
    </xf>
    <xf numFmtId="165" fontId="16" fillId="0" borderId="18" xfId="51" applyNumberFormat="1" applyFont="1" applyFill="1" applyBorder="1" applyAlignment="1">
      <alignment horizontal="center" vertical="center" wrapText="1"/>
    </xf>
    <xf numFmtId="0" fontId="16" fillId="0" borderId="0" xfId="51" applyFont="1" applyFill="1" applyBorder="1" applyAlignment="1">
      <alignment horizontal="left" vertical="center" wrapText="1"/>
    </xf>
    <xf numFmtId="164" fontId="16" fillId="0" borderId="18" xfId="51" applyNumberFormat="1" applyFont="1" applyFill="1" applyBorder="1" applyAlignment="1">
      <alignment horizontal="center" vertical="center" wrapText="1"/>
    </xf>
    <xf numFmtId="165" fontId="16" fillId="0" borderId="18" xfId="51" quotePrefix="1" applyNumberFormat="1" applyFont="1" applyFill="1" applyBorder="1" applyAlignment="1">
      <alignment horizontal="center" vertical="center" wrapText="1"/>
    </xf>
    <xf numFmtId="0" fontId="16" fillId="0" borderId="18" xfId="51" applyFont="1" applyFill="1" applyBorder="1" applyAlignment="1">
      <alignment horizontal="left" vertical="center"/>
    </xf>
    <xf numFmtId="0" fontId="16" fillId="0" borderId="18" xfId="51" applyFont="1" applyFill="1" applyBorder="1" applyAlignment="1">
      <alignment vertical="center"/>
    </xf>
    <xf numFmtId="3" fontId="16" fillId="0" borderId="18" xfId="51" applyNumberFormat="1" applyFont="1" applyFill="1" applyBorder="1" applyAlignment="1">
      <alignment horizontal="center" vertical="center"/>
    </xf>
    <xf numFmtId="0" fontId="16" fillId="0" borderId="18" xfId="51" applyFont="1" applyBorder="1" applyAlignment="1">
      <alignment vertical="center"/>
    </xf>
    <xf numFmtId="0" fontId="58" fillId="0" borderId="1" xfId="51" applyFont="1" applyFill="1" applyBorder="1" applyAlignment="1">
      <alignment vertical="center"/>
    </xf>
    <xf numFmtId="0" fontId="56" fillId="0" borderId="7" xfId="51" applyFill="1" applyBorder="1" applyAlignment="1">
      <alignment vertical="center"/>
    </xf>
    <xf numFmtId="0" fontId="56" fillId="0" borderId="9" xfId="51" applyFill="1" applyBorder="1" applyAlignment="1">
      <alignment vertical="center"/>
    </xf>
    <xf numFmtId="0" fontId="3" fillId="0" borderId="17" xfId="51" applyFont="1" applyFill="1" applyBorder="1" applyAlignment="1">
      <alignment vertical="center" wrapText="1"/>
    </xf>
    <xf numFmtId="0" fontId="3" fillId="4" borderId="26" xfId="51" applyFont="1" applyFill="1" applyBorder="1" applyAlignment="1">
      <alignment vertical="center"/>
    </xf>
    <xf numFmtId="0" fontId="3" fillId="4" borderId="28" xfId="51" applyFont="1" applyFill="1" applyBorder="1" applyAlignment="1">
      <alignment vertical="center"/>
    </xf>
    <xf numFmtId="0" fontId="3" fillId="4" borderId="12" xfId="51" applyFont="1" applyFill="1" applyBorder="1" applyAlignment="1">
      <alignment vertical="center"/>
    </xf>
    <xf numFmtId="0" fontId="3" fillId="4" borderId="12" xfId="51" applyFont="1" applyFill="1" applyBorder="1" applyAlignment="1">
      <alignment horizontal="center" vertical="center"/>
    </xf>
    <xf numFmtId="0" fontId="3" fillId="4" borderId="40" xfId="51" applyFont="1" applyFill="1" applyBorder="1" applyAlignment="1">
      <alignment vertical="center"/>
    </xf>
    <xf numFmtId="0" fontId="3" fillId="4" borderId="43" xfId="51" applyFont="1" applyFill="1" applyBorder="1" applyAlignment="1">
      <alignment vertical="center"/>
    </xf>
    <xf numFmtId="0" fontId="3" fillId="4" borderId="20" xfId="51" applyFont="1" applyFill="1" applyBorder="1" applyAlignment="1">
      <alignment horizontal="center" vertical="center"/>
    </xf>
    <xf numFmtId="166" fontId="3" fillId="39" borderId="18" xfId="51" applyNumberFormat="1" applyFont="1" applyFill="1" applyBorder="1" applyAlignment="1">
      <alignment horizontal="center" vertical="center"/>
    </xf>
    <xf numFmtId="0" fontId="4" fillId="0" borderId="7" xfId="51" applyFont="1" applyBorder="1" applyAlignment="1">
      <alignment vertical="center"/>
    </xf>
    <xf numFmtId="0" fontId="4" fillId="0" borderId="0" xfId="51" applyFont="1" applyBorder="1" applyAlignment="1">
      <alignment vertical="center"/>
    </xf>
    <xf numFmtId="0" fontId="3" fillId="4" borderId="27" xfId="51" applyFont="1" applyFill="1" applyBorder="1" applyAlignment="1">
      <alignment horizontal="center" vertical="center"/>
    </xf>
    <xf numFmtId="0" fontId="3" fillId="4" borderId="35" xfId="4" applyFont="1" applyFill="1" applyBorder="1" applyAlignment="1">
      <alignment horizontal="center" vertical="center"/>
    </xf>
    <xf numFmtId="0" fontId="3" fillId="4" borderId="18" xfId="51" applyFont="1" applyFill="1" applyBorder="1" applyAlignment="1">
      <alignment horizontal="center" vertical="center"/>
    </xf>
    <xf numFmtId="0" fontId="0" fillId="0" borderId="0" xfId="0"/>
    <xf numFmtId="0" fontId="3" fillId="0" borderId="1" xfId="4" applyBorder="1"/>
    <xf numFmtId="0" fontId="46" fillId="0" borderId="2" xfId="4" applyFont="1" applyBorder="1"/>
    <xf numFmtId="0" fontId="3" fillId="0" borderId="2" xfId="4" applyBorder="1"/>
    <xf numFmtId="0" fontId="3" fillId="0" borderId="2" xfId="4" applyBorder="1" applyAlignment="1">
      <alignment horizontal="center"/>
    </xf>
    <xf numFmtId="0" fontId="3" fillId="0" borderId="3" xfId="4" applyBorder="1" applyAlignment="1">
      <alignment horizontal="center"/>
    </xf>
    <xf numFmtId="0" fontId="3" fillId="0" borderId="7" xfId="4" applyBorder="1"/>
    <xf numFmtId="0" fontId="3" fillId="0" borderId="0" xfId="4" applyBorder="1" applyAlignment="1">
      <alignment horizontal="center"/>
    </xf>
    <xf numFmtId="0" fontId="3" fillId="0" borderId="8" xfId="4" applyBorder="1" applyAlignment="1">
      <alignment horizontal="center"/>
    </xf>
    <xf numFmtId="0" fontId="3" fillId="0" borderId="1" xfId="4" applyBorder="1" applyAlignment="1">
      <alignment horizontal="center"/>
    </xf>
    <xf numFmtId="0" fontId="3" fillId="0" borderId="9" xfId="4" applyBorder="1" applyAlignment="1">
      <alignment horizontal="center"/>
    </xf>
    <xf numFmtId="0" fontId="3" fillId="0" borderId="10" xfId="4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3" fillId="0" borderId="0" xfId="4"/>
    <xf numFmtId="0" fontId="3" fillId="0" borderId="7" xfId="0" applyFont="1" applyBorder="1" applyAlignment="1">
      <alignment vertical="top"/>
    </xf>
    <xf numFmtId="0" fontId="3" fillId="0" borderId="7" xfId="4" applyFont="1" applyBorder="1"/>
    <xf numFmtId="0" fontId="3" fillId="0" borderId="0" xfId="4" applyAlignment="1">
      <alignment horizontal="center"/>
    </xf>
    <xf numFmtId="14" fontId="3" fillId="0" borderId="0" xfId="4" applyNumberFormat="1" applyAlignment="1">
      <alignment horizontal="center"/>
    </xf>
    <xf numFmtId="0" fontId="3" fillId="0" borderId="9" xfId="4" applyBorder="1"/>
    <xf numFmtId="0" fontId="3" fillId="0" borderId="11" xfId="4" applyBorder="1" applyAlignment="1">
      <alignment horizontal="center"/>
    </xf>
    <xf numFmtId="0" fontId="3" fillId="0" borderId="0" xfId="4" applyAlignment="1">
      <alignment horizontal="left"/>
    </xf>
    <xf numFmtId="0" fontId="3" fillId="0" borderId="10" xfId="0" applyFont="1" applyBorder="1"/>
    <xf numFmtId="0" fontId="11" fillId="0" borderId="7" xfId="0" applyFont="1" applyBorder="1"/>
    <xf numFmtId="0" fontId="0" fillId="0" borderId="10" xfId="0" applyBorder="1"/>
    <xf numFmtId="0" fontId="25" fillId="0" borderId="0" xfId="4" applyFont="1" applyAlignment="1">
      <alignment horizontal="left"/>
    </xf>
    <xf numFmtId="0" fontId="12" fillId="0" borderId="0" xfId="0" applyFont="1" applyAlignment="1">
      <alignment vertical="center"/>
    </xf>
    <xf numFmtId="0" fontId="4" fillId="0" borderId="0" xfId="4" applyFont="1" applyBorder="1" applyAlignment="1">
      <alignment horizontal="left"/>
    </xf>
    <xf numFmtId="0" fontId="4" fillId="0" borderId="0" xfId="0" applyFont="1" applyBorder="1"/>
    <xf numFmtId="0" fontId="3" fillId="0" borderId="10" xfId="4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7" fillId="0" borderId="0" xfId="4" applyFont="1" applyBorder="1"/>
    <xf numFmtId="0" fontId="3" fillId="0" borderId="0" xfId="4" applyFont="1" applyAlignment="1">
      <alignment horizontal="center"/>
    </xf>
    <xf numFmtId="0" fontId="3" fillId="0" borderId="0" xfId="4" applyFont="1"/>
    <xf numFmtId="0" fontId="3" fillId="0" borderId="7" xfId="4" applyFont="1" applyFill="1" applyBorder="1"/>
    <xf numFmtId="0" fontId="7" fillId="0" borderId="0" xfId="4" applyFont="1" applyFill="1" applyBorder="1"/>
    <xf numFmtId="0" fontId="3" fillId="0" borderId="0" xfId="4" applyFont="1" applyFill="1" applyBorder="1"/>
    <xf numFmtId="0" fontId="26" fillId="0" borderId="18" xfId="0" applyFont="1" applyBorder="1" applyAlignment="1">
      <alignment horizontal="center"/>
    </xf>
    <xf numFmtId="0" fontId="3" fillId="0" borderId="14" xfId="4" applyFont="1" applyBorder="1"/>
    <xf numFmtId="0" fontId="3" fillId="0" borderId="15" xfId="4" applyFont="1" applyBorder="1"/>
    <xf numFmtId="0" fontId="3" fillId="0" borderId="15" xfId="4" applyFont="1" applyBorder="1" applyAlignment="1">
      <alignment horizontal="center"/>
    </xf>
    <xf numFmtId="0" fontId="26" fillId="0" borderId="15" xfId="0" applyFont="1" applyBorder="1" applyAlignment="1">
      <alignment horizontal="center"/>
    </xf>
    <xf numFmtId="0" fontId="26" fillId="0" borderId="17" xfId="0" applyFont="1" applyBorder="1" applyAlignment="1">
      <alignment vertical="center" wrapText="1"/>
    </xf>
    <xf numFmtId="0" fontId="26" fillId="0" borderId="18" xfId="0" applyFont="1" applyBorder="1" applyAlignment="1">
      <alignment horizontal="center" vertical="center"/>
    </xf>
    <xf numFmtId="0" fontId="26" fillId="0" borderId="18" xfId="0" applyFont="1" applyBorder="1" applyAlignment="1">
      <alignment vertical="center"/>
    </xf>
    <xf numFmtId="0" fontId="59" fillId="0" borderId="18" xfId="0" applyFont="1" applyBorder="1" applyAlignment="1">
      <alignment vertical="center"/>
    </xf>
    <xf numFmtId="0" fontId="59" fillId="0" borderId="0" xfId="0" applyFont="1" applyAlignment="1">
      <alignment horizontal="center" vertical="center"/>
    </xf>
    <xf numFmtId="0" fontId="60" fillId="6" borderId="17" xfId="0" applyFont="1" applyFill="1" applyBorder="1" applyAlignment="1">
      <alignment vertical="center" wrapText="1"/>
    </xf>
    <xf numFmtId="0" fontId="3" fillId="4" borderId="40" xfId="4" applyFill="1" applyBorder="1" applyAlignment="1">
      <alignment horizontal="center"/>
    </xf>
    <xf numFmtId="0" fontId="3" fillId="4" borderId="43" xfId="4" applyFill="1" applyBorder="1" applyAlignment="1">
      <alignment horizontal="center"/>
    </xf>
    <xf numFmtId="17" fontId="26" fillId="39" borderId="18" xfId="0" applyNumberFormat="1" applyFont="1" applyFill="1" applyBorder="1" applyAlignment="1">
      <alignment horizontal="center"/>
    </xf>
    <xf numFmtId="0" fontId="10" fillId="0" borderId="0" xfId="3" applyBorder="1" applyAlignment="1">
      <alignment wrapText="1"/>
    </xf>
    <xf numFmtId="0" fontId="3" fillId="0" borderId="8" xfId="4" applyBorder="1" applyAlignment="1">
      <alignment horizontal="center" wrapText="1"/>
    </xf>
    <xf numFmtId="0" fontId="0" fillId="0" borderId="0" xfId="0" applyBorder="1" applyAlignment="1">
      <alignment wrapText="1"/>
    </xf>
    <xf numFmtId="0" fontId="15" fillId="0" borderId="15" xfId="0" applyFont="1" applyBorder="1" applyAlignment="1">
      <alignment horizontal="center"/>
    </xf>
    <xf numFmtId="0" fontId="26" fillId="0" borderId="18" xfId="0" applyFont="1" applyFill="1" applyBorder="1" applyAlignment="1">
      <alignment horizontal="center" vertical="center"/>
    </xf>
    <xf numFmtId="0" fontId="59" fillId="0" borderId="18" xfId="0" applyFont="1" applyFill="1" applyBorder="1" applyAlignment="1">
      <alignment vertical="center"/>
    </xf>
    <xf numFmtId="0" fontId="26" fillId="0" borderId="18" xfId="0" applyFont="1" applyFill="1" applyBorder="1" applyAlignment="1">
      <alignment vertical="center"/>
    </xf>
    <xf numFmtId="0" fontId="26" fillId="0" borderId="18" xfId="0" applyFont="1" applyFill="1" applyBorder="1" applyAlignment="1">
      <alignment horizontal="center"/>
    </xf>
    <xf numFmtId="0" fontId="3" fillId="4" borderId="40" xfId="4" applyFill="1" applyBorder="1"/>
    <xf numFmtId="0" fontId="3" fillId="4" borderId="43" xfId="4" applyFill="1" applyBorder="1"/>
    <xf numFmtId="0" fontId="0" fillId="0" borderId="0" xfId="0"/>
    <xf numFmtId="0" fontId="3" fillId="0" borderId="1" xfId="4" applyBorder="1"/>
    <xf numFmtId="0" fontId="3" fillId="0" borderId="2" xfId="4" applyBorder="1"/>
    <xf numFmtId="0" fontId="3" fillId="0" borderId="2" xfId="4" applyBorder="1" applyAlignment="1">
      <alignment horizontal="center"/>
    </xf>
    <xf numFmtId="0" fontId="3" fillId="0" borderId="3" xfId="4" applyBorder="1" applyAlignment="1">
      <alignment horizontal="center"/>
    </xf>
    <xf numFmtId="0" fontId="0" fillId="0" borderId="0" xfId="0" applyAlignment="1">
      <alignment horizontal="center"/>
    </xf>
    <xf numFmtId="0" fontId="3" fillId="0" borderId="7" xfId="4" applyBorder="1"/>
    <xf numFmtId="0" fontId="21" fillId="0" borderId="0" xfId="4" applyFont="1" applyBorder="1"/>
    <xf numFmtId="0" fontId="3" fillId="0" borderId="0" xfId="4" applyBorder="1"/>
    <xf numFmtId="0" fontId="3" fillId="0" borderId="0" xfId="4" applyBorder="1" applyAlignment="1">
      <alignment horizontal="center"/>
    </xf>
    <xf numFmtId="0" fontId="3" fillId="0" borderId="8" xfId="4" applyBorder="1" applyAlignment="1">
      <alignment horizontal="center"/>
    </xf>
    <xf numFmtId="0" fontId="3" fillId="0" borderId="1" xfId="4" applyBorder="1" applyAlignment="1">
      <alignment horizontal="center"/>
    </xf>
    <xf numFmtId="0" fontId="3" fillId="0" borderId="9" xfId="4" applyBorder="1" applyAlignment="1">
      <alignment horizontal="center"/>
    </xf>
    <xf numFmtId="0" fontId="3" fillId="0" borderId="10" xfId="4" applyBorder="1" applyAlignment="1">
      <alignment horizontal="center"/>
    </xf>
    <xf numFmtId="0" fontId="3" fillId="0" borderId="10" xfId="4" applyBorder="1"/>
    <xf numFmtId="0" fontId="11" fillId="0" borderId="0" xfId="0" applyFont="1" applyBorder="1" applyAlignment="1">
      <alignment horizontal="center"/>
    </xf>
    <xf numFmtId="0" fontId="3" fillId="0" borderId="0" xfId="4"/>
    <xf numFmtId="0" fontId="3" fillId="0" borderId="7" xfId="0" applyFont="1" applyBorder="1" applyAlignment="1">
      <alignment vertical="top"/>
    </xf>
    <xf numFmtId="0" fontId="3" fillId="0" borderId="7" xfId="4" applyFont="1" applyBorder="1"/>
    <xf numFmtId="0" fontId="3" fillId="0" borderId="0" xfId="4" applyAlignment="1">
      <alignment horizontal="center"/>
    </xf>
    <xf numFmtId="0" fontId="21" fillId="0" borderId="0" xfId="4" applyFont="1" applyAlignment="1">
      <alignment horizontal="center"/>
    </xf>
    <xf numFmtId="14" fontId="3" fillId="0" borderId="0" xfId="4" applyNumberFormat="1" applyAlignment="1">
      <alignment horizontal="center"/>
    </xf>
    <xf numFmtId="0" fontId="3" fillId="0" borderId="9" xfId="4" applyBorder="1"/>
    <xf numFmtId="0" fontId="3" fillId="0" borderId="11" xfId="4" applyBorder="1" applyAlignment="1">
      <alignment horizontal="center"/>
    </xf>
    <xf numFmtId="0" fontId="3" fillId="0" borderId="18" xfId="4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Fill="1"/>
    <xf numFmtId="0" fontId="3" fillId="0" borderId="14" xfId="4" applyBorder="1"/>
    <xf numFmtId="0" fontId="3" fillId="0" borderId="15" xfId="4" applyBorder="1"/>
    <xf numFmtId="0" fontId="3" fillId="0" borderId="15" xfId="4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18" xfId="0" applyFont="1" applyFill="1" applyBorder="1" applyAlignment="1"/>
    <xf numFmtId="0" fontId="3" fillId="0" borderId="18" xfId="0" applyFont="1" applyFill="1" applyBorder="1" applyAlignment="1">
      <alignment horizontal="left"/>
    </xf>
    <xf numFmtId="0" fontId="3" fillId="0" borderId="17" xfId="0" applyFont="1" applyFill="1" applyBorder="1" applyAlignment="1">
      <alignment wrapText="1"/>
    </xf>
    <xf numFmtId="0" fontId="0" fillId="0" borderId="15" xfId="0" applyBorder="1"/>
    <xf numFmtId="0" fontId="0" fillId="0" borderId="18" xfId="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18" xfId="0" applyFont="1" applyFill="1" applyBorder="1"/>
    <xf numFmtId="0" fontId="3" fillId="0" borderId="24" xfId="4" applyBorder="1"/>
    <xf numFmtId="0" fontId="3" fillId="0" borderId="10" xfId="0" applyFont="1" applyBorder="1"/>
    <xf numFmtId="0" fontId="11" fillId="0" borderId="7" xfId="0" applyFont="1" applyBorder="1"/>
    <xf numFmtId="0" fontId="3" fillId="0" borderId="0" xfId="0" applyFont="1" applyBorder="1"/>
    <xf numFmtId="0" fontId="12" fillId="0" borderId="0" xfId="0" applyFont="1" applyAlignment="1">
      <alignment vertical="center"/>
    </xf>
    <xf numFmtId="0" fontId="4" fillId="0" borderId="0" xfId="4" applyFont="1" applyBorder="1" applyAlignment="1">
      <alignment horizontal="left"/>
    </xf>
    <xf numFmtId="0" fontId="0" fillId="0" borderId="2" xfId="0" applyFill="1" applyBorder="1"/>
    <xf numFmtId="0" fontId="4" fillId="0" borderId="0" xfId="0" applyFont="1" applyBorder="1"/>
    <xf numFmtId="0" fontId="10" fillId="0" borderId="0" xfId="3"/>
    <xf numFmtId="0" fontId="3" fillId="0" borderId="10" xfId="4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5" fillId="0" borderId="0" xfId="4" applyFont="1" applyAlignment="1">
      <alignment horizontal="left"/>
    </xf>
    <xf numFmtId="0" fontId="10" fillId="0" borderId="0" xfId="3" applyAlignment="1">
      <alignment vertical="center"/>
    </xf>
    <xf numFmtId="0" fontId="61" fillId="0" borderId="0" xfId="0" applyFont="1"/>
    <xf numFmtId="0" fontId="0" fillId="0" borderId="22" xfId="0" applyBorder="1" applyAlignment="1">
      <alignment horizontal="center"/>
    </xf>
    <xf numFmtId="0" fontId="3" fillId="4" borderId="23" xfId="4" applyFill="1" applyBorder="1" applyAlignment="1">
      <alignment horizontal="center"/>
    </xf>
    <xf numFmtId="0" fontId="3" fillId="0" borderId="18" xfId="0" quotePrefix="1" applyFont="1" applyFill="1" applyBorder="1" applyAlignment="1">
      <alignment horizontal="center"/>
    </xf>
    <xf numFmtId="166" fontId="3" fillId="39" borderId="18" xfId="0" applyNumberFormat="1" applyFont="1" applyFill="1" applyBorder="1" applyAlignment="1">
      <alignment horizontal="center" vertical="center"/>
    </xf>
    <xf numFmtId="0" fontId="62" fillId="0" borderId="0" xfId="52"/>
    <xf numFmtId="0" fontId="62" fillId="0" borderId="1" xfId="52" applyBorder="1"/>
    <xf numFmtId="0" fontId="12" fillId="0" borderId="2" xfId="52" applyFont="1" applyFill="1" applyBorder="1" applyAlignment="1">
      <alignment horizontal="center"/>
    </xf>
    <xf numFmtId="0" fontId="62" fillId="0" borderId="3" xfId="52" applyBorder="1"/>
    <xf numFmtId="0" fontId="62" fillId="0" borderId="7" xfId="52" applyBorder="1"/>
    <xf numFmtId="0" fontId="62" fillId="0" borderId="8" xfId="52" applyBorder="1"/>
    <xf numFmtId="0" fontId="62" fillId="0" borderId="2" xfId="52" applyBorder="1"/>
    <xf numFmtId="0" fontId="62" fillId="0" borderId="10" xfId="52" applyBorder="1"/>
    <xf numFmtId="0" fontId="63" fillId="0" borderId="10" xfId="52" applyFont="1" applyBorder="1"/>
    <xf numFmtId="0" fontId="62" fillId="0" borderId="11" xfId="52" applyBorder="1"/>
    <xf numFmtId="0" fontId="63" fillId="0" borderId="8" xfId="52" applyFont="1" applyBorder="1" applyAlignment="1">
      <alignment horizontal="right"/>
    </xf>
    <xf numFmtId="0" fontId="3" fillId="0" borderId="7" xfId="52" applyFont="1" applyBorder="1" applyAlignment="1">
      <alignment vertical="top"/>
    </xf>
    <xf numFmtId="0" fontId="64" fillId="0" borderId="0" xfId="52" applyFont="1"/>
    <xf numFmtId="0" fontId="3" fillId="0" borderId="7" xfId="52" applyFont="1" applyBorder="1"/>
    <xf numFmtId="14" fontId="62" fillId="0" borderId="0" xfId="52" applyNumberFormat="1"/>
    <xf numFmtId="0" fontId="62" fillId="0" borderId="9" xfId="52" applyBorder="1"/>
    <xf numFmtId="0" fontId="62" fillId="0" borderId="10" xfId="52" applyBorder="1" applyAlignment="1">
      <alignment horizontal="center"/>
    </xf>
    <xf numFmtId="0" fontId="3" fillId="0" borderId="99" xfId="52" applyFont="1" applyBorder="1" applyAlignment="1">
      <alignment horizontal="left" wrapText="1"/>
    </xf>
    <xf numFmtId="0" fontId="3" fillId="0" borderId="20" xfId="52" applyFont="1" applyBorder="1"/>
    <xf numFmtId="0" fontId="3" fillId="40" borderId="17" xfId="52" applyFont="1" applyFill="1" applyBorder="1" applyAlignment="1">
      <alignment wrapText="1"/>
    </xf>
    <xf numFmtId="0" fontId="62" fillId="40" borderId="18" xfId="52" applyFill="1" applyBorder="1" applyAlignment="1">
      <alignment horizontal="center"/>
    </xf>
    <xf numFmtId="0" fontId="62" fillId="0" borderId="18" xfId="52" applyBorder="1"/>
    <xf numFmtId="0" fontId="62" fillId="0" borderId="18" xfId="52" applyBorder="1" applyAlignment="1">
      <alignment horizontal="center"/>
    </xf>
    <xf numFmtId="0" fontId="3" fillId="0" borderId="101" xfId="52" applyFont="1" applyFill="1" applyBorder="1" applyAlignment="1">
      <alignment wrapText="1"/>
    </xf>
    <xf numFmtId="0" fontId="3" fillId="0" borderId="102" xfId="52" applyFont="1" applyFill="1" applyBorder="1" applyAlignment="1">
      <alignment horizontal="center"/>
    </xf>
    <xf numFmtId="0" fontId="62" fillId="0" borderId="0" xfId="52" applyFill="1"/>
    <xf numFmtId="0" fontId="3" fillId="0" borderId="17" xfId="52" applyFont="1" applyFill="1" applyBorder="1" applyAlignment="1">
      <alignment wrapText="1"/>
    </xf>
    <xf numFmtId="0" fontId="3" fillId="0" borderId="18" xfId="52" applyFont="1" applyFill="1" applyBorder="1"/>
    <xf numFmtId="0" fontId="3" fillId="0" borderId="23" xfId="52" applyFont="1" applyFill="1" applyBorder="1" applyAlignment="1">
      <alignment horizontal="center"/>
    </xf>
    <xf numFmtId="0" fontId="3" fillId="0" borderId="104" xfId="52" applyFont="1" applyFill="1" applyBorder="1" applyAlignment="1">
      <alignment wrapText="1"/>
    </xf>
    <xf numFmtId="0" fontId="3" fillId="0" borderId="105" xfId="52" applyFont="1" applyFill="1" applyBorder="1" applyAlignment="1">
      <alignment horizontal="center"/>
    </xf>
    <xf numFmtId="0" fontId="3" fillId="0" borderId="42" xfId="52" applyFont="1" applyFill="1" applyBorder="1" applyAlignment="1">
      <alignment wrapText="1"/>
    </xf>
    <xf numFmtId="0" fontId="3" fillId="0" borderId="99" xfId="52" applyFont="1" applyFill="1" applyBorder="1" applyAlignment="1">
      <alignment horizontal="center"/>
    </xf>
    <xf numFmtId="0" fontId="3" fillId="41" borderId="17" xfId="52" applyFont="1" applyFill="1" applyBorder="1" applyAlignment="1">
      <alignment wrapText="1"/>
    </xf>
    <xf numFmtId="0" fontId="3" fillId="0" borderId="18" xfId="52" applyFont="1" applyBorder="1"/>
    <xf numFmtId="0" fontId="3" fillId="0" borderId="18" xfId="52" applyFont="1" applyBorder="1" applyAlignment="1">
      <alignment horizontal="left"/>
    </xf>
    <xf numFmtId="0" fontId="3" fillId="0" borderId="18" xfId="52" applyFont="1" applyBorder="1" applyAlignment="1">
      <alignment horizontal="center"/>
    </xf>
    <xf numFmtId="0" fontId="3" fillId="0" borderId="17" xfId="52" applyFont="1" applyBorder="1" applyAlignment="1">
      <alignment wrapText="1"/>
    </xf>
    <xf numFmtId="0" fontId="62" fillId="0" borderId="15" xfId="52" applyBorder="1" applyAlignment="1">
      <alignment horizontal="center"/>
    </xf>
    <xf numFmtId="0" fontId="62" fillId="0" borderId="15" xfId="52" applyBorder="1"/>
    <xf numFmtId="0" fontId="3" fillId="0" borderId="105" xfId="52" applyFont="1" applyBorder="1" applyAlignment="1">
      <alignment horizontal="center" vertical="center" wrapText="1"/>
    </xf>
    <xf numFmtId="0" fontId="3" fillId="0" borderId="0" xfId="52" applyFont="1" applyBorder="1" applyAlignment="1">
      <alignment horizontal="left" wrapText="1"/>
    </xf>
    <xf numFmtId="0" fontId="3" fillId="0" borderId="105" xfId="52" applyFont="1" applyBorder="1" applyAlignment="1">
      <alignment horizontal="left" vertical="center" wrapText="1"/>
    </xf>
    <xf numFmtId="0" fontId="3" fillId="0" borderId="105" xfId="52" applyFont="1" applyBorder="1" applyAlignment="1">
      <alignment horizontal="left" vertical="center"/>
    </xf>
    <xf numFmtId="0" fontId="3" fillId="0" borderId="0" xfId="52" applyFont="1" applyBorder="1" applyAlignment="1">
      <alignment horizontal="left"/>
    </xf>
    <xf numFmtId="0" fontId="3" fillId="0" borderId="0" xfId="52" applyFont="1" applyBorder="1" applyAlignment="1">
      <alignment horizontal="center"/>
    </xf>
    <xf numFmtId="0" fontId="62" fillId="0" borderId="0" xfId="52" applyBorder="1" applyAlignment="1">
      <alignment horizontal="center"/>
    </xf>
    <xf numFmtId="0" fontId="62" fillId="0" borderId="0" xfId="52" applyBorder="1"/>
    <xf numFmtId="0" fontId="3" fillId="40" borderId="18" xfId="52" applyFont="1" applyFill="1" applyBorder="1"/>
    <xf numFmtId="0" fontId="3" fillId="0" borderId="18" xfId="52" applyFont="1" applyFill="1" applyBorder="1" applyAlignment="1">
      <alignment horizontal="center"/>
    </xf>
    <xf numFmtId="0" fontId="3" fillId="0" borderId="18" xfId="52" applyFont="1" applyBorder="1" applyAlignment="1">
      <alignment horizontal="center" vertical="center" wrapText="1"/>
    </xf>
    <xf numFmtId="0" fontId="11" fillId="0" borderId="0" xfId="52" applyFont="1" applyBorder="1"/>
    <xf numFmtId="0" fontId="3" fillId="0" borderId="0" xfId="52" applyFont="1" applyBorder="1"/>
    <xf numFmtId="0" fontId="12" fillId="0" borderId="0" xfId="52" applyFont="1" applyBorder="1" applyAlignment="1">
      <alignment vertical="center"/>
    </xf>
    <xf numFmtId="0" fontId="4" fillId="0" borderId="0" xfId="4" applyFont="1" applyBorder="1" applyAlignment="1">
      <alignment horizontal="left"/>
    </xf>
    <xf numFmtId="0" fontId="63" fillId="0" borderId="0" xfId="52" applyFont="1" applyBorder="1" applyAlignment="1">
      <alignment horizontal="center"/>
    </xf>
    <xf numFmtId="0" fontId="62" fillId="0" borderId="0" xfId="52" applyBorder="1" applyAlignment="1">
      <alignment horizontal="left"/>
    </xf>
    <xf numFmtId="0" fontId="17" fillId="0" borderId="0" xfId="53" applyFont="1" applyBorder="1"/>
    <xf numFmtId="0" fontId="3" fillId="0" borderId="0" xfId="52" quotePrefix="1" applyFont="1" applyBorder="1"/>
    <xf numFmtId="0" fontId="16" fillId="6" borderId="0" xfId="52" applyFont="1" applyFill="1"/>
    <xf numFmtId="0" fontId="3" fillId="6" borderId="104" xfId="52" applyFont="1" applyFill="1" applyBorder="1" applyAlignment="1">
      <alignment horizontal="left" vertical="center" wrapText="1"/>
    </xf>
    <xf numFmtId="0" fontId="3" fillId="6" borderId="107" xfId="52" applyFont="1" applyFill="1" applyBorder="1" applyAlignment="1">
      <alignment horizontal="left" vertical="center" wrapText="1"/>
    </xf>
    <xf numFmtId="0" fontId="3" fillId="0" borderId="108" xfId="52" applyFont="1" applyBorder="1" applyAlignment="1">
      <alignment horizontal="center" vertical="center" wrapText="1"/>
    </xf>
    <xf numFmtId="0" fontId="3" fillId="0" borderId="108" xfId="52" applyFont="1" applyBorder="1" applyAlignment="1">
      <alignment horizontal="left" vertical="center"/>
    </xf>
    <xf numFmtId="0" fontId="3" fillId="0" borderId="108" xfId="52" applyFont="1" applyBorder="1" applyAlignment="1">
      <alignment horizontal="center" vertical="center"/>
    </xf>
    <xf numFmtId="0" fontId="3" fillId="0" borderId="108" xfId="52" applyFont="1" applyBorder="1" applyAlignment="1">
      <alignment horizontal="left" vertical="center" wrapText="1"/>
    </xf>
    <xf numFmtId="0" fontId="3" fillId="0" borderId="108" xfId="52" applyFont="1" applyBorder="1" applyAlignment="1">
      <alignment horizontal="right" vertical="center"/>
    </xf>
    <xf numFmtId="0" fontId="3" fillId="0" borderId="15" xfId="52" applyFont="1" applyBorder="1" applyAlignment="1">
      <alignment horizontal="center" vertical="center"/>
    </xf>
    <xf numFmtId="0" fontId="65" fillId="0" borderId="0" xfId="52" applyFont="1" applyBorder="1" applyAlignment="1">
      <alignment horizontal="left"/>
    </xf>
    <xf numFmtId="0" fontId="4" fillId="0" borderId="7" xfId="52" applyFont="1" applyBorder="1"/>
    <xf numFmtId="0" fontId="4" fillId="0" borderId="0" xfId="52" applyFont="1" applyBorder="1"/>
    <xf numFmtId="0" fontId="62" fillId="4" borderId="12" xfId="52" applyFill="1" applyBorder="1" applyAlignment="1">
      <alignment horizontal="center" vertical="top"/>
    </xf>
    <xf numFmtId="0" fontId="62" fillId="4" borderId="40" xfId="52" applyFill="1" applyBorder="1"/>
    <xf numFmtId="0" fontId="3" fillId="4" borderId="20" xfId="52" applyFont="1" applyFill="1" applyBorder="1"/>
    <xf numFmtId="0" fontId="62" fillId="4" borderId="20" xfId="52" applyFill="1" applyBorder="1" applyAlignment="1">
      <alignment horizontal="center"/>
    </xf>
    <xf numFmtId="0" fontId="62" fillId="4" borderId="20" xfId="52" applyFill="1" applyBorder="1" applyAlignment="1">
      <alignment horizontal="center" vertical="top"/>
    </xf>
    <xf numFmtId="166" fontId="62" fillId="39" borderId="18" xfId="52" applyNumberFormat="1" applyFill="1" applyBorder="1" applyAlignment="1">
      <alignment horizontal="center"/>
    </xf>
    <xf numFmtId="166" fontId="62" fillId="39" borderId="15" xfId="52" applyNumberFormat="1" applyFill="1" applyBorder="1" applyAlignment="1">
      <alignment horizontal="center"/>
    </xf>
    <xf numFmtId="0" fontId="16" fillId="0" borderId="0" xfId="52" applyFont="1" applyFill="1"/>
    <xf numFmtId="0" fontId="3" fillId="6" borderId="21" xfId="52" applyFont="1" applyFill="1" applyBorder="1" applyAlignment="1">
      <alignment horizontal="left" vertical="center" wrapText="1"/>
    </xf>
    <xf numFmtId="0" fontId="3" fillId="0" borderId="106" xfId="52" applyFont="1" applyBorder="1" applyAlignment="1">
      <alignment horizontal="center" vertical="center" wrapText="1"/>
    </xf>
    <xf numFmtId="166" fontId="62" fillId="39" borderId="106" xfId="52" applyNumberFormat="1" applyFill="1" applyBorder="1" applyAlignment="1">
      <alignment horizontal="center"/>
    </xf>
    <xf numFmtId="0" fontId="62" fillId="0" borderId="106" xfId="52" applyBorder="1" applyAlignment="1">
      <alignment horizontal="center"/>
    </xf>
    <xf numFmtId="0" fontId="12" fillId="0" borderId="15" xfId="52" applyFont="1" applyBorder="1" applyAlignment="1">
      <alignment horizontal="center"/>
    </xf>
    <xf numFmtId="0" fontId="62" fillId="0" borderId="18" xfId="52" applyBorder="1" applyAlignment="1">
      <alignment horizontal="center" vertical="center"/>
    </xf>
    <xf numFmtId="0" fontId="3" fillId="0" borderId="102" xfId="52" applyFont="1" applyFill="1" applyBorder="1" applyAlignment="1">
      <alignment horizontal="center" vertical="center"/>
    </xf>
    <xf numFmtId="49" fontId="3" fillId="0" borderId="102" xfId="52" applyNumberFormat="1" applyFont="1" applyFill="1" applyBorder="1" applyAlignment="1">
      <alignment horizontal="center" vertical="center"/>
    </xf>
    <xf numFmtId="0" fontId="3" fillId="0" borderId="23" xfId="52" applyFont="1" applyFill="1" applyBorder="1" applyAlignment="1">
      <alignment horizontal="center" vertical="center"/>
    </xf>
    <xf numFmtId="0" fontId="3" fillId="0" borderId="105" xfId="52" applyFont="1" applyFill="1" applyBorder="1" applyAlignment="1">
      <alignment horizontal="center" vertical="center"/>
    </xf>
    <xf numFmtId="0" fontId="3" fillId="0" borderId="99" xfId="52" applyFont="1" applyFill="1" applyBorder="1" applyAlignment="1">
      <alignment horizontal="center" vertical="center"/>
    </xf>
    <xf numFmtId="0" fontId="3" fillId="0" borderId="18" xfId="52" applyFont="1" applyBorder="1" applyAlignment="1">
      <alignment horizontal="center" vertical="center"/>
    </xf>
    <xf numFmtId="0" fontId="62" fillId="0" borderId="18" xfId="52" applyFill="1" applyBorder="1" applyAlignment="1">
      <alignment horizontal="center" vertical="center"/>
    </xf>
    <xf numFmtId="0" fontId="62" fillId="0" borderId="106" xfId="52" applyBorder="1" applyAlignment="1">
      <alignment horizontal="center" vertical="center"/>
    </xf>
    <xf numFmtId="0" fontId="3" fillId="4" borderId="27" xfId="52" applyFont="1" applyFill="1" applyBorder="1" applyAlignment="1">
      <alignment horizontal="center"/>
    </xf>
    <xf numFmtId="0" fontId="3" fillId="4" borderId="12" xfId="52" applyFont="1" applyFill="1" applyBorder="1" applyAlignment="1">
      <alignment horizontal="center"/>
    </xf>
    <xf numFmtId="0" fontId="3" fillId="4" borderId="18" xfId="52" applyFont="1" applyFill="1" applyBorder="1" applyAlignment="1">
      <alignment horizontal="center"/>
    </xf>
    <xf numFmtId="0" fontId="62" fillId="0" borderId="18" xfId="52" applyBorder="1" applyAlignment="1">
      <alignment horizontal="left"/>
    </xf>
    <xf numFmtId="0" fontId="62" fillId="0" borderId="23" xfId="52" applyBorder="1" applyAlignment="1">
      <alignment horizontal="center" vertical="center"/>
    </xf>
    <xf numFmtId="0" fontId="3" fillId="0" borderId="100" xfId="52" applyFont="1" applyFill="1" applyBorder="1" applyAlignment="1">
      <alignment horizontal="center" vertical="center"/>
    </xf>
    <xf numFmtId="0" fontId="62" fillId="0" borderId="23" xfId="52" applyFill="1" applyBorder="1" applyAlignment="1">
      <alignment horizontal="center" vertical="center"/>
    </xf>
    <xf numFmtId="0" fontId="62" fillId="0" borderId="105" xfId="52" applyBorder="1" applyAlignment="1">
      <alignment horizontal="center" vertical="center"/>
    </xf>
    <xf numFmtId="0" fontId="62" fillId="40" borderId="18" xfId="52" applyFill="1" applyBorder="1"/>
    <xf numFmtId="0" fontId="62" fillId="40" borderId="18" xfId="52" applyFill="1" applyBorder="1" applyAlignment="1">
      <alignment horizontal="left"/>
    </xf>
    <xf numFmtId="0" fontId="3" fillId="0" borderId="18" xfId="52" applyFont="1" applyFill="1" applyBorder="1" applyAlignment="1">
      <alignment horizontal="left"/>
    </xf>
    <xf numFmtId="0" fontId="3" fillId="0" borderId="18" xfId="52" applyFont="1" applyFill="1" applyBorder="1" applyAlignment="1">
      <alignment horizontal="center" vertical="center"/>
    </xf>
    <xf numFmtId="16" fontId="3" fillId="0" borderId="18" xfId="52" quotePrefix="1" applyNumberFormat="1" applyFont="1" applyFill="1" applyBorder="1" applyAlignment="1">
      <alignment horizontal="center" vertical="center"/>
    </xf>
    <xf numFmtId="0" fontId="3" fillId="0" borderId="18" xfId="52" applyFont="1" applyBorder="1" applyAlignment="1">
      <alignment horizontal="left" vertical="center" wrapText="1"/>
    </xf>
    <xf numFmtId="0" fontId="56" fillId="0" borderId="0" xfId="51"/>
    <xf numFmtId="0" fontId="56" fillId="0" borderId="1" xfId="51" applyBorder="1"/>
    <xf numFmtId="0" fontId="56" fillId="0" borderId="2" xfId="51" applyBorder="1"/>
    <xf numFmtId="0" fontId="56" fillId="0" borderId="3" xfId="51" applyBorder="1"/>
    <xf numFmtId="0" fontId="56" fillId="0" borderId="7" xfId="51" applyBorder="1"/>
    <xf numFmtId="0" fontId="56" fillId="0" borderId="0" xfId="51" applyBorder="1"/>
    <xf numFmtId="0" fontId="56" fillId="0" borderId="8" xfId="51" applyBorder="1"/>
    <xf numFmtId="0" fontId="56" fillId="0" borderId="9" xfId="51" applyBorder="1"/>
    <xf numFmtId="0" fontId="56" fillId="0" borderId="10" xfId="51" applyBorder="1"/>
    <xf numFmtId="0" fontId="56" fillId="0" borderId="11" xfId="51" applyBorder="1"/>
    <xf numFmtId="0" fontId="56" fillId="0" borderId="18" xfId="51" applyBorder="1"/>
    <xf numFmtId="0" fontId="56" fillId="0" borderId="106" xfId="51" applyBorder="1"/>
    <xf numFmtId="0" fontId="56" fillId="0" borderId="15" xfId="51" applyBorder="1" applyAlignment="1">
      <alignment horizontal="center"/>
    </xf>
    <xf numFmtId="0" fontId="56" fillId="0" borderId="15" xfId="51" applyBorder="1"/>
    <xf numFmtId="0" fontId="56" fillId="0" borderId="77" xfId="51" applyBorder="1" applyAlignment="1">
      <alignment horizontal="center"/>
    </xf>
    <xf numFmtId="0" fontId="56" fillId="0" borderId="105" xfId="51" applyBorder="1"/>
    <xf numFmtId="0" fontId="56" fillId="0" borderId="24" xfId="51" applyBorder="1"/>
    <xf numFmtId="0" fontId="56" fillId="0" borderId="18" xfId="51" applyBorder="1" applyAlignment="1">
      <alignment horizontal="right"/>
    </xf>
    <xf numFmtId="14" fontId="56" fillId="0" borderId="0" xfId="51" applyNumberFormat="1"/>
    <xf numFmtId="0" fontId="3" fillId="0" borderId="7" xfId="51" applyFont="1" applyBorder="1" applyAlignment="1">
      <alignment vertical="top"/>
    </xf>
    <xf numFmtId="0" fontId="3" fillId="0" borderId="7" xfId="51" applyFont="1" applyBorder="1"/>
    <xf numFmtId="0" fontId="20" fillId="0" borderId="0" xfId="51" applyFont="1" applyBorder="1"/>
    <xf numFmtId="0" fontId="3" fillId="0" borderId="18" xfId="51" applyFont="1" applyBorder="1"/>
    <xf numFmtId="0" fontId="56" fillId="0" borderId="106" xfId="51" applyBorder="1" applyAlignment="1">
      <alignment horizontal="center"/>
    </xf>
    <xf numFmtId="0" fontId="56" fillId="0" borderId="18" xfId="51" applyBorder="1" applyAlignment="1">
      <alignment horizontal="center"/>
    </xf>
    <xf numFmtId="0" fontId="3" fillId="0" borderId="15" xfId="51" applyFont="1" applyBorder="1" applyAlignment="1">
      <alignment horizontal="center"/>
    </xf>
    <xf numFmtId="0" fontId="56" fillId="0" borderId="2" xfId="51" applyBorder="1" applyAlignment="1">
      <alignment horizontal="center"/>
    </xf>
    <xf numFmtId="0" fontId="56" fillId="0" borderId="0" xfId="51" applyBorder="1" applyAlignment="1">
      <alignment horizontal="center"/>
    </xf>
    <xf numFmtId="0" fontId="11" fillId="0" borderId="0" xfId="51" applyFont="1" applyBorder="1" applyAlignment="1">
      <alignment horizontal="center"/>
    </xf>
    <xf numFmtId="0" fontId="56" fillId="0" borderId="10" xfId="51" applyBorder="1" applyAlignment="1">
      <alignment horizontal="center"/>
    </xf>
    <xf numFmtId="0" fontId="3" fillId="0" borderId="24" xfId="51" applyFont="1" applyBorder="1"/>
    <xf numFmtId="0" fontId="3" fillId="0" borderId="106" xfId="51" applyFont="1" applyBorder="1"/>
    <xf numFmtId="0" fontId="11" fillId="0" borderId="8" xfId="51" applyFont="1" applyBorder="1" applyAlignment="1">
      <alignment horizontal="right"/>
    </xf>
    <xf numFmtId="0" fontId="12" fillId="0" borderId="0" xfId="51" applyFont="1" applyAlignment="1">
      <alignment vertical="center"/>
    </xf>
    <xf numFmtId="0" fontId="4" fillId="0" borderId="0" xfId="4" applyFont="1" applyBorder="1" applyAlignment="1">
      <alignment horizontal="left"/>
    </xf>
    <xf numFmtId="0" fontId="17" fillId="0" borderId="0" xfId="5"/>
    <xf numFmtId="0" fontId="3" fillId="0" borderId="14" xfId="51" applyFont="1" applyBorder="1"/>
    <xf numFmtId="0" fontId="5" fillId="0" borderId="0" xfId="51" applyFont="1" applyBorder="1"/>
    <xf numFmtId="0" fontId="4" fillId="0" borderId="10" xfId="51" applyFont="1" applyBorder="1"/>
    <xf numFmtId="0" fontId="3" fillId="0" borderId="0" xfId="51" applyFont="1" applyBorder="1"/>
    <xf numFmtId="0" fontId="56" fillId="4" borderId="12" xfId="51" applyFill="1" applyBorder="1" applyAlignment="1">
      <alignment horizontal="center" vertical="top"/>
    </xf>
    <xf numFmtId="17" fontId="3" fillId="39" borderId="18" xfId="51" applyNumberFormat="1" applyFont="1" applyFill="1" applyBorder="1" applyAlignment="1">
      <alignment horizontal="center"/>
    </xf>
    <xf numFmtId="0" fontId="3" fillId="2" borderId="17" xfId="51" applyFont="1" applyFill="1" applyBorder="1" applyAlignment="1">
      <alignment wrapText="1"/>
    </xf>
    <xf numFmtId="0" fontId="4" fillId="0" borderId="7" xfId="51" applyFont="1" applyBorder="1" applyAlignment="1"/>
    <xf numFmtId="0" fontId="4" fillId="0" borderId="0" xfId="51" applyFont="1" applyBorder="1" applyAlignment="1"/>
    <xf numFmtId="0" fontId="3" fillId="4" borderId="39" xfId="51" applyFont="1" applyFill="1" applyBorder="1" applyAlignment="1">
      <alignment horizontal="center"/>
    </xf>
    <xf numFmtId="0" fontId="3" fillId="4" borderId="12" xfId="51" applyFont="1" applyFill="1" applyBorder="1" applyAlignment="1">
      <alignment horizontal="center"/>
    </xf>
    <xf numFmtId="0" fontId="3" fillId="4" borderId="18" xfId="51" applyFont="1" applyFill="1" applyBorder="1" applyAlignment="1">
      <alignment horizontal="center"/>
    </xf>
    <xf numFmtId="0" fontId="4" fillId="0" borderId="15" xfId="51" applyFont="1" applyBorder="1" applyAlignment="1">
      <alignment horizontal="center"/>
    </xf>
    <xf numFmtId="0" fontId="3" fillId="2" borderId="21" xfId="51" applyFont="1" applyFill="1" applyBorder="1" applyAlignment="1">
      <alignment wrapText="1"/>
    </xf>
    <xf numFmtId="17" fontId="3" fillId="39" borderId="106" xfId="51" applyNumberFormat="1" applyFont="1" applyFill="1" applyBorder="1" applyAlignment="1">
      <alignment horizontal="center"/>
    </xf>
    <xf numFmtId="0" fontId="56" fillId="0" borderId="95" xfId="51" applyBorder="1" applyAlignment="1">
      <alignment horizontal="center"/>
    </xf>
    <xf numFmtId="0" fontId="56" fillId="4" borderId="17" xfId="51" applyFill="1" applyBorder="1"/>
    <xf numFmtId="0" fontId="3" fillId="4" borderId="18" xfId="51" applyFont="1" applyFill="1" applyBorder="1"/>
    <xf numFmtId="0" fontId="56" fillId="4" borderId="18" xfId="51" applyFill="1" applyBorder="1" applyAlignment="1">
      <alignment horizontal="center"/>
    </xf>
    <xf numFmtId="0" fontId="56" fillId="4" borderId="18" xfId="51" applyFill="1" applyBorder="1" applyAlignment="1">
      <alignment horizontal="center" vertical="top"/>
    </xf>
    <xf numFmtId="0" fontId="56" fillId="0" borderId="106" xfId="51" applyBorder="1" applyAlignment="1">
      <alignment horizontal="center" vertical="center"/>
    </xf>
    <xf numFmtId="0" fontId="56" fillId="0" borderId="18" xfId="51" applyBorder="1" applyAlignment="1">
      <alignment horizontal="center" vertical="center"/>
    </xf>
    <xf numFmtId="0" fontId="4" fillId="0" borderId="0" xfId="0" applyFont="1" applyFill="1"/>
    <xf numFmtId="0" fontId="0" fillId="42" borderId="20" xfId="0" applyFill="1" applyBorder="1" applyAlignment="1">
      <alignment horizontal="center" vertical="top"/>
    </xf>
    <xf numFmtId="0" fontId="0" fillId="0" borderId="77" xfId="0" applyFill="1" applyBorder="1" applyAlignment="1">
      <alignment horizontal="center" vertical="center"/>
    </xf>
    <xf numFmtId="0" fontId="0" fillId="0" borderId="103" xfId="0" applyFill="1" applyBorder="1" applyAlignment="1">
      <alignment horizontal="center" vertical="top"/>
    </xf>
    <xf numFmtId="0" fontId="0" fillId="0" borderId="106" xfId="0" applyBorder="1" applyAlignment="1">
      <alignment horizontal="center"/>
    </xf>
    <xf numFmtId="0" fontId="0" fillId="0" borderId="11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0" xfId="0" applyFill="1" applyAlignment="1">
      <alignment vertical="center"/>
    </xf>
    <xf numFmtId="0" fontId="2" fillId="0" borderId="20" xfId="0" applyFont="1" applyBorder="1" applyAlignment="1">
      <alignment horizontal="center"/>
    </xf>
    <xf numFmtId="9" fontId="4" fillId="0" borderId="111" xfId="2" applyFont="1" applyBorder="1"/>
    <xf numFmtId="44" fontId="0" fillId="0" borderId="111" xfId="1" applyFont="1" applyBorder="1"/>
    <xf numFmtId="44" fontId="4" fillId="0" borderId="91" xfId="1" applyFont="1" applyFill="1" applyBorder="1"/>
    <xf numFmtId="9" fontId="4" fillId="0" borderId="109" xfId="2" applyFont="1" applyFill="1" applyBorder="1"/>
    <xf numFmtId="44" fontId="0" fillId="0" borderId="109" xfId="1" applyFont="1" applyFill="1" applyBorder="1"/>
    <xf numFmtId="44" fontId="4" fillId="0" borderId="89" xfId="1" applyFont="1" applyFill="1" applyBorder="1"/>
    <xf numFmtId="9" fontId="4" fillId="0" borderId="91" xfId="2" applyFont="1" applyFill="1" applyBorder="1"/>
    <xf numFmtId="44" fontId="0" fillId="0" borderId="91" xfId="1" applyFont="1" applyFill="1" applyBorder="1"/>
    <xf numFmtId="44" fontId="0" fillId="0" borderId="0" xfId="1" applyFont="1" applyFill="1" applyBorder="1" applyAlignment="1">
      <alignment horizontal="center"/>
    </xf>
    <xf numFmtId="9" fontId="4" fillId="0" borderId="89" xfId="2" applyFont="1" applyFill="1" applyBorder="1"/>
    <xf numFmtId="44" fontId="0" fillId="0" borderId="89" xfId="1" applyFont="1" applyFill="1" applyBorder="1"/>
    <xf numFmtId="44" fontId="0" fillId="0" borderId="66" xfId="1" applyFont="1" applyFill="1" applyBorder="1" applyAlignment="1">
      <alignment horizontal="center" vertical="center"/>
    </xf>
    <xf numFmtId="9" fontId="0" fillId="0" borderId="0" xfId="2" applyFont="1" applyFill="1" applyBorder="1" applyAlignment="1">
      <alignment horizontal="center"/>
    </xf>
    <xf numFmtId="44" fontId="4" fillId="0" borderId="111" xfId="1" applyFont="1" applyBorder="1"/>
    <xf numFmtId="9" fontId="0" fillId="0" borderId="66" xfId="2" applyFont="1" applyFill="1" applyBorder="1" applyAlignment="1">
      <alignment horizontal="center" vertical="center"/>
    </xf>
    <xf numFmtId="44" fontId="4" fillId="0" borderId="109" xfId="1" applyFont="1" applyFill="1" applyBorder="1"/>
    <xf numFmtId="0" fontId="0" fillId="0" borderId="0" xfId="0"/>
    <xf numFmtId="0" fontId="0" fillId="0" borderId="0" xfId="0" applyFill="1"/>
    <xf numFmtId="0" fontId="0" fillId="0" borderId="0" xfId="0" applyAlignment="1">
      <alignment horizontal="left" vertical="top"/>
    </xf>
    <xf numFmtId="9" fontId="0" fillId="0" borderId="89" xfId="2" applyFont="1" applyFill="1" applyBorder="1"/>
    <xf numFmtId="9" fontId="0" fillId="0" borderId="91" xfId="2" applyFont="1" applyFill="1" applyBorder="1"/>
    <xf numFmtId="9" fontId="0" fillId="0" borderId="109" xfId="2" applyFont="1" applyFill="1" applyBorder="1"/>
    <xf numFmtId="9" fontId="0" fillId="0" borderId="111" xfId="2" applyFont="1" applyBorder="1"/>
    <xf numFmtId="0" fontId="5" fillId="0" borderId="7" xfId="4" applyFont="1" applyBorder="1" applyAlignment="1">
      <alignment horizontal="center"/>
    </xf>
    <xf numFmtId="0" fontId="5" fillId="0" borderId="0" xfId="4" applyFont="1" applyBorder="1" applyAlignment="1">
      <alignment horizontal="center"/>
    </xf>
    <xf numFmtId="0" fontId="5" fillId="0" borderId="8" xfId="4" applyFont="1" applyBorder="1" applyAlignment="1">
      <alignment horizontal="center"/>
    </xf>
    <xf numFmtId="0" fontId="4" fillId="0" borderId="0" xfId="4" applyFont="1" applyBorder="1" applyAlignment="1">
      <alignment horizontal="center"/>
    </xf>
    <xf numFmtId="0" fontId="4" fillId="0" borderId="8" xfId="4" applyFont="1" applyBorder="1" applyAlignment="1">
      <alignment horizontal="center"/>
    </xf>
    <xf numFmtId="0" fontId="5" fillId="0" borderId="0" xfId="4" applyFont="1" applyFill="1" applyBorder="1" applyAlignment="1">
      <alignment horizontal="center"/>
    </xf>
    <xf numFmtId="0" fontId="5" fillId="0" borderId="8" xfId="4" applyFont="1" applyFill="1" applyBorder="1" applyAlignment="1">
      <alignment horizontal="center"/>
    </xf>
    <xf numFmtId="0" fontId="4" fillId="0" borderId="7" xfId="4" applyFont="1" applyBorder="1" applyAlignment="1">
      <alignment horizontal="center"/>
    </xf>
    <xf numFmtId="0" fontId="5" fillId="0" borderId="57" xfId="4" applyFont="1" applyBorder="1" applyAlignment="1">
      <alignment horizontal="center"/>
    </xf>
    <xf numFmtId="0" fontId="5" fillId="0" borderId="0" xfId="51" applyFont="1" applyBorder="1" applyAlignment="1">
      <alignment horizontal="center" vertical="center"/>
    </xf>
    <xf numFmtId="0" fontId="5" fillId="0" borderId="8" xfId="51" applyFont="1" applyBorder="1" applyAlignment="1">
      <alignment horizontal="center" vertical="center"/>
    </xf>
    <xf numFmtId="0" fontId="5" fillId="0" borderId="0" xfId="52" applyFont="1" applyAlignment="1">
      <alignment horizontal="center"/>
    </xf>
    <xf numFmtId="0" fontId="5" fillId="0" borderId="8" xfId="52" applyFont="1" applyBorder="1" applyAlignment="1">
      <alignment horizontal="center"/>
    </xf>
    <xf numFmtId="0" fontId="5" fillId="0" borderId="0" xfId="51" applyFont="1" applyBorder="1" applyAlignment="1">
      <alignment horizontal="center"/>
    </xf>
    <xf numFmtId="0" fontId="5" fillId="0" borderId="8" xfId="51" applyFont="1" applyBorder="1" applyAlignment="1">
      <alignment horizontal="center"/>
    </xf>
    <xf numFmtId="0" fontId="0" fillId="0" borderId="0" xfId="0" applyFill="1" applyAlignment="1">
      <alignment horizontal="left"/>
    </xf>
    <xf numFmtId="44" fontId="0" fillId="0" borderId="26" xfId="0" applyNumberFormat="1" applyBorder="1"/>
    <xf numFmtId="9" fontId="0" fillId="0" borderId="12" xfId="2" applyFont="1" applyBorder="1"/>
    <xf numFmtId="44" fontId="0" fillId="0" borderId="13" xfId="1" applyFont="1" applyBorder="1"/>
    <xf numFmtId="44" fontId="0" fillId="0" borderId="14" xfId="0" applyNumberFormat="1" applyBorder="1"/>
    <xf numFmtId="9" fontId="0" fillId="0" borderId="15" xfId="2" applyFont="1" applyBorder="1"/>
    <xf numFmtId="44" fontId="0" fillId="0" borderId="16" xfId="1" applyFont="1" applyBorder="1"/>
    <xf numFmtId="0" fontId="16" fillId="0" borderId="0" xfId="0" applyFont="1" applyBorder="1" applyAlignment="1">
      <alignment vertical="center"/>
    </xf>
    <xf numFmtId="0" fontId="16" fillId="0" borderId="0" xfId="6" applyFont="1" applyBorder="1" applyAlignment="1">
      <alignment vertical="center"/>
    </xf>
    <xf numFmtId="0" fontId="6" fillId="0" borderId="0" xfId="48" applyFont="1" applyBorder="1" applyAlignment="1">
      <alignment vertical="center"/>
    </xf>
    <xf numFmtId="0" fontId="16" fillId="0" borderId="0" xfId="0" applyFont="1" applyAlignment="1">
      <alignment vertical="center"/>
    </xf>
    <xf numFmtId="0" fontId="6" fillId="0" borderId="0" xfId="50" applyFont="1" applyFill="1" applyBorder="1" applyAlignment="1">
      <alignment vertical="center"/>
    </xf>
    <xf numFmtId="0" fontId="16" fillId="0" borderId="0" xfId="51" applyFont="1" applyAlignment="1">
      <alignment vertical="center"/>
    </xf>
    <xf numFmtId="0" fontId="16" fillId="0" borderId="7" xfId="52" applyFont="1" applyBorder="1"/>
    <xf numFmtId="0" fontId="16" fillId="0" borderId="0" xfId="52" applyFont="1" applyBorder="1" applyAlignment="1">
      <alignment vertical="center"/>
    </xf>
    <xf numFmtId="0" fontId="3" fillId="0" borderId="0" xfId="52" applyFont="1" applyBorder="1" applyAlignment="1">
      <alignment horizontal="left" vertical="center"/>
    </xf>
    <xf numFmtId="0" fontId="16" fillId="0" borderId="0" xfId="52" quotePrefix="1" applyFont="1" applyBorder="1" applyAlignment="1">
      <alignment vertical="center"/>
    </xf>
    <xf numFmtId="0" fontId="42" fillId="0" borderId="0" xfId="0" applyFont="1" applyFill="1"/>
    <xf numFmtId="0" fontId="0" fillId="43" borderId="18" xfId="0" applyFill="1" applyBorder="1" applyAlignment="1">
      <alignment horizontal="left"/>
    </xf>
    <xf numFmtId="0" fontId="0" fillId="43" borderId="31" xfId="0" applyFill="1" applyBorder="1" applyAlignment="1">
      <alignment horizontal="left"/>
    </xf>
    <xf numFmtId="0" fontId="66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42" borderId="31" xfId="0" applyFont="1" applyFill="1" applyBorder="1" applyAlignment="1">
      <alignment horizontal="center" vertical="center" wrapText="1"/>
    </xf>
    <xf numFmtId="0" fontId="2" fillId="42" borderId="44" xfId="0" applyFont="1" applyFill="1" applyBorder="1" applyAlignment="1">
      <alignment horizontal="center" vertical="center" wrapText="1"/>
    </xf>
    <xf numFmtId="0" fontId="2" fillId="42" borderId="23" xfId="0" applyFont="1" applyFill="1" applyBorder="1" applyAlignment="1">
      <alignment horizontal="center" vertical="center" wrapText="1"/>
    </xf>
    <xf numFmtId="0" fontId="2" fillId="42" borderId="18" xfId="0" applyFont="1" applyFill="1" applyBorder="1" applyAlignment="1">
      <alignment horizontal="center" vertical="center" wrapText="1"/>
    </xf>
    <xf numFmtId="0" fontId="18" fillId="7" borderId="4" xfId="4" applyFont="1" applyFill="1" applyBorder="1" applyAlignment="1">
      <alignment horizontal="center"/>
    </xf>
    <xf numFmtId="0" fontId="18" fillId="7" borderId="5" xfId="4" applyFont="1" applyFill="1" applyBorder="1" applyAlignment="1">
      <alignment horizontal="center"/>
    </xf>
    <xf numFmtId="0" fontId="18" fillId="7" borderId="6" xfId="4" applyFont="1" applyFill="1" applyBorder="1" applyAlignment="1">
      <alignment horizontal="center"/>
    </xf>
    <xf numFmtId="0" fontId="5" fillId="0" borderId="7" xfId="4" applyFont="1" applyBorder="1" applyAlignment="1">
      <alignment horizontal="center"/>
    </xf>
    <xf numFmtId="0" fontId="5" fillId="0" borderId="0" xfId="4" applyFont="1" applyBorder="1" applyAlignment="1">
      <alignment horizontal="center"/>
    </xf>
    <xf numFmtId="0" fontId="5" fillId="0" borderId="8" xfId="4" applyFont="1" applyBorder="1" applyAlignment="1">
      <alignment horizontal="center"/>
    </xf>
    <xf numFmtId="0" fontId="3" fillId="4" borderId="26" xfId="4" applyFont="1" applyFill="1" applyBorder="1" applyAlignment="1">
      <alignment horizontal="center"/>
    </xf>
    <xf numFmtId="0" fontId="3" fillId="4" borderId="12" xfId="4" applyFont="1" applyFill="1" applyBorder="1" applyAlignment="1">
      <alignment horizontal="center"/>
    </xf>
    <xf numFmtId="0" fontId="3" fillId="4" borderId="12" xfId="4" applyFont="1" applyFill="1" applyBorder="1" applyAlignment="1">
      <alignment horizontal="center" vertical="top"/>
    </xf>
    <xf numFmtId="0" fontId="3" fillId="4" borderId="18" xfId="4" applyFont="1" applyFill="1" applyBorder="1" applyAlignment="1">
      <alignment horizontal="center" vertical="top"/>
    </xf>
    <xf numFmtId="0" fontId="3" fillId="4" borderId="12" xfId="4" applyFont="1" applyFill="1" applyBorder="1" applyAlignment="1">
      <alignment horizontal="center" vertical="top" wrapText="1"/>
    </xf>
    <xf numFmtId="0" fontId="3" fillId="4" borderId="18" xfId="4" applyFont="1" applyFill="1" applyBorder="1" applyAlignment="1">
      <alignment horizontal="center" vertical="top" wrapText="1"/>
    </xf>
    <xf numFmtId="0" fontId="3" fillId="4" borderId="19" xfId="4" applyFont="1" applyFill="1" applyBorder="1" applyAlignment="1">
      <alignment horizontal="center"/>
    </xf>
    <xf numFmtId="0" fontId="3" fillId="4" borderId="27" xfId="4" applyFont="1" applyFill="1" applyBorder="1" applyAlignment="1">
      <alignment horizontal="center"/>
    </xf>
    <xf numFmtId="0" fontId="3" fillId="4" borderId="28" xfId="4" applyFont="1" applyFill="1" applyBorder="1" applyAlignment="1">
      <alignment horizontal="center"/>
    </xf>
    <xf numFmtId="0" fontId="3" fillId="4" borderId="29" xfId="4" applyFont="1" applyFill="1" applyBorder="1" applyAlignment="1">
      <alignment horizontal="center" vertical="top" wrapText="1"/>
    </xf>
    <xf numFmtId="0" fontId="3" fillId="4" borderId="22" xfId="4" applyFont="1" applyFill="1" applyBorder="1" applyAlignment="1">
      <alignment horizontal="center" vertical="top" wrapText="1"/>
    </xf>
    <xf numFmtId="0" fontId="4" fillId="0" borderId="0" xfId="4" applyFont="1" applyBorder="1" applyAlignment="1">
      <alignment horizontal="center"/>
    </xf>
    <xf numFmtId="0" fontId="4" fillId="0" borderId="8" xfId="4" applyFont="1" applyBorder="1" applyAlignment="1">
      <alignment horizontal="center"/>
    </xf>
    <xf numFmtId="0" fontId="3" fillId="4" borderId="20" xfId="4" applyFont="1" applyFill="1" applyBorder="1" applyAlignment="1">
      <alignment horizontal="center" vertical="top"/>
    </xf>
    <xf numFmtId="0" fontId="3" fillId="4" borderId="20" xfId="4" applyFont="1" applyFill="1" applyBorder="1" applyAlignment="1">
      <alignment horizontal="center" vertical="top" wrapText="1"/>
    </xf>
    <xf numFmtId="0" fontId="3" fillId="4" borderId="30" xfId="4" applyFont="1" applyFill="1" applyBorder="1" applyAlignment="1">
      <alignment horizontal="center" vertical="top" wrapText="1"/>
    </xf>
    <xf numFmtId="0" fontId="5" fillId="0" borderId="0" xfId="4" applyFont="1" applyFill="1" applyBorder="1" applyAlignment="1">
      <alignment horizontal="center"/>
    </xf>
    <xf numFmtId="0" fontId="5" fillId="0" borderId="8" xfId="4" applyFont="1" applyFill="1" applyBorder="1" applyAlignment="1">
      <alignment horizontal="center"/>
    </xf>
    <xf numFmtId="0" fontId="3" fillId="4" borderId="25" xfId="4" applyFont="1" applyFill="1" applyBorder="1" applyAlignment="1">
      <alignment horizontal="center"/>
    </xf>
    <xf numFmtId="0" fontId="3" fillId="4" borderId="29" xfId="4" applyFont="1" applyFill="1" applyBorder="1" applyAlignment="1">
      <alignment horizontal="center" vertical="top"/>
    </xf>
    <xf numFmtId="0" fontId="3" fillId="4" borderId="22" xfId="4" applyFont="1" applyFill="1" applyBorder="1" applyAlignment="1">
      <alignment horizontal="center" vertical="top"/>
    </xf>
    <xf numFmtId="0" fontId="3" fillId="4" borderId="29" xfId="4" applyFill="1" applyBorder="1" applyAlignment="1">
      <alignment horizontal="center" vertical="top" wrapText="1"/>
    </xf>
    <xf numFmtId="0" fontId="3" fillId="4" borderId="30" xfId="4" applyFill="1" applyBorder="1" applyAlignment="1">
      <alignment horizontal="center" vertical="top" wrapText="1"/>
    </xf>
    <xf numFmtId="0" fontId="3" fillId="4" borderId="19" xfId="4" applyFill="1" applyBorder="1" applyAlignment="1">
      <alignment horizontal="center"/>
    </xf>
    <xf numFmtId="0" fontId="3" fillId="4" borderId="27" xfId="4" applyFill="1" applyBorder="1" applyAlignment="1">
      <alignment horizontal="center"/>
    </xf>
    <xf numFmtId="0" fontId="3" fillId="4" borderId="28" xfId="4" applyFill="1" applyBorder="1" applyAlignment="1">
      <alignment horizontal="center"/>
    </xf>
    <xf numFmtId="0" fontId="3" fillId="4" borderId="12" xfId="4" applyFill="1" applyBorder="1" applyAlignment="1">
      <alignment horizontal="center" vertical="top"/>
    </xf>
    <xf numFmtId="0" fontId="3" fillId="4" borderId="20" xfId="4" applyFill="1" applyBorder="1" applyAlignment="1">
      <alignment horizontal="center" vertical="top"/>
    </xf>
    <xf numFmtId="0" fontId="3" fillId="4" borderId="26" xfId="4" applyFill="1" applyBorder="1" applyAlignment="1">
      <alignment horizontal="center"/>
    </xf>
    <xf numFmtId="0" fontId="3" fillId="4" borderId="12" xfId="4" applyFill="1" applyBorder="1" applyAlignment="1">
      <alignment horizontal="center"/>
    </xf>
    <xf numFmtId="0" fontId="4" fillId="0" borderId="7" xfId="4" applyFont="1" applyBorder="1" applyAlignment="1">
      <alignment horizontal="center"/>
    </xf>
    <xf numFmtId="0" fontId="5" fillId="0" borderId="57" xfId="4" applyFont="1" applyBorder="1" applyAlignment="1">
      <alignment horizontal="center"/>
    </xf>
    <xf numFmtId="0" fontId="5" fillId="0" borderId="58" xfId="4" applyFont="1" applyBorder="1" applyAlignment="1">
      <alignment horizontal="center"/>
    </xf>
    <xf numFmtId="0" fontId="3" fillId="4" borderId="67" xfId="4" applyFont="1" applyFill="1" applyBorder="1" applyAlignment="1">
      <alignment horizontal="center"/>
    </xf>
    <xf numFmtId="0" fontId="3" fillId="4" borderId="68" xfId="4" applyFont="1" applyFill="1" applyBorder="1" applyAlignment="1">
      <alignment horizontal="center"/>
    </xf>
    <xf numFmtId="0" fontId="3" fillId="4" borderId="69" xfId="4" applyFont="1" applyFill="1" applyBorder="1" applyAlignment="1">
      <alignment horizontal="center" vertical="top"/>
    </xf>
    <xf numFmtId="0" fontId="3" fillId="4" borderId="61" xfId="4" applyFont="1" applyFill="1" applyBorder="1" applyAlignment="1">
      <alignment horizontal="center" vertical="top"/>
    </xf>
    <xf numFmtId="0" fontId="3" fillId="4" borderId="69" xfId="4" applyFont="1" applyFill="1" applyBorder="1" applyAlignment="1">
      <alignment horizontal="center" vertical="top" wrapText="1"/>
    </xf>
    <xf numFmtId="0" fontId="3" fillId="4" borderId="61" xfId="4" applyFont="1" applyFill="1" applyBorder="1" applyAlignment="1">
      <alignment horizontal="center" vertical="top" wrapText="1"/>
    </xf>
    <xf numFmtId="0" fontId="3" fillId="4" borderId="69" xfId="4" applyFont="1" applyFill="1" applyBorder="1" applyAlignment="1">
      <alignment horizontal="center"/>
    </xf>
    <xf numFmtId="0" fontId="3" fillId="4" borderId="26" xfId="4" applyFill="1" applyBorder="1" applyAlignment="1">
      <alignment horizontal="left"/>
    </xf>
    <xf numFmtId="0" fontId="3" fillId="4" borderId="12" xfId="4" applyFill="1" applyBorder="1" applyAlignment="1">
      <alignment horizontal="left"/>
    </xf>
    <xf numFmtId="0" fontId="3" fillId="4" borderId="12" xfId="4" applyFill="1" applyBorder="1" applyAlignment="1">
      <alignment horizontal="left" vertical="top"/>
    </xf>
    <xf numFmtId="0" fontId="3" fillId="4" borderId="20" xfId="4" applyFill="1" applyBorder="1" applyAlignment="1">
      <alignment horizontal="left" vertical="top"/>
    </xf>
    <xf numFmtId="0" fontId="3" fillId="4" borderId="12" xfId="4" applyFill="1" applyBorder="1" applyAlignment="1">
      <alignment horizontal="left" vertical="top" wrapText="1"/>
    </xf>
    <xf numFmtId="0" fontId="3" fillId="4" borderId="20" xfId="4" applyFill="1" applyBorder="1" applyAlignment="1">
      <alignment horizontal="left" vertical="top" wrapText="1"/>
    </xf>
    <xf numFmtId="0" fontId="5" fillId="0" borderId="1" xfId="4" applyFont="1" applyBorder="1" applyAlignment="1">
      <alignment horizontal="center"/>
    </xf>
    <xf numFmtId="0" fontId="5" fillId="0" borderId="2" xfId="4" applyFont="1" applyBorder="1" applyAlignment="1">
      <alignment horizontal="center"/>
    </xf>
    <xf numFmtId="0" fontId="5" fillId="0" borderId="3" xfId="4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5" fillId="0" borderId="78" xfId="4" applyFont="1" applyBorder="1" applyAlignment="1">
      <alignment horizontal="center"/>
    </xf>
    <xf numFmtId="0" fontId="5" fillId="0" borderId="82" xfId="4" applyFont="1" applyBorder="1" applyAlignment="1">
      <alignment horizontal="center"/>
    </xf>
    <xf numFmtId="0" fontId="5" fillId="0" borderId="83" xfId="4" applyFont="1" applyBorder="1" applyAlignment="1">
      <alignment horizontal="center"/>
    </xf>
    <xf numFmtId="0" fontId="3" fillId="4" borderId="84" xfId="4" applyFont="1" applyFill="1" applyBorder="1" applyAlignment="1">
      <alignment horizontal="center"/>
    </xf>
    <xf numFmtId="0" fontId="3" fillId="4" borderId="87" xfId="4" applyFont="1" applyFill="1" applyBorder="1" applyAlignment="1">
      <alignment horizontal="center"/>
    </xf>
    <xf numFmtId="0" fontId="3" fillId="4" borderId="85" xfId="4" applyFont="1" applyFill="1" applyBorder="1" applyAlignment="1">
      <alignment horizontal="center" vertical="top"/>
    </xf>
    <xf numFmtId="0" fontId="3" fillId="4" borderId="79" xfId="4" applyFont="1" applyFill="1" applyBorder="1" applyAlignment="1">
      <alignment horizontal="center" vertical="top"/>
    </xf>
    <xf numFmtId="0" fontId="3" fillId="4" borderId="85" xfId="4" applyFont="1" applyFill="1" applyBorder="1" applyAlignment="1">
      <alignment horizontal="center" vertical="top" wrapText="1"/>
    </xf>
    <xf numFmtId="0" fontId="3" fillId="4" borderId="79" xfId="4" applyFont="1" applyFill="1" applyBorder="1" applyAlignment="1">
      <alignment horizontal="center" vertical="top" wrapText="1"/>
    </xf>
    <xf numFmtId="0" fontId="3" fillId="4" borderId="88" xfId="4" applyFont="1" applyFill="1" applyBorder="1" applyAlignment="1">
      <alignment horizontal="center" vertical="center"/>
    </xf>
    <xf numFmtId="0" fontId="3" fillId="4" borderId="85" xfId="4" applyFont="1" applyFill="1" applyBorder="1" applyAlignment="1">
      <alignment horizontal="center" vertical="center"/>
    </xf>
    <xf numFmtId="0" fontId="3" fillId="4" borderId="79" xfId="4" applyFont="1" applyFill="1" applyBorder="1" applyAlignment="1">
      <alignment horizontal="center" vertical="center"/>
    </xf>
    <xf numFmtId="0" fontId="3" fillId="4" borderId="12" xfId="51" applyFont="1" applyFill="1" applyBorder="1" applyAlignment="1">
      <alignment horizontal="center" vertical="center"/>
    </xf>
    <xf numFmtId="0" fontId="3" fillId="4" borderId="20" xfId="51" applyFont="1" applyFill="1" applyBorder="1" applyAlignment="1">
      <alignment horizontal="center" vertical="center"/>
    </xf>
    <xf numFmtId="0" fontId="3" fillId="4" borderId="12" xfId="51" applyFont="1" applyFill="1" applyBorder="1" applyAlignment="1">
      <alignment horizontal="center" vertical="center" wrapText="1"/>
    </xf>
    <xf numFmtId="0" fontId="3" fillId="4" borderId="20" xfId="51" applyFont="1" applyFill="1" applyBorder="1" applyAlignment="1">
      <alignment horizontal="center" vertical="center" wrapText="1"/>
    </xf>
    <xf numFmtId="0" fontId="3" fillId="4" borderId="19" xfId="51" applyFont="1" applyFill="1" applyBorder="1" applyAlignment="1">
      <alignment horizontal="center" vertical="center"/>
    </xf>
    <xf numFmtId="0" fontId="3" fillId="4" borderId="27" xfId="51" applyFont="1" applyFill="1" applyBorder="1" applyAlignment="1">
      <alignment horizontal="center" vertical="center"/>
    </xf>
    <xf numFmtId="0" fontId="3" fillId="4" borderId="28" xfId="51" applyFont="1" applyFill="1" applyBorder="1" applyAlignment="1">
      <alignment horizontal="center" vertical="center"/>
    </xf>
    <xf numFmtId="0" fontId="5" fillId="0" borderId="0" xfId="51" applyFont="1" applyBorder="1" applyAlignment="1">
      <alignment horizontal="center" vertical="center"/>
    </xf>
    <xf numFmtId="0" fontId="5" fillId="0" borderId="8" xfId="51" applyFont="1" applyBorder="1" applyAlignment="1">
      <alignment horizontal="center" vertical="center"/>
    </xf>
    <xf numFmtId="0" fontId="3" fillId="4" borderId="29" xfId="51" applyFont="1" applyFill="1" applyBorder="1" applyAlignment="1">
      <alignment horizontal="center" vertical="center" wrapText="1"/>
    </xf>
    <xf numFmtId="0" fontId="3" fillId="4" borderId="30" xfId="51" applyFont="1" applyFill="1" applyBorder="1" applyAlignment="1">
      <alignment horizontal="center" vertical="center" wrapText="1"/>
    </xf>
    <xf numFmtId="0" fontId="3" fillId="4" borderId="12" xfId="4" applyFill="1" applyBorder="1" applyAlignment="1">
      <alignment horizontal="center" vertical="top" wrapText="1"/>
    </xf>
    <xf numFmtId="0" fontId="3" fillId="4" borderId="20" xfId="4" applyFill="1" applyBorder="1" applyAlignment="1">
      <alignment horizontal="center" vertical="top" wrapText="1"/>
    </xf>
    <xf numFmtId="14" fontId="11" fillId="6" borderId="0" xfId="4" applyNumberFormat="1" applyFont="1" applyFill="1" applyAlignment="1">
      <alignment horizontal="center"/>
    </xf>
    <xf numFmtId="0" fontId="62" fillId="4" borderId="25" xfId="52" applyFill="1" applyBorder="1" applyAlignment="1">
      <alignment horizontal="center"/>
    </xf>
    <xf numFmtId="0" fontId="62" fillId="4" borderId="27" xfId="52" applyFill="1" applyBorder="1" applyAlignment="1">
      <alignment horizontal="center"/>
    </xf>
    <xf numFmtId="0" fontId="62" fillId="4" borderId="28" xfId="52" applyFill="1" applyBorder="1" applyAlignment="1">
      <alignment horizontal="center"/>
    </xf>
    <xf numFmtId="0" fontId="62" fillId="4" borderId="12" xfId="52" applyFill="1" applyBorder="1" applyAlignment="1">
      <alignment horizontal="center" vertical="top"/>
    </xf>
    <xf numFmtId="0" fontId="62" fillId="4" borderId="20" xfId="52" applyFill="1" applyBorder="1" applyAlignment="1">
      <alignment horizontal="center" vertical="top"/>
    </xf>
    <xf numFmtId="0" fontId="62" fillId="4" borderId="19" xfId="52" applyFill="1" applyBorder="1" applyAlignment="1">
      <alignment horizontal="center"/>
    </xf>
    <xf numFmtId="0" fontId="3" fillId="0" borderId="0" xfId="52" applyFont="1" applyBorder="1" applyAlignment="1">
      <alignment horizontal="center"/>
    </xf>
    <xf numFmtId="0" fontId="5" fillId="0" borderId="0" xfId="52" applyFont="1" applyAlignment="1">
      <alignment horizontal="center"/>
    </xf>
    <xf numFmtId="0" fontId="5" fillId="0" borderId="8" xfId="52" applyFont="1" applyBorder="1" applyAlignment="1">
      <alignment horizontal="center"/>
    </xf>
    <xf numFmtId="0" fontId="3" fillId="4" borderId="12" xfId="52" applyFont="1" applyFill="1" applyBorder="1" applyAlignment="1">
      <alignment horizontal="center" vertical="top"/>
    </xf>
    <xf numFmtId="0" fontId="62" fillId="4" borderId="29" xfId="52" applyFill="1" applyBorder="1" applyAlignment="1">
      <alignment horizontal="center" vertical="top" wrapText="1"/>
    </xf>
    <xf numFmtId="0" fontId="62" fillId="4" borderId="30" xfId="52" applyFill="1" applyBorder="1" applyAlignment="1">
      <alignment horizontal="center" vertical="top" wrapText="1"/>
    </xf>
    <xf numFmtId="0" fontId="56" fillId="4" borderId="26" xfId="51" applyFill="1" applyBorder="1" applyAlignment="1">
      <alignment horizontal="center"/>
    </xf>
    <xf numFmtId="0" fontId="56" fillId="4" borderId="28" xfId="51" applyFill="1" applyBorder="1" applyAlignment="1">
      <alignment horizontal="center"/>
    </xf>
    <xf numFmtId="0" fontId="56" fillId="4" borderId="12" xfId="51" applyFill="1" applyBorder="1" applyAlignment="1">
      <alignment horizontal="center"/>
    </xf>
    <xf numFmtId="0" fontId="56" fillId="4" borderId="12" xfId="51" applyFill="1" applyBorder="1" applyAlignment="1">
      <alignment horizontal="center" vertical="top"/>
    </xf>
    <xf numFmtId="0" fontId="56" fillId="4" borderId="18" xfId="51" applyFill="1" applyBorder="1" applyAlignment="1">
      <alignment horizontal="center" vertical="top"/>
    </xf>
    <xf numFmtId="0" fontId="3" fillId="4" borderId="12" xfId="51" applyFont="1" applyFill="1" applyBorder="1" applyAlignment="1">
      <alignment horizontal="center" vertical="top"/>
    </xf>
    <xf numFmtId="0" fontId="56" fillId="4" borderId="29" xfId="51" applyFill="1" applyBorder="1" applyAlignment="1">
      <alignment horizontal="center" vertical="top" wrapText="1"/>
    </xf>
    <xf numFmtId="0" fontId="56" fillId="4" borderId="106" xfId="51" applyFill="1" applyBorder="1" applyAlignment="1">
      <alignment horizontal="center" vertical="top" wrapText="1"/>
    </xf>
    <xf numFmtId="0" fontId="5" fillId="0" borderId="0" xfId="51" applyFont="1" applyBorder="1" applyAlignment="1">
      <alignment horizontal="center"/>
    </xf>
    <xf numFmtId="0" fontId="5" fillId="0" borderId="8" xfId="51" applyFont="1" applyBorder="1" applyAlignment="1">
      <alignment horizontal="center"/>
    </xf>
    <xf numFmtId="0" fontId="56" fillId="4" borderId="19" xfId="51" applyFill="1" applyBorder="1" applyAlignment="1">
      <alignment horizontal="center"/>
    </xf>
    <xf numFmtId="0" fontId="56" fillId="4" borderId="27" xfId="51" applyFill="1" applyBorder="1" applyAlignment="1">
      <alignment horizontal="center"/>
    </xf>
    <xf numFmtId="0" fontId="56" fillId="4" borderId="12" xfId="51" applyFill="1" applyBorder="1" applyAlignment="1">
      <alignment horizontal="center" vertical="top" wrapText="1"/>
    </xf>
    <xf numFmtId="0" fontId="56" fillId="4" borderId="18" xfId="51" applyFill="1" applyBorder="1" applyAlignment="1">
      <alignment horizontal="center" vertical="top" wrapText="1"/>
    </xf>
    <xf numFmtId="0" fontId="68" fillId="0" borderId="0" xfId="0" applyFont="1" applyBorder="1" applyAlignment="1">
      <alignment horizontal="center" vertical="center"/>
    </xf>
    <xf numFmtId="0" fontId="69" fillId="0" borderId="0" xfId="0" applyFont="1" applyFill="1" applyBorder="1" applyAlignment="1"/>
    <xf numFmtId="0" fontId="70" fillId="0" borderId="0" xfId="0" applyFont="1" applyBorder="1" applyAlignment="1">
      <alignment horizontal="right"/>
    </xf>
    <xf numFmtId="0" fontId="42" fillId="0" borderId="112" xfId="0" applyFont="1" applyFill="1" applyBorder="1" applyAlignment="1">
      <alignment horizontal="center"/>
    </xf>
    <xf numFmtId="0" fontId="42" fillId="0" borderId="113" xfId="0" applyFont="1" applyFill="1" applyBorder="1" applyAlignment="1">
      <alignment horizontal="center"/>
    </xf>
    <xf numFmtId="0" fontId="71" fillId="0" borderId="0" xfId="0" applyFont="1" applyFill="1" applyBorder="1" applyAlignment="1">
      <alignment horizontal="center"/>
    </xf>
  </cellXfs>
  <cellStyles count="58">
    <cellStyle name="20 % - Accent1" xfId="25" builtinId="30" customBuiltin="1"/>
    <cellStyle name="20 % - Accent2" xfId="29" builtinId="34" customBuiltin="1"/>
    <cellStyle name="20 % - Accent3" xfId="33" builtinId="38" customBuiltin="1"/>
    <cellStyle name="20 % - Accent4" xfId="37" builtinId="42" customBuiltin="1"/>
    <cellStyle name="20 % - Accent5" xfId="41" builtinId="46" customBuiltin="1"/>
    <cellStyle name="20 % - Accent6" xfId="45" builtinId="50" customBuiltin="1"/>
    <cellStyle name="40 % - Accent1" xfId="26" builtinId="31" customBuiltin="1"/>
    <cellStyle name="40 % - Accent2" xfId="30" builtinId="35" customBuiltin="1"/>
    <cellStyle name="40 % - Accent3" xfId="34" builtinId="39" customBuiltin="1"/>
    <cellStyle name="40 % - Accent4" xfId="38" builtinId="43" customBuiltin="1"/>
    <cellStyle name="40 % - Accent5" xfId="42" builtinId="47" customBuiltin="1"/>
    <cellStyle name="40 % - Accent6" xfId="46" builtinId="51" customBuiltin="1"/>
    <cellStyle name="60 % - Accent1" xfId="27" builtinId="32" customBuiltin="1"/>
    <cellStyle name="60 % - Accent2" xfId="31" builtinId="36" customBuiltin="1"/>
    <cellStyle name="60 % - Accent3" xfId="35" builtinId="40" customBuiltin="1"/>
    <cellStyle name="60 % - Accent4" xfId="39" builtinId="44" customBuiltin="1"/>
    <cellStyle name="60 % - Accent5" xfId="43" builtinId="48" customBuiltin="1"/>
    <cellStyle name="60 % - Accent6" xfId="47" builtinId="52" customBuiltin="1"/>
    <cellStyle name="Accent1" xfId="24" builtinId="29" customBuiltin="1"/>
    <cellStyle name="Accent2" xfId="28" builtinId="33" customBuiltin="1"/>
    <cellStyle name="Accent3" xfId="32" builtinId="37" customBuiltin="1"/>
    <cellStyle name="Accent4" xfId="36" builtinId="41" customBuiltin="1"/>
    <cellStyle name="Accent5" xfId="40" builtinId="45" customBuiltin="1"/>
    <cellStyle name="Accent6" xfId="44" builtinId="49" customBuiltin="1"/>
    <cellStyle name="Avertissement" xfId="20" builtinId="11" customBuiltin="1"/>
    <cellStyle name="Calcul" xfId="17" builtinId="22" customBuiltin="1"/>
    <cellStyle name="Cellule liée" xfId="18" builtinId="24" customBuiltin="1"/>
    <cellStyle name="Entrée" xfId="15" builtinId="20" customBuiltin="1"/>
    <cellStyle name="Insatisfaisant" xfId="13" builtinId="27" customBuiltin="1"/>
    <cellStyle name="Lien hypertexte" xfId="3" builtinId="8"/>
    <cellStyle name="Lien hypertexte 2" xfId="5"/>
    <cellStyle name="Lien hypertexte 3" xfId="49"/>
    <cellStyle name="Lien hypertexte 4" xfId="53"/>
    <cellStyle name="Monétaire" xfId="1" builtinId="4"/>
    <cellStyle name="Monétaire 2" xfId="56"/>
    <cellStyle name="Monétaire 3" xfId="57"/>
    <cellStyle name="Monétaire 4" xfId="55"/>
    <cellStyle name="Neutre" xfId="14" builtinId="28" customBuiltin="1"/>
    <cellStyle name="Normal" xfId="0" builtinId="0"/>
    <cellStyle name="Normal 2" xfId="4"/>
    <cellStyle name="Normal 2 2" xfId="54"/>
    <cellStyle name="Normal 3" xfId="6"/>
    <cellStyle name="Normal 3 2" xfId="50"/>
    <cellStyle name="Normal 4" xfId="48"/>
    <cellStyle name="Normal 5" xfId="51"/>
    <cellStyle name="Normal 6" xfId="52"/>
    <cellStyle name="Note" xfId="21" builtinId="10" customBuiltin="1"/>
    <cellStyle name="Pourcentage" xfId="2" builtinId="5"/>
    <cellStyle name="Satisfaisant" xfId="12" builtinId="26" customBuiltin="1"/>
    <cellStyle name="Sortie" xfId="16" builtinId="21" customBuiltin="1"/>
    <cellStyle name="Texte explicatif" xfId="22" builtinId="53" customBuiltin="1"/>
    <cellStyle name="Titre" xfId="7" builtinId="15" customBuiltin="1"/>
    <cellStyle name="Titre 1" xfId="8" builtinId="16" customBuiltin="1"/>
    <cellStyle name="Titre 2" xfId="9" builtinId="17" customBuiltin="1"/>
    <cellStyle name="Titre 3" xfId="10" builtinId="18" customBuiltin="1"/>
    <cellStyle name="Titre 4" xfId="11" builtinId="19" customBuiltin="1"/>
    <cellStyle name="Total" xfId="23" builtinId="25" customBuiltin="1"/>
    <cellStyle name="Vérification" xfId="19" builtinId="23" customBuiltin="1"/>
  </cellStyles>
  <dxfs count="0"/>
  <tableStyles count="0" defaultTableStyle="TableStyleMedium2" defaultPivotStyle="PivotStyleLight16"/>
  <colors>
    <mruColors>
      <color rgb="FF319095"/>
      <color rgb="FF00D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1193619</xdr:colOff>
      <xdr:row>0</xdr:row>
      <xdr:rowOff>304800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1C6542FD-30EB-47E7-9C39-52F26000FA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93619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christel.renaud@inrae.fr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mailto:Mickael.maucourt@inrae.fr" TargetMode="External"/><Relationship Id="rId2" Type="http://schemas.openxmlformats.org/officeDocument/2006/relationships/hyperlink" Target="mailto:Chantal.Faure@inrae.fr" TargetMode="External"/><Relationship Id="rId1" Type="http://schemas.openxmlformats.org/officeDocument/2006/relationships/hyperlink" Target="mailto:Dominique.calvi@inrae.fr" TargetMode="External"/><Relationship Id="rId5" Type="http://schemas.openxmlformats.org/officeDocument/2006/relationships/printerSettings" Target="../printerSettings/printerSettings11.bin"/><Relationship Id="rId4" Type="http://schemas.openxmlformats.org/officeDocument/2006/relationships/hyperlink" Target="mailto:Laurent.Richard@inrae.fr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mailto:Cecile.Coriou@inrae.fr" TargetMode="External"/><Relationship Id="rId7" Type="http://schemas.openxmlformats.org/officeDocument/2006/relationships/printerSettings" Target="../printerSettings/printerSettings12.bin"/><Relationship Id="rId2" Type="http://schemas.openxmlformats.org/officeDocument/2006/relationships/hyperlink" Target="mailto:Corinne.Sert@inrae.fr" TargetMode="External"/><Relationship Id="rId1" Type="http://schemas.openxmlformats.org/officeDocument/2006/relationships/hyperlink" Target="mailto:Valerie.Savornin@inrae.fr" TargetMode="External"/><Relationship Id="rId6" Type="http://schemas.openxmlformats.org/officeDocument/2006/relationships/hyperlink" Target="mailto:Valerie.Savornin@inrae.fr" TargetMode="External"/><Relationship Id="rId5" Type="http://schemas.openxmlformats.org/officeDocument/2006/relationships/hyperlink" Target="mailto:Sylvia.Dayau@inrae.fr" TargetMode="External"/><Relationship Id="rId4" Type="http://schemas.openxmlformats.org/officeDocument/2006/relationships/hyperlink" Target="mailto:Catherine.Lambrot@inrae.fr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hyperlink" Target="mailto:marie-noelle.verdal-bonnin@inrae.fr" TargetMode="External"/><Relationship Id="rId1" Type="http://schemas.openxmlformats.org/officeDocument/2006/relationships/hyperlink" Target="mailto:juliette.surleve-bazeille@inrae.fr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mailto:jean-marc.vidal@inrae.fr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audrey.delord@inrae.fr" TargetMode="External"/><Relationship Id="rId1" Type="http://schemas.openxmlformats.org/officeDocument/2006/relationships/hyperlink" Target="mailto:bruno.amadio@inrae.fr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carine.palaffre@inrae.fr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jennifer.vanden-born@inrae.fr" TargetMode="External"/><Relationship Id="rId1" Type="http://schemas.openxmlformats.org/officeDocument/2006/relationships/hyperlink" Target="mailto:mathias.robin@inrae.fr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mailto:Marie-Christine.Medalin@inrae.fr" TargetMode="External"/><Relationship Id="rId1" Type="http://schemas.openxmlformats.org/officeDocument/2006/relationships/hyperlink" Target="mailto:isabelle.demeaux@inrae.fr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mailto:florence.le-pierres@inrae.fr" TargetMode="External"/><Relationship Id="rId2" Type="http://schemas.openxmlformats.org/officeDocument/2006/relationships/hyperlink" Target="mailto:jennifer.dudit@u-bordeaux.fr" TargetMode="External"/><Relationship Id="rId1" Type="http://schemas.openxmlformats.org/officeDocument/2006/relationships/hyperlink" Target="mailto:raphael.segura@inrae.fr" TargetMode="External"/><Relationship Id="rId5" Type="http://schemas.openxmlformats.org/officeDocument/2006/relationships/printerSettings" Target="../printerSettings/printerSettings8.bin"/><Relationship Id="rId4" Type="http://schemas.openxmlformats.org/officeDocument/2006/relationships/hyperlink" Target="mailto:alice.riviere@u-bordeaux.fr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mailto:celine.ducroix-crepy@inrae.fr" TargetMode="External"/><Relationship Id="rId1" Type="http://schemas.openxmlformats.org/officeDocument/2006/relationships/hyperlink" Target="mailto:nutrineuro@inra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zoomScaleNormal="100" workbookViewId="0">
      <selection activeCell="F9" sqref="F9"/>
    </sheetView>
  </sheetViews>
  <sheetFormatPr baseColWidth="10" defaultRowHeight="14.4" x14ac:dyDescent="0.3"/>
  <cols>
    <col min="1" max="1" width="33.6640625" customWidth="1"/>
    <col min="2" max="2" width="24.44140625" customWidth="1"/>
    <col min="3" max="3" width="16.5546875" customWidth="1"/>
    <col min="4" max="4" width="10.6640625" style="1162" customWidth="1"/>
    <col min="5" max="5" width="15.88671875" style="1162" customWidth="1"/>
    <col min="6" max="6" width="16.5546875" customWidth="1"/>
    <col min="7" max="7" width="9.109375" style="1162" customWidth="1"/>
    <col min="8" max="8" width="15.88671875" style="1162" customWidth="1"/>
    <col min="9" max="9" width="18.88671875" customWidth="1"/>
    <col min="10" max="10" width="9.88671875" style="1162" customWidth="1"/>
    <col min="11" max="11" width="20.6640625" style="1162" customWidth="1"/>
  </cols>
  <sheetData>
    <row r="1" spans="1:11" s="1162" customFormat="1" ht="32.25" customHeight="1" x14ac:dyDescent="0.3"/>
    <row r="2" spans="1:11" s="1162" customFormat="1" ht="21" x14ac:dyDescent="0.3">
      <c r="A2" s="1320" t="s">
        <v>902</v>
      </c>
      <c r="B2" s="1320"/>
      <c r="C2" s="1320"/>
      <c r="D2" s="1320"/>
      <c r="E2" s="1320"/>
      <c r="F2" s="1320"/>
      <c r="G2" s="1320"/>
      <c r="H2" s="1320"/>
      <c r="I2" s="1320"/>
      <c r="J2" s="1320"/>
      <c r="K2" s="1320"/>
    </row>
    <row r="4" spans="1:11" ht="25.8" x14ac:dyDescent="0.5">
      <c r="C4" s="1325" t="s">
        <v>390</v>
      </c>
      <c r="D4" s="1325"/>
      <c r="E4" s="1325"/>
      <c r="F4" s="1325"/>
      <c r="G4" s="1325"/>
      <c r="H4" s="1325"/>
    </row>
    <row r="5" spans="1:11" s="1162" customFormat="1" ht="12.6" customHeight="1" thickBot="1" x14ac:dyDescent="0.55000000000000004">
      <c r="C5" s="1321"/>
      <c r="D5" s="1321"/>
      <c r="E5" s="1321"/>
      <c r="F5" s="1321"/>
      <c r="G5" s="1321"/>
      <c r="H5" s="1321"/>
    </row>
    <row r="6" spans="1:11" s="1162" customFormat="1" ht="27.6" customHeight="1" thickBot="1" x14ac:dyDescent="0.35">
      <c r="A6" s="1322" t="s">
        <v>903</v>
      </c>
      <c r="B6" s="1323"/>
      <c r="C6" s="1324"/>
    </row>
    <row r="8" spans="1:11" x14ac:dyDescent="0.3">
      <c r="A8" s="1201" t="s">
        <v>868</v>
      </c>
      <c r="B8" s="941"/>
      <c r="C8" s="1137"/>
      <c r="D8" s="1137"/>
      <c r="E8" s="1137"/>
      <c r="F8" s="941"/>
      <c r="G8" s="1163"/>
      <c r="H8" s="1163"/>
      <c r="I8" s="941"/>
      <c r="J8" s="1163"/>
      <c r="K8" s="1163"/>
    </row>
    <row r="9" spans="1:11" s="914" customFormat="1" x14ac:dyDescent="0.3">
      <c r="A9" s="1201" t="s">
        <v>869</v>
      </c>
      <c r="B9" s="941"/>
      <c r="C9" s="1137"/>
      <c r="D9" s="1137"/>
      <c r="E9" s="1137"/>
      <c r="F9" s="941"/>
      <c r="G9" s="1163"/>
      <c r="H9" s="1163"/>
      <c r="I9" s="941"/>
      <c r="J9" s="1163"/>
      <c r="K9" s="1163"/>
    </row>
    <row r="10" spans="1:11" s="1162" customFormat="1" x14ac:dyDescent="0.3">
      <c r="A10" s="1163"/>
      <c r="B10" s="1163"/>
      <c r="C10" s="1137"/>
      <c r="D10" s="1137"/>
      <c r="E10" s="1137"/>
      <c r="F10" s="1163"/>
      <c r="G10" s="1163"/>
      <c r="H10" s="1163"/>
      <c r="I10" s="1163"/>
      <c r="J10" s="1163"/>
      <c r="K10" s="1163"/>
    </row>
    <row r="11" spans="1:11" s="951" customFormat="1" ht="35.25" customHeight="1" x14ac:dyDescent="0.3">
      <c r="B11" s="1144"/>
      <c r="C11" s="1206" t="s">
        <v>870</v>
      </c>
      <c r="D11" s="1207"/>
      <c r="E11" s="1208"/>
      <c r="F11" s="1206" t="s">
        <v>871</v>
      </c>
      <c r="G11" s="1207"/>
      <c r="H11" s="1208"/>
      <c r="I11" s="1209" t="s">
        <v>872</v>
      </c>
      <c r="J11" s="1209"/>
      <c r="K11" s="1209"/>
    </row>
    <row r="12" spans="1:11" ht="15" thickBot="1" x14ac:dyDescent="0.35">
      <c r="A12" s="1138" t="s">
        <v>29</v>
      </c>
      <c r="B12" s="1138" t="s">
        <v>532</v>
      </c>
      <c r="C12" s="1145" t="s">
        <v>118</v>
      </c>
      <c r="D12" s="1145" t="s">
        <v>116</v>
      </c>
      <c r="E12" s="1145" t="s">
        <v>119</v>
      </c>
      <c r="F12" s="1145" t="s">
        <v>118</v>
      </c>
      <c r="G12" s="1145" t="s">
        <v>116</v>
      </c>
      <c r="H12" s="1145" t="s">
        <v>119</v>
      </c>
      <c r="I12" s="1145" t="s">
        <v>118</v>
      </c>
      <c r="J12" s="1145" t="s">
        <v>116</v>
      </c>
      <c r="K12" s="1145" t="s">
        <v>119</v>
      </c>
    </row>
    <row r="13" spans="1:11" ht="15" thickBot="1" x14ac:dyDescent="0.35">
      <c r="A13" s="664" t="s">
        <v>873</v>
      </c>
      <c r="B13" s="1139" t="s">
        <v>873</v>
      </c>
      <c r="C13" s="1157"/>
      <c r="D13" s="1160"/>
      <c r="E13" s="1157"/>
      <c r="F13" s="1157"/>
      <c r="G13" s="1160"/>
      <c r="H13" s="1157"/>
      <c r="I13" s="1157"/>
      <c r="J13" s="1160"/>
      <c r="K13" s="1157"/>
    </row>
    <row r="14" spans="1:11" ht="15" thickBot="1" x14ac:dyDescent="0.35">
      <c r="A14" s="1140"/>
      <c r="B14" s="1140"/>
      <c r="C14" s="1154"/>
      <c r="D14" s="1158"/>
      <c r="E14" s="1154"/>
      <c r="F14" s="1154"/>
      <c r="G14" s="1158"/>
      <c r="H14" s="1154"/>
      <c r="I14" s="1154"/>
      <c r="J14" s="1158"/>
      <c r="K14" s="1154"/>
    </row>
    <row r="15" spans="1:11" x14ac:dyDescent="0.3">
      <c r="A15" s="1141" t="s">
        <v>874</v>
      </c>
      <c r="B15" s="1142" t="s">
        <v>875</v>
      </c>
      <c r="C15" s="1151"/>
      <c r="D15" s="1155"/>
      <c r="E15" s="1151"/>
      <c r="F15" s="1156"/>
      <c r="G15" s="1165"/>
      <c r="H15" s="1156"/>
      <c r="I15" s="1156"/>
      <c r="J15" s="1165"/>
      <c r="K15" s="1156"/>
    </row>
    <row r="16" spans="1:11" x14ac:dyDescent="0.3">
      <c r="A16" s="1141" t="s">
        <v>874</v>
      </c>
      <c r="B16" s="1142" t="s">
        <v>876</v>
      </c>
      <c r="C16" s="1148"/>
      <c r="D16" s="1152"/>
      <c r="E16" s="1148"/>
      <c r="F16" s="1153"/>
      <c r="G16" s="1166"/>
      <c r="H16" s="1153"/>
      <c r="I16" s="1153"/>
      <c r="J16" s="1166"/>
      <c r="K16" s="1153"/>
    </row>
    <row r="17" spans="1:11" x14ac:dyDescent="0.3">
      <c r="A17" s="940" t="s">
        <v>877</v>
      </c>
      <c r="B17" s="1143" t="s">
        <v>878</v>
      </c>
      <c r="C17" s="1161"/>
      <c r="D17" s="1149"/>
      <c r="E17" s="1161"/>
      <c r="F17" s="1150"/>
      <c r="G17" s="1167"/>
      <c r="H17" s="1150"/>
      <c r="I17" s="1150"/>
      <c r="J17" s="1167"/>
      <c r="K17" s="1150"/>
    </row>
    <row r="18" spans="1:11" x14ac:dyDescent="0.3">
      <c r="A18" s="940" t="s">
        <v>877</v>
      </c>
      <c r="B18" s="1143" t="s">
        <v>879</v>
      </c>
      <c r="C18" s="1161"/>
      <c r="D18" s="1149"/>
      <c r="E18" s="1161"/>
      <c r="F18" s="1150"/>
      <c r="G18" s="1167"/>
      <c r="H18" s="1150"/>
      <c r="I18" s="1150"/>
      <c r="J18" s="1167"/>
      <c r="K18" s="1150"/>
    </row>
    <row r="19" spans="1:11" x14ac:dyDescent="0.3">
      <c r="A19" s="940" t="s">
        <v>880</v>
      </c>
      <c r="B19" s="1143" t="s">
        <v>881</v>
      </c>
      <c r="C19" s="1161"/>
      <c r="D19" s="1149"/>
      <c r="E19" s="1161"/>
      <c r="F19" s="1150"/>
      <c r="G19" s="1167"/>
      <c r="H19" s="1150"/>
      <c r="I19" s="1150"/>
      <c r="J19" s="1167"/>
      <c r="K19" s="1150"/>
    </row>
    <row r="20" spans="1:11" x14ac:dyDescent="0.3">
      <c r="A20" s="940" t="s">
        <v>880</v>
      </c>
      <c r="B20" s="1143" t="s">
        <v>882</v>
      </c>
      <c r="C20" s="1161"/>
      <c r="D20" s="1149"/>
      <c r="E20" s="1161"/>
      <c r="F20" s="1150"/>
      <c r="G20" s="1167"/>
      <c r="H20" s="1150"/>
      <c r="I20" s="1150"/>
      <c r="J20" s="1167"/>
      <c r="K20" s="1150"/>
    </row>
    <row r="21" spans="1:11" x14ac:dyDescent="0.3">
      <c r="A21" s="940" t="s">
        <v>880</v>
      </c>
      <c r="B21" s="1143" t="s">
        <v>883</v>
      </c>
      <c r="C21" s="1161"/>
      <c r="D21" s="1149"/>
      <c r="E21" s="1161"/>
      <c r="F21" s="1150"/>
      <c r="G21" s="1167"/>
      <c r="H21" s="1150"/>
      <c r="I21" s="1150"/>
      <c r="J21" s="1167"/>
      <c r="K21" s="1150"/>
    </row>
    <row r="22" spans="1:11" ht="15" thickBot="1" x14ac:dyDescent="0.35">
      <c r="A22" s="940" t="s">
        <v>884</v>
      </c>
      <c r="B22" s="1143" t="s">
        <v>885</v>
      </c>
      <c r="C22" s="1159"/>
      <c r="D22" s="1146"/>
      <c r="E22" s="1159"/>
      <c r="F22" s="1147"/>
      <c r="G22" s="1168"/>
      <c r="H22" s="1147"/>
      <c r="I22" s="1147"/>
      <c r="J22" s="1168"/>
      <c r="K22" s="1147"/>
    </row>
    <row r="24" spans="1:11" s="1162" customFormat="1" ht="15" thickBot="1" x14ac:dyDescent="0.35">
      <c r="C24" s="1145" t="s">
        <v>118</v>
      </c>
      <c r="D24" s="1145" t="s">
        <v>116</v>
      </c>
      <c r="E24" s="1145" t="s">
        <v>119</v>
      </c>
    </row>
    <row r="25" spans="1:11" x14ac:dyDescent="0.3">
      <c r="A25" s="1202" t="s">
        <v>887</v>
      </c>
      <c r="B25" s="1203"/>
      <c r="C25" s="1185"/>
      <c r="D25" s="1186"/>
      <c r="E25" s="1187"/>
    </row>
    <row r="26" spans="1:11" ht="15" thickBot="1" x14ac:dyDescent="0.35">
      <c r="A26" s="1202" t="s">
        <v>888</v>
      </c>
      <c r="B26" s="1203"/>
      <c r="C26" s="1188"/>
      <c r="D26" s="1189"/>
      <c r="E26" s="1190"/>
    </row>
    <row r="27" spans="1:11" s="1163" customFormat="1" x14ac:dyDescent="0.3">
      <c r="A27" s="1184"/>
      <c r="B27" s="1184"/>
    </row>
    <row r="28" spans="1:11" x14ac:dyDescent="0.3">
      <c r="A28" s="1204" t="s">
        <v>886</v>
      </c>
      <c r="B28" s="1205"/>
      <c r="C28" s="1205"/>
      <c r="D28" s="1205"/>
      <c r="E28" s="1205"/>
      <c r="F28" s="1205"/>
      <c r="G28" s="1205"/>
      <c r="H28" s="1205"/>
      <c r="I28" s="1205"/>
      <c r="J28" s="1164"/>
      <c r="K28" s="1164"/>
    </row>
    <row r="29" spans="1:11" x14ac:dyDescent="0.3">
      <c r="A29" s="1205"/>
      <c r="B29" s="1205"/>
      <c r="C29" s="1205"/>
      <c r="D29" s="1205"/>
      <c r="E29" s="1205"/>
      <c r="F29" s="1205"/>
      <c r="G29" s="1205"/>
      <c r="H29" s="1205"/>
      <c r="I29" s="1205"/>
      <c r="J29" s="1164"/>
      <c r="K29" s="1164"/>
    </row>
    <row r="30" spans="1:11" x14ac:dyDescent="0.3">
      <c r="A30" s="1205"/>
      <c r="B30" s="1205"/>
      <c r="C30" s="1205"/>
      <c r="D30" s="1205"/>
      <c r="E30" s="1205"/>
      <c r="F30" s="1205"/>
      <c r="G30" s="1205"/>
      <c r="H30" s="1205"/>
      <c r="I30" s="1205"/>
      <c r="J30" s="1164"/>
      <c r="K30" s="1164"/>
    </row>
    <row r="31" spans="1:11" x14ac:dyDescent="0.3">
      <c r="A31" s="1205"/>
      <c r="B31" s="1205"/>
      <c r="C31" s="1205"/>
      <c r="D31" s="1205"/>
      <c r="E31" s="1205"/>
      <c r="F31" s="1205"/>
      <c r="G31" s="1205"/>
      <c r="H31" s="1205"/>
      <c r="I31" s="1205"/>
      <c r="J31" s="1164"/>
      <c r="K31" s="1164"/>
    </row>
    <row r="32" spans="1:11" x14ac:dyDescent="0.3">
      <c r="A32" s="1205"/>
      <c r="B32" s="1205"/>
      <c r="C32" s="1205"/>
      <c r="D32" s="1205"/>
      <c r="E32" s="1205"/>
      <c r="F32" s="1205"/>
      <c r="G32" s="1205"/>
      <c r="H32" s="1205"/>
      <c r="I32" s="1205"/>
      <c r="J32" s="1164"/>
      <c r="K32" s="1164"/>
    </row>
    <row r="33" spans="1:11" x14ac:dyDescent="0.3">
      <c r="A33" s="1205"/>
      <c r="B33" s="1205"/>
      <c r="C33" s="1205"/>
      <c r="D33" s="1205"/>
      <c r="E33" s="1205"/>
      <c r="F33" s="1205"/>
      <c r="G33" s="1205"/>
      <c r="H33" s="1205"/>
      <c r="I33" s="1205"/>
      <c r="J33" s="1164"/>
      <c r="K33" s="1164"/>
    </row>
    <row r="34" spans="1:11" x14ac:dyDescent="0.3">
      <c r="A34" s="1205"/>
      <c r="B34" s="1205"/>
      <c r="C34" s="1205"/>
      <c r="D34" s="1205"/>
      <c r="E34" s="1205"/>
      <c r="F34" s="1205"/>
      <c r="G34" s="1205"/>
      <c r="H34" s="1205"/>
      <c r="I34" s="1205"/>
      <c r="J34" s="1164"/>
      <c r="K34" s="1164"/>
    </row>
  </sheetData>
  <mergeCells count="9">
    <mergeCell ref="A28:I34"/>
    <mergeCell ref="C11:E11"/>
    <mergeCell ref="F11:H11"/>
    <mergeCell ref="I11:K11"/>
    <mergeCell ref="B6:C6"/>
    <mergeCell ref="A2:K2"/>
    <mergeCell ref="A25:B25"/>
    <mergeCell ref="A26:B26"/>
    <mergeCell ref="C4:H4"/>
  </mergeCells>
  <pageMargins left="0.31496062992125984" right="0.31496062992125984" top="0.74803149606299213" bottom="0.74803149606299213" header="0.31496062992125984" footer="0.31496062992125984"/>
  <pageSetup paperSize="9" scale="73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zoomScaleNormal="100" workbookViewId="0">
      <selection activeCell="C8" sqref="C8"/>
    </sheetView>
  </sheetViews>
  <sheetFormatPr baseColWidth="10" defaultRowHeight="14.4" x14ac:dyDescent="0.3"/>
  <cols>
    <col min="1" max="1" width="4" style="630" customWidth="1"/>
    <col min="2" max="2" width="18.33203125" customWidth="1"/>
    <col min="3" max="4" width="9" customWidth="1"/>
    <col min="5" max="5" width="9.5546875" bestFit="1" customWidth="1"/>
    <col min="6" max="6" width="9.109375" bestFit="1" customWidth="1"/>
    <col min="10" max="10" width="10.44140625" customWidth="1"/>
    <col min="11" max="11" width="12.6640625" customWidth="1"/>
    <col min="12" max="12" width="9.6640625" customWidth="1"/>
    <col min="13" max="13" width="9.88671875" customWidth="1"/>
    <col min="14" max="14" width="9" customWidth="1"/>
    <col min="15" max="15" width="9.44140625" customWidth="1"/>
    <col min="16" max="16" width="8.88671875" customWidth="1"/>
    <col min="18" max="18" width="9" customWidth="1"/>
    <col min="19" max="19" width="8" customWidth="1"/>
    <col min="20" max="20" width="11.109375" customWidth="1"/>
    <col min="21" max="21" width="8.5546875" customWidth="1"/>
    <col min="22" max="22" width="12.33203125" bestFit="1" customWidth="1"/>
  </cols>
  <sheetData>
    <row r="1" spans="2:25" ht="21.6" thickBot="1" x14ac:dyDescent="0.45">
      <c r="B1" s="448" t="s">
        <v>0</v>
      </c>
      <c r="C1" s="757" t="s">
        <v>1</v>
      </c>
      <c r="D1" s="199"/>
      <c r="E1" s="200"/>
      <c r="F1" s="376"/>
      <c r="G1" s="1"/>
      <c r="H1" s="702"/>
      <c r="I1" s="703"/>
      <c r="J1" s="485"/>
      <c r="K1" s="1210" t="s">
        <v>515</v>
      </c>
      <c r="L1" s="1211"/>
      <c r="M1" s="1211"/>
      <c r="N1" s="1211"/>
      <c r="O1" s="1212"/>
      <c r="P1" s="485"/>
      <c r="Q1" s="485"/>
      <c r="R1" s="485"/>
      <c r="S1" s="702"/>
      <c r="T1" s="700"/>
      <c r="U1" s="700"/>
      <c r="V1" s="700"/>
    </row>
    <row r="2" spans="2:25" x14ac:dyDescent="0.3">
      <c r="B2" s="479" t="s">
        <v>2</v>
      </c>
      <c r="C2" s="756" t="s">
        <v>458</v>
      </c>
      <c r="D2" s="710"/>
      <c r="E2" s="711"/>
      <c r="F2" s="381"/>
      <c r="K2" s="630"/>
      <c r="L2" s="630"/>
      <c r="M2" s="630"/>
      <c r="N2" s="630"/>
      <c r="O2" s="630"/>
      <c r="T2" s="700"/>
      <c r="U2" s="700"/>
      <c r="V2" s="700"/>
    </row>
    <row r="3" spans="2:25" ht="18" x14ac:dyDescent="0.35">
      <c r="B3" s="378"/>
      <c r="C3" s="712" t="s">
        <v>122</v>
      </c>
      <c r="D3" s="713"/>
      <c r="E3" s="713"/>
      <c r="F3" s="381"/>
      <c r="K3" s="618" t="s">
        <v>390</v>
      </c>
      <c r="L3" s="630"/>
      <c r="M3" s="630"/>
      <c r="N3" s="630"/>
      <c r="O3" s="630"/>
      <c r="T3" s="700"/>
      <c r="U3" s="700"/>
      <c r="V3" s="700"/>
    </row>
    <row r="4" spans="2:25" x14ac:dyDescent="0.3">
      <c r="B4" s="378" t="s">
        <v>6</v>
      </c>
      <c r="C4" s="758" t="s">
        <v>7</v>
      </c>
      <c r="D4" s="713"/>
      <c r="E4" s="713"/>
      <c r="F4" s="381"/>
      <c r="T4" s="700"/>
      <c r="U4" s="700"/>
      <c r="V4" s="700"/>
    </row>
    <row r="5" spans="2:25" ht="15" thickBot="1" x14ac:dyDescent="0.35">
      <c r="B5" s="759"/>
      <c r="C5" s="758" t="s">
        <v>9</v>
      </c>
      <c r="D5" s="713"/>
      <c r="E5" s="713"/>
      <c r="F5" s="381"/>
      <c r="G5" s="722"/>
      <c r="H5" s="722"/>
      <c r="I5" s="722"/>
      <c r="J5" s="722"/>
      <c r="K5" s="722"/>
      <c r="L5" s="722"/>
      <c r="M5" s="722"/>
      <c r="N5" s="723"/>
      <c r="O5" s="722"/>
      <c r="P5" s="702"/>
      <c r="Q5" s="702"/>
      <c r="R5" s="702"/>
      <c r="S5" s="702"/>
      <c r="T5" s="700"/>
      <c r="U5" s="700"/>
      <c r="V5" s="700"/>
    </row>
    <row r="6" spans="2:25" x14ac:dyDescent="0.3">
      <c r="B6" s="378"/>
      <c r="C6" s="758" t="s">
        <v>10</v>
      </c>
      <c r="D6" s="713"/>
      <c r="E6" s="713"/>
      <c r="F6" s="381"/>
      <c r="G6" s="714"/>
      <c r="H6" s="714"/>
      <c r="I6" s="715"/>
      <c r="J6" s="714"/>
      <c r="K6" s="714"/>
      <c r="L6" s="714"/>
      <c r="M6" s="714"/>
      <c r="N6" s="714"/>
      <c r="O6" s="714"/>
      <c r="P6" s="714"/>
      <c r="Q6" s="714"/>
      <c r="R6" s="714"/>
      <c r="S6" s="716"/>
      <c r="T6" s="700"/>
      <c r="U6" s="700"/>
      <c r="V6" s="700"/>
    </row>
    <row r="7" spans="2:25" ht="15.6" x14ac:dyDescent="0.3">
      <c r="B7" s="378"/>
      <c r="C7" s="758" t="s">
        <v>11</v>
      </c>
      <c r="D7" s="713"/>
      <c r="E7" s="713"/>
      <c r="F7" s="381"/>
      <c r="G7" s="1268" t="s">
        <v>158</v>
      </c>
      <c r="H7" s="1269"/>
      <c r="I7" s="1269"/>
      <c r="J7" s="1269"/>
      <c r="K7" s="1269"/>
      <c r="L7" s="1269"/>
      <c r="M7" s="1269"/>
      <c r="N7" s="1269"/>
      <c r="O7" s="1269"/>
      <c r="P7" s="1269"/>
      <c r="Q7" s="1269"/>
      <c r="R7" s="1269"/>
      <c r="S7" s="1270"/>
      <c r="T7" s="700"/>
      <c r="U7" s="700"/>
      <c r="V7" s="700"/>
    </row>
    <row r="8" spans="2:25" s="1162" customFormat="1" ht="15.6" x14ac:dyDescent="0.3">
      <c r="B8" s="920" t="s">
        <v>890</v>
      </c>
      <c r="C8" s="1195" t="s">
        <v>897</v>
      </c>
      <c r="D8" s="713"/>
      <c r="E8" s="713"/>
      <c r="F8" s="924"/>
      <c r="G8" s="1170"/>
      <c r="H8" s="1170"/>
      <c r="I8" s="1170"/>
      <c r="J8" s="1170"/>
      <c r="K8" s="1170"/>
      <c r="L8" s="1170"/>
      <c r="M8" s="1170"/>
      <c r="N8" s="1170"/>
      <c r="O8" s="1170"/>
      <c r="P8" s="1170"/>
      <c r="Q8" s="1170"/>
      <c r="R8" s="1170"/>
      <c r="S8" s="1171"/>
      <c r="T8" s="700"/>
      <c r="U8" s="700"/>
      <c r="V8" s="700"/>
    </row>
    <row r="9" spans="2:25" ht="15" thickBot="1" x14ac:dyDescent="0.35">
      <c r="B9" s="760" t="s">
        <v>12</v>
      </c>
      <c r="C9" s="706" t="s">
        <v>460</v>
      </c>
      <c r="D9" s="710"/>
      <c r="E9" s="711"/>
      <c r="F9" s="381"/>
      <c r="G9" s="717"/>
      <c r="H9" s="717"/>
      <c r="I9" s="718"/>
      <c r="J9" s="717"/>
      <c r="K9" s="717" t="s">
        <v>459</v>
      </c>
      <c r="L9" s="717"/>
      <c r="M9" s="717"/>
      <c r="N9" s="719"/>
      <c r="O9" s="717"/>
      <c r="P9" s="717"/>
      <c r="Q9" s="717"/>
      <c r="R9" s="717"/>
      <c r="S9" s="720"/>
      <c r="T9" s="700"/>
      <c r="U9" s="700"/>
      <c r="V9" s="700"/>
    </row>
    <row r="10" spans="2:25" ht="15.6" x14ac:dyDescent="0.3">
      <c r="B10" s="442" t="s">
        <v>14</v>
      </c>
      <c r="C10" s="219" t="s">
        <v>461</v>
      </c>
      <c r="D10" s="709"/>
      <c r="E10" s="711"/>
      <c r="F10" s="381"/>
      <c r="G10" s="724"/>
      <c r="H10" s="724"/>
      <c r="I10" s="724"/>
      <c r="J10" s="724"/>
      <c r="K10" s="724"/>
      <c r="L10" s="724"/>
      <c r="M10" s="724"/>
      <c r="N10" s="725"/>
      <c r="O10" s="724"/>
      <c r="P10" s="705"/>
      <c r="Q10" s="705"/>
      <c r="R10" s="705"/>
      <c r="S10" s="705"/>
      <c r="T10" s="700"/>
      <c r="U10" s="700"/>
      <c r="V10" s="700"/>
    </row>
    <row r="11" spans="2:25" x14ac:dyDescent="0.3">
      <c r="B11" s="442" t="s">
        <v>16</v>
      </c>
      <c r="C11" s="708" t="s">
        <v>462</v>
      </c>
      <c r="D11" s="709"/>
      <c r="E11" s="711"/>
      <c r="F11" s="381"/>
      <c r="G11" s="724"/>
      <c r="H11" s="724"/>
      <c r="I11" s="724"/>
      <c r="J11" s="724"/>
      <c r="K11" s="724"/>
      <c r="L11" s="724"/>
      <c r="M11" s="724"/>
      <c r="N11" s="726"/>
      <c r="O11" s="724"/>
      <c r="P11" s="705"/>
      <c r="Q11" s="705"/>
      <c r="R11" s="705"/>
      <c r="S11" s="705"/>
      <c r="T11" s="700"/>
      <c r="U11" s="700"/>
      <c r="V11" s="700"/>
    </row>
    <row r="12" spans="2:25" ht="15" thickBot="1" x14ac:dyDescent="0.35">
      <c r="B12" s="467"/>
      <c r="C12" s="761"/>
      <c r="D12" s="386"/>
      <c r="E12" s="385"/>
      <c r="F12" s="400"/>
      <c r="G12" s="724"/>
      <c r="H12" s="724"/>
      <c r="I12" s="724"/>
      <c r="J12" s="724"/>
      <c r="K12" s="724"/>
      <c r="L12" s="724"/>
      <c r="M12" s="724"/>
      <c r="N12" s="724"/>
      <c r="O12" s="724"/>
      <c r="P12" s="705"/>
      <c r="Q12" s="705"/>
      <c r="R12" s="705"/>
      <c r="S12" s="705"/>
      <c r="T12" s="700"/>
      <c r="U12" s="700"/>
      <c r="V12" s="700"/>
    </row>
    <row r="13" spans="2:25" ht="15" thickBot="1" x14ac:dyDescent="0.35">
      <c r="B13" s="705"/>
      <c r="C13" s="705"/>
      <c r="D13" s="705"/>
      <c r="E13" s="705"/>
      <c r="F13" s="705"/>
      <c r="G13" s="704"/>
      <c r="H13" s="705"/>
      <c r="I13" s="705"/>
      <c r="J13" s="705"/>
      <c r="K13" s="705"/>
      <c r="L13" s="705"/>
      <c r="M13" s="705"/>
      <c r="N13" s="705"/>
      <c r="O13" s="705"/>
      <c r="P13" s="705"/>
      <c r="Q13" s="705"/>
      <c r="R13" s="705"/>
      <c r="S13" s="705"/>
      <c r="T13" s="700"/>
      <c r="U13" s="700"/>
      <c r="V13" s="700"/>
    </row>
    <row r="14" spans="2:25" ht="27.6" thickBot="1" x14ac:dyDescent="0.35">
      <c r="B14" s="1271" t="s">
        <v>21</v>
      </c>
      <c r="C14" s="1272"/>
      <c r="D14" s="1272"/>
      <c r="E14" s="1272"/>
      <c r="F14" s="1273" t="s">
        <v>22</v>
      </c>
      <c r="G14" s="1273" t="s">
        <v>23</v>
      </c>
      <c r="H14" s="1275" t="s">
        <v>24</v>
      </c>
      <c r="I14" s="1273" t="s">
        <v>25</v>
      </c>
      <c r="J14" s="744" t="s">
        <v>26</v>
      </c>
      <c r="K14" s="1277" t="s">
        <v>27</v>
      </c>
      <c r="L14" s="1277"/>
      <c r="M14" s="1277"/>
      <c r="N14" s="1277"/>
      <c r="O14" s="1277" t="s">
        <v>28</v>
      </c>
      <c r="P14" s="1277"/>
      <c r="Q14" s="1277"/>
      <c r="R14" s="1277"/>
      <c r="S14" s="1278" t="s">
        <v>29</v>
      </c>
      <c r="T14" s="1237" t="s">
        <v>30</v>
      </c>
      <c r="U14" s="430" t="s">
        <v>31</v>
      </c>
      <c r="V14" s="764" t="s">
        <v>32</v>
      </c>
      <c r="W14" s="97" t="s">
        <v>118</v>
      </c>
      <c r="X14" s="93" t="s">
        <v>116</v>
      </c>
      <c r="Y14" s="100" t="s">
        <v>119</v>
      </c>
    </row>
    <row r="15" spans="2:25" x14ac:dyDescent="0.3">
      <c r="B15" s="745" t="s">
        <v>33</v>
      </c>
      <c r="C15" s="746" t="s">
        <v>174</v>
      </c>
      <c r="D15" s="747" t="s">
        <v>34</v>
      </c>
      <c r="E15" s="747" t="s">
        <v>35</v>
      </c>
      <c r="F15" s="1274"/>
      <c r="G15" s="1274"/>
      <c r="H15" s="1276"/>
      <c r="I15" s="1274"/>
      <c r="J15" s="748" t="s">
        <v>36</v>
      </c>
      <c r="K15" s="747" t="s">
        <v>37</v>
      </c>
      <c r="L15" s="747" t="s">
        <v>38</v>
      </c>
      <c r="M15" s="747" t="s">
        <v>39</v>
      </c>
      <c r="N15" s="747" t="s">
        <v>38</v>
      </c>
      <c r="O15" s="747" t="s">
        <v>40</v>
      </c>
      <c r="P15" s="747" t="s">
        <v>38</v>
      </c>
      <c r="Q15" s="747" t="s">
        <v>41</v>
      </c>
      <c r="R15" s="747" t="s">
        <v>38</v>
      </c>
      <c r="S15" s="1279"/>
      <c r="T15" s="1238"/>
      <c r="U15" s="346" t="s">
        <v>42</v>
      </c>
      <c r="V15" s="765" t="s">
        <v>42</v>
      </c>
      <c r="W15" s="98" t="s">
        <v>43</v>
      </c>
      <c r="X15" s="94" t="s">
        <v>117</v>
      </c>
      <c r="Y15" s="101" t="s">
        <v>43</v>
      </c>
    </row>
    <row r="16" spans="2:25" ht="26.4" x14ac:dyDescent="0.3">
      <c r="B16" s="766" t="s">
        <v>273</v>
      </c>
      <c r="C16" s="707" t="s">
        <v>463</v>
      </c>
      <c r="D16" s="736" t="s">
        <v>464</v>
      </c>
      <c r="E16" s="741" t="s">
        <v>465</v>
      </c>
      <c r="F16" s="736" t="s">
        <v>516</v>
      </c>
      <c r="G16" s="736" t="s">
        <v>83</v>
      </c>
      <c r="H16" s="736" t="s">
        <v>466</v>
      </c>
      <c r="I16" s="736">
        <v>8345152158</v>
      </c>
      <c r="J16" s="736"/>
      <c r="K16" s="735">
        <v>15</v>
      </c>
      <c r="L16" s="736" t="s">
        <v>49</v>
      </c>
      <c r="M16" s="736">
        <v>40</v>
      </c>
      <c r="N16" s="736" t="s">
        <v>50</v>
      </c>
      <c r="O16" s="736">
        <v>2</v>
      </c>
      <c r="P16" s="736" t="s">
        <v>50</v>
      </c>
      <c r="Q16" s="736">
        <v>2</v>
      </c>
      <c r="R16" s="736" t="s">
        <v>50</v>
      </c>
      <c r="S16" s="736">
        <v>3</v>
      </c>
      <c r="T16" s="762">
        <v>45717</v>
      </c>
      <c r="U16" s="721" t="s">
        <v>52</v>
      </c>
      <c r="V16" s="733" t="s">
        <v>52</v>
      </c>
      <c r="W16" s="103"/>
      <c r="X16" s="104"/>
      <c r="Y16" s="105"/>
    </row>
    <row r="17" spans="2:25" ht="26.4" x14ac:dyDescent="0.3">
      <c r="B17" s="766" t="s">
        <v>273</v>
      </c>
      <c r="C17" s="707" t="s">
        <v>463</v>
      </c>
      <c r="D17" s="736" t="s">
        <v>464</v>
      </c>
      <c r="E17" s="741" t="s">
        <v>467</v>
      </c>
      <c r="F17" s="736" t="s">
        <v>468</v>
      </c>
      <c r="G17" s="736" t="s">
        <v>200</v>
      </c>
      <c r="H17" s="736" t="s">
        <v>469</v>
      </c>
      <c r="I17" s="736" t="s">
        <v>470</v>
      </c>
      <c r="J17" s="767"/>
      <c r="K17" s="736">
        <v>6.1</v>
      </c>
      <c r="L17" s="736" t="s">
        <v>49</v>
      </c>
      <c r="M17" s="737">
        <v>5</v>
      </c>
      <c r="N17" s="736" t="s">
        <v>50</v>
      </c>
      <c r="O17" s="736">
        <v>0.1</v>
      </c>
      <c r="P17" s="736" t="s">
        <v>50</v>
      </c>
      <c r="Q17" s="737">
        <v>0.01</v>
      </c>
      <c r="R17" s="736" t="s">
        <v>50</v>
      </c>
      <c r="S17" s="737">
        <v>2</v>
      </c>
      <c r="T17" s="762">
        <v>45717</v>
      </c>
      <c r="U17" s="721" t="s">
        <v>52</v>
      </c>
      <c r="V17" s="733" t="s">
        <v>52</v>
      </c>
      <c r="W17" s="103"/>
      <c r="X17" s="104"/>
      <c r="Y17" s="105"/>
    </row>
    <row r="18" spans="2:25" ht="26.4" x14ac:dyDescent="0.3">
      <c r="B18" s="766" t="s">
        <v>273</v>
      </c>
      <c r="C18" s="707" t="s">
        <v>463</v>
      </c>
      <c r="D18" s="736" t="s">
        <v>464</v>
      </c>
      <c r="E18" s="741" t="s">
        <v>467</v>
      </c>
      <c r="F18" s="736" t="s">
        <v>471</v>
      </c>
      <c r="G18" s="736" t="s">
        <v>83</v>
      </c>
      <c r="H18" s="736" t="s">
        <v>472</v>
      </c>
      <c r="I18" s="736" t="s">
        <v>473</v>
      </c>
      <c r="J18" s="767"/>
      <c r="K18" s="736">
        <v>4.0999999999999996</v>
      </c>
      <c r="L18" s="736" t="s">
        <v>49</v>
      </c>
      <c r="M18" s="737">
        <v>5</v>
      </c>
      <c r="N18" s="736" t="s">
        <v>50</v>
      </c>
      <c r="O18" s="736">
        <v>0.1</v>
      </c>
      <c r="P18" s="736" t="s">
        <v>50</v>
      </c>
      <c r="Q18" s="737">
        <v>0.1</v>
      </c>
      <c r="R18" s="736" t="s">
        <v>50</v>
      </c>
      <c r="S18" s="737">
        <v>2</v>
      </c>
      <c r="T18" s="762">
        <v>45717</v>
      </c>
      <c r="U18" s="721" t="s">
        <v>52</v>
      </c>
      <c r="V18" s="733" t="s">
        <v>52</v>
      </c>
      <c r="W18" s="103"/>
      <c r="X18" s="104"/>
      <c r="Y18" s="105"/>
    </row>
    <row r="19" spans="2:25" ht="26.4" x14ac:dyDescent="0.3">
      <c r="B19" s="766" t="s">
        <v>273</v>
      </c>
      <c r="C19" s="707" t="s">
        <v>463</v>
      </c>
      <c r="D19" s="736" t="s">
        <v>464</v>
      </c>
      <c r="E19" s="741" t="s">
        <v>467</v>
      </c>
      <c r="F19" s="736" t="s">
        <v>474</v>
      </c>
      <c r="G19" s="736" t="s">
        <v>47</v>
      </c>
      <c r="H19" s="736" t="s">
        <v>475</v>
      </c>
      <c r="I19" s="736">
        <v>15103489</v>
      </c>
      <c r="J19" s="741" t="s">
        <v>409</v>
      </c>
      <c r="K19" s="735" t="s">
        <v>476</v>
      </c>
      <c r="L19" s="736" t="s">
        <v>49</v>
      </c>
      <c r="M19" s="736">
        <v>5</v>
      </c>
      <c r="N19" s="736" t="s">
        <v>50</v>
      </c>
      <c r="O19" s="738">
        <v>0.1</v>
      </c>
      <c r="P19" s="736" t="s">
        <v>50</v>
      </c>
      <c r="Q19" s="738" t="s">
        <v>477</v>
      </c>
      <c r="R19" s="734" t="s">
        <v>50</v>
      </c>
      <c r="S19" s="736">
        <v>2</v>
      </c>
      <c r="T19" s="762">
        <v>45717</v>
      </c>
      <c r="U19" s="721" t="s">
        <v>52</v>
      </c>
      <c r="V19" s="733" t="s">
        <v>52</v>
      </c>
      <c r="W19" s="103"/>
      <c r="X19" s="104"/>
      <c r="Y19" s="105"/>
    </row>
    <row r="20" spans="2:25" ht="26.4" x14ac:dyDescent="0.3">
      <c r="B20" s="766" t="s">
        <v>273</v>
      </c>
      <c r="C20" s="707" t="s">
        <v>463</v>
      </c>
      <c r="D20" s="736" t="s">
        <v>464</v>
      </c>
      <c r="E20" s="741" t="s">
        <v>478</v>
      </c>
      <c r="F20" s="736" t="s">
        <v>479</v>
      </c>
      <c r="G20" s="736" t="s">
        <v>200</v>
      </c>
      <c r="H20" s="736" t="s">
        <v>480</v>
      </c>
      <c r="I20" s="736">
        <v>1117490169</v>
      </c>
      <c r="J20" s="736" t="s">
        <v>447</v>
      </c>
      <c r="K20" s="735" t="s">
        <v>481</v>
      </c>
      <c r="L20" s="736" t="s">
        <v>49</v>
      </c>
      <c r="M20" s="736">
        <v>2</v>
      </c>
      <c r="N20" s="736" t="s">
        <v>50</v>
      </c>
      <c r="O20" s="736" t="s">
        <v>482</v>
      </c>
      <c r="P20" s="736" t="s">
        <v>50</v>
      </c>
      <c r="Q20" s="736" t="s">
        <v>483</v>
      </c>
      <c r="R20" s="736" t="s">
        <v>50</v>
      </c>
      <c r="S20" s="736">
        <v>2</v>
      </c>
      <c r="T20" s="762">
        <v>45717</v>
      </c>
      <c r="U20" s="721" t="s">
        <v>52</v>
      </c>
      <c r="V20" s="733" t="s">
        <v>52</v>
      </c>
      <c r="W20" s="103"/>
      <c r="X20" s="104"/>
      <c r="Y20" s="105"/>
    </row>
    <row r="21" spans="2:25" ht="26.4" x14ac:dyDescent="0.3">
      <c r="B21" s="766" t="s">
        <v>273</v>
      </c>
      <c r="C21" s="707" t="s">
        <v>463</v>
      </c>
      <c r="D21" s="736" t="s">
        <v>464</v>
      </c>
      <c r="E21" s="741" t="s">
        <v>484</v>
      </c>
      <c r="F21" s="736" t="s">
        <v>485</v>
      </c>
      <c r="G21" s="736" t="s">
        <v>200</v>
      </c>
      <c r="H21" s="736" t="s">
        <v>486</v>
      </c>
      <c r="I21" s="736">
        <v>711537</v>
      </c>
      <c r="J21" s="741"/>
      <c r="K21" s="739">
        <v>1.2</v>
      </c>
      <c r="L21" s="736" t="s">
        <v>49</v>
      </c>
      <c r="M21" s="736">
        <v>1</v>
      </c>
      <c r="N21" s="736" t="s">
        <v>50</v>
      </c>
      <c r="O21" s="736">
        <v>0.01</v>
      </c>
      <c r="P21" s="736" t="s">
        <v>50</v>
      </c>
      <c r="Q21" s="736">
        <v>0.01</v>
      </c>
      <c r="R21" s="707" t="s">
        <v>50</v>
      </c>
      <c r="S21" s="736">
        <v>2</v>
      </c>
      <c r="T21" s="762">
        <v>45717</v>
      </c>
      <c r="U21" s="721" t="s">
        <v>52</v>
      </c>
      <c r="V21" s="733" t="s">
        <v>52</v>
      </c>
      <c r="W21" s="103"/>
      <c r="X21" s="104"/>
      <c r="Y21" s="105"/>
    </row>
    <row r="22" spans="2:25" ht="26.4" x14ac:dyDescent="0.3">
      <c r="B22" s="766" t="s">
        <v>273</v>
      </c>
      <c r="C22" s="707" t="s">
        <v>463</v>
      </c>
      <c r="D22" s="736" t="s">
        <v>464</v>
      </c>
      <c r="E22" s="741" t="s">
        <v>487</v>
      </c>
      <c r="F22" s="736" t="s">
        <v>488</v>
      </c>
      <c r="G22" s="736" t="s">
        <v>200</v>
      </c>
      <c r="H22" s="736" t="s">
        <v>489</v>
      </c>
      <c r="I22" s="736" t="s">
        <v>490</v>
      </c>
      <c r="J22" s="736" t="s">
        <v>447</v>
      </c>
      <c r="K22" s="736" t="s">
        <v>491</v>
      </c>
      <c r="L22" s="736" t="s">
        <v>50</v>
      </c>
      <c r="M22" s="737">
        <v>0.01</v>
      </c>
      <c r="N22" s="736" t="s">
        <v>50</v>
      </c>
      <c r="O22" s="736">
        <v>1</v>
      </c>
      <c r="P22" s="736" t="s">
        <v>62</v>
      </c>
      <c r="Q22" s="736" t="s">
        <v>492</v>
      </c>
      <c r="R22" s="736" t="s">
        <v>62</v>
      </c>
      <c r="S22" s="743">
        <v>1</v>
      </c>
      <c r="T22" s="762">
        <v>45717</v>
      </c>
      <c r="U22" s="721" t="s">
        <v>52</v>
      </c>
      <c r="V22" s="733" t="s">
        <v>52</v>
      </c>
      <c r="W22" s="103"/>
      <c r="X22" s="104"/>
      <c r="Y22" s="105"/>
    </row>
    <row r="23" spans="2:25" ht="26.4" x14ac:dyDescent="0.3">
      <c r="B23" s="766" t="s">
        <v>273</v>
      </c>
      <c r="C23" s="707" t="s">
        <v>463</v>
      </c>
      <c r="D23" s="736" t="s">
        <v>464</v>
      </c>
      <c r="E23" s="741" t="s">
        <v>493</v>
      </c>
      <c r="F23" s="736" t="s">
        <v>494</v>
      </c>
      <c r="G23" s="736" t="s">
        <v>47</v>
      </c>
      <c r="H23" s="736" t="s">
        <v>495</v>
      </c>
      <c r="I23" s="736">
        <v>33106408</v>
      </c>
      <c r="J23" s="736" t="s">
        <v>447</v>
      </c>
      <c r="K23" s="736" t="s">
        <v>496</v>
      </c>
      <c r="L23" s="736" t="s">
        <v>50</v>
      </c>
      <c r="M23" s="737">
        <v>1E-3</v>
      </c>
      <c r="N23" s="736" t="s">
        <v>50</v>
      </c>
      <c r="O23" s="736" t="s">
        <v>497</v>
      </c>
      <c r="P23" s="736" t="s">
        <v>62</v>
      </c>
      <c r="Q23" s="736" t="s">
        <v>498</v>
      </c>
      <c r="R23" s="736" t="s">
        <v>62</v>
      </c>
      <c r="S23" s="743">
        <v>1</v>
      </c>
      <c r="T23" s="762">
        <v>45717</v>
      </c>
      <c r="U23" s="721" t="s">
        <v>52</v>
      </c>
      <c r="V23" s="733" t="s">
        <v>52</v>
      </c>
      <c r="W23" s="103"/>
      <c r="X23" s="104"/>
      <c r="Y23" s="105"/>
    </row>
    <row r="24" spans="2:25" ht="26.4" x14ac:dyDescent="0.3">
      <c r="B24" s="766" t="s">
        <v>273</v>
      </c>
      <c r="C24" s="707" t="s">
        <v>463</v>
      </c>
      <c r="D24" s="736" t="s">
        <v>464</v>
      </c>
      <c r="E24" s="741" t="s">
        <v>499</v>
      </c>
      <c r="F24" s="736" t="s">
        <v>500</v>
      </c>
      <c r="G24" s="736" t="s">
        <v>200</v>
      </c>
      <c r="H24" s="736" t="s">
        <v>501</v>
      </c>
      <c r="I24" s="736">
        <v>1117490189</v>
      </c>
      <c r="J24" s="736" t="s">
        <v>447</v>
      </c>
      <c r="K24" s="740" t="s">
        <v>502</v>
      </c>
      <c r="L24" s="736" t="s">
        <v>50</v>
      </c>
      <c r="M24" s="736">
        <v>1E-3</v>
      </c>
      <c r="N24" s="736" t="s">
        <v>50</v>
      </c>
      <c r="O24" s="736" t="s">
        <v>497</v>
      </c>
      <c r="P24" s="741" t="s">
        <v>62</v>
      </c>
      <c r="Q24" s="741" t="s">
        <v>498</v>
      </c>
      <c r="R24" s="736" t="s">
        <v>62</v>
      </c>
      <c r="S24" s="736">
        <v>1</v>
      </c>
      <c r="T24" s="762">
        <v>45717</v>
      </c>
      <c r="U24" s="721" t="s">
        <v>52</v>
      </c>
      <c r="V24" s="733" t="s">
        <v>52</v>
      </c>
      <c r="W24" s="103"/>
      <c r="X24" s="104"/>
      <c r="Y24" s="105"/>
    </row>
    <row r="25" spans="2:25" ht="26.4" x14ac:dyDescent="0.3">
      <c r="B25" s="766" t="s">
        <v>273</v>
      </c>
      <c r="C25" s="707" t="s">
        <v>463</v>
      </c>
      <c r="D25" s="736" t="s">
        <v>464</v>
      </c>
      <c r="E25" s="736" t="s">
        <v>467</v>
      </c>
      <c r="F25" s="736" t="s">
        <v>503</v>
      </c>
      <c r="G25" s="736" t="s">
        <v>47</v>
      </c>
      <c r="H25" s="741" t="s">
        <v>504</v>
      </c>
      <c r="I25" s="736">
        <v>90313627</v>
      </c>
      <c r="J25" s="707" t="s">
        <v>409</v>
      </c>
      <c r="K25" s="742" t="s">
        <v>505</v>
      </c>
      <c r="L25" s="741" t="s">
        <v>50</v>
      </c>
      <c r="M25" s="741">
        <v>1E-3</v>
      </c>
      <c r="N25" s="736" t="s">
        <v>50</v>
      </c>
      <c r="O25" s="741">
        <v>0.1</v>
      </c>
      <c r="P25" s="741" t="s">
        <v>62</v>
      </c>
      <c r="Q25" s="738" t="s">
        <v>477</v>
      </c>
      <c r="R25" s="736" t="s">
        <v>62</v>
      </c>
      <c r="S25" s="736">
        <v>1</v>
      </c>
      <c r="T25" s="762">
        <v>45717</v>
      </c>
      <c r="U25" s="721" t="s">
        <v>52</v>
      </c>
      <c r="V25" s="733" t="s">
        <v>52</v>
      </c>
      <c r="W25" s="103"/>
      <c r="X25" s="104"/>
      <c r="Y25" s="105"/>
    </row>
    <row r="26" spans="2:25" ht="26.4" x14ac:dyDescent="0.3">
      <c r="B26" s="768" t="s">
        <v>273</v>
      </c>
      <c r="C26" s="769" t="s">
        <v>463</v>
      </c>
      <c r="D26" s="753" t="s">
        <v>464</v>
      </c>
      <c r="E26" s="755" t="s">
        <v>484</v>
      </c>
      <c r="F26" s="753" t="s">
        <v>506</v>
      </c>
      <c r="G26" s="753" t="s">
        <v>47</v>
      </c>
      <c r="H26" s="753" t="s">
        <v>507</v>
      </c>
      <c r="I26" s="770" t="s">
        <v>508</v>
      </c>
      <c r="J26" s="771"/>
      <c r="K26" s="753">
        <v>120</v>
      </c>
      <c r="L26" s="754" t="s">
        <v>50</v>
      </c>
      <c r="M26" s="754">
        <v>1E-3</v>
      </c>
      <c r="N26" s="753" t="s">
        <v>50</v>
      </c>
      <c r="O26" s="754">
        <v>0.1</v>
      </c>
      <c r="P26" s="753" t="s">
        <v>62</v>
      </c>
      <c r="Q26" s="753">
        <v>0.01</v>
      </c>
      <c r="R26" s="753" t="s">
        <v>62</v>
      </c>
      <c r="S26" s="755">
        <v>1</v>
      </c>
      <c r="T26" s="762">
        <v>45717</v>
      </c>
      <c r="U26" s="721" t="s">
        <v>52</v>
      </c>
      <c r="V26" s="733" t="s">
        <v>52</v>
      </c>
      <c r="W26" s="103"/>
      <c r="X26" s="104"/>
      <c r="Y26" s="105"/>
    </row>
    <row r="27" spans="2:25" ht="26.4" x14ac:dyDescent="0.3">
      <c r="B27" s="772" t="s">
        <v>273</v>
      </c>
      <c r="C27" s="773" t="s">
        <v>509</v>
      </c>
      <c r="D27" s="774" t="s">
        <v>510</v>
      </c>
      <c r="E27" s="775" t="s">
        <v>511</v>
      </c>
      <c r="F27" s="774"/>
      <c r="G27" s="776" t="s">
        <v>512</v>
      </c>
      <c r="H27" s="777" t="s">
        <v>369</v>
      </c>
      <c r="I27" s="751">
        <v>17907533</v>
      </c>
      <c r="J27" s="751" t="s">
        <v>447</v>
      </c>
      <c r="K27" s="750" t="s">
        <v>496</v>
      </c>
      <c r="L27" s="751" t="s">
        <v>50</v>
      </c>
      <c r="M27" s="751">
        <v>1E-3</v>
      </c>
      <c r="N27" s="751" t="s">
        <v>50</v>
      </c>
      <c r="O27" s="751" t="s">
        <v>497</v>
      </c>
      <c r="P27" s="751" t="s">
        <v>62</v>
      </c>
      <c r="Q27" s="751" t="s">
        <v>513</v>
      </c>
      <c r="R27" s="751" t="s">
        <v>62</v>
      </c>
      <c r="S27" s="751">
        <v>1</v>
      </c>
      <c r="T27" s="763">
        <v>45717</v>
      </c>
      <c r="U27" s="749" t="s">
        <v>52</v>
      </c>
      <c r="V27" s="752" t="s">
        <v>52</v>
      </c>
      <c r="W27" s="103"/>
      <c r="X27" s="104"/>
      <c r="Y27" s="105"/>
    </row>
    <row r="28" spans="2:25" ht="15" thickBot="1" x14ac:dyDescent="0.35">
      <c r="B28" s="728" t="s">
        <v>514</v>
      </c>
      <c r="C28" s="729"/>
      <c r="D28" s="730"/>
      <c r="E28" s="730"/>
      <c r="F28" s="730"/>
      <c r="G28" s="730"/>
      <c r="H28" s="730"/>
      <c r="I28" s="730"/>
      <c r="J28" s="731"/>
      <c r="K28" s="730"/>
      <c r="L28" s="730"/>
      <c r="M28" s="730"/>
      <c r="N28" s="730"/>
      <c r="O28" s="730"/>
      <c r="P28" s="730"/>
      <c r="Q28" s="730"/>
      <c r="R28" s="730"/>
      <c r="S28" s="730"/>
      <c r="T28" s="730"/>
      <c r="U28" s="730"/>
      <c r="V28" s="732" t="s">
        <v>103</v>
      </c>
      <c r="W28" s="99">
        <f>SUM(W16:W27)</f>
        <v>0</v>
      </c>
      <c r="X28" s="95"/>
      <c r="Y28" s="102">
        <f>SUM(Y16:Y27)</f>
        <v>0</v>
      </c>
    </row>
    <row r="29" spans="2:25" x14ac:dyDescent="0.3">
      <c r="B29" s="705"/>
      <c r="C29" s="705"/>
      <c r="D29" s="705" t="s">
        <v>104</v>
      </c>
      <c r="E29" s="705"/>
      <c r="F29" s="705"/>
      <c r="G29" s="704"/>
      <c r="H29" s="705"/>
      <c r="I29" s="705"/>
      <c r="J29" s="705"/>
      <c r="K29" s="705"/>
      <c r="L29" s="705"/>
      <c r="M29" s="705"/>
      <c r="N29" s="705"/>
      <c r="O29" s="705"/>
      <c r="P29" s="705"/>
      <c r="Q29" s="705"/>
      <c r="R29" s="705"/>
      <c r="S29" s="705"/>
      <c r="T29" s="700"/>
      <c r="U29" s="700"/>
      <c r="V29" s="700"/>
    </row>
    <row r="30" spans="2:25" x14ac:dyDescent="0.3">
      <c r="B30" s="724"/>
      <c r="C30" s="724"/>
      <c r="D30" s="724"/>
      <c r="E30" s="724"/>
      <c r="F30" s="724"/>
      <c r="G30" s="724"/>
      <c r="H30" s="724"/>
      <c r="I30" s="724"/>
      <c r="J30" s="724"/>
      <c r="K30" s="724"/>
      <c r="L30" s="724"/>
      <c r="M30" s="724"/>
      <c r="N30" s="724"/>
      <c r="O30" s="724"/>
      <c r="P30" s="724"/>
      <c r="Q30" s="724"/>
      <c r="R30" s="724"/>
      <c r="S30" s="724"/>
      <c r="T30" s="701"/>
      <c r="U30" s="701"/>
      <c r="V30" s="727"/>
    </row>
  </sheetData>
  <mergeCells count="11">
    <mergeCell ref="K1:O1"/>
    <mergeCell ref="T14:T15"/>
    <mergeCell ref="G7:S7"/>
    <mergeCell ref="B14:E14"/>
    <mergeCell ref="F14:F15"/>
    <mergeCell ref="G14:G15"/>
    <mergeCell ref="H14:H15"/>
    <mergeCell ref="I14:I15"/>
    <mergeCell ref="K14:N14"/>
    <mergeCell ref="O14:R14"/>
    <mergeCell ref="S14:S15"/>
  </mergeCells>
  <hyperlinks>
    <hyperlink ref="C10" r:id="rId1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50" orientation="landscape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zoomScaleNormal="100" workbookViewId="0">
      <selection activeCell="H16" sqref="H16:H17"/>
    </sheetView>
  </sheetViews>
  <sheetFormatPr baseColWidth="10" defaultRowHeight="14.4" x14ac:dyDescent="0.3"/>
  <cols>
    <col min="1" max="1" width="4.33203125" style="630" customWidth="1"/>
    <col min="2" max="2" width="16.5546875" customWidth="1"/>
    <col min="3" max="3" width="13" customWidth="1"/>
    <col min="4" max="4" width="13.5546875" customWidth="1"/>
    <col min="10" max="10" width="9.109375" customWidth="1"/>
    <col min="11" max="11" width="12.44140625" customWidth="1"/>
    <col min="12" max="12" width="9.5546875" customWidth="1"/>
    <col min="13" max="13" width="9.6640625" customWidth="1"/>
    <col min="14" max="14" width="8.6640625" customWidth="1"/>
    <col min="15" max="15" width="8.88671875" customWidth="1"/>
    <col min="16" max="16" width="9.109375" customWidth="1"/>
    <col min="18" max="18" width="9.5546875" customWidth="1"/>
    <col min="19" max="19" width="8.109375" customWidth="1"/>
    <col min="20" max="20" width="10.88671875" customWidth="1"/>
    <col min="21" max="21" width="7.6640625" bestFit="1" customWidth="1"/>
    <col min="22" max="22" width="11.109375" bestFit="1" customWidth="1"/>
  </cols>
  <sheetData>
    <row r="1" spans="2:25" ht="21.6" thickBot="1" x14ac:dyDescent="0.45">
      <c r="B1" s="837" t="s">
        <v>0</v>
      </c>
      <c r="C1" s="789" t="s">
        <v>1</v>
      </c>
      <c r="D1" s="790"/>
      <c r="E1" s="790"/>
      <c r="F1" s="791"/>
      <c r="G1" s="849"/>
      <c r="H1" s="792"/>
      <c r="I1" s="792"/>
      <c r="J1" s="850"/>
      <c r="K1" s="1210" t="s">
        <v>611</v>
      </c>
      <c r="L1" s="1211"/>
      <c r="M1" s="1211"/>
      <c r="N1" s="1211"/>
      <c r="O1" s="1212"/>
      <c r="Q1" s="850"/>
      <c r="R1" s="850"/>
      <c r="S1" s="792"/>
      <c r="T1" s="850"/>
      <c r="U1" s="778"/>
      <c r="V1" s="778"/>
      <c r="W1" s="778"/>
    </row>
    <row r="2" spans="2:25" ht="15.6" x14ac:dyDescent="0.3">
      <c r="B2" s="817" t="s">
        <v>2</v>
      </c>
      <c r="C2" s="818" t="s">
        <v>517</v>
      </c>
      <c r="D2" s="801"/>
      <c r="E2" s="801"/>
      <c r="F2" s="793"/>
      <c r="K2" s="630"/>
      <c r="L2" s="630"/>
      <c r="M2" s="630"/>
      <c r="N2" s="630"/>
      <c r="O2" s="630"/>
      <c r="U2" s="778"/>
      <c r="V2" s="778"/>
      <c r="W2" s="778"/>
    </row>
    <row r="3" spans="2:25" ht="18" x14ac:dyDescent="0.35">
      <c r="B3" s="838"/>
      <c r="C3" s="814" t="s">
        <v>122</v>
      </c>
      <c r="D3" s="813"/>
      <c r="E3" s="813"/>
      <c r="F3" s="793"/>
      <c r="K3" s="618" t="s">
        <v>390</v>
      </c>
      <c r="L3" s="630"/>
      <c r="M3" s="630"/>
      <c r="N3" s="630"/>
      <c r="O3" s="630"/>
      <c r="U3" s="778"/>
      <c r="V3" s="778"/>
      <c r="W3" s="778"/>
    </row>
    <row r="4" spans="2:25" x14ac:dyDescent="0.3">
      <c r="B4" s="838" t="s">
        <v>6</v>
      </c>
      <c r="C4" s="812" t="s">
        <v>7</v>
      </c>
      <c r="D4" s="813"/>
      <c r="E4" s="813"/>
      <c r="F4" s="793"/>
      <c r="U4" s="778"/>
      <c r="V4" s="778"/>
      <c r="W4" s="778"/>
    </row>
    <row r="5" spans="2:25" ht="15" thickBot="1" x14ac:dyDescent="0.35">
      <c r="B5" s="838"/>
      <c r="C5" s="812" t="s">
        <v>9</v>
      </c>
      <c r="D5" s="813"/>
      <c r="E5" s="813"/>
      <c r="F5" s="793"/>
      <c r="G5" s="778"/>
      <c r="H5" s="778"/>
      <c r="I5" s="778"/>
      <c r="J5" s="778"/>
      <c r="K5" s="778"/>
      <c r="L5" s="778"/>
      <c r="M5" s="778"/>
      <c r="N5" s="778"/>
      <c r="O5" s="778"/>
      <c r="P5" s="778"/>
      <c r="Q5" s="778"/>
      <c r="R5" s="778"/>
      <c r="S5" s="778"/>
      <c r="T5" s="778"/>
      <c r="U5" s="778"/>
      <c r="V5" s="778"/>
      <c r="W5" s="778"/>
    </row>
    <row r="6" spans="2:25" x14ac:dyDescent="0.3">
      <c r="B6" s="838"/>
      <c r="C6" s="812" t="s">
        <v>10</v>
      </c>
      <c r="D6" s="813"/>
      <c r="E6" s="813"/>
      <c r="F6" s="793"/>
      <c r="G6" s="790"/>
      <c r="H6" s="790"/>
      <c r="I6" s="790"/>
      <c r="J6" s="790"/>
      <c r="K6" s="790"/>
      <c r="L6" s="790"/>
      <c r="M6" s="790"/>
      <c r="N6" s="790"/>
      <c r="O6" s="790"/>
      <c r="P6" s="790"/>
      <c r="Q6" s="790"/>
      <c r="R6" s="790"/>
      <c r="S6" s="790"/>
      <c r="T6" s="791"/>
      <c r="U6" s="778"/>
      <c r="V6" s="778"/>
      <c r="W6" s="778"/>
    </row>
    <row r="7" spans="2:25" ht="15.6" x14ac:dyDescent="0.3">
      <c r="B7" s="838"/>
      <c r="C7" s="812" t="s">
        <v>11</v>
      </c>
      <c r="D7" s="813"/>
      <c r="E7" s="813"/>
      <c r="F7" s="793"/>
      <c r="G7" s="1287" t="s">
        <v>158</v>
      </c>
      <c r="H7" s="1287"/>
      <c r="I7" s="1287"/>
      <c r="J7" s="1287"/>
      <c r="K7" s="1287"/>
      <c r="L7" s="1287"/>
      <c r="M7" s="1287"/>
      <c r="N7" s="1287"/>
      <c r="O7" s="1287"/>
      <c r="P7" s="1287"/>
      <c r="Q7" s="1287"/>
      <c r="R7" s="1287"/>
      <c r="S7" s="1287"/>
      <c r="T7" s="1288"/>
      <c r="U7" s="778"/>
      <c r="V7" s="778"/>
      <c r="W7" s="778"/>
    </row>
    <row r="8" spans="2:25" s="1162" customFormat="1" ht="15.6" x14ac:dyDescent="0.3">
      <c r="B8" s="817" t="s">
        <v>890</v>
      </c>
      <c r="C8" s="1196" t="s">
        <v>898</v>
      </c>
      <c r="D8" s="1113"/>
      <c r="E8" s="1113"/>
      <c r="F8" s="793"/>
      <c r="G8" s="1178"/>
      <c r="H8" s="1178"/>
      <c r="I8" s="1178"/>
      <c r="J8" s="1178"/>
      <c r="K8" s="1178"/>
      <c r="L8" s="1178"/>
      <c r="M8" s="1178"/>
      <c r="N8" s="1178"/>
      <c r="O8" s="1178"/>
      <c r="P8" s="1178"/>
      <c r="Q8" s="1178"/>
      <c r="R8" s="1178"/>
      <c r="S8" s="1178"/>
      <c r="T8" s="1179"/>
      <c r="U8" s="1079"/>
      <c r="V8" s="1079"/>
      <c r="W8" s="1079"/>
    </row>
    <row r="9" spans="2:25" ht="66.599999999999994" thickBot="1" x14ac:dyDescent="0.35">
      <c r="B9" s="817" t="s">
        <v>12</v>
      </c>
      <c r="C9" s="798" t="s">
        <v>518</v>
      </c>
      <c r="D9" s="798" t="s">
        <v>519</v>
      </c>
      <c r="E9" s="798" t="s">
        <v>520</v>
      </c>
      <c r="F9" s="793"/>
      <c r="G9" s="794"/>
      <c r="H9" s="794"/>
      <c r="I9" s="794"/>
      <c r="J9" s="794"/>
      <c r="K9" s="803"/>
      <c r="L9" s="803"/>
      <c r="M9" s="819" t="s">
        <v>8</v>
      </c>
      <c r="N9" s="803"/>
      <c r="O9" s="803"/>
      <c r="P9" s="803"/>
      <c r="Q9" s="794"/>
      <c r="R9" s="794"/>
      <c r="S9" s="794"/>
      <c r="T9" s="795"/>
      <c r="U9" s="778"/>
      <c r="V9" s="778"/>
      <c r="W9" s="778"/>
    </row>
    <row r="10" spans="2:25" ht="26.4" x14ac:dyDescent="0.3">
      <c r="B10" s="817" t="s">
        <v>14</v>
      </c>
      <c r="C10" s="816" t="s">
        <v>521</v>
      </c>
      <c r="D10" s="816" t="s">
        <v>522</v>
      </c>
      <c r="E10" s="816" t="s">
        <v>523</v>
      </c>
      <c r="F10" s="793"/>
      <c r="G10" s="778"/>
      <c r="H10" s="778"/>
      <c r="I10" s="778"/>
      <c r="J10" s="778"/>
      <c r="K10" s="797"/>
      <c r="L10" s="820"/>
      <c r="M10" s="796"/>
      <c r="N10" s="778"/>
      <c r="O10" s="778"/>
      <c r="P10" s="778"/>
      <c r="Q10" s="778"/>
      <c r="R10" s="778"/>
      <c r="S10" s="778"/>
      <c r="T10" s="778"/>
      <c r="U10" s="778"/>
      <c r="V10" s="778"/>
      <c r="W10" s="778"/>
    </row>
    <row r="11" spans="2:25" x14ac:dyDescent="0.3">
      <c r="B11" s="838" t="s">
        <v>524</v>
      </c>
      <c r="C11" s="799" t="s">
        <v>525</v>
      </c>
      <c r="D11" s="799" t="s">
        <v>526</v>
      </c>
      <c r="E11" s="800" t="s">
        <v>527</v>
      </c>
      <c r="F11" s="793"/>
      <c r="G11" s="778"/>
      <c r="H11" s="778"/>
      <c r="I11" s="778"/>
      <c r="J11" s="778"/>
      <c r="K11" s="778"/>
      <c r="L11" s="778"/>
      <c r="M11" s="778"/>
      <c r="N11" s="778"/>
      <c r="O11" s="778"/>
      <c r="P11" s="778"/>
      <c r="Q11" s="778"/>
      <c r="R11" s="778"/>
      <c r="S11" s="778"/>
      <c r="T11" s="778"/>
      <c r="U11" s="778"/>
      <c r="V11" s="778"/>
      <c r="W11" s="778"/>
    </row>
    <row r="12" spans="2:25" ht="25.8" x14ac:dyDescent="0.3">
      <c r="B12" s="838" t="s">
        <v>18</v>
      </c>
      <c r="C12" s="801" t="s">
        <v>528</v>
      </c>
      <c r="D12" s="792"/>
      <c r="E12" s="792"/>
      <c r="F12" s="793"/>
      <c r="G12" s="802"/>
      <c r="H12" s="778"/>
      <c r="I12" s="778"/>
      <c r="J12" s="778"/>
      <c r="K12" s="778"/>
      <c r="L12" s="778"/>
      <c r="M12" s="778"/>
      <c r="N12" s="778"/>
      <c r="O12" s="778"/>
      <c r="P12" s="778"/>
      <c r="Q12" s="778"/>
      <c r="R12" s="778"/>
      <c r="S12" s="778"/>
      <c r="T12" s="778"/>
      <c r="U12" s="778"/>
      <c r="V12" s="778"/>
      <c r="W12" s="778"/>
    </row>
    <row r="13" spans="2:25" ht="25.8" x14ac:dyDescent="0.3">
      <c r="B13" s="817" t="s">
        <v>529</v>
      </c>
      <c r="C13" s="815" t="s">
        <v>530</v>
      </c>
      <c r="D13" s="792"/>
      <c r="E13" s="792"/>
      <c r="F13" s="793"/>
      <c r="G13" s="802"/>
      <c r="H13" s="778"/>
      <c r="I13" s="778"/>
      <c r="J13" s="778"/>
      <c r="K13" s="778"/>
      <c r="L13" s="778"/>
      <c r="M13" s="778"/>
      <c r="N13" s="778"/>
      <c r="O13" s="778"/>
      <c r="P13" s="778"/>
      <c r="Q13" s="778"/>
      <c r="R13" s="778"/>
      <c r="S13" s="778"/>
      <c r="T13" s="778"/>
      <c r="U13" s="778"/>
      <c r="V13" s="778"/>
      <c r="W13" s="778"/>
    </row>
    <row r="14" spans="2:25" ht="15" thickBot="1" x14ac:dyDescent="0.35">
      <c r="B14" s="839" t="s">
        <v>171</v>
      </c>
      <c r="C14" s="803" t="s">
        <v>531</v>
      </c>
      <c r="D14" s="794"/>
      <c r="E14" s="794"/>
      <c r="F14" s="795"/>
      <c r="G14" s="778"/>
      <c r="H14" s="778"/>
      <c r="I14" s="778"/>
      <c r="J14" s="778"/>
      <c r="K14" s="778"/>
      <c r="L14" s="778"/>
      <c r="M14" s="778"/>
      <c r="N14" s="778"/>
      <c r="O14" s="778"/>
      <c r="P14" s="778"/>
      <c r="Q14" s="778"/>
      <c r="R14" s="778"/>
      <c r="S14" s="778"/>
      <c r="T14" s="778"/>
      <c r="U14" s="778"/>
      <c r="V14" s="778"/>
      <c r="W14" s="778"/>
    </row>
    <row r="15" spans="2:25" ht="15" thickBot="1" x14ac:dyDescent="0.35">
      <c r="B15" s="778"/>
      <c r="C15" s="778"/>
      <c r="D15" s="778"/>
      <c r="E15" s="778"/>
      <c r="F15" s="778"/>
      <c r="G15" s="778"/>
      <c r="H15" s="778"/>
      <c r="I15" s="778"/>
      <c r="J15" s="778"/>
      <c r="K15" s="778"/>
      <c r="L15" s="778"/>
      <c r="M15" s="778"/>
      <c r="N15" s="778"/>
      <c r="O15" s="778"/>
      <c r="P15" s="778"/>
      <c r="Q15" s="778"/>
      <c r="R15" s="778"/>
      <c r="S15" s="778"/>
      <c r="T15" s="778"/>
      <c r="U15" s="778"/>
      <c r="V15" s="778"/>
      <c r="W15" s="794"/>
    </row>
    <row r="16" spans="2:25" ht="27" x14ac:dyDescent="0.3">
      <c r="B16" s="841" t="s">
        <v>21</v>
      </c>
      <c r="C16" s="842"/>
      <c r="D16" s="843"/>
      <c r="E16" s="843"/>
      <c r="F16" s="1280" t="s">
        <v>22</v>
      </c>
      <c r="G16" s="1280" t="s">
        <v>23</v>
      </c>
      <c r="H16" s="1282" t="s">
        <v>24</v>
      </c>
      <c r="I16" s="1280" t="s">
        <v>25</v>
      </c>
      <c r="J16" s="844" t="s">
        <v>26</v>
      </c>
      <c r="K16" s="1284" t="s">
        <v>532</v>
      </c>
      <c r="L16" s="1285"/>
      <c r="M16" s="1285"/>
      <c r="N16" s="1286"/>
      <c r="O16" s="1284" t="s">
        <v>28</v>
      </c>
      <c r="P16" s="1285"/>
      <c r="Q16" s="1285"/>
      <c r="R16" s="1286"/>
      <c r="S16" s="1280" t="s">
        <v>29</v>
      </c>
      <c r="T16" s="1289" t="s">
        <v>30</v>
      </c>
      <c r="U16" s="844" t="s">
        <v>31</v>
      </c>
      <c r="V16" s="851" t="s">
        <v>32</v>
      </c>
      <c r="W16" s="97" t="s">
        <v>118</v>
      </c>
      <c r="X16" s="93" t="s">
        <v>116</v>
      </c>
      <c r="Y16" s="100" t="s">
        <v>119</v>
      </c>
    </row>
    <row r="17" spans="2:25" ht="27" customHeight="1" x14ac:dyDescent="0.3">
      <c r="B17" s="845" t="s">
        <v>33</v>
      </c>
      <c r="C17" s="846" t="s">
        <v>229</v>
      </c>
      <c r="D17" s="847" t="s">
        <v>34</v>
      </c>
      <c r="E17" s="847" t="s">
        <v>35</v>
      </c>
      <c r="F17" s="1281"/>
      <c r="G17" s="1281"/>
      <c r="H17" s="1283"/>
      <c r="I17" s="1281"/>
      <c r="J17" s="847" t="s">
        <v>533</v>
      </c>
      <c r="K17" s="847" t="s">
        <v>37</v>
      </c>
      <c r="L17" s="847" t="s">
        <v>38</v>
      </c>
      <c r="M17" s="847" t="s">
        <v>39</v>
      </c>
      <c r="N17" s="847" t="s">
        <v>38</v>
      </c>
      <c r="O17" s="847" t="s">
        <v>40</v>
      </c>
      <c r="P17" s="847" t="s">
        <v>38</v>
      </c>
      <c r="Q17" s="847" t="s">
        <v>41</v>
      </c>
      <c r="R17" s="847" t="s">
        <v>38</v>
      </c>
      <c r="S17" s="1281"/>
      <c r="T17" s="1290"/>
      <c r="U17" s="853" t="s">
        <v>42</v>
      </c>
      <c r="V17" s="852" t="s">
        <v>42</v>
      </c>
      <c r="W17" s="98" t="s">
        <v>43</v>
      </c>
      <c r="X17" s="94" t="s">
        <v>117</v>
      </c>
      <c r="Y17" s="101" t="s">
        <v>43</v>
      </c>
    </row>
    <row r="18" spans="2:25" ht="26.4" x14ac:dyDescent="0.3">
      <c r="B18" s="821" t="s">
        <v>273</v>
      </c>
      <c r="C18" s="782" t="s">
        <v>534</v>
      </c>
      <c r="D18" s="780" t="s">
        <v>535</v>
      </c>
      <c r="E18" s="780">
        <v>2109</v>
      </c>
      <c r="F18" s="781">
        <v>23</v>
      </c>
      <c r="G18" s="782" t="s">
        <v>280</v>
      </c>
      <c r="H18" s="780" t="s">
        <v>536</v>
      </c>
      <c r="I18" s="781">
        <v>25601609</v>
      </c>
      <c r="J18" s="781"/>
      <c r="K18" s="786">
        <v>220</v>
      </c>
      <c r="L18" s="781" t="s">
        <v>50</v>
      </c>
      <c r="M18" s="781">
        <v>0.02</v>
      </c>
      <c r="N18" s="781" t="s">
        <v>50</v>
      </c>
      <c r="O18" s="781">
        <v>1</v>
      </c>
      <c r="P18" s="804" t="s">
        <v>62</v>
      </c>
      <c r="Q18" s="781">
        <v>0.1</v>
      </c>
      <c r="R18" s="804" t="s">
        <v>62</v>
      </c>
      <c r="S18" s="781">
        <v>1</v>
      </c>
      <c r="T18" s="848">
        <v>45748</v>
      </c>
      <c r="U18" s="779" t="s">
        <v>52</v>
      </c>
      <c r="V18" s="805" t="s">
        <v>52</v>
      </c>
      <c r="W18" s="103"/>
      <c r="X18" s="104"/>
      <c r="Y18" s="105"/>
    </row>
    <row r="19" spans="2:25" ht="26.4" x14ac:dyDescent="0.3">
      <c r="B19" s="821" t="s">
        <v>273</v>
      </c>
      <c r="C19" s="782" t="s">
        <v>534</v>
      </c>
      <c r="D19" s="822" t="s">
        <v>535</v>
      </c>
      <c r="E19" s="822">
        <v>2118</v>
      </c>
      <c r="F19" s="823"/>
      <c r="G19" s="824" t="s">
        <v>280</v>
      </c>
      <c r="H19" s="822" t="s">
        <v>507</v>
      </c>
      <c r="I19" s="823">
        <v>38302976</v>
      </c>
      <c r="J19" s="823"/>
      <c r="K19" s="825" t="s">
        <v>537</v>
      </c>
      <c r="L19" s="823" t="s">
        <v>50</v>
      </c>
      <c r="M19" s="823">
        <v>0.05</v>
      </c>
      <c r="N19" s="823" t="s">
        <v>50</v>
      </c>
      <c r="O19" s="823">
        <v>1</v>
      </c>
      <c r="P19" s="826" t="s">
        <v>62</v>
      </c>
      <c r="Q19" s="823">
        <v>0.1</v>
      </c>
      <c r="R19" s="826" t="s">
        <v>62</v>
      </c>
      <c r="S19" s="823">
        <v>1</v>
      </c>
      <c r="T19" s="848">
        <v>45748</v>
      </c>
      <c r="U19" s="779" t="s">
        <v>52</v>
      </c>
      <c r="V19" s="805" t="s">
        <v>52</v>
      </c>
      <c r="W19" s="103"/>
      <c r="X19" s="104"/>
      <c r="Y19" s="105"/>
    </row>
    <row r="20" spans="2:25" ht="26.4" x14ac:dyDescent="0.3">
      <c r="B20" s="821" t="s">
        <v>273</v>
      </c>
      <c r="C20" s="782" t="s">
        <v>534</v>
      </c>
      <c r="D20" s="822" t="s">
        <v>535</v>
      </c>
      <c r="E20" s="822">
        <v>2118</v>
      </c>
      <c r="F20" s="823">
        <v>20</v>
      </c>
      <c r="G20" s="824" t="s">
        <v>512</v>
      </c>
      <c r="H20" s="822" t="s">
        <v>344</v>
      </c>
      <c r="I20" s="823">
        <v>24004667</v>
      </c>
      <c r="J20" s="823"/>
      <c r="K20" s="828">
        <v>120</v>
      </c>
      <c r="L20" s="823" t="s">
        <v>50</v>
      </c>
      <c r="M20" s="823">
        <v>0.02</v>
      </c>
      <c r="N20" s="826" t="s">
        <v>50</v>
      </c>
      <c r="O20" s="823">
        <v>1</v>
      </c>
      <c r="P20" s="826" t="s">
        <v>62</v>
      </c>
      <c r="Q20" s="823">
        <v>0.1</v>
      </c>
      <c r="R20" s="823" t="s">
        <v>62</v>
      </c>
      <c r="S20" s="823">
        <v>1</v>
      </c>
      <c r="T20" s="848">
        <v>45748</v>
      </c>
      <c r="U20" s="779" t="s">
        <v>52</v>
      </c>
      <c r="V20" s="805" t="s">
        <v>52</v>
      </c>
      <c r="W20" s="103"/>
      <c r="X20" s="104"/>
      <c r="Y20" s="105"/>
    </row>
    <row r="21" spans="2:25" ht="26.4" x14ac:dyDescent="0.3">
      <c r="B21" s="821" t="s">
        <v>273</v>
      </c>
      <c r="C21" s="782" t="s">
        <v>534</v>
      </c>
      <c r="D21" s="822" t="s">
        <v>538</v>
      </c>
      <c r="E21" s="822">
        <v>3124</v>
      </c>
      <c r="F21" s="823">
        <v>1</v>
      </c>
      <c r="G21" s="824" t="s">
        <v>358</v>
      </c>
      <c r="H21" s="822" t="s">
        <v>539</v>
      </c>
      <c r="I21" s="823">
        <v>68757</v>
      </c>
      <c r="J21" s="823"/>
      <c r="K21" s="828">
        <v>300</v>
      </c>
      <c r="L21" s="823" t="s">
        <v>50</v>
      </c>
      <c r="M21" s="823">
        <v>0.2</v>
      </c>
      <c r="N21" s="823" t="s">
        <v>50</v>
      </c>
      <c r="O21" s="823">
        <v>10</v>
      </c>
      <c r="P21" s="826" t="s">
        <v>62</v>
      </c>
      <c r="Q21" s="823">
        <v>1</v>
      </c>
      <c r="R21" s="826" t="s">
        <v>62</v>
      </c>
      <c r="S21" s="823">
        <v>2</v>
      </c>
      <c r="T21" s="848">
        <v>45748</v>
      </c>
      <c r="U21" s="779" t="s">
        <v>52</v>
      </c>
      <c r="V21" s="805" t="s">
        <v>52</v>
      </c>
      <c r="W21" s="103"/>
      <c r="X21" s="104"/>
      <c r="Y21" s="105"/>
    </row>
    <row r="22" spans="2:25" ht="26.4" x14ac:dyDescent="0.3">
      <c r="B22" s="821" t="s">
        <v>273</v>
      </c>
      <c r="C22" s="782" t="s">
        <v>534</v>
      </c>
      <c r="D22" s="822" t="s">
        <v>538</v>
      </c>
      <c r="E22" s="822" t="s">
        <v>540</v>
      </c>
      <c r="F22" s="823">
        <v>14</v>
      </c>
      <c r="G22" s="824" t="s">
        <v>286</v>
      </c>
      <c r="H22" s="822" t="s">
        <v>541</v>
      </c>
      <c r="I22" s="823" t="s">
        <v>542</v>
      </c>
      <c r="J22" s="823"/>
      <c r="K22" s="829">
        <v>1.2</v>
      </c>
      <c r="L22" s="823" t="s">
        <v>49</v>
      </c>
      <c r="M22" s="823">
        <v>5</v>
      </c>
      <c r="N22" s="823" t="s">
        <v>50</v>
      </c>
      <c r="O22" s="826">
        <v>0.1</v>
      </c>
      <c r="P22" s="823" t="s">
        <v>50</v>
      </c>
      <c r="Q22" s="823">
        <v>0.01</v>
      </c>
      <c r="R22" s="823" t="s">
        <v>50</v>
      </c>
      <c r="S22" s="823">
        <v>2</v>
      </c>
      <c r="T22" s="848">
        <v>45748</v>
      </c>
      <c r="U22" s="779" t="s">
        <v>52</v>
      </c>
      <c r="V22" s="805" t="s">
        <v>52</v>
      </c>
      <c r="W22" s="103"/>
      <c r="X22" s="104"/>
      <c r="Y22" s="105"/>
    </row>
    <row r="23" spans="2:25" ht="26.4" x14ac:dyDescent="0.3">
      <c r="B23" s="840" t="s">
        <v>273</v>
      </c>
      <c r="C23" s="782" t="s">
        <v>534</v>
      </c>
      <c r="D23" s="822" t="s">
        <v>538</v>
      </c>
      <c r="E23" s="822" t="s">
        <v>543</v>
      </c>
      <c r="F23" s="823">
        <v>25</v>
      </c>
      <c r="G23" s="824" t="s">
        <v>276</v>
      </c>
      <c r="H23" s="822" t="s">
        <v>544</v>
      </c>
      <c r="I23" s="823" t="s">
        <v>545</v>
      </c>
      <c r="J23" s="823"/>
      <c r="K23" s="829">
        <v>2.1</v>
      </c>
      <c r="L23" s="823" t="s">
        <v>49</v>
      </c>
      <c r="M23" s="823">
        <v>0.5</v>
      </c>
      <c r="N23" s="823" t="s">
        <v>50</v>
      </c>
      <c r="O23" s="823">
        <v>0.1</v>
      </c>
      <c r="P23" s="823" t="s">
        <v>50</v>
      </c>
      <c r="Q23" s="823">
        <v>0.01</v>
      </c>
      <c r="R23" s="823" t="s">
        <v>50</v>
      </c>
      <c r="S23" s="823">
        <v>2</v>
      </c>
      <c r="T23" s="848">
        <v>45748</v>
      </c>
      <c r="U23" s="779" t="s">
        <v>52</v>
      </c>
      <c r="V23" s="805" t="s">
        <v>52</v>
      </c>
      <c r="W23" s="103"/>
      <c r="X23" s="104"/>
      <c r="Y23" s="105"/>
    </row>
    <row r="24" spans="2:25" ht="26.4" x14ac:dyDescent="0.3">
      <c r="B24" s="821" t="s">
        <v>273</v>
      </c>
      <c r="C24" s="782" t="s">
        <v>534</v>
      </c>
      <c r="D24" s="822" t="s">
        <v>538</v>
      </c>
      <c r="E24" s="822">
        <v>3125</v>
      </c>
      <c r="F24" s="823">
        <v>3</v>
      </c>
      <c r="G24" s="824" t="s">
        <v>280</v>
      </c>
      <c r="H24" s="822" t="s">
        <v>546</v>
      </c>
      <c r="I24" s="823">
        <v>37120034</v>
      </c>
      <c r="J24" s="823"/>
      <c r="K24" s="828">
        <v>121</v>
      </c>
      <c r="L24" s="823" t="s">
        <v>50</v>
      </c>
      <c r="M24" s="823">
        <v>0.02</v>
      </c>
      <c r="N24" s="826" t="s">
        <v>50</v>
      </c>
      <c r="O24" s="823">
        <v>1</v>
      </c>
      <c r="P24" s="826" t="s">
        <v>62</v>
      </c>
      <c r="Q24" s="823">
        <v>0.1</v>
      </c>
      <c r="R24" s="823" t="s">
        <v>62</v>
      </c>
      <c r="S24" s="823">
        <v>1</v>
      </c>
      <c r="T24" s="848">
        <v>45748</v>
      </c>
      <c r="U24" s="779" t="s">
        <v>52</v>
      </c>
      <c r="V24" s="805" t="s">
        <v>52</v>
      </c>
      <c r="W24" s="103"/>
      <c r="X24" s="104"/>
      <c r="Y24" s="105"/>
    </row>
    <row r="25" spans="2:25" ht="26.4" x14ac:dyDescent="0.3">
      <c r="B25" s="821" t="s">
        <v>273</v>
      </c>
      <c r="C25" s="782" t="s">
        <v>534</v>
      </c>
      <c r="D25" s="822" t="s">
        <v>538</v>
      </c>
      <c r="E25" s="822" t="s">
        <v>547</v>
      </c>
      <c r="F25" s="823">
        <v>6</v>
      </c>
      <c r="G25" s="824" t="s">
        <v>280</v>
      </c>
      <c r="H25" s="822" t="s">
        <v>548</v>
      </c>
      <c r="I25" s="823" t="s">
        <v>549</v>
      </c>
      <c r="J25" s="823" t="s">
        <v>409</v>
      </c>
      <c r="K25" s="828" t="s">
        <v>550</v>
      </c>
      <c r="L25" s="823" t="s">
        <v>50</v>
      </c>
      <c r="M25" s="823">
        <v>0.5</v>
      </c>
      <c r="N25" s="823" t="s">
        <v>50</v>
      </c>
      <c r="O25" s="823">
        <v>10</v>
      </c>
      <c r="P25" s="823" t="s">
        <v>62</v>
      </c>
      <c r="Q25" s="823" t="s">
        <v>551</v>
      </c>
      <c r="R25" s="823" t="s">
        <v>62</v>
      </c>
      <c r="S25" s="823">
        <v>2</v>
      </c>
      <c r="T25" s="848">
        <v>45748</v>
      </c>
      <c r="U25" s="779" t="s">
        <v>52</v>
      </c>
      <c r="V25" s="805" t="s">
        <v>52</v>
      </c>
      <c r="W25" s="103"/>
      <c r="X25" s="104"/>
      <c r="Y25" s="105"/>
    </row>
    <row r="26" spans="2:25" ht="26.4" x14ac:dyDescent="0.3">
      <c r="B26" s="821" t="s">
        <v>273</v>
      </c>
      <c r="C26" s="782" t="s">
        <v>534</v>
      </c>
      <c r="D26" s="822" t="s">
        <v>538</v>
      </c>
      <c r="E26" s="822">
        <v>3108</v>
      </c>
      <c r="F26" s="823">
        <v>9</v>
      </c>
      <c r="G26" s="824" t="s">
        <v>280</v>
      </c>
      <c r="H26" s="822" t="s">
        <v>552</v>
      </c>
      <c r="I26" s="823">
        <v>12809380</v>
      </c>
      <c r="J26" s="823"/>
      <c r="K26" s="829">
        <v>1.5</v>
      </c>
      <c r="L26" s="823" t="s">
        <v>49</v>
      </c>
      <c r="M26" s="823">
        <v>20</v>
      </c>
      <c r="N26" s="823" t="s">
        <v>50</v>
      </c>
      <c r="O26" s="823">
        <v>1</v>
      </c>
      <c r="P26" s="823" t="s">
        <v>50</v>
      </c>
      <c r="Q26" s="823">
        <v>0.1</v>
      </c>
      <c r="R26" s="823" t="s">
        <v>50</v>
      </c>
      <c r="S26" s="823">
        <v>2</v>
      </c>
      <c r="T26" s="848">
        <v>45748</v>
      </c>
      <c r="U26" s="779" t="s">
        <v>52</v>
      </c>
      <c r="V26" s="805" t="s">
        <v>52</v>
      </c>
      <c r="W26" s="103"/>
      <c r="X26" s="104"/>
      <c r="Y26" s="105"/>
    </row>
    <row r="27" spans="2:25" ht="26.4" x14ac:dyDescent="0.3">
      <c r="B27" s="821" t="s">
        <v>273</v>
      </c>
      <c r="C27" s="782" t="s">
        <v>534</v>
      </c>
      <c r="D27" s="822" t="s">
        <v>538</v>
      </c>
      <c r="E27" s="830">
        <v>3108</v>
      </c>
      <c r="F27" s="823">
        <v>12</v>
      </c>
      <c r="G27" s="824" t="s">
        <v>280</v>
      </c>
      <c r="H27" s="822" t="s">
        <v>553</v>
      </c>
      <c r="I27" s="823">
        <v>80803597</v>
      </c>
      <c r="J27" s="823"/>
      <c r="K27" s="831">
        <v>6.1</v>
      </c>
      <c r="L27" s="823" t="s">
        <v>49</v>
      </c>
      <c r="M27" s="823">
        <v>20</v>
      </c>
      <c r="N27" s="823" t="s">
        <v>50</v>
      </c>
      <c r="O27" s="823">
        <v>1</v>
      </c>
      <c r="P27" s="823" t="s">
        <v>50</v>
      </c>
      <c r="Q27" s="823">
        <v>0.1</v>
      </c>
      <c r="R27" s="823" t="s">
        <v>50</v>
      </c>
      <c r="S27" s="823">
        <v>2</v>
      </c>
      <c r="T27" s="848">
        <v>45748</v>
      </c>
      <c r="U27" s="779" t="s">
        <v>52</v>
      </c>
      <c r="V27" s="805" t="s">
        <v>52</v>
      </c>
      <c r="W27" s="103"/>
      <c r="X27" s="104"/>
      <c r="Y27" s="105"/>
    </row>
    <row r="28" spans="2:25" ht="26.4" x14ac:dyDescent="0.3">
      <c r="B28" s="821" t="s">
        <v>273</v>
      </c>
      <c r="C28" s="782" t="s">
        <v>534</v>
      </c>
      <c r="D28" s="822" t="s">
        <v>538</v>
      </c>
      <c r="E28" s="830">
        <v>3037</v>
      </c>
      <c r="F28" s="823">
        <v>17</v>
      </c>
      <c r="G28" s="824" t="s">
        <v>280</v>
      </c>
      <c r="H28" s="822" t="s">
        <v>554</v>
      </c>
      <c r="I28" s="823">
        <v>18804250</v>
      </c>
      <c r="J28" s="823"/>
      <c r="K28" s="828">
        <v>120</v>
      </c>
      <c r="L28" s="823" t="s">
        <v>50</v>
      </c>
      <c r="M28" s="823">
        <v>0.02</v>
      </c>
      <c r="N28" s="826" t="s">
        <v>50</v>
      </c>
      <c r="O28" s="823">
        <v>1</v>
      </c>
      <c r="P28" s="826" t="s">
        <v>62</v>
      </c>
      <c r="Q28" s="823">
        <v>0.1</v>
      </c>
      <c r="R28" s="823" t="s">
        <v>62</v>
      </c>
      <c r="S28" s="823">
        <v>1</v>
      </c>
      <c r="T28" s="848">
        <v>45748</v>
      </c>
      <c r="U28" s="779" t="s">
        <v>52</v>
      </c>
      <c r="V28" s="805" t="s">
        <v>52</v>
      </c>
      <c r="W28" s="103"/>
      <c r="X28" s="104"/>
      <c r="Y28" s="105"/>
    </row>
    <row r="29" spans="2:25" ht="26.4" x14ac:dyDescent="0.3">
      <c r="B29" s="821" t="s">
        <v>273</v>
      </c>
      <c r="C29" s="782" t="s">
        <v>534</v>
      </c>
      <c r="D29" s="822" t="s">
        <v>538</v>
      </c>
      <c r="E29" s="822">
        <v>3109</v>
      </c>
      <c r="F29" s="823">
        <v>22</v>
      </c>
      <c r="G29" s="824" t="s">
        <v>280</v>
      </c>
      <c r="H29" s="822" t="s">
        <v>536</v>
      </c>
      <c r="I29" s="823">
        <v>25507121</v>
      </c>
      <c r="J29" s="823"/>
      <c r="K29" s="828">
        <v>220</v>
      </c>
      <c r="L29" s="823" t="s">
        <v>50</v>
      </c>
      <c r="M29" s="823">
        <v>0.02</v>
      </c>
      <c r="N29" s="823" t="s">
        <v>50</v>
      </c>
      <c r="O29" s="823">
        <v>1</v>
      </c>
      <c r="P29" s="826" t="s">
        <v>62</v>
      </c>
      <c r="Q29" s="823">
        <v>0.1</v>
      </c>
      <c r="R29" s="826" t="s">
        <v>62</v>
      </c>
      <c r="S29" s="823">
        <v>1</v>
      </c>
      <c r="T29" s="848">
        <v>45748</v>
      </c>
      <c r="U29" s="779" t="s">
        <v>52</v>
      </c>
      <c r="V29" s="805" t="s">
        <v>52</v>
      </c>
      <c r="W29" s="103"/>
      <c r="X29" s="104"/>
      <c r="Y29" s="105"/>
    </row>
    <row r="30" spans="2:25" ht="26.4" x14ac:dyDescent="0.3">
      <c r="B30" s="821" t="s">
        <v>273</v>
      </c>
      <c r="C30" s="782" t="s">
        <v>534</v>
      </c>
      <c r="D30" s="822" t="s">
        <v>555</v>
      </c>
      <c r="E30" s="822" t="s">
        <v>556</v>
      </c>
      <c r="F30" s="823">
        <v>7</v>
      </c>
      <c r="G30" s="824" t="s">
        <v>161</v>
      </c>
      <c r="H30" s="822" t="s">
        <v>557</v>
      </c>
      <c r="I30" s="823" t="s">
        <v>558</v>
      </c>
      <c r="J30" s="823"/>
      <c r="K30" s="828">
        <v>600</v>
      </c>
      <c r="L30" s="823" t="s">
        <v>50</v>
      </c>
      <c r="M30" s="823">
        <v>0.5</v>
      </c>
      <c r="N30" s="823" t="s">
        <v>50</v>
      </c>
      <c r="O30" s="823">
        <v>100</v>
      </c>
      <c r="P30" s="826" t="s">
        <v>62</v>
      </c>
      <c r="Q30" s="823">
        <v>10</v>
      </c>
      <c r="R30" s="826" t="s">
        <v>62</v>
      </c>
      <c r="S30" s="823">
        <v>2</v>
      </c>
      <c r="T30" s="848">
        <v>45748</v>
      </c>
      <c r="U30" s="779" t="s">
        <v>52</v>
      </c>
      <c r="V30" s="805" t="s">
        <v>52</v>
      </c>
      <c r="W30" s="103"/>
      <c r="X30" s="104"/>
      <c r="Y30" s="105"/>
    </row>
    <row r="31" spans="2:25" ht="26.4" x14ac:dyDescent="0.3">
      <c r="B31" s="821" t="s">
        <v>273</v>
      </c>
      <c r="C31" s="782" t="s">
        <v>534</v>
      </c>
      <c r="D31" s="822" t="s">
        <v>559</v>
      </c>
      <c r="E31" s="822" t="s">
        <v>560</v>
      </c>
      <c r="F31" s="823" t="s">
        <v>561</v>
      </c>
      <c r="G31" s="824" t="s">
        <v>286</v>
      </c>
      <c r="H31" s="822" t="s">
        <v>455</v>
      </c>
      <c r="I31" s="823">
        <v>1118500421</v>
      </c>
      <c r="J31" s="823"/>
      <c r="K31" s="832" t="s">
        <v>562</v>
      </c>
      <c r="L31" s="823" t="s">
        <v>50</v>
      </c>
      <c r="M31" s="823">
        <v>0.1</v>
      </c>
      <c r="N31" s="823" t="s">
        <v>62</v>
      </c>
      <c r="O31" s="826">
        <v>1</v>
      </c>
      <c r="P31" s="823" t="s">
        <v>62</v>
      </c>
      <c r="Q31" s="823">
        <v>0.1</v>
      </c>
      <c r="R31" s="823" t="s">
        <v>62</v>
      </c>
      <c r="S31" s="823">
        <v>1</v>
      </c>
      <c r="T31" s="848">
        <v>45748</v>
      </c>
      <c r="U31" s="779" t="s">
        <v>52</v>
      </c>
      <c r="V31" s="805" t="s">
        <v>52</v>
      </c>
      <c r="W31" s="103"/>
      <c r="X31" s="104"/>
      <c r="Y31" s="105"/>
    </row>
    <row r="32" spans="2:25" ht="26.4" x14ac:dyDescent="0.3">
      <c r="B32" s="821" t="s">
        <v>273</v>
      </c>
      <c r="C32" s="782" t="s">
        <v>534</v>
      </c>
      <c r="D32" s="822" t="s">
        <v>559</v>
      </c>
      <c r="E32" s="833" t="s">
        <v>563</v>
      </c>
      <c r="F32" s="826" t="s">
        <v>564</v>
      </c>
      <c r="G32" s="834" t="s">
        <v>318</v>
      </c>
      <c r="H32" s="833" t="s">
        <v>565</v>
      </c>
      <c r="I32" s="826">
        <v>28007210</v>
      </c>
      <c r="J32" s="826"/>
      <c r="K32" s="835">
        <v>120</v>
      </c>
      <c r="L32" s="826" t="s">
        <v>50</v>
      </c>
      <c r="M32" s="826"/>
      <c r="N32" s="826" t="s">
        <v>50</v>
      </c>
      <c r="O32" s="826">
        <v>1</v>
      </c>
      <c r="P32" s="826" t="s">
        <v>62</v>
      </c>
      <c r="Q32" s="826">
        <v>0.1</v>
      </c>
      <c r="R32" s="826" t="s">
        <v>62</v>
      </c>
      <c r="S32" s="826">
        <v>1</v>
      </c>
      <c r="T32" s="848">
        <v>45748</v>
      </c>
      <c r="U32" s="779" t="s">
        <v>52</v>
      </c>
      <c r="V32" s="805" t="s">
        <v>52</v>
      </c>
      <c r="W32" s="103"/>
      <c r="X32" s="104"/>
      <c r="Y32" s="105"/>
    </row>
    <row r="33" spans="2:25" ht="26.4" x14ac:dyDescent="0.3">
      <c r="B33" s="840" t="s">
        <v>273</v>
      </c>
      <c r="C33" s="782" t="s">
        <v>534</v>
      </c>
      <c r="D33" s="782" t="s">
        <v>566</v>
      </c>
      <c r="E33" s="780" t="s">
        <v>567</v>
      </c>
      <c r="F33" s="781" t="s">
        <v>568</v>
      </c>
      <c r="G33" s="782" t="s">
        <v>569</v>
      </c>
      <c r="H33" s="780" t="s">
        <v>570</v>
      </c>
      <c r="I33" s="781">
        <v>80204245</v>
      </c>
      <c r="J33" s="783"/>
      <c r="K33" s="786">
        <v>310</v>
      </c>
      <c r="L33" s="781" t="s">
        <v>50</v>
      </c>
      <c r="M33" s="781">
        <v>2</v>
      </c>
      <c r="N33" s="781" t="s">
        <v>50</v>
      </c>
      <c r="O33" s="781">
        <v>100</v>
      </c>
      <c r="P33" s="783" t="s">
        <v>62</v>
      </c>
      <c r="Q33" s="781">
        <v>10</v>
      </c>
      <c r="R33" s="783" t="s">
        <v>62</v>
      </c>
      <c r="S33" s="781">
        <v>2</v>
      </c>
      <c r="T33" s="848">
        <v>45748</v>
      </c>
      <c r="U33" s="779" t="s">
        <v>52</v>
      </c>
      <c r="V33" s="805" t="s">
        <v>52</v>
      </c>
      <c r="W33" s="103"/>
      <c r="X33" s="104"/>
      <c r="Y33" s="105"/>
    </row>
    <row r="34" spans="2:25" ht="26.4" x14ac:dyDescent="0.3">
      <c r="B34" s="840" t="s">
        <v>273</v>
      </c>
      <c r="C34" s="782" t="s">
        <v>534</v>
      </c>
      <c r="D34" s="782" t="s">
        <v>566</v>
      </c>
      <c r="E34" s="780" t="s">
        <v>571</v>
      </c>
      <c r="F34" s="781" t="s">
        <v>572</v>
      </c>
      <c r="G34" s="782" t="s">
        <v>161</v>
      </c>
      <c r="H34" s="780" t="s">
        <v>573</v>
      </c>
      <c r="I34" s="783" t="s">
        <v>574</v>
      </c>
      <c r="J34" s="783"/>
      <c r="K34" s="787">
        <v>1</v>
      </c>
      <c r="L34" s="781" t="s">
        <v>49</v>
      </c>
      <c r="M34" s="781">
        <v>0.2</v>
      </c>
      <c r="N34" s="781" t="s">
        <v>50</v>
      </c>
      <c r="O34" s="781">
        <v>0.01</v>
      </c>
      <c r="P34" s="806" t="s">
        <v>50</v>
      </c>
      <c r="Q34" s="781">
        <v>1E-3</v>
      </c>
      <c r="R34" s="781" t="s">
        <v>50</v>
      </c>
      <c r="S34" s="781">
        <v>2</v>
      </c>
      <c r="T34" s="848">
        <v>45748</v>
      </c>
      <c r="U34" s="779" t="s">
        <v>52</v>
      </c>
      <c r="V34" s="805" t="s">
        <v>52</v>
      </c>
      <c r="W34" s="103"/>
      <c r="X34" s="104"/>
      <c r="Y34" s="105"/>
    </row>
    <row r="35" spans="2:25" ht="26.4" x14ac:dyDescent="0.3">
      <c r="B35" s="840" t="s">
        <v>273</v>
      </c>
      <c r="C35" s="782" t="s">
        <v>534</v>
      </c>
      <c r="D35" s="782" t="s">
        <v>566</v>
      </c>
      <c r="E35" s="780" t="s">
        <v>575</v>
      </c>
      <c r="F35" s="781">
        <v>37783</v>
      </c>
      <c r="G35" s="782" t="s">
        <v>161</v>
      </c>
      <c r="H35" s="780" t="s">
        <v>573</v>
      </c>
      <c r="I35" s="783" t="s">
        <v>576</v>
      </c>
      <c r="J35" s="783"/>
      <c r="K35" s="787">
        <v>1</v>
      </c>
      <c r="L35" s="781" t="s">
        <v>49</v>
      </c>
      <c r="M35" s="781">
        <v>0.2</v>
      </c>
      <c r="N35" s="781" t="s">
        <v>50</v>
      </c>
      <c r="O35" s="781">
        <v>0.01</v>
      </c>
      <c r="P35" s="806" t="s">
        <v>50</v>
      </c>
      <c r="Q35" s="781">
        <v>1E-3</v>
      </c>
      <c r="R35" s="781" t="s">
        <v>50</v>
      </c>
      <c r="S35" s="781">
        <v>2</v>
      </c>
      <c r="T35" s="848">
        <v>45748</v>
      </c>
      <c r="U35" s="779" t="s">
        <v>52</v>
      </c>
      <c r="V35" s="805" t="s">
        <v>52</v>
      </c>
      <c r="W35" s="103"/>
      <c r="X35" s="104"/>
      <c r="Y35" s="105"/>
    </row>
    <row r="36" spans="2:25" ht="26.4" x14ac:dyDescent="0.3">
      <c r="B36" s="840" t="s">
        <v>273</v>
      </c>
      <c r="C36" s="782" t="s">
        <v>534</v>
      </c>
      <c r="D36" s="782" t="s">
        <v>566</v>
      </c>
      <c r="E36" s="780" t="s">
        <v>577</v>
      </c>
      <c r="F36" s="781" t="s">
        <v>578</v>
      </c>
      <c r="G36" s="782" t="s">
        <v>280</v>
      </c>
      <c r="H36" s="780" t="s">
        <v>579</v>
      </c>
      <c r="I36" s="781">
        <v>18404049</v>
      </c>
      <c r="J36" s="783"/>
      <c r="K36" s="786">
        <v>60</v>
      </c>
      <c r="L36" s="781" t="s">
        <v>50</v>
      </c>
      <c r="M36" s="781">
        <v>0.02</v>
      </c>
      <c r="N36" s="783" t="s">
        <v>50</v>
      </c>
      <c r="O36" s="781">
        <v>1</v>
      </c>
      <c r="P36" s="783" t="s">
        <v>62</v>
      </c>
      <c r="Q36" s="781">
        <v>0.1</v>
      </c>
      <c r="R36" s="781" t="s">
        <v>62</v>
      </c>
      <c r="S36" s="781">
        <v>1</v>
      </c>
      <c r="T36" s="848">
        <v>45748</v>
      </c>
      <c r="U36" s="779" t="s">
        <v>52</v>
      </c>
      <c r="V36" s="805" t="s">
        <v>52</v>
      </c>
      <c r="W36" s="103"/>
      <c r="X36" s="104"/>
      <c r="Y36" s="105"/>
    </row>
    <row r="37" spans="2:25" ht="26.4" x14ac:dyDescent="0.3">
      <c r="B37" s="840" t="s">
        <v>273</v>
      </c>
      <c r="C37" s="782" t="s">
        <v>534</v>
      </c>
      <c r="D37" s="782" t="s">
        <v>566</v>
      </c>
      <c r="E37" s="780" t="s">
        <v>580</v>
      </c>
      <c r="F37" s="781" t="s">
        <v>581</v>
      </c>
      <c r="G37" s="782" t="s">
        <v>569</v>
      </c>
      <c r="H37" s="780" t="s">
        <v>582</v>
      </c>
      <c r="I37" s="781">
        <v>12110105</v>
      </c>
      <c r="J37" s="783"/>
      <c r="K37" s="786">
        <v>610</v>
      </c>
      <c r="L37" s="781" t="s">
        <v>50</v>
      </c>
      <c r="M37" s="781">
        <v>2</v>
      </c>
      <c r="N37" s="781" t="s">
        <v>50</v>
      </c>
      <c r="O37" s="781">
        <v>100</v>
      </c>
      <c r="P37" s="783" t="s">
        <v>62</v>
      </c>
      <c r="Q37" s="781">
        <v>10</v>
      </c>
      <c r="R37" s="783" t="s">
        <v>62</v>
      </c>
      <c r="S37" s="781">
        <v>2</v>
      </c>
      <c r="T37" s="848">
        <v>45748</v>
      </c>
      <c r="U37" s="779" t="s">
        <v>52</v>
      </c>
      <c r="V37" s="805" t="s">
        <v>52</v>
      </c>
      <c r="W37" s="103"/>
      <c r="X37" s="104"/>
      <c r="Y37" s="105"/>
    </row>
    <row r="38" spans="2:25" ht="26.4" x14ac:dyDescent="0.3">
      <c r="B38" s="840" t="s">
        <v>273</v>
      </c>
      <c r="C38" s="782" t="s">
        <v>534</v>
      </c>
      <c r="D38" s="782" t="s">
        <v>583</v>
      </c>
      <c r="E38" s="780" t="s">
        <v>584</v>
      </c>
      <c r="F38" s="781" t="s">
        <v>585</v>
      </c>
      <c r="G38" s="782" t="s">
        <v>161</v>
      </c>
      <c r="H38" s="780" t="s">
        <v>586</v>
      </c>
      <c r="I38" s="781" t="s">
        <v>587</v>
      </c>
      <c r="J38" s="783"/>
      <c r="K38" s="788">
        <v>2.1</v>
      </c>
      <c r="L38" s="781" t="s">
        <v>49</v>
      </c>
      <c r="M38" s="781">
        <v>2</v>
      </c>
      <c r="N38" s="781" t="s">
        <v>50</v>
      </c>
      <c r="O38" s="781">
        <v>0.1</v>
      </c>
      <c r="P38" s="781" t="s">
        <v>50</v>
      </c>
      <c r="Q38" s="781" t="s">
        <v>588</v>
      </c>
      <c r="R38" s="781" t="s">
        <v>50</v>
      </c>
      <c r="S38" s="781">
        <v>2</v>
      </c>
      <c r="T38" s="848">
        <v>45748</v>
      </c>
      <c r="U38" s="779" t="s">
        <v>52</v>
      </c>
      <c r="V38" s="805" t="s">
        <v>52</v>
      </c>
      <c r="W38" s="103"/>
      <c r="X38" s="104"/>
      <c r="Y38" s="105"/>
    </row>
    <row r="39" spans="2:25" ht="26.4" x14ac:dyDescent="0.3">
      <c r="B39" s="840" t="s">
        <v>273</v>
      </c>
      <c r="C39" s="782" t="s">
        <v>534</v>
      </c>
      <c r="D39" s="782" t="s">
        <v>583</v>
      </c>
      <c r="E39" s="784" t="s">
        <v>584</v>
      </c>
      <c r="F39" s="781"/>
      <c r="G39" s="785" t="s">
        <v>589</v>
      </c>
      <c r="H39" s="780" t="s">
        <v>590</v>
      </c>
      <c r="I39" s="781" t="s">
        <v>591</v>
      </c>
      <c r="J39" s="783"/>
      <c r="K39" s="786">
        <v>252</v>
      </c>
      <c r="L39" s="781" t="s">
        <v>50</v>
      </c>
      <c r="M39" s="781">
        <v>0.01</v>
      </c>
      <c r="N39" s="783" t="s">
        <v>50</v>
      </c>
      <c r="O39" s="781"/>
      <c r="P39" s="783"/>
      <c r="Q39" s="781">
        <v>0.1</v>
      </c>
      <c r="R39" s="781" t="s">
        <v>62</v>
      </c>
      <c r="S39" s="781">
        <v>1</v>
      </c>
      <c r="T39" s="848">
        <v>45748</v>
      </c>
      <c r="U39" s="779" t="s">
        <v>52</v>
      </c>
      <c r="V39" s="805" t="s">
        <v>52</v>
      </c>
      <c r="W39" s="103"/>
      <c r="X39" s="104"/>
      <c r="Y39" s="105"/>
    </row>
    <row r="40" spans="2:25" ht="26.4" x14ac:dyDescent="0.3">
      <c r="B40" s="821" t="s">
        <v>273</v>
      </c>
      <c r="C40" s="782" t="s">
        <v>592</v>
      </c>
      <c r="D40" s="836" t="s">
        <v>593</v>
      </c>
      <c r="E40" s="836"/>
      <c r="F40" s="836" t="s">
        <v>594</v>
      </c>
      <c r="G40" s="824" t="s">
        <v>569</v>
      </c>
      <c r="H40" s="836" t="s">
        <v>595</v>
      </c>
      <c r="I40" s="836" t="s">
        <v>596</v>
      </c>
      <c r="J40" s="836"/>
      <c r="K40" s="827">
        <v>310</v>
      </c>
      <c r="L40" s="827" t="s">
        <v>50</v>
      </c>
      <c r="M40" s="827">
        <v>5</v>
      </c>
      <c r="N40" s="827" t="s">
        <v>50</v>
      </c>
      <c r="O40" s="827">
        <v>100</v>
      </c>
      <c r="P40" s="827" t="s">
        <v>62</v>
      </c>
      <c r="Q40" s="827">
        <v>10</v>
      </c>
      <c r="R40" s="827" t="s">
        <v>62</v>
      </c>
      <c r="S40" s="827">
        <v>2</v>
      </c>
      <c r="T40" s="848">
        <v>45748</v>
      </c>
      <c r="U40" s="779" t="s">
        <v>52</v>
      </c>
      <c r="V40" s="805" t="s">
        <v>52</v>
      </c>
      <c r="W40" s="103"/>
      <c r="X40" s="104"/>
      <c r="Y40" s="105"/>
    </row>
    <row r="41" spans="2:25" ht="26.4" x14ac:dyDescent="0.3">
      <c r="B41" s="821" t="s">
        <v>273</v>
      </c>
      <c r="C41" s="782" t="s">
        <v>592</v>
      </c>
      <c r="D41" s="822" t="s">
        <v>597</v>
      </c>
      <c r="E41" s="822" t="s">
        <v>598</v>
      </c>
      <c r="F41" s="823">
        <v>16</v>
      </c>
      <c r="G41" s="824" t="s">
        <v>280</v>
      </c>
      <c r="H41" s="822" t="s">
        <v>599</v>
      </c>
      <c r="I41" s="823">
        <v>13803869</v>
      </c>
      <c r="J41" s="823"/>
      <c r="K41" s="828">
        <v>15</v>
      </c>
      <c r="L41" s="823" t="s">
        <v>49</v>
      </c>
      <c r="M41" s="823">
        <v>100</v>
      </c>
      <c r="N41" s="823" t="s">
        <v>50</v>
      </c>
      <c r="O41" s="823">
        <v>5</v>
      </c>
      <c r="P41" s="823" t="s">
        <v>50</v>
      </c>
      <c r="Q41" s="823">
        <v>0.5</v>
      </c>
      <c r="R41" s="823" t="s">
        <v>50</v>
      </c>
      <c r="S41" s="823">
        <v>3</v>
      </c>
      <c r="T41" s="848">
        <v>45748</v>
      </c>
      <c r="U41" s="779" t="s">
        <v>52</v>
      </c>
      <c r="V41" s="805" t="s">
        <v>52</v>
      </c>
      <c r="W41" s="103"/>
      <c r="X41" s="104"/>
      <c r="Y41" s="105"/>
    </row>
    <row r="42" spans="2:25" ht="26.4" x14ac:dyDescent="0.3">
      <c r="B42" s="821" t="s">
        <v>273</v>
      </c>
      <c r="C42" s="782" t="s">
        <v>592</v>
      </c>
      <c r="D42" s="824" t="s">
        <v>600</v>
      </c>
      <c r="E42" s="822" t="s">
        <v>141</v>
      </c>
      <c r="F42" s="823"/>
      <c r="G42" s="824" t="s">
        <v>601</v>
      </c>
      <c r="H42" s="822" t="s">
        <v>602</v>
      </c>
      <c r="I42" s="823">
        <v>24205388</v>
      </c>
      <c r="J42" s="826"/>
      <c r="K42" s="828">
        <v>210</v>
      </c>
      <c r="L42" s="823" t="s">
        <v>50</v>
      </c>
      <c r="M42" s="823">
        <v>2</v>
      </c>
      <c r="N42" s="823" t="s">
        <v>50</v>
      </c>
      <c r="O42" s="823">
        <v>100</v>
      </c>
      <c r="P42" s="826" t="s">
        <v>62</v>
      </c>
      <c r="Q42" s="823">
        <v>10</v>
      </c>
      <c r="R42" s="826" t="s">
        <v>62</v>
      </c>
      <c r="S42" s="823">
        <v>2</v>
      </c>
      <c r="T42" s="848">
        <v>45748</v>
      </c>
      <c r="U42" s="779" t="s">
        <v>52</v>
      </c>
      <c r="V42" s="805" t="s">
        <v>52</v>
      </c>
      <c r="W42" s="103"/>
      <c r="X42" s="104"/>
      <c r="Y42" s="105"/>
    </row>
    <row r="43" spans="2:25" ht="26.4" x14ac:dyDescent="0.3">
      <c r="B43" s="821" t="s">
        <v>273</v>
      </c>
      <c r="C43" s="782" t="s">
        <v>592</v>
      </c>
      <c r="D43" s="822" t="s">
        <v>600</v>
      </c>
      <c r="E43" s="822" t="s">
        <v>603</v>
      </c>
      <c r="F43" s="823">
        <v>4</v>
      </c>
      <c r="G43" s="824" t="s">
        <v>436</v>
      </c>
      <c r="H43" s="822" t="s">
        <v>76</v>
      </c>
      <c r="I43" s="823" t="s">
        <v>604</v>
      </c>
      <c r="J43" s="823"/>
      <c r="K43" s="829">
        <v>1.2</v>
      </c>
      <c r="L43" s="823" t="s">
        <v>49</v>
      </c>
      <c r="M43" s="823">
        <v>20</v>
      </c>
      <c r="N43" s="823" t="s">
        <v>50</v>
      </c>
      <c r="O43" s="823">
        <v>1</v>
      </c>
      <c r="P43" s="823" t="s">
        <v>50</v>
      </c>
      <c r="Q43" s="823">
        <v>0.1</v>
      </c>
      <c r="R43" s="823" t="s">
        <v>50</v>
      </c>
      <c r="S43" s="823">
        <v>2</v>
      </c>
      <c r="T43" s="848">
        <v>45748</v>
      </c>
      <c r="U43" s="779" t="s">
        <v>52</v>
      </c>
      <c r="V43" s="805" t="s">
        <v>52</v>
      </c>
      <c r="W43" s="103"/>
      <c r="X43" s="104"/>
      <c r="Y43" s="105"/>
    </row>
    <row r="44" spans="2:25" ht="26.4" x14ac:dyDescent="0.3">
      <c r="B44" s="821" t="s">
        <v>273</v>
      </c>
      <c r="C44" s="782" t="s">
        <v>592</v>
      </c>
      <c r="D44" s="822" t="s">
        <v>600</v>
      </c>
      <c r="E44" s="836" t="s">
        <v>605</v>
      </c>
      <c r="F44" s="834"/>
      <c r="G44" s="824" t="s">
        <v>240</v>
      </c>
      <c r="H44" s="833" t="s">
        <v>606</v>
      </c>
      <c r="I44" s="826">
        <v>7131231712</v>
      </c>
      <c r="J44" s="826"/>
      <c r="K44" s="835">
        <v>200</v>
      </c>
      <c r="L44" s="826" t="s">
        <v>50</v>
      </c>
      <c r="M44" s="826">
        <v>2</v>
      </c>
      <c r="N44" s="826" t="s">
        <v>50</v>
      </c>
      <c r="O44" s="826">
        <v>100</v>
      </c>
      <c r="P44" s="826" t="s">
        <v>62</v>
      </c>
      <c r="Q44" s="826">
        <v>10</v>
      </c>
      <c r="R44" s="826" t="s">
        <v>62</v>
      </c>
      <c r="S44" s="826">
        <v>2</v>
      </c>
      <c r="T44" s="848">
        <v>45748</v>
      </c>
      <c r="U44" s="779" t="s">
        <v>52</v>
      </c>
      <c r="V44" s="805" t="s">
        <v>52</v>
      </c>
      <c r="W44" s="103"/>
      <c r="X44" s="104"/>
      <c r="Y44" s="105"/>
    </row>
    <row r="45" spans="2:25" ht="26.4" x14ac:dyDescent="0.3">
      <c r="B45" s="821" t="s">
        <v>273</v>
      </c>
      <c r="C45" s="782" t="s">
        <v>592</v>
      </c>
      <c r="D45" s="822" t="s">
        <v>600</v>
      </c>
      <c r="E45" s="836"/>
      <c r="F45" s="834"/>
      <c r="G45" s="824" t="s">
        <v>240</v>
      </c>
      <c r="H45" s="833" t="s">
        <v>607</v>
      </c>
      <c r="I45" s="826">
        <v>8335398308</v>
      </c>
      <c r="J45" s="826"/>
      <c r="K45" s="835">
        <v>600</v>
      </c>
      <c r="L45" s="826" t="s">
        <v>50</v>
      </c>
      <c r="M45" s="826">
        <v>10</v>
      </c>
      <c r="N45" s="826" t="s">
        <v>50</v>
      </c>
      <c r="O45" s="826">
        <v>1000</v>
      </c>
      <c r="P45" s="826" t="s">
        <v>62</v>
      </c>
      <c r="Q45" s="826">
        <v>100</v>
      </c>
      <c r="R45" s="826" t="s">
        <v>62</v>
      </c>
      <c r="S45" s="826">
        <v>3</v>
      </c>
      <c r="T45" s="848">
        <v>45748</v>
      </c>
      <c r="U45" s="779" t="s">
        <v>52</v>
      </c>
      <c r="V45" s="805" t="s">
        <v>52</v>
      </c>
      <c r="W45" s="103"/>
      <c r="X45" s="104"/>
      <c r="Y45" s="105"/>
    </row>
    <row r="46" spans="2:25" ht="26.4" x14ac:dyDescent="0.3">
      <c r="B46" s="821" t="s">
        <v>273</v>
      </c>
      <c r="C46" s="782" t="s">
        <v>592</v>
      </c>
      <c r="D46" s="822" t="s">
        <v>600</v>
      </c>
      <c r="E46" s="822" t="s">
        <v>608</v>
      </c>
      <c r="F46" s="823">
        <v>19</v>
      </c>
      <c r="G46" s="824" t="s">
        <v>240</v>
      </c>
      <c r="H46" s="822" t="s">
        <v>609</v>
      </c>
      <c r="I46" s="823">
        <v>8728406415</v>
      </c>
      <c r="J46" s="823"/>
      <c r="K46" s="828">
        <v>110</v>
      </c>
      <c r="L46" s="823" t="s">
        <v>50</v>
      </c>
      <c r="M46" s="823">
        <v>0.02</v>
      </c>
      <c r="N46" s="826" t="s">
        <v>50</v>
      </c>
      <c r="O46" s="823">
        <v>1</v>
      </c>
      <c r="P46" s="826" t="s">
        <v>62</v>
      </c>
      <c r="Q46" s="823">
        <v>0.1</v>
      </c>
      <c r="R46" s="823" t="s">
        <v>62</v>
      </c>
      <c r="S46" s="823">
        <v>1</v>
      </c>
      <c r="T46" s="848">
        <v>45748</v>
      </c>
      <c r="U46" s="779" t="s">
        <v>52</v>
      </c>
      <c r="V46" s="805" t="s">
        <v>52</v>
      </c>
      <c r="W46" s="103"/>
      <c r="X46" s="104"/>
      <c r="Y46" s="105"/>
    </row>
    <row r="47" spans="2:25" ht="20.25" customHeight="1" thickBot="1" x14ac:dyDescent="0.35">
      <c r="B47" s="807" t="s">
        <v>610</v>
      </c>
      <c r="C47" s="808"/>
      <c r="D47" s="808"/>
      <c r="E47" s="808"/>
      <c r="F47" s="808"/>
      <c r="G47" s="808"/>
      <c r="H47" s="808"/>
      <c r="I47" s="808"/>
      <c r="J47" s="808"/>
      <c r="K47" s="809"/>
      <c r="L47" s="809"/>
      <c r="M47" s="809"/>
      <c r="N47" s="809"/>
      <c r="O47" s="809"/>
      <c r="P47" s="809"/>
      <c r="Q47" s="809"/>
      <c r="R47" s="809"/>
      <c r="S47" s="808"/>
      <c r="T47" s="808"/>
      <c r="U47" s="808"/>
      <c r="V47" s="810" t="s">
        <v>103</v>
      </c>
      <c r="W47" s="99">
        <f>SUM(W18:W46)</f>
        <v>0</v>
      </c>
      <c r="X47" s="95"/>
      <c r="Y47" s="102">
        <f>SUM(Y18:Y46)</f>
        <v>0</v>
      </c>
    </row>
    <row r="48" spans="2:25" x14ac:dyDescent="0.3">
      <c r="B48" s="778"/>
      <c r="C48" s="811" t="s">
        <v>104</v>
      </c>
      <c r="D48" s="778"/>
      <c r="E48" s="778"/>
      <c r="F48" s="778"/>
      <c r="G48" s="778"/>
      <c r="H48" s="778"/>
      <c r="I48" s="778"/>
      <c r="J48" s="778"/>
      <c r="K48" s="778"/>
      <c r="L48" s="778"/>
      <c r="M48" s="778"/>
      <c r="N48" s="778"/>
      <c r="O48" s="778"/>
      <c r="P48" s="778"/>
      <c r="Q48" s="778"/>
      <c r="R48" s="778"/>
      <c r="S48" s="778"/>
      <c r="T48" s="778"/>
      <c r="U48" s="778"/>
      <c r="V48" s="778"/>
      <c r="W48" s="778"/>
    </row>
  </sheetData>
  <mergeCells count="10">
    <mergeCell ref="K1:O1"/>
    <mergeCell ref="G7:T7"/>
    <mergeCell ref="I16:I17"/>
    <mergeCell ref="S16:S17"/>
    <mergeCell ref="T16:T17"/>
    <mergeCell ref="F16:F17"/>
    <mergeCell ref="G16:G17"/>
    <mergeCell ref="H16:H17"/>
    <mergeCell ref="O16:R16"/>
    <mergeCell ref="K16:N16"/>
  </mergeCells>
  <hyperlinks>
    <hyperlink ref="C13" r:id="rId1"/>
    <hyperlink ref="C10" r:id="rId2"/>
    <hyperlink ref="D10" r:id="rId3"/>
    <hyperlink ref="E10" r:id="rId4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44" orientation="landscape" r:id="rId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6"/>
  <sheetViews>
    <sheetView zoomScaleNormal="100" workbookViewId="0">
      <selection activeCell="C8" sqref="C8"/>
    </sheetView>
  </sheetViews>
  <sheetFormatPr baseColWidth="10" defaultRowHeight="14.4" x14ac:dyDescent="0.3"/>
  <cols>
    <col min="1" max="1" width="3.44140625" style="854" customWidth="1"/>
    <col min="2" max="2" width="18.33203125" customWidth="1"/>
    <col min="3" max="3" width="14.5546875" customWidth="1"/>
    <col min="4" max="4" width="17" customWidth="1"/>
    <col min="5" max="5" width="13.33203125" customWidth="1"/>
    <col min="8" max="8" width="14.109375" bestFit="1" customWidth="1"/>
    <col min="9" max="9" width="15" bestFit="1" customWidth="1"/>
    <col min="11" max="11" width="9.88671875" customWidth="1"/>
    <col min="12" max="12" width="9.33203125" customWidth="1"/>
    <col min="13" max="13" width="9.44140625" customWidth="1"/>
    <col min="14" max="14" width="8.6640625" customWidth="1"/>
    <col min="15" max="15" width="8.88671875" customWidth="1"/>
    <col min="16" max="16" width="9.44140625" customWidth="1"/>
    <col min="17" max="17" width="9.109375" customWidth="1"/>
    <col min="18" max="18" width="8.6640625" customWidth="1"/>
    <col min="19" max="19" width="8.5546875" customWidth="1"/>
    <col min="21" max="21" width="7.6640625" bestFit="1" customWidth="1"/>
    <col min="22" max="22" width="12.33203125" bestFit="1" customWidth="1"/>
  </cols>
  <sheetData>
    <row r="1" spans="2:25" ht="21.6" thickBot="1" x14ac:dyDescent="0.45">
      <c r="B1" s="855" t="s">
        <v>0</v>
      </c>
      <c r="C1" s="856" t="s">
        <v>1</v>
      </c>
      <c r="D1" s="857"/>
      <c r="E1" s="858"/>
      <c r="F1" s="859"/>
      <c r="G1" s="1"/>
      <c r="H1" s="861"/>
      <c r="I1" s="861"/>
      <c r="J1" s="485"/>
      <c r="K1" s="22"/>
      <c r="L1" s="1210" t="s">
        <v>711</v>
      </c>
      <c r="M1" s="1211"/>
      <c r="N1" s="1211"/>
      <c r="O1" s="1211"/>
      <c r="P1" s="1212"/>
      <c r="Q1" s="1"/>
      <c r="R1" s="485"/>
      <c r="S1" s="861"/>
      <c r="T1" s="854"/>
      <c r="U1" s="854"/>
      <c r="V1" s="854"/>
      <c r="W1" s="854"/>
    </row>
    <row r="2" spans="2:25" x14ac:dyDescent="0.3">
      <c r="B2" s="887" t="s">
        <v>2</v>
      </c>
      <c r="C2" s="888" t="s">
        <v>612</v>
      </c>
      <c r="D2" s="889"/>
      <c r="E2" s="861"/>
      <c r="F2" s="862"/>
      <c r="L2" s="854"/>
      <c r="M2" s="1293" t="s">
        <v>624</v>
      </c>
      <c r="N2" s="1293"/>
      <c r="O2" s="854"/>
      <c r="P2" s="854"/>
      <c r="T2" s="854"/>
      <c r="U2" s="854"/>
      <c r="V2" s="854"/>
      <c r="W2" s="854"/>
    </row>
    <row r="3" spans="2:25" x14ac:dyDescent="0.3">
      <c r="B3" s="860"/>
      <c r="C3" s="881" t="s">
        <v>122</v>
      </c>
      <c r="D3" s="880"/>
      <c r="E3" s="880"/>
      <c r="F3" s="862"/>
      <c r="M3" s="854"/>
      <c r="N3" s="854"/>
      <c r="O3" s="854"/>
      <c r="P3" s="854"/>
      <c r="T3" s="854"/>
      <c r="U3" s="854"/>
      <c r="V3" s="854"/>
      <c r="W3" s="854"/>
    </row>
    <row r="4" spans="2:25" ht="18" x14ac:dyDescent="0.35">
      <c r="B4" s="860" t="s">
        <v>6</v>
      </c>
      <c r="C4" s="879" t="s">
        <v>7</v>
      </c>
      <c r="D4" s="880"/>
      <c r="E4" s="880"/>
      <c r="F4" s="862"/>
      <c r="L4" s="618" t="s">
        <v>390</v>
      </c>
      <c r="T4" s="854"/>
      <c r="U4" s="854"/>
      <c r="V4" s="854"/>
      <c r="W4" s="854"/>
    </row>
    <row r="5" spans="2:25" ht="15" thickBot="1" x14ac:dyDescent="0.35">
      <c r="B5" s="876"/>
      <c r="C5" s="879" t="s">
        <v>9</v>
      </c>
      <c r="D5" s="880"/>
      <c r="E5" s="880"/>
      <c r="F5" s="862"/>
      <c r="G5" s="861"/>
      <c r="H5" s="861"/>
      <c r="I5" s="861"/>
      <c r="J5" s="861"/>
      <c r="K5" s="861"/>
      <c r="L5" s="861"/>
      <c r="M5" s="861"/>
      <c r="N5" s="866"/>
      <c r="O5" s="861"/>
      <c r="P5" s="861"/>
      <c r="Q5" s="861"/>
      <c r="R5" s="861"/>
      <c r="S5" s="861"/>
      <c r="T5" s="854"/>
      <c r="U5" s="854"/>
      <c r="V5" s="854"/>
      <c r="W5" s="854"/>
    </row>
    <row r="6" spans="2:25" x14ac:dyDescent="0.3">
      <c r="B6" s="860"/>
      <c r="C6" s="879" t="s">
        <v>10</v>
      </c>
      <c r="D6" s="880"/>
      <c r="E6" s="880"/>
      <c r="F6" s="862"/>
      <c r="G6" s="863"/>
      <c r="H6" s="858"/>
      <c r="I6" s="858"/>
      <c r="J6" s="858"/>
      <c r="K6" s="858"/>
      <c r="L6" s="858"/>
      <c r="M6" s="858"/>
      <c r="N6" s="858"/>
      <c r="O6" s="858"/>
      <c r="P6" s="858"/>
      <c r="Q6" s="858"/>
      <c r="R6" s="858"/>
      <c r="S6" s="859"/>
      <c r="T6" s="854"/>
      <c r="U6" s="854"/>
      <c r="V6" s="854"/>
      <c r="W6" s="854"/>
    </row>
    <row r="7" spans="2:25" ht="15.6" x14ac:dyDescent="0.3">
      <c r="B7" s="860"/>
      <c r="C7" s="879" t="s">
        <v>11</v>
      </c>
      <c r="D7" s="880"/>
      <c r="E7" s="880"/>
      <c r="F7" s="862"/>
      <c r="G7" s="1213" t="s">
        <v>158</v>
      </c>
      <c r="H7" s="1214"/>
      <c r="I7" s="1214"/>
      <c r="J7" s="1214"/>
      <c r="K7" s="1214"/>
      <c r="L7" s="1214"/>
      <c r="M7" s="1214"/>
      <c r="N7" s="1214"/>
      <c r="O7" s="1214"/>
      <c r="P7" s="1214"/>
      <c r="Q7" s="1214"/>
      <c r="R7" s="1214"/>
      <c r="S7" s="1215"/>
      <c r="T7" s="854"/>
      <c r="U7" s="854"/>
      <c r="V7" s="854"/>
      <c r="W7" s="854"/>
    </row>
    <row r="8" spans="2:25" s="1162" customFormat="1" ht="15.6" x14ac:dyDescent="0.3">
      <c r="B8" s="920" t="s">
        <v>890</v>
      </c>
      <c r="C8" s="1194" t="s">
        <v>899</v>
      </c>
      <c r="D8" s="1113"/>
      <c r="E8" s="1113"/>
      <c r="F8" s="924"/>
      <c r="G8" s="1169"/>
      <c r="H8" s="1170"/>
      <c r="I8" s="1170"/>
      <c r="J8" s="1170"/>
      <c r="K8" s="1170"/>
      <c r="L8" s="1170"/>
      <c r="M8" s="1170"/>
      <c r="N8" s="1170"/>
      <c r="O8" s="1170"/>
      <c r="P8" s="1170"/>
      <c r="Q8" s="1170"/>
      <c r="R8" s="1170"/>
      <c r="S8" s="1171"/>
    </row>
    <row r="9" spans="2:25" ht="29.4" thickBot="1" x14ac:dyDescent="0.35">
      <c r="B9" s="868" t="s">
        <v>12</v>
      </c>
      <c r="C9" s="906" t="s">
        <v>613</v>
      </c>
      <c r="D9" s="906" t="s">
        <v>614</v>
      </c>
      <c r="E9" s="906" t="s">
        <v>615</v>
      </c>
      <c r="F9" s="862"/>
      <c r="G9" s="864"/>
      <c r="H9" s="865"/>
      <c r="I9" s="865"/>
      <c r="J9" s="865"/>
      <c r="K9" s="865"/>
      <c r="L9" s="882"/>
      <c r="M9" s="882"/>
      <c r="N9" s="883" t="s">
        <v>8</v>
      </c>
      <c r="O9" s="882"/>
      <c r="P9" s="882"/>
      <c r="Q9" s="882"/>
      <c r="R9" s="865"/>
      <c r="S9" s="873"/>
      <c r="T9" s="854"/>
      <c r="U9" s="854"/>
      <c r="V9" s="854"/>
      <c r="W9" s="854"/>
    </row>
    <row r="10" spans="2:25" ht="28.8" x14ac:dyDescent="0.3">
      <c r="B10" s="869" t="s">
        <v>14</v>
      </c>
      <c r="C10" s="904" t="s">
        <v>616</v>
      </c>
      <c r="D10" s="904" t="s">
        <v>617</v>
      </c>
      <c r="E10" s="904" t="s">
        <v>618</v>
      </c>
      <c r="F10" s="905"/>
      <c r="G10" s="867"/>
      <c r="H10" s="867"/>
      <c r="I10" s="870"/>
      <c r="J10" s="867"/>
      <c r="K10" s="867"/>
      <c r="O10" s="885"/>
      <c r="P10" s="886"/>
      <c r="Q10" s="867"/>
      <c r="R10" s="867"/>
      <c r="S10" s="867"/>
      <c r="T10" s="854"/>
      <c r="U10" s="854"/>
      <c r="V10" s="854"/>
      <c r="W10" s="854"/>
    </row>
    <row r="11" spans="2:25" x14ac:dyDescent="0.3">
      <c r="B11" s="869" t="s">
        <v>16</v>
      </c>
      <c r="C11" s="669" t="s">
        <v>619</v>
      </c>
      <c r="D11" s="906" t="s">
        <v>620</v>
      </c>
      <c r="E11" s="669" t="s">
        <v>621</v>
      </c>
      <c r="F11" s="905"/>
      <c r="G11" s="867"/>
      <c r="H11" s="867"/>
      <c r="I11" s="870"/>
      <c r="J11" s="867"/>
      <c r="K11" s="867"/>
      <c r="L11" s="870"/>
      <c r="M11" s="870"/>
      <c r="N11" s="878"/>
      <c r="O11" s="870"/>
      <c r="P11" s="867"/>
      <c r="Q11" s="867"/>
      <c r="R11" s="867"/>
      <c r="S11" s="867"/>
      <c r="T11" s="854"/>
      <c r="U11" s="854"/>
      <c r="V11" s="854"/>
      <c r="W11" s="854"/>
    </row>
    <row r="12" spans="2:25" x14ac:dyDescent="0.3">
      <c r="B12" s="860" t="s">
        <v>18</v>
      </c>
      <c r="C12" s="669" t="s">
        <v>622</v>
      </c>
      <c r="D12" s="906" t="s">
        <v>623</v>
      </c>
      <c r="E12" s="906" t="s">
        <v>623</v>
      </c>
      <c r="F12" s="905"/>
      <c r="G12" s="867"/>
      <c r="H12" s="867"/>
      <c r="I12" s="870"/>
      <c r="J12" s="867"/>
      <c r="K12" s="867"/>
      <c r="L12" s="870"/>
      <c r="M12" s="870"/>
      <c r="P12" s="867"/>
      <c r="Q12" s="867"/>
      <c r="R12" s="867"/>
      <c r="S12" s="867"/>
      <c r="T12" s="854"/>
      <c r="U12" s="854"/>
      <c r="V12" s="854"/>
      <c r="W12" s="854"/>
    </row>
    <row r="13" spans="2:25" ht="28.8" x14ac:dyDescent="0.3">
      <c r="B13" s="860" t="s">
        <v>19</v>
      </c>
      <c r="C13" s="904" t="s">
        <v>625</v>
      </c>
      <c r="D13" s="904" t="s">
        <v>626</v>
      </c>
      <c r="E13" s="904" t="s">
        <v>626</v>
      </c>
      <c r="F13" s="905"/>
      <c r="G13" s="867"/>
      <c r="H13" s="867"/>
      <c r="I13" s="870"/>
      <c r="J13" s="867"/>
      <c r="K13" s="867"/>
      <c r="L13" s="870"/>
      <c r="M13" s="874"/>
      <c r="N13" s="884"/>
      <c r="O13" s="871"/>
      <c r="P13" s="867"/>
      <c r="Q13" s="867"/>
      <c r="R13" s="867"/>
      <c r="S13" s="867"/>
      <c r="T13" s="854"/>
      <c r="U13" s="854"/>
      <c r="V13" s="854"/>
      <c r="W13" s="854"/>
    </row>
    <row r="14" spans="2:25" ht="15" thickBot="1" x14ac:dyDescent="0.35">
      <c r="B14" s="872" t="s">
        <v>171</v>
      </c>
      <c r="C14" s="875" t="s">
        <v>627</v>
      </c>
      <c r="D14" s="877" t="s">
        <v>628</v>
      </c>
      <c r="E14" s="877" t="s">
        <v>628</v>
      </c>
      <c r="F14" s="873"/>
      <c r="G14" s="867"/>
      <c r="H14" s="867"/>
      <c r="I14" s="870"/>
      <c r="J14" s="867"/>
      <c r="K14" s="867"/>
      <c r="L14" s="867"/>
      <c r="M14" s="867"/>
      <c r="N14" s="867"/>
      <c r="O14" s="867"/>
      <c r="P14" s="867"/>
      <c r="Q14" s="867"/>
      <c r="R14" s="867"/>
      <c r="S14" s="867"/>
      <c r="T14" s="854"/>
      <c r="U14" s="854"/>
      <c r="V14" s="854"/>
      <c r="W14" s="854"/>
    </row>
    <row r="15" spans="2:25" ht="15" thickBot="1" x14ac:dyDescent="0.35">
      <c r="B15" s="867"/>
      <c r="C15" s="867"/>
      <c r="D15" s="867"/>
      <c r="E15" s="867"/>
      <c r="F15" s="867"/>
      <c r="G15" s="867"/>
      <c r="H15" s="867"/>
      <c r="I15" s="870"/>
      <c r="J15" s="867"/>
      <c r="K15" s="867"/>
      <c r="L15" s="867"/>
      <c r="M15" s="867"/>
      <c r="N15" s="867"/>
      <c r="O15" s="867"/>
      <c r="P15" s="867"/>
      <c r="Q15" s="867"/>
      <c r="R15" s="867"/>
      <c r="S15" s="867"/>
      <c r="T15" s="870"/>
      <c r="U15" s="854"/>
      <c r="V15" s="854"/>
      <c r="W15" s="854"/>
    </row>
    <row r="16" spans="2:25" ht="27" x14ac:dyDescent="0.3">
      <c r="B16" s="1244" t="s">
        <v>21</v>
      </c>
      <c r="C16" s="1241"/>
      <c r="D16" s="1245"/>
      <c r="E16" s="1245"/>
      <c r="F16" s="1242" t="s">
        <v>22</v>
      </c>
      <c r="G16" s="1242" t="s">
        <v>23</v>
      </c>
      <c r="H16" s="1291" t="s">
        <v>24</v>
      </c>
      <c r="I16" s="1242" t="s">
        <v>25</v>
      </c>
      <c r="J16" s="431" t="s">
        <v>26</v>
      </c>
      <c r="K16" s="1239" t="s">
        <v>27</v>
      </c>
      <c r="L16" s="1240"/>
      <c r="M16" s="1240"/>
      <c r="N16" s="1241"/>
      <c r="O16" s="1239" t="s">
        <v>28</v>
      </c>
      <c r="P16" s="1240"/>
      <c r="Q16" s="1240"/>
      <c r="R16" s="1241"/>
      <c r="S16" s="1242" t="s">
        <v>29</v>
      </c>
      <c r="T16" s="1237" t="s">
        <v>30</v>
      </c>
      <c r="U16" s="430" t="s">
        <v>31</v>
      </c>
      <c r="V16" s="696" t="s">
        <v>32</v>
      </c>
      <c r="W16" s="97" t="s">
        <v>118</v>
      </c>
      <c r="X16" s="93" t="s">
        <v>116</v>
      </c>
      <c r="Y16" s="100" t="s">
        <v>119</v>
      </c>
    </row>
    <row r="17" spans="2:25" ht="29.25" customHeight="1" x14ac:dyDescent="0.3">
      <c r="B17" s="901" t="s">
        <v>33</v>
      </c>
      <c r="C17" s="902" t="s">
        <v>174</v>
      </c>
      <c r="D17" s="341" t="s">
        <v>34</v>
      </c>
      <c r="E17" s="341" t="s">
        <v>35</v>
      </c>
      <c r="F17" s="1243"/>
      <c r="G17" s="1243"/>
      <c r="H17" s="1292"/>
      <c r="I17" s="1243"/>
      <c r="J17" s="342" t="s">
        <v>36</v>
      </c>
      <c r="K17" s="341" t="s">
        <v>37</v>
      </c>
      <c r="L17" s="341" t="s">
        <v>38</v>
      </c>
      <c r="M17" s="341" t="s">
        <v>39</v>
      </c>
      <c r="N17" s="341" t="s">
        <v>38</v>
      </c>
      <c r="O17" s="341" t="s">
        <v>40</v>
      </c>
      <c r="P17" s="341" t="s">
        <v>38</v>
      </c>
      <c r="Q17" s="341" t="s">
        <v>41</v>
      </c>
      <c r="R17" s="341" t="s">
        <v>38</v>
      </c>
      <c r="S17" s="1243"/>
      <c r="T17" s="1238"/>
      <c r="U17" s="346" t="s">
        <v>42</v>
      </c>
      <c r="V17" s="344" t="s">
        <v>42</v>
      </c>
      <c r="W17" s="98" t="s">
        <v>43</v>
      </c>
      <c r="X17" s="94" t="s">
        <v>117</v>
      </c>
      <c r="Y17" s="101" t="s">
        <v>43</v>
      </c>
    </row>
    <row r="18" spans="2:25" ht="28.8" x14ac:dyDescent="0.3">
      <c r="B18" s="895" t="s">
        <v>273</v>
      </c>
      <c r="C18" s="896" t="s">
        <v>592</v>
      </c>
      <c r="D18" s="896" t="s">
        <v>629</v>
      </c>
      <c r="E18" s="897" t="s">
        <v>630</v>
      </c>
      <c r="F18" s="897" t="s">
        <v>631</v>
      </c>
      <c r="G18" s="897" t="s">
        <v>632</v>
      </c>
      <c r="H18" s="897" t="s">
        <v>633</v>
      </c>
      <c r="I18" s="896">
        <v>732559</v>
      </c>
      <c r="J18" s="897"/>
      <c r="K18" s="896">
        <v>120</v>
      </c>
      <c r="L18" s="896" t="s">
        <v>49</v>
      </c>
      <c r="M18" s="896">
        <v>500</v>
      </c>
      <c r="N18" s="896" t="s">
        <v>50</v>
      </c>
      <c r="O18" s="896">
        <v>10</v>
      </c>
      <c r="P18" s="896" t="s">
        <v>50</v>
      </c>
      <c r="Q18" s="896">
        <v>1</v>
      </c>
      <c r="R18" s="896" t="s">
        <v>50</v>
      </c>
      <c r="S18" s="896">
        <v>2</v>
      </c>
      <c r="T18" s="903">
        <v>45809</v>
      </c>
      <c r="U18" s="890" t="s">
        <v>52</v>
      </c>
      <c r="V18" s="890" t="s">
        <v>52</v>
      </c>
      <c r="W18" s="103"/>
      <c r="X18" s="104"/>
      <c r="Y18" s="105"/>
    </row>
    <row r="19" spans="2:25" ht="28.8" x14ac:dyDescent="0.3">
      <c r="B19" s="895" t="s">
        <v>273</v>
      </c>
      <c r="C19" s="896" t="s">
        <v>592</v>
      </c>
      <c r="D19" s="896" t="s">
        <v>629</v>
      </c>
      <c r="E19" s="897" t="s">
        <v>630</v>
      </c>
      <c r="F19" s="897" t="s">
        <v>634</v>
      </c>
      <c r="G19" s="897" t="s">
        <v>47</v>
      </c>
      <c r="H19" s="897" t="s">
        <v>178</v>
      </c>
      <c r="I19" s="896">
        <v>16202630</v>
      </c>
      <c r="J19" s="897"/>
      <c r="K19" s="896">
        <v>4.2</v>
      </c>
      <c r="L19" s="896" t="s">
        <v>49</v>
      </c>
      <c r="M19" s="896">
        <v>2</v>
      </c>
      <c r="N19" s="896" t="s">
        <v>50</v>
      </c>
      <c r="O19" s="896">
        <v>0.1</v>
      </c>
      <c r="P19" s="896" t="s">
        <v>50</v>
      </c>
      <c r="Q19" s="896">
        <v>0.1</v>
      </c>
      <c r="R19" s="896" t="s">
        <v>50</v>
      </c>
      <c r="S19" s="896">
        <v>2</v>
      </c>
      <c r="T19" s="903">
        <v>45809</v>
      </c>
      <c r="U19" s="890" t="s">
        <v>52</v>
      </c>
      <c r="V19" s="890" t="s">
        <v>52</v>
      </c>
      <c r="W19" s="103"/>
      <c r="X19" s="104"/>
      <c r="Y19" s="105"/>
    </row>
    <row r="20" spans="2:25" ht="28.8" x14ac:dyDescent="0.3">
      <c r="B20" s="895" t="s">
        <v>273</v>
      </c>
      <c r="C20" s="896" t="s">
        <v>592</v>
      </c>
      <c r="D20" s="896" t="s">
        <v>629</v>
      </c>
      <c r="E20" s="897" t="s">
        <v>635</v>
      </c>
      <c r="F20" s="897" t="s">
        <v>636</v>
      </c>
      <c r="G20" s="897" t="s">
        <v>200</v>
      </c>
      <c r="H20" s="897" t="s">
        <v>637</v>
      </c>
      <c r="I20" s="896">
        <v>7811662712</v>
      </c>
      <c r="J20" s="897"/>
      <c r="K20" s="896">
        <v>440</v>
      </c>
      <c r="L20" s="896" t="s">
        <v>50</v>
      </c>
      <c r="M20" s="896">
        <v>0.5</v>
      </c>
      <c r="N20" s="896" t="s">
        <v>50</v>
      </c>
      <c r="O20" s="896">
        <v>10</v>
      </c>
      <c r="P20" s="896" t="s">
        <v>62</v>
      </c>
      <c r="Q20" s="896">
        <v>10</v>
      </c>
      <c r="R20" s="896" t="s">
        <v>62</v>
      </c>
      <c r="S20" s="896">
        <v>2</v>
      </c>
      <c r="T20" s="903">
        <v>45809</v>
      </c>
      <c r="U20" s="890" t="s">
        <v>52</v>
      </c>
      <c r="V20" s="890" t="s">
        <v>52</v>
      </c>
      <c r="W20" s="103"/>
      <c r="X20" s="104"/>
      <c r="Y20" s="105"/>
    </row>
    <row r="21" spans="2:25" ht="28.8" x14ac:dyDescent="0.3">
      <c r="B21" s="895" t="s">
        <v>273</v>
      </c>
      <c r="C21" s="896" t="s">
        <v>592</v>
      </c>
      <c r="D21" s="896" t="s">
        <v>629</v>
      </c>
      <c r="E21" s="897" t="s">
        <v>635</v>
      </c>
      <c r="F21" s="897" t="s">
        <v>638</v>
      </c>
      <c r="G21" s="897" t="s">
        <v>200</v>
      </c>
      <c r="H21" s="897" t="s">
        <v>639</v>
      </c>
      <c r="I21" s="896">
        <v>952834417</v>
      </c>
      <c r="J21" s="897"/>
      <c r="K21" s="896">
        <v>220</v>
      </c>
      <c r="L21" s="896" t="s">
        <v>50</v>
      </c>
      <c r="M21" s="896">
        <v>0.16</v>
      </c>
      <c r="N21" s="896" t="s">
        <v>50</v>
      </c>
      <c r="O21" s="896">
        <v>1</v>
      </c>
      <c r="P21" s="896" t="s">
        <v>62</v>
      </c>
      <c r="Q21" s="896">
        <v>0.1</v>
      </c>
      <c r="R21" s="896" t="s">
        <v>62</v>
      </c>
      <c r="S21" s="896">
        <v>1</v>
      </c>
      <c r="T21" s="903">
        <v>45809</v>
      </c>
      <c r="U21" s="890" t="s">
        <v>52</v>
      </c>
      <c r="V21" s="890" t="s">
        <v>52</v>
      </c>
      <c r="W21" s="103"/>
      <c r="X21" s="104"/>
      <c r="Y21" s="105"/>
    </row>
    <row r="22" spans="2:25" ht="28.8" x14ac:dyDescent="0.3">
      <c r="B22" s="895" t="s">
        <v>273</v>
      </c>
      <c r="C22" s="896" t="s">
        <v>592</v>
      </c>
      <c r="D22" s="896" t="s">
        <v>629</v>
      </c>
      <c r="E22" s="897" t="s">
        <v>640</v>
      </c>
      <c r="F22" s="897" t="s">
        <v>641</v>
      </c>
      <c r="G22" s="897" t="s">
        <v>200</v>
      </c>
      <c r="H22" s="897" t="s">
        <v>642</v>
      </c>
      <c r="I22" s="896" t="s">
        <v>643</v>
      </c>
      <c r="J22" s="896" t="s">
        <v>447</v>
      </c>
      <c r="K22" s="896">
        <v>320</v>
      </c>
      <c r="L22" s="896" t="s">
        <v>50</v>
      </c>
      <c r="M22" s="896"/>
      <c r="N22" s="896" t="s">
        <v>50</v>
      </c>
      <c r="O22" s="896">
        <v>0.1</v>
      </c>
      <c r="P22" s="896" t="s">
        <v>62</v>
      </c>
      <c r="Q22" s="896">
        <v>0.1</v>
      </c>
      <c r="R22" s="896" t="s">
        <v>62</v>
      </c>
      <c r="S22" s="896">
        <v>1</v>
      </c>
      <c r="T22" s="903">
        <v>45809</v>
      </c>
      <c r="U22" s="890" t="s">
        <v>52</v>
      </c>
      <c r="V22" s="890" t="s">
        <v>52</v>
      </c>
      <c r="W22" s="103"/>
      <c r="X22" s="104"/>
      <c r="Y22" s="105"/>
    </row>
    <row r="23" spans="2:25" ht="28.8" x14ac:dyDescent="0.3">
      <c r="B23" s="895" t="s">
        <v>273</v>
      </c>
      <c r="C23" s="896" t="s">
        <v>592</v>
      </c>
      <c r="D23" s="896" t="s">
        <v>629</v>
      </c>
      <c r="E23" s="897" t="s">
        <v>640</v>
      </c>
      <c r="F23" s="897" t="s">
        <v>644</v>
      </c>
      <c r="G23" s="897" t="s">
        <v>200</v>
      </c>
      <c r="H23" s="897" t="s">
        <v>645</v>
      </c>
      <c r="I23" s="896" t="s">
        <v>646</v>
      </c>
      <c r="J23" s="896"/>
      <c r="K23" s="896">
        <v>320</v>
      </c>
      <c r="L23" s="896" t="s">
        <v>50</v>
      </c>
      <c r="M23" s="896">
        <v>1.4</v>
      </c>
      <c r="N23" s="896" t="s">
        <v>50</v>
      </c>
      <c r="O23" s="896">
        <v>10</v>
      </c>
      <c r="P23" s="896" t="s">
        <v>62</v>
      </c>
      <c r="Q23" s="896">
        <v>1</v>
      </c>
      <c r="R23" s="896" t="s">
        <v>62</v>
      </c>
      <c r="S23" s="896">
        <v>1</v>
      </c>
      <c r="T23" s="903">
        <v>45809</v>
      </c>
      <c r="U23" s="890" t="s">
        <v>52</v>
      </c>
      <c r="V23" s="890" t="s">
        <v>52</v>
      </c>
      <c r="W23" s="103"/>
      <c r="X23" s="104"/>
      <c r="Y23" s="105"/>
    </row>
    <row r="24" spans="2:25" ht="28.8" x14ac:dyDescent="0.3">
      <c r="B24" s="895" t="s">
        <v>273</v>
      </c>
      <c r="C24" s="896" t="s">
        <v>592</v>
      </c>
      <c r="D24" s="896" t="s">
        <v>629</v>
      </c>
      <c r="E24" s="897" t="s">
        <v>647</v>
      </c>
      <c r="F24" s="897" t="s">
        <v>648</v>
      </c>
      <c r="G24" s="897" t="s">
        <v>200</v>
      </c>
      <c r="H24" s="897" t="s">
        <v>649</v>
      </c>
      <c r="I24" s="896">
        <v>1120081426</v>
      </c>
      <c r="J24" s="896"/>
      <c r="K24" s="896">
        <v>510</v>
      </c>
      <c r="L24" s="896" t="s">
        <v>50</v>
      </c>
      <c r="M24" s="896">
        <v>0.2</v>
      </c>
      <c r="N24" s="896" t="s">
        <v>50</v>
      </c>
      <c r="O24" s="896">
        <v>10</v>
      </c>
      <c r="P24" s="896" t="s">
        <v>62</v>
      </c>
      <c r="Q24" s="896">
        <v>1</v>
      </c>
      <c r="R24" s="896" t="s">
        <v>62</v>
      </c>
      <c r="S24" s="896">
        <v>2</v>
      </c>
      <c r="T24" s="903">
        <v>45809</v>
      </c>
      <c r="U24" s="890" t="s">
        <v>52</v>
      </c>
      <c r="V24" s="890" t="s">
        <v>52</v>
      </c>
      <c r="W24" s="103"/>
      <c r="X24" s="104"/>
      <c r="Y24" s="105"/>
    </row>
    <row r="25" spans="2:25" ht="28.8" x14ac:dyDescent="0.3">
      <c r="B25" s="895" t="s">
        <v>273</v>
      </c>
      <c r="C25" s="896" t="s">
        <v>592</v>
      </c>
      <c r="D25" s="896" t="s">
        <v>629</v>
      </c>
      <c r="E25" s="897" t="s">
        <v>650</v>
      </c>
      <c r="F25" s="897" t="s">
        <v>651</v>
      </c>
      <c r="G25" s="897" t="s">
        <v>200</v>
      </c>
      <c r="H25" s="897" t="s">
        <v>652</v>
      </c>
      <c r="I25" s="896">
        <v>22403119</v>
      </c>
      <c r="J25" s="896"/>
      <c r="K25" s="896">
        <v>230</v>
      </c>
      <c r="L25" s="896" t="s">
        <v>50</v>
      </c>
      <c r="M25" s="896">
        <v>0.1</v>
      </c>
      <c r="N25" s="896" t="s">
        <v>50</v>
      </c>
      <c r="O25" s="896">
        <v>1</v>
      </c>
      <c r="P25" s="896" t="s">
        <v>62</v>
      </c>
      <c r="Q25" s="896">
        <v>0.01</v>
      </c>
      <c r="R25" s="896" t="s">
        <v>62</v>
      </c>
      <c r="S25" s="896">
        <v>1</v>
      </c>
      <c r="T25" s="903">
        <v>45809</v>
      </c>
      <c r="U25" s="890" t="s">
        <v>52</v>
      </c>
      <c r="V25" s="890" t="s">
        <v>52</v>
      </c>
      <c r="W25" s="103"/>
      <c r="X25" s="104"/>
      <c r="Y25" s="105"/>
    </row>
    <row r="26" spans="2:25" ht="28.8" x14ac:dyDescent="0.3">
      <c r="B26" s="895" t="s">
        <v>273</v>
      </c>
      <c r="C26" s="896" t="s">
        <v>592</v>
      </c>
      <c r="D26" s="896" t="s">
        <v>629</v>
      </c>
      <c r="E26" s="897" t="s">
        <v>650</v>
      </c>
      <c r="F26" s="897" t="s">
        <v>653</v>
      </c>
      <c r="G26" s="897" t="s">
        <v>200</v>
      </c>
      <c r="H26" s="897" t="s">
        <v>654</v>
      </c>
      <c r="I26" s="896">
        <v>1128180164</v>
      </c>
      <c r="J26" s="896"/>
      <c r="K26" s="896">
        <v>5.0999999999999996</v>
      </c>
      <c r="L26" s="896" t="s">
        <v>50</v>
      </c>
      <c r="M26" s="896">
        <v>1</v>
      </c>
      <c r="N26" s="896" t="s">
        <v>62</v>
      </c>
      <c r="O26" s="896">
        <v>0.01</v>
      </c>
      <c r="P26" s="896" t="s">
        <v>62</v>
      </c>
      <c r="Q26" s="896">
        <v>1E-3</v>
      </c>
      <c r="R26" s="896" t="s">
        <v>62</v>
      </c>
      <c r="S26" s="896">
        <v>1</v>
      </c>
      <c r="T26" s="903">
        <v>45809</v>
      </c>
      <c r="U26" s="890" t="s">
        <v>52</v>
      </c>
      <c r="V26" s="890" t="s">
        <v>52</v>
      </c>
      <c r="W26" s="103"/>
      <c r="X26" s="104"/>
      <c r="Y26" s="105"/>
    </row>
    <row r="27" spans="2:25" ht="28.8" x14ac:dyDescent="0.3">
      <c r="B27" s="895" t="s">
        <v>273</v>
      </c>
      <c r="C27" s="896" t="s">
        <v>592</v>
      </c>
      <c r="D27" s="896" t="s">
        <v>629</v>
      </c>
      <c r="E27" s="897" t="s">
        <v>655</v>
      </c>
      <c r="F27" s="897" t="s">
        <v>656</v>
      </c>
      <c r="G27" s="897" t="s">
        <v>47</v>
      </c>
      <c r="H27" s="897" t="s">
        <v>657</v>
      </c>
      <c r="I27" s="896">
        <v>24703969</v>
      </c>
      <c r="J27" s="896"/>
      <c r="K27" s="896">
        <v>3.1</v>
      </c>
      <c r="L27" s="896" t="s">
        <v>49</v>
      </c>
      <c r="M27" s="896"/>
      <c r="N27" s="896"/>
      <c r="O27" s="896"/>
      <c r="P27" s="896"/>
      <c r="Q27" s="896"/>
      <c r="R27" s="896"/>
      <c r="S27" s="896">
        <v>2</v>
      </c>
      <c r="T27" s="903">
        <v>45809</v>
      </c>
      <c r="U27" s="890" t="s">
        <v>52</v>
      </c>
      <c r="V27" s="890" t="s">
        <v>52</v>
      </c>
      <c r="W27" s="103"/>
      <c r="X27" s="104"/>
      <c r="Y27" s="105"/>
    </row>
    <row r="28" spans="2:25" ht="28.8" x14ac:dyDescent="0.3">
      <c r="B28" s="895" t="s">
        <v>273</v>
      </c>
      <c r="C28" s="896" t="s">
        <v>592</v>
      </c>
      <c r="D28" s="896" t="s">
        <v>629</v>
      </c>
      <c r="E28" s="897" t="s">
        <v>658</v>
      </c>
      <c r="F28" s="897" t="s">
        <v>659</v>
      </c>
      <c r="G28" s="897" t="s">
        <v>200</v>
      </c>
      <c r="H28" s="897" t="s">
        <v>660</v>
      </c>
      <c r="I28" s="896">
        <v>1117282286</v>
      </c>
      <c r="J28" s="896"/>
      <c r="K28" s="896">
        <v>3.1</v>
      </c>
      <c r="L28" s="896" t="s">
        <v>49</v>
      </c>
      <c r="M28" s="896">
        <v>0.5</v>
      </c>
      <c r="N28" s="896" t="s">
        <v>50</v>
      </c>
      <c r="O28" s="896">
        <v>0.1</v>
      </c>
      <c r="P28" s="896" t="s">
        <v>50</v>
      </c>
      <c r="Q28" s="896">
        <v>0.01</v>
      </c>
      <c r="R28" s="896" t="s">
        <v>50</v>
      </c>
      <c r="S28" s="896">
        <v>2</v>
      </c>
      <c r="T28" s="903">
        <v>45809</v>
      </c>
      <c r="U28" s="890" t="s">
        <v>52</v>
      </c>
      <c r="V28" s="890" t="s">
        <v>52</v>
      </c>
      <c r="W28" s="103"/>
      <c r="X28" s="104"/>
      <c r="Y28" s="105"/>
    </row>
    <row r="29" spans="2:25" ht="28.8" x14ac:dyDescent="0.3">
      <c r="B29" s="895" t="s">
        <v>273</v>
      </c>
      <c r="C29" s="896" t="s">
        <v>592</v>
      </c>
      <c r="D29" s="896" t="s">
        <v>629</v>
      </c>
      <c r="E29" s="897" t="s">
        <v>658</v>
      </c>
      <c r="F29" s="897" t="s">
        <v>661</v>
      </c>
      <c r="G29" s="897" t="s">
        <v>200</v>
      </c>
      <c r="H29" s="897" t="s">
        <v>662</v>
      </c>
      <c r="I29" s="896">
        <v>1122422476</v>
      </c>
      <c r="J29" s="896"/>
      <c r="K29" s="896">
        <v>51</v>
      </c>
      <c r="L29" s="896" t="s">
        <v>50</v>
      </c>
      <c r="M29" s="896">
        <v>0.2</v>
      </c>
      <c r="N29" s="896" t="s">
        <v>50</v>
      </c>
      <c r="O29" s="896">
        <v>10</v>
      </c>
      <c r="P29" s="896" t="s">
        <v>62</v>
      </c>
      <c r="Q29" s="896">
        <v>1</v>
      </c>
      <c r="R29" s="896" t="s">
        <v>62</v>
      </c>
      <c r="S29" s="896">
        <v>2</v>
      </c>
      <c r="T29" s="903">
        <v>45809</v>
      </c>
      <c r="U29" s="890" t="s">
        <v>52</v>
      </c>
      <c r="V29" s="890" t="s">
        <v>52</v>
      </c>
      <c r="W29" s="103"/>
      <c r="X29" s="104"/>
      <c r="Y29" s="105"/>
    </row>
    <row r="30" spans="2:25" ht="28.8" x14ac:dyDescent="0.3">
      <c r="B30" s="895" t="s">
        <v>273</v>
      </c>
      <c r="C30" s="896" t="s">
        <v>592</v>
      </c>
      <c r="D30" s="896" t="s">
        <v>629</v>
      </c>
      <c r="E30" s="897" t="s">
        <v>658</v>
      </c>
      <c r="F30" s="897" t="s">
        <v>663</v>
      </c>
      <c r="G30" s="897" t="s">
        <v>200</v>
      </c>
      <c r="H30" s="897" t="s">
        <v>664</v>
      </c>
      <c r="I30" s="896">
        <v>1116501237</v>
      </c>
      <c r="J30" s="896" t="s">
        <v>447</v>
      </c>
      <c r="K30" s="896" t="s">
        <v>665</v>
      </c>
      <c r="L30" s="896" t="s">
        <v>50</v>
      </c>
      <c r="M30" s="896">
        <v>0.1</v>
      </c>
      <c r="N30" s="896" t="s">
        <v>50</v>
      </c>
      <c r="O30" s="896">
        <v>1</v>
      </c>
      <c r="P30" s="896" t="s">
        <v>62</v>
      </c>
      <c r="Q30" s="896" t="s">
        <v>497</v>
      </c>
      <c r="R30" s="896" t="s">
        <v>62</v>
      </c>
      <c r="S30" s="896">
        <v>1</v>
      </c>
      <c r="T30" s="903">
        <v>45809</v>
      </c>
      <c r="U30" s="890" t="s">
        <v>52</v>
      </c>
      <c r="V30" s="890" t="s">
        <v>52</v>
      </c>
      <c r="W30" s="103"/>
      <c r="X30" s="104"/>
      <c r="Y30" s="105"/>
    </row>
    <row r="31" spans="2:25" ht="28.8" x14ac:dyDescent="0.3">
      <c r="B31" s="895" t="s">
        <v>273</v>
      </c>
      <c r="C31" s="896" t="s">
        <v>592</v>
      </c>
      <c r="D31" s="896" t="s">
        <v>629</v>
      </c>
      <c r="E31" s="897" t="s">
        <v>658</v>
      </c>
      <c r="F31" s="897" t="s">
        <v>666</v>
      </c>
      <c r="G31" s="897" t="s">
        <v>200</v>
      </c>
      <c r="H31" s="897" t="s">
        <v>667</v>
      </c>
      <c r="I31" s="896" t="s">
        <v>668</v>
      </c>
      <c r="J31" s="896"/>
      <c r="K31" s="896">
        <v>510</v>
      </c>
      <c r="L31" s="896" t="s">
        <v>50</v>
      </c>
      <c r="M31" s="896">
        <v>0.5</v>
      </c>
      <c r="N31" s="896" t="s">
        <v>50</v>
      </c>
      <c r="O31" s="896">
        <v>10</v>
      </c>
      <c r="P31" s="896" t="s">
        <v>62</v>
      </c>
      <c r="Q31" s="896">
        <v>1</v>
      </c>
      <c r="R31" s="896" t="s">
        <v>62</v>
      </c>
      <c r="S31" s="896">
        <v>2</v>
      </c>
      <c r="T31" s="903">
        <v>45809</v>
      </c>
      <c r="U31" s="890" t="s">
        <v>52</v>
      </c>
      <c r="V31" s="890" t="s">
        <v>52</v>
      </c>
      <c r="W31" s="103"/>
      <c r="X31" s="104"/>
      <c r="Y31" s="105"/>
    </row>
    <row r="32" spans="2:25" ht="28.8" x14ac:dyDescent="0.3">
      <c r="B32" s="895" t="s">
        <v>273</v>
      </c>
      <c r="C32" s="896" t="s">
        <v>592</v>
      </c>
      <c r="D32" s="896" t="s">
        <v>629</v>
      </c>
      <c r="E32" s="897" t="s">
        <v>669</v>
      </c>
      <c r="F32" s="897" t="s">
        <v>670</v>
      </c>
      <c r="G32" s="897" t="s">
        <v>200</v>
      </c>
      <c r="H32" s="897" t="s">
        <v>671</v>
      </c>
      <c r="I32" s="896" t="s">
        <v>672</v>
      </c>
      <c r="J32" s="896"/>
      <c r="K32" s="896">
        <v>162</v>
      </c>
      <c r="L32" s="896" t="s">
        <v>50</v>
      </c>
      <c r="M32" s="896">
        <v>0.1</v>
      </c>
      <c r="N32" s="896" t="s">
        <v>50</v>
      </c>
      <c r="O32" s="896">
        <v>1</v>
      </c>
      <c r="P32" s="896" t="s">
        <v>62</v>
      </c>
      <c r="Q32" s="896">
        <v>0.1</v>
      </c>
      <c r="R32" s="896" t="s">
        <v>62</v>
      </c>
      <c r="S32" s="896">
        <v>1</v>
      </c>
      <c r="T32" s="903">
        <v>45809</v>
      </c>
      <c r="U32" s="890" t="s">
        <v>52</v>
      </c>
      <c r="V32" s="890" t="s">
        <v>52</v>
      </c>
      <c r="W32" s="103"/>
      <c r="X32" s="104"/>
      <c r="Y32" s="105"/>
    </row>
    <row r="33" spans="2:25" ht="28.8" x14ac:dyDescent="0.3">
      <c r="B33" s="895" t="s">
        <v>273</v>
      </c>
      <c r="C33" s="896" t="s">
        <v>592</v>
      </c>
      <c r="D33" s="896" t="s">
        <v>629</v>
      </c>
      <c r="E33" s="897" t="s">
        <v>669</v>
      </c>
      <c r="F33" s="897" t="s">
        <v>673</v>
      </c>
      <c r="G33" s="897" t="s">
        <v>200</v>
      </c>
      <c r="H33" s="897" t="s">
        <v>674</v>
      </c>
      <c r="I33" s="896">
        <v>1121121611</v>
      </c>
      <c r="J33" s="896"/>
      <c r="K33" s="896">
        <v>6.1</v>
      </c>
      <c r="L33" s="896" t="s">
        <v>49</v>
      </c>
      <c r="M33" s="896">
        <v>0.5</v>
      </c>
      <c r="N33" s="896" t="s">
        <v>50</v>
      </c>
      <c r="O33" s="896">
        <v>0.1</v>
      </c>
      <c r="P33" s="896" t="s">
        <v>50</v>
      </c>
      <c r="Q33" s="896">
        <v>0.01</v>
      </c>
      <c r="R33" s="896" t="s">
        <v>50</v>
      </c>
      <c r="S33" s="896">
        <v>2</v>
      </c>
      <c r="T33" s="903">
        <v>45809</v>
      </c>
      <c r="U33" s="890" t="s">
        <v>52</v>
      </c>
      <c r="V33" s="890" t="s">
        <v>52</v>
      </c>
      <c r="W33" s="103"/>
      <c r="X33" s="104"/>
      <c r="Y33" s="105"/>
    </row>
    <row r="34" spans="2:25" ht="28.8" x14ac:dyDescent="0.3">
      <c r="B34" s="895" t="s">
        <v>273</v>
      </c>
      <c r="C34" s="896" t="s">
        <v>592</v>
      </c>
      <c r="D34" s="896" t="s">
        <v>629</v>
      </c>
      <c r="E34" s="897" t="s">
        <v>669</v>
      </c>
      <c r="F34" s="897" t="s">
        <v>675</v>
      </c>
      <c r="G34" s="897" t="s">
        <v>83</v>
      </c>
      <c r="H34" s="897" t="s">
        <v>676</v>
      </c>
      <c r="I34" s="896">
        <v>2616493</v>
      </c>
      <c r="J34" s="896"/>
      <c r="K34" s="896">
        <v>6</v>
      </c>
      <c r="L34" s="896" t="s">
        <v>49</v>
      </c>
      <c r="M34" s="896">
        <v>40</v>
      </c>
      <c r="N34" s="896" t="s">
        <v>50</v>
      </c>
      <c r="O34" s="896">
        <v>2</v>
      </c>
      <c r="P34" s="896" t="s">
        <v>50</v>
      </c>
      <c r="Q34" s="896">
        <v>2</v>
      </c>
      <c r="R34" s="896" t="s">
        <v>50</v>
      </c>
      <c r="S34" s="896">
        <v>3</v>
      </c>
      <c r="T34" s="903">
        <v>45809</v>
      </c>
      <c r="U34" s="890" t="s">
        <v>52</v>
      </c>
      <c r="V34" s="890" t="s">
        <v>52</v>
      </c>
      <c r="W34" s="103"/>
      <c r="X34" s="104"/>
      <c r="Y34" s="105"/>
    </row>
    <row r="35" spans="2:25" ht="28.8" x14ac:dyDescent="0.3">
      <c r="B35" s="895" t="s">
        <v>273</v>
      </c>
      <c r="C35" s="896" t="s">
        <v>592</v>
      </c>
      <c r="D35" s="896" t="s">
        <v>629</v>
      </c>
      <c r="E35" s="897" t="s">
        <v>677</v>
      </c>
      <c r="F35" s="897" t="s">
        <v>678</v>
      </c>
      <c r="G35" s="897" t="s">
        <v>47</v>
      </c>
      <c r="H35" s="897" t="s">
        <v>679</v>
      </c>
      <c r="I35" s="896">
        <v>35403980</v>
      </c>
      <c r="J35" s="896"/>
      <c r="K35" s="896">
        <v>6.1</v>
      </c>
      <c r="L35" s="896" t="s">
        <v>49</v>
      </c>
      <c r="M35" s="896"/>
      <c r="N35" s="896"/>
      <c r="O35" s="896"/>
      <c r="P35" s="896"/>
      <c r="Q35" s="896"/>
      <c r="R35" s="896"/>
      <c r="S35" s="896">
        <v>2</v>
      </c>
      <c r="T35" s="903">
        <v>45809</v>
      </c>
      <c r="U35" s="890" t="s">
        <v>52</v>
      </c>
      <c r="V35" s="890" t="s">
        <v>52</v>
      </c>
      <c r="W35" s="103"/>
      <c r="X35" s="104"/>
      <c r="Y35" s="105"/>
    </row>
    <row r="36" spans="2:25" ht="28.8" x14ac:dyDescent="0.3">
      <c r="B36" s="895" t="s">
        <v>273</v>
      </c>
      <c r="C36" s="896" t="s">
        <v>592</v>
      </c>
      <c r="D36" s="896" t="s">
        <v>629</v>
      </c>
      <c r="E36" s="897" t="s">
        <v>677</v>
      </c>
      <c r="F36" s="897" t="s">
        <v>680</v>
      </c>
      <c r="G36" s="897" t="s">
        <v>161</v>
      </c>
      <c r="H36" s="897" t="s">
        <v>681</v>
      </c>
      <c r="I36" s="896">
        <v>479724</v>
      </c>
      <c r="J36" s="896"/>
      <c r="K36" s="896">
        <v>6</v>
      </c>
      <c r="L36" s="896" t="s">
        <v>49</v>
      </c>
      <c r="M36" s="896"/>
      <c r="N36" s="896"/>
      <c r="O36" s="896"/>
      <c r="P36" s="896"/>
      <c r="Q36" s="896"/>
      <c r="R36" s="896"/>
      <c r="S36" s="896">
        <v>1</v>
      </c>
      <c r="T36" s="903">
        <v>45809</v>
      </c>
      <c r="U36" s="890" t="s">
        <v>52</v>
      </c>
      <c r="V36" s="890" t="s">
        <v>52</v>
      </c>
      <c r="W36" s="103"/>
      <c r="X36" s="104"/>
      <c r="Y36" s="105"/>
    </row>
    <row r="37" spans="2:25" ht="28.8" x14ac:dyDescent="0.3">
      <c r="B37" s="895" t="s">
        <v>273</v>
      </c>
      <c r="C37" s="896" t="s">
        <v>592</v>
      </c>
      <c r="D37" s="896" t="s">
        <v>629</v>
      </c>
      <c r="E37" s="897" t="s">
        <v>682</v>
      </c>
      <c r="F37" s="897" t="s">
        <v>683</v>
      </c>
      <c r="G37" s="897" t="s">
        <v>47</v>
      </c>
      <c r="H37" s="897" t="s">
        <v>684</v>
      </c>
      <c r="I37" s="896">
        <v>43804701</v>
      </c>
      <c r="J37" s="896"/>
      <c r="K37" s="896">
        <v>220</v>
      </c>
      <c r="L37" s="896" t="s">
        <v>50</v>
      </c>
      <c r="M37" s="896"/>
      <c r="N37" s="896"/>
      <c r="O37" s="896"/>
      <c r="P37" s="896"/>
      <c r="Q37" s="896"/>
      <c r="R37" s="896"/>
      <c r="S37" s="896">
        <v>1</v>
      </c>
      <c r="T37" s="903">
        <v>45809</v>
      </c>
      <c r="U37" s="890" t="s">
        <v>52</v>
      </c>
      <c r="V37" s="890" t="s">
        <v>52</v>
      </c>
      <c r="W37" s="103"/>
      <c r="X37" s="104"/>
      <c r="Y37" s="105"/>
    </row>
    <row r="38" spans="2:25" ht="28.8" x14ac:dyDescent="0.3">
      <c r="B38" s="895" t="s">
        <v>273</v>
      </c>
      <c r="C38" s="896" t="s">
        <v>592</v>
      </c>
      <c r="D38" s="896" t="s">
        <v>629</v>
      </c>
      <c r="E38" s="897" t="s">
        <v>682</v>
      </c>
      <c r="F38" s="897" t="s">
        <v>685</v>
      </c>
      <c r="G38" s="897" t="s">
        <v>200</v>
      </c>
      <c r="H38" s="897" t="s">
        <v>686</v>
      </c>
      <c r="I38" s="896">
        <v>1116302198</v>
      </c>
      <c r="J38" s="896"/>
      <c r="K38" s="896">
        <v>101</v>
      </c>
      <c r="L38" s="896" t="s">
        <v>50</v>
      </c>
      <c r="M38" s="896"/>
      <c r="N38" s="896"/>
      <c r="O38" s="896"/>
      <c r="P38" s="896"/>
      <c r="Q38" s="896"/>
      <c r="R38" s="896"/>
      <c r="S38" s="896">
        <v>1</v>
      </c>
      <c r="T38" s="903">
        <v>45809</v>
      </c>
      <c r="U38" s="890" t="s">
        <v>52</v>
      </c>
      <c r="V38" s="890" t="s">
        <v>52</v>
      </c>
      <c r="W38" s="103"/>
      <c r="X38" s="104"/>
      <c r="Y38" s="105"/>
    </row>
    <row r="39" spans="2:25" ht="28.8" x14ac:dyDescent="0.3">
      <c r="B39" s="895" t="s">
        <v>273</v>
      </c>
      <c r="C39" s="896" t="s">
        <v>592</v>
      </c>
      <c r="D39" s="896" t="s">
        <v>629</v>
      </c>
      <c r="E39" s="897" t="s">
        <v>682</v>
      </c>
      <c r="F39" s="897" t="s">
        <v>687</v>
      </c>
      <c r="G39" s="897" t="s">
        <v>161</v>
      </c>
      <c r="H39" s="897" t="s">
        <v>688</v>
      </c>
      <c r="I39" s="896">
        <v>578162</v>
      </c>
      <c r="J39" s="896"/>
      <c r="K39" s="896">
        <v>10</v>
      </c>
      <c r="L39" s="896" t="s">
        <v>49</v>
      </c>
      <c r="M39" s="896"/>
      <c r="N39" s="896"/>
      <c r="O39" s="896"/>
      <c r="P39" s="896"/>
      <c r="Q39" s="896"/>
      <c r="R39" s="896"/>
      <c r="S39" s="896">
        <v>2</v>
      </c>
      <c r="T39" s="903">
        <v>45809</v>
      </c>
      <c r="U39" s="890" t="s">
        <v>52</v>
      </c>
      <c r="V39" s="890" t="s">
        <v>52</v>
      </c>
      <c r="W39" s="103"/>
      <c r="X39" s="104"/>
      <c r="Y39" s="105"/>
    </row>
    <row r="40" spans="2:25" ht="28.8" x14ac:dyDescent="0.3">
      <c r="B40" s="895" t="s">
        <v>273</v>
      </c>
      <c r="C40" s="896" t="s">
        <v>689</v>
      </c>
      <c r="D40" s="896" t="s">
        <v>690</v>
      </c>
      <c r="E40" s="897" t="s">
        <v>691</v>
      </c>
      <c r="F40" s="897" t="s">
        <v>692</v>
      </c>
      <c r="G40" s="897" t="s">
        <v>161</v>
      </c>
      <c r="H40" s="897" t="s">
        <v>693</v>
      </c>
      <c r="I40" s="896" t="s">
        <v>694</v>
      </c>
      <c r="J40" s="896"/>
      <c r="K40" s="896">
        <v>60</v>
      </c>
      <c r="L40" s="896" t="s">
        <v>49</v>
      </c>
      <c r="M40" s="896">
        <v>400</v>
      </c>
      <c r="N40" s="896" t="s">
        <v>50</v>
      </c>
      <c r="O40" s="896">
        <v>20</v>
      </c>
      <c r="P40" s="896" t="s">
        <v>50</v>
      </c>
      <c r="Q40" s="896">
        <v>20</v>
      </c>
      <c r="R40" s="896" t="s">
        <v>50</v>
      </c>
      <c r="S40" s="896">
        <v>3</v>
      </c>
      <c r="T40" s="903">
        <v>45809</v>
      </c>
      <c r="U40" s="890" t="s">
        <v>52</v>
      </c>
      <c r="V40" s="890" t="s">
        <v>52</v>
      </c>
      <c r="W40" s="103"/>
      <c r="X40" s="104"/>
      <c r="Y40" s="105"/>
    </row>
    <row r="41" spans="2:25" ht="28.8" x14ac:dyDescent="0.3">
      <c r="B41" s="895" t="s">
        <v>273</v>
      </c>
      <c r="C41" s="896" t="s">
        <v>689</v>
      </c>
      <c r="D41" s="896" t="s">
        <v>690</v>
      </c>
      <c r="E41" s="897" t="s">
        <v>691</v>
      </c>
      <c r="F41" s="897" t="s">
        <v>695</v>
      </c>
      <c r="G41" s="897" t="s">
        <v>161</v>
      </c>
      <c r="H41" s="897" t="s">
        <v>696</v>
      </c>
      <c r="I41" s="896">
        <v>609968</v>
      </c>
      <c r="J41" s="896"/>
      <c r="K41" s="896">
        <v>30</v>
      </c>
      <c r="L41" s="896" t="s">
        <v>49</v>
      </c>
      <c r="M41" s="896"/>
      <c r="N41" s="896"/>
      <c r="O41" s="896"/>
      <c r="P41" s="896"/>
      <c r="Q41" s="896"/>
      <c r="R41" s="896"/>
      <c r="S41" s="896">
        <v>2</v>
      </c>
      <c r="T41" s="903">
        <v>45809</v>
      </c>
      <c r="U41" s="890" t="s">
        <v>52</v>
      </c>
      <c r="V41" s="890" t="s">
        <v>52</v>
      </c>
      <c r="W41" s="103"/>
      <c r="X41" s="104"/>
      <c r="Y41" s="105"/>
    </row>
    <row r="42" spans="2:25" ht="28.8" x14ac:dyDescent="0.3">
      <c r="B42" s="895" t="s">
        <v>273</v>
      </c>
      <c r="C42" s="896" t="s">
        <v>689</v>
      </c>
      <c r="D42" s="896" t="s">
        <v>690</v>
      </c>
      <c r="E42" s="897" t="s">
        <v>697</v>
      </c>
      <c r="F42" s="897" t="s">
        <v>698</v>
      </c>
      <c r="G42" s="897" t="s">
        <v>200</v>
      </c>
      <c r="H42" s="897" t="s">
        <v>699</v>
      </c>
      <c r="I42" s="896">
        <v>1123422477</v>
      </c>
      <c r="J42" s="896"/>
      <c r="K42" s="896">
        <v>4.2</v>
      </c>
      <c r="L42" s="896" t="s">
        <v>49</v>
      </c>
      <c r="M42" s="896">
        <v>5</v>
      </c>
      <c r="N42" s="896" t="s">
        <v>50</v>
      </c>
      <c r="O42" s="896">
        <v>0.1</v>
      </c>
      <c r="P42" s="896" t="s">
        <v>50</v>
      </c>
      <c r="Q42" s="896">
        <v>0.01</v>
      </c>
      <c r="R42" s="896" t="s">
        <v>50</v>
      </c>
      <c r="S42" s="896">
        <v>2</v>
      </c>
      <c r="T42" s="903">
        <v>45809</v>
      </c>
      <c r="U42" s="890" t="s">
        <v>52</v>
      </c>
      <c r="V42" s="890" t="s">
        <v>52</v>
      </c>
      <c r="W42" s="103"/>
      <c r="X42" s="104"/>
      <c r="Y42" s="105"/>
    </row>
    <row r="43" spans="2:25" ht="28.8" x14ac:dyDescent="0.3">
      <c r="B43" s="895" t="s">
        <v>273</v>
      </c>
      <c r="C43" s="896"/>
      <c r="D43" s="896"/>
      <c r="E43" s="898" t="s">
        <v>700</v>
      </c>
      <c r="F43" s="897"/>
      <c r="G43" s="897" t="s">
        <v>200</v>
      </c>
      <c r="H43" s="898" t="s">
        <v>701</v>
      </c>
      <c r="I43" s="899" t="s">
        <v>702</v>
      </c>
      <c r="J43" s="896"/>
      <c r="K43" s="896">
        <v>210</v>
      </c>
      <c r="L43" s="896" t="s">
        <v>50</v>
      </c>
      <c r="M43" s="896"/>
      <c r="N43" s="896"/>
      <c r="O43" s="896"/>
      <c r="P43" s="896"/>
      <c r="Q43" s="896">
        <v>0.1</v>
      </c>
      <c r="R43" s="896" t="s">
        <v>50</v>
      </c>
      <c r="S43" s="896">
        <v>2</v>
      </c>
      <c r="T43" s="903">
        <v>45809</v>
      </c>
      <c r="U43" s="890" t="s">
        <v>52</v>
      </c>
      <c r="V43" s="890" t="s">
        <v>52</v>
      </c>
      <c r="W43" s="103"/>
      <c r="X43" s="104"/>
      <c r="Y43" s="105"/>
    </row>
    <row r="44" spans="2:25" ht="21" customHeight="1" x14ac:dyDescent="0.3">
      <c r="B44" s="900" t="s">
        <v>703</v>
      </c>
      <c r="C44" s="908"/>
      <c r="D44" s="908" t="s">
        <v>704</v>
      </c>
      <c r="E44" s="909" t="s">
        <v>705</v>
      </c>
      <c r="F44" s="910" t="s">
        <v>706</v>
      </c>
      <c r="G44" s="910" t="s">
        <v>707</v>
      </c>
      <c r="H44" s="910" t="s">
        <v>708</v>
      </c>
      <c r="I44" s="908" t="s">
        <v>709</v>
      </c>
      <c r="J44" s="910"/>
      <c r="K44" s="908">
        <v>3.1</v>
      </c>
      <c r="L44" s="908" t="s">
        <v>49</v>
      </c>
      <c r="M44" s="908">
        <v>2</v>
      </c>
      <c r="N44" s="908" t="s">
        <v>50</v>
      </c>
      <c r="O44" s="908">
        <v>0.1</v>
      </c>
      <c r="P44" s="908" t="s">
        <v>50</v>
      </c>
      <c r="Q44" s="908">
        <v>0.01</v>
      </c>
      <c r="R44" s="908" t="s">
        <v>50</v>
      </c>
      <c r="S44" s="908">
        <v>2</v>
      </c>
      <c r="T44" s="903">
        <v>45809</v>
      </c>
      <c r="U44" s="911" t="s">
        <v>52</v>
      </c>
      <c r="V44" s="911" t="s">
        <v>52</v>
      </c>
      <c r="W44" s="103"/>
      <c r="X44" s="104"/>
      <c r="Y44" s="105"/>
    </row>
    <row r="45" spans="2:25" ht="27.75" customHeight="1" thickBot="1" x14ac:dyDescent="0.35">
      <c r="B45" s="891" t="s">
        <v>710</v>
      </c>
      <c r="C45" s="892"/>
      <c r="D45" s="892"/>
      <c r="E45" s="892"/>
      <c r="F45" s="893"/>
      <c r="G45" s="893"/>
      <c r="H45" s="893"/>
      <c r="I45" s="893"/>
      <c r="J45" s="892"/>
      <c r="K45" s="893"/>
      <c r="L45" s="893"/>
      <c r="M45" s="893"/>
      <c r="N45" s="893"/>
      <c r="O45" s="893"/>
      <c r="P45" s="893"/>
      <c r="Q45" s="893"/>
      <c r="R45" s="893"/>
      <c r="S45" s="893"/>
      <c r="T45" s="893"/>
      <c r="U45" s="894"/>
      <c r="V45" s="907" t="s">
        <v>103</v>
      </c>
      <c r="W45" s="99">
        <f>SUM(W18:W44)</f>
        <v>0</v>
      </c>
      <c r="X45" s="95"/>
      <c r="Y45" s="102">
        <f>SUM(Y18:Y44)</f>
        <v>0</v>
      </c>
    </row>
    <row r="46" spans="2:25" x14ac:dyDescent="0.3">
      <c r="B46" s="867"/>
      <c r="C46" s="867"/>
      <c r="D46" s="867" t="s">
        <v>104</v>
      </c>
      <c r="E46" s="867"/>
      <c r="F46" s="867"/>
      <c r="G46" s="867"/>
      <c r="H46" s="867"/>
      <c r="I46" s="870"/>
      <c r="J46" s="867"/>
      <c r="K46" s="867"/>
      <c r="L46" s="867"/>
      <c r="M46" s="867"/>
      <c r="N46" s="867"/>
      <c r="O46" s="867"/>
      <c r="P46" s="867"/>
      <c r="Q46" s="867"/>
      <c r="R46" s="867"/>
      <c r="S46" s="867"/>
      <c r="T46" s="870"/>
      <c r="U46" s="854"/>
      <c r="V46" s="854"/>
      <c r="W46" s="854"/>
    </row>
  </sheetData>
  <mergeCells count="12">
    <mergeCell ref="L1:P1"/>
    <mergeCell ref="T16:T17"/>
    <mergeCell ref="G7:S7"/>
    <mergeCell ref="B16:E16"/>
    <mergeCell ref="F16:F17"/>
    <mergeCell ref="G16:G17"/>
    <mergeCell ref="H16:H17"/>
    <mergeCell ref="I16:I17"/>
    <mergeCell ref="K16:N16"/>
    <mergeCell ref="O16:R16"/>
    <mergeCell ref="S16:S17"/>
    <mergeCell ref="M2:N2"/>
  </mergeCells>
  <hyperlinks>
    <hyperlink ref="D13" r:id="rId1"/>
    <hyperlink ref="C13" r:id="rId2"/>
    <hyperlink ref="C10" r:id="rId3"/>
    <hyperlink ref="D10" r:id="rId4"/>
    <hyperlink ref="E10" r:id="rId5"/>
    <hyperlink ref="E13" r:id="rId6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landscape" r:id="rId7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zoomScaleNormal="100" workbookViewId="0">
      <selection activeCell="C8" sqref="C8"/>
    </sheetView>
  </sheetViews>
  <sheetFormatPr baseColWidth="10" defaultRowHeight="14.4" x14ac:dyDescent="0.3"/>
  <cols>
    <col min="1" max="1" width="3.44140625" style="914" customWidth="1"/>
    <col min="2" max="2" width="18.5546875" bestFit="1" customWidth="1"/>
    <col min="3" max="3" width="7.109375" customWidth="1"/>
    <col min="6" max="6" width="9.88671875" customWidth="1"/>
    <col min="10" max="10" width="9" customWidth="1"/>
    <col min="12" max="12" width="10.33203125" customWidth="1"/>
    <col min="13" max="13" width="10.109375" customWidth="1"/>
    <col min="14" max="14" width="9.6640625" customWidth="1"/>
    <col min="15" max="15" width="10.44140625" customWidth="1"/>
    <col min="16" max="16" width="9.33203125" customWidth="1"/>
    <col min="17" max="17" width="9.88671875" customWidth="1"/>
    <col min="18" max="18" width="9.33203125" customWidth="1"/>
    <col min="19" max="19" width="8.5546875" customWidth="1"/>
    <col min="21" max="21" width="7.6640625" bestFit="1" customWidth="1"/>
    <col min="22" max="22" width="12.33203125" bestFit="1" customWidth="1"/>
  </cols>
  <sheetData>
    <row r="1" spans="2:25" ht="21.6" thickBot="1" x14ac:dyDescent="0.45">
      <c r="B1" s="915" t="s">
        <v>0</v>
      </c>
      <c r="C1" s="959" t="s">
        <v>120</v>
      </c>
      <c r="D1" s="916"/>
      <c r="E1" s="917"/>
      <c r="F1" s="918"/>
      <c r="G1" s="1"/>
      <c r="H1" s="923"/>
      <c r="I1" s="922"/>
      <c r="J1" s="485"/>
      <c r="K1" s="485"/>
      <c r="L1" s="1210" t="s">
        <v>746</v>
      </c>
      <c r="M1" s="1211"/>
      <c r="N1" s="1211"/>
      <c r="O1" s="1211"/>
      <c r="P1" s="1212"/>
      <c r="Q1" s="485"/>
      <c r="R1" s="485"/>
      <c r="S1" s="923"/>
      <c r="T1" s="919"/>
      <c r="U1" s="914"/>
      <c r="V1" s="919"/>
      <c r="W1" s="914"/>
    </row>
    <row r="2" spans="2:25" x14ac:dyDescent="0.3">
      <c r="B2" s="920" t="s">
        <v>2</v>
      </c>
      <c r="C2" s="964" t="s">
        <v>713</v>
      </c>
      <c r="D2" s="922"/>
      <c r="E2" s="923"/>
      <c r="F2" s="924"/>
      <c r="T2" s="919"/>
      <c r="U2" s="914"/>
      <c r="V2" s="919"/>
      <c r="W2" s="914"/>
    </row>
    <row r="3" spans="2:25" ht="18" x14ac:dyDescent="0.35">
      <c r="B3" s="920"/>
      <c r="C3" s="960" t="s">
        <v>122</v>
      </c>
      <c r="D3" s="958"/>
      <c r="E3" s="958"/>
      <c r="F3" s="924"/>
      <c r="L3" s="618" t="s">
        <v>390</v>
      </c>
      <c r="T3" s="919"/>
      <c r="U3" s="914"/>
      <c r="V3" s="919"/>
      <c r="W3" s="914"/>
    </row>
    <row r="4" spans="2:25" x14ac:dyDescent="0.3">
      <c r="B4" s="920" t="s">
        <v>6</v>
      </c>
      <c r="C4" s="957" t="s">
        <v>7</v>
      </c>
      <c r="D4" s="958"/>
      <c r="E4" s="958"/>
      <c r="F4" s="924"/>
      <c r="T4" s="919"/>
      <c r="U4" s="914"/>
      <c r="V4" s="919"/>
      <c r="W4" s="914"/>
    </row>
    <row r="5" spans="2:25" ht="15" thickBot="1" x14ac:dyDescent="0.35">
      <c r="B5" s="955"/>
      <c r="C5" s="957" t="s">
        <v>9</v>
      </c>
      <c r="D5" s="958"/>
      <c r="E5" s="958"/>
      <c r="F5" s="924"/>
      <c r="G5" s="923"/>
      <c r="H5" s="923"/>
      <c r="I5" s="922"/>
      <c r="J5" s="923"/>
      <c r="K5" s="923"/>
      <c r="L5" s="923"/>
      <c r="M5" s="923"/>
      <c r="N5" s="929"/>
      <c r="O5" s="923"/>
      <c r="P5" s="923"/>
      <c r="Q5" s="923"/>
      <c r="R5" s="923"/>
      <c r="S5" s="923"/>
      <c r="T5" s="919"/>
      <c r="U5" s="914"/>
      <c r="V5" s="919"/>
      <c r="W5" s="914"/>
    </row>
    <row r="6" spans="2:25" x14ac:dyDescent="0.3">
      <c r="B6" s="920"/>
      <c r="C6" s="957" t="s">
        <v>10</v>
      </c>
      <c r="D6" s="958"/>
      <c r="E6" s="958"/>
      <c r="F6" s="924"/>
      <c r="G6" s="925"/>
      <c r="H6" s="917"/>
      <c r="I6" s="916"/>
      <c r="J6" s="917"/>
      <c r="K6" s="917"/>
      <c r="L6" s="917"/>
      <c r="M6" s="917"/>
      <c r="N6" s="917"/>
      <c r="O6" s="917"/>
      <c r="P6" s="917"/>
      <c r="Q6" s="917"/>
      <c r="R6" s="917"/>
      <c r="S6" s="918"/>
      <c r="T6" s="919"/>
      <c r="U6" s="914"/>
      <c r="V6" s="919"/>
      <c r="W6" s="914"/>
    </row>
    <row r="7" spans="2:25" ht="15.6" x14ac:dyDescent="0.3">
      <c r="B7" s="920"/>
      <c r="C7" s="957" t="s">
        <v>11</v>
      </c>
      <c r="D7" s="958"/>
      <c r="E7" s="958"/>
      <c r="F7" s="924"/>
      <c r="G7" s="1213" t="s">
        <v>714</v>
      </c>
      <c r="H7" s="1214"/>
      <c r="I7" s="1214"/>
      <c r="J7" s="1214"/>
      <c r="K7" s="1214"/>
      <c r="L7" s="1214"/>
      <c r="M7" s="1214"/>
      <c r="N7" s="1214"/>
      <c r="O7" s="1214"/>
      <c r="P7" s="1214"/>
      <c r="Q7" s="1214"/>
      <c r="R7" s="1214"/>
      <c r="S7" s="1215"/>
      <c r="T7" s="919"/>
      <c r="U7" s="914"/>
      <c r="V7" s="919"/>
      <c r="W7" s="914"/>
    </row>
    <row r="8" spans="2:25" s="1162" customFormat="1" ht="15.6" x14ac:dyDescent="0.3">
      <c r="B8" s="920" t="s">
        <v>890</v>
      </c>
      <c r="C8" s="957"/>
      <c r="D8" s="1113"/>
      <c r="E8" s="1113"/>
      <c r="F8" s="924"/>
      <c r="G8" s="1169"/>
      <c r="H8" s="1170"/>
      <c r="I8" s="1170"/>
      <c r="J8" s="1170"/>
      <c r="K8" s="1170"/>
      <c r="L8" s="1170"/>
      <c r="M8" s="1170"/>
      <c r="N8" s="1170"/>
      <c r="O8" s="1170"/>
      <c r="P8" s="1170"/>
      <c r="Q8" s="1170"/>
      <c r="R8" s="1170"/>
      <c r="S8" s="1171"/>
      <c r="T8" s="919"/>
      <c r="V8" s="919"/>
    </row>
    <row r="9" spans="2:25" ht="15" thickBot="1" x14ac:dyDescent="0.35">
      <c r="B9" s="931" t="s">
        <v>12</v>
      </c>
      <c r="C9" s="914" t="s">
        <v>715</v>
      </c>
      <c r="D9" s="922"/>
      <c r="E9" s="923"/>
      <c r="F9" s="924"/>
      <c r="G9" s="926"/>
      <c r="H9" s="927"/>
      <c r="I9" s="928"/>
      <c r="J9" s="927"/>
      <c r="K9" s="927"/>
      <c r="L9" s="962"/>
      <c r="M9" s="962"/>
      <c r="N9" s="963" t="s">
        <v>8</v>
      </c>
      <c r="O9" s="962"/>
      <c r="P9" s="962"/>
      <c r="Q9" s="962"/>
      <c r="R9" s="927"/>
      <c r="S9" s="937"/>
      <c r="T9" s="919"/>
      <c r="U9" s="914"/>
      <c r="V9" s="919"/>
      <c r="W9" s="914"/>
    </row>
    <row r="10" spans="2:25" ht="15.6" x14ac:dyDescent="0.3">
      <c r="B10" s="932" t="s">
        <v>14</v>
      </c>
      <c r="C10" s="966" t="s">
        <v>716</v>
      </c>
      <c r="D10" s="922"/>
      <c r="E10" s="923"/>
      <c r="F10" s="924"/>
      <c r="G10" s="930"/>
      <c r="H10" s="930"/>
      <c r="I10" s="930"/>
      <c r="J10" s="930"/>
      <c r="K10" s="930"/>
      <c r="L10" s="933"/>
      <c r="M10" s="965"/>
      <c r="N10" s="921"/>
      <c r="O10" s="933"/>
      <c r="P10" s="930"/>
      <c r="Q10" s="930"/>
      <c r="R10" s="930"/>
      <c r="S10" s="930"/>
      <c r="T10" s="919"/>
      <c r="U10" s="914"/>
      <c r="V10" s="919"/>
      <c r="W10" s="914"/>
    </row>
    <row r="11" spans="2:25" x14ac:dyDescent="0.3">
      <c r="B11" s="932" t="s">
        <v>16</v>
      </c>
      <c r="C11" s="967" t="s">
        <v>717</v>
      </c>
      <c r="D11" s="922"/>
      <c r="E11" s="923"/>
      <c r="F11" s="924"/>
      <c r="G11" s="930"/>
      <c r="H11" s="930"/>
      <c r="I11" s="930"/>
      <c r="J11" s="930"/>
      <c r="K11" s="930"/>
      <c r="L11" s="933"/>
      <c r="M11" s="933"/>
      <c r="N11" s="934"/>
      <c r="O11" s="933"/>
      <c r="P11" s="930"/>
      <c r="Q11" s="930"/>
      <c r="R11" s="930"/>
      <c r="S11" s="930"/>
      <c r="T11" s="919"/>
      <c r="U11" s="914"/>
      <c r="V11" s="919"/>
      <c r="W11" s="914"/>
    </row>
    <row r="12" spans="2:25" x14ac:dyDescent="0.3">
      <c r="B12" s="920" t="s">
        <v>18</v>
      </c>
      <c r="C12" s="956" t="s">
        <v>718</v>
      </c>
      <c r="D12" s="922"/>
      <c r="E12" s="923"/>
      <c r="F12" s="924"/>
      <c r="G12" s="930"/>
      <c r="H12" s="930"/>
      <c r="I12" s="930"/>
      <c r="J12" s="930"/>
      <c r="K12" s="930"/>
      <c r="L12" s="933"/>
      <c r="M12" s="933"/>
      <c r="N12" s="935"/>
      <c r="O12" s="935"/>
      <c r="P12" s="930"/>
      <c r="Q12" s="930"/>
      <c r="R12" s="930"/>
      <c r="S12" s="930"/>
      <c r="T12" s="919"/>
      <c r="U12" s="914"/>
      <c r="V12" s="919"/>
      <c r="W12" s="914"/>
    </row>
    <row r="13" spans="2:25" x14ac:dyDescent="0.3">
      <c r="B13" s="920" t="s">
        <v>19</v>
      </c>
      <c r="C13" s="961" t="s">
        <v>719</v>
      </c>
      <c r="D13" s="922"/>
      <c r="E13" s="923"/>
      <c r="F13" s="924"/>
      <c r="G13" s="930"/>
      <c r="H13" s="930"/>
      <c r="I13" s="930"/>
      <c r="J13" s="930"/>
      <c r="K13" s="930"/>
      <c r="L13" s="933"/>
      <c r="M13" s="933"/>
      <c r="N13" s="935"/>
      <c r="O13" s="935"/>
      <c r="P13" s="930"/>
      <c r="Q13" s="930"/>
      <c r="R13" s="930"/>
      <c r="S13" s="930"/>
      <c r="T13" s="919"/>
      <c r="U13" s="914"/>
      <c r="V13" s="919"/>
      <c r="W13" s="914"/>
    </row>
    <row r="14" spans="2:25" ht="15" thickBot="1" x14ac:dyDescent="0.35">
      <c r="B14" s="936"/>
      <c r="C14" s="954"/>
      <c r="D14" s="928"/>
      <c r="E14" s="927"/>
      <c r="F14" s="937"/>
      <c r="G14" s="930"/>
      <c r="H14" s="930"/>
      <c r="I14" s="930"/>
      <c r="J14" s="930"/>
      <c r="K14" s="930"/>
      <c r="L14" s="930"/>
      <c r="M14" s="930"/>
      <c r="N14" s="930"/>
      <c r="O14" s="930"/>
      <c r="P14" s="930"/>
      <c r="Q14" s="930"/>
      <c r="R14" s="930"/>
      <c r="S14" s="930"/>
      <c r="T14" s="919"/>
      <c r="U14" s="914"/>
      <c r="V14" s="919"/>
      <c r="W14" s="914"/>
    </row>
    <row r="15" spans="2:25" ht="15" thickBot="1" x14ac:dyDescent="0.35">
      <c r="B15" s="930"/>
      <c r="C15" s="930"/>
      <c r="D15" s="930"/>
      <c r="E15" s="930"/>
      <c r="F15" s="930"/>
      <c r="G15" s="930"/>
      <c r="H15" s="930"/>
      <c r="I15" s="930"/>
      <c r="J15" s="930"/>
      <c r="K15" s="930"/>
      <c r="L15" s="930"/>
      <c r="M15" s="930"/>
      <c r="N15" s="930"/>
      <c r="O15" s="930"/>
      <c r="P15" s="930"/>
      <c r="Q15" s="930"/>
      <c r="R15" s="930"/>
      <c r="S15" s="930"/>
      <c r="T15" s="930"/>
      <c r="U15" s="914"/>
      <c r="V15" s="914"/>
      <c r="W15" s="914"/>
    </row>
    <row r="16" spans="2:25" ht="27" x14ac:dyDescent="0.3">
      <c r="B16" s="1244" t="s">
        <v>21</v>
      </c>
      <c r="C16" s="1241"/>
      <c r="D16" s="1245"/>
      <c r="E16" s="1245"/>
      <c r="F16" s="1242" t="s">
        <v>22</v>
      </c>
      <c r="G16" s="1242" t="s">
        <v>23</v>
      </c>
      <c r="H16" s="1242" t="s">
        <v>24</v>
      </c>
      <c r="I16" s="1242" t="s">
        <v>25</v>
      </c>
      <c r="J16" s="431" t="s">
        <v>26</v>
      </c>
      <c r="K16" s="1239" t="s">
        <v>27</v>
      </c>
      <c r="L16" s="1240"/>
      <c r="M16" s="1240"/>
      <c r="N16" s="1241"/>
      <c r="O16" s="1239" t="s">
        <v>28</v>
      </c>
      <c r="P16" s="1240"/>
      <c r="Q16" s="1240"/>
      <c r="R16" s="1241"/>
      <c r="S16" s="1242" t="s">
        <v>29</v>
      </c>
      <c r="T16" s="1237" t="s">
        <v>30</v>
      </c>
      <c r="U16" s="430" t="s">
        <v>31</v>
      </c>
      <c r="V16" s="696" t="s">
        <v>32</v>
      </c>
      <c r="W16" s="97" t="s">
        <v>118</v>
      </c>
      <c r="X16" s="93" t="s">
        <v>116</v>
      </c>
      <c r="Y16" s="100" t="s">
        <v>119</v>
      </c>
    </row>
    <row r="17" spans="2:25" ht="33.75" customHeight="1" x14ac:dyDescent="0.3">
      <c r="B17" s="912" t="s">
        <v>33</v>
      </c>
      <c r="C17" s="913" t="s">
        <v>174</v>
      </c>
      <c r="D17" s="341" t="s">
        <v>34</v>
      </c>
      <c r="E17" s="341" t="s">
        <v>35</v>
      </c>
      <c r="F17" s="1243"/>
      <c r="G17" s="1243"/>
      <c r="H17" s="1243"/>
      <c r="I17" s="1243"/>
      <c r="J17" s="342" t="s">
        <v>36</v>
      </c>
      <c r="K17" s="341" t="s">
        <v>37</v>
      </c>
      <c r="L17" s="341" t="s">
        <v>38</v>
      </c>
      <c r="M17" s="341" t="s">
        <v>39</v>
      </c>
      <c r="N17" s="341" t="s">
        <v>38</v>
      </c>
      <c r="O17" s="341" t="s">
        <v>40</v>
      </c>
      <c r="P17" s="341" t="s">
        <v>38</v>
      </c>
      <c r="Q17" s="341" t="s">
        <v>41</v>
      </c>
      <c r="R17" s="341" t="s">
        <v>38</v>
      </c>
      <c r="S17" s="1243"/>
      <c r="T17" s="1238"/>
      <c r="U17" s="346" t="s">
        <v>42</v>
      </c>
      <c r="V17" s="969" t="s">
        <v>42</v>
      </c>
      <c r="W17" s="98" t="s">
        <v>43</v>
      </c>
      <c r="X17" s="94" t="s">
        <v>117</v>
      </c>
      <c r="Y17" s="101" t="s">
        <v>43</v>
      </c>
    </row>
    <row r="18" spans="2:25" ht="27" x14ac:dyDescent="0.3">
      <c r="B18" s="948" t="s">
        <v>273</v>
      </c>
      <c r="C18" s="952" t="s">
        <v>720</v>
      </c>
      <c r="D18" s="952" t="s">
        <v>721</v>
      </c>
      <c r="E18" s="947" t="s">
        <v>722</v>
      </c>
      <c r="F18" s="952"/>
      <c r="G18" s="946" t="s">
        <v>200</v>
      </c>
      <c r="H18" s="947" t="s">
        <v>723</v>
      </c>
      <c r="I18" s="939" t="s">
        <v>724</v>
      </c>
      <c r="J18" s="939"/>
      <c r="K18" s="939">
        <v>410</v>
      </c>
      <c r="L18" s="939" t="s">
        <v>50</v>
      </c>
      <c r="M18" s="939">
        <v>0.2</v>
      </c>
      <c r="N18" s="939" t="s">
        <v>50</v>
      </c>
      <c r="O18" s="939">
        <v>10</v>
      </c>
      <c r="P18" s="939" t="s">
        <v>62</v>
      </c>
      <c r="Q18" s="939">
        <v>1</v>
      </c>
      <c r="R18" s="939" t="s">
        <v>62</v>
      </c>
      <c r="S18" s="939">
        <v>2</v>
      </c>
      <c r="T18" s="971">
        <v>45717</v>
      </c>
      <c r="U18" s="968" t="s">
        <v>52</v>
      </c>
      <c r="V18" s="968" t="s">
        <v>52</v>
      </c>
      <c r="W18" s="103"/>
      <c r="X18" s="104"/>
      <c r="Y18" s="105"/>
    </row>
    <row r="19" spans="2:25" ht="27" x14ac:dyDescent="0.3">
      <c r="B19" s="948" t="s">
        <v>273</v>
      </c>
      <c r="C19" s="952" t="s">
        <v>720</v>
      </c>
      <c r="D19" s="952" t="s">
        <v>721</v>
      </c>
      <c r="E19" s="947" t="s">
        <v>725</v>
      </c>
      <c r="F19" s="952" t="s">
        <v>726</v>
      </c>
      <c r="G19" s="946" t="s">
        <v>47</v>
      </c>
      <c r="H19" s="947" t="s">
        <v>727</v>
      </c>
      <c r="I19" s="939">
        <v>40503604</v>
      </c>
      <c r="J19" s="939"/>
      <c r="K19" s="132">
        <v>1.2</v>
      </c>
      <c r="L19" s="939" t="s">
        <v>49</v>
      </c>
      <c r="M19" s="939">
        <v>2</v>
      </c>
      <c r="N19" s="939" t="s">
        <v>50</v>
      </c>
      <c r="O19" s="939">
        <v>0.1</v>
      </c>
      <c r="P19" s="443" t="s">
        <v>50</v>
      </c>
      <c r="Q19" s="939">
        <v>0.1</v>
      </c>
      <c r="R19" s="443" t="s">
        <v>50</v>
      </c>
      <c r="S19" s="939">
        <v>2</v>
      </c>
      <c r="T19" s="971">
        <v>45717</v>
      </c>
      <c r="U19" s="950" t="s">
        <v>52</v>
      </c>
      <c r="V19" s="950" t="s">
        <v>52</v>
      </c>
      <c r="W19" s="103"/>
      <c r="X19" s="104"/>
      <c r="Y19" s="105"/>
    </row>
    <row r="20" spans="2:25" ht="27" x14ac:dyDescent="0.3">
      <c r="B20" s="948" t="s">
        <v>273</v>
      </c>
      <c r="C20" s="952" t="s">
        <v>720</v>
      </c>
      <c r="D20" s="952" t="s">
        <v>721</v>
      </c>
      <c r="E20" s="947" t="s">
        <v>728</v>
      </c>
      <c r="F20" s="952"/>
      <c r="G20" s="946" t="s">
        <v>200</v>
      </c>
      <c r="H20" s="947" t="s">
        <v>686</v>
      </c>
      <c r="I20" s="939">
        <v>1118460445</v>
      </c>
      <c r="J20" s="939"/>
      <c r="K20" s="939">
        <v>101</v>
      </c>
      <c r="L20" s="939" t="s">
        <v>50</v>
      </c>
      <c r="M20" s="939">
        <v>0.02</v>
      </c>
      <c r="N20" s="939" t="s">
        <v>50</v>
      </c>
      <c r="O20" s="939">
        <v>1</v>
      </c>
      <c r="P20" s="939" t="s">
        <v>62</v>
      </c>
      <c r="Q20" s="939">
        <v>0.1</v>
      </c>
      <c r="R20" s="939" t="s">
        <v>62</v>
      </c>
      <c r="S20" s="939">
        <v>1</v>
      </c>
      <c r="T20" s="971">
        <v>45717</v>
      </c>
      <c r="U20" s="950" t="s">
        <v>52</v>
      </c>
      <c r="V20" s="950" t="s">
        <v>52</v>
      </c>
      <c r="W20" s="103"/>
      <c r="X20" s="104"/>
      <c r="Y20" s="105"/>
    </row>
    <row r="21" spans="2:25" ht="27" x14ac:dyDescent="0.3">
      <c r="B21" s="948" t="s">
        <v>273</v>
      </c>
      <c r="C21" s="952" t="s">
        <v>720</v>
      </c>
      <c r="D21" s="952" t="s">
        <v>721</v>
      </c>
      <c r="E21" s="947" t="s">
        <v>729</v>
      </c>
      <c r="F21" s="952"/>
      <c r="G21" s="946" t="s">
        <v>200</v>
      </c>
      <c r="H21" s="947" t="s">
        <v>686</v>
      </c>
      <c r="I21" s="939">
        <v>1115051590</v>
      </c>
      <c r="J21" s="939"/>
      <c r="K21" s="939">
        <v>101</v>
      </c>
      <c r="L21" s="939" t="s">
        <v>50</v>
      </c>
      <c r="M21" s="939">
        <v>0.02</v>
      </c>
      <c r="N21" s="939" t="s">
        <v>50</v>
      </c>
      <c r="O21" s="939">
        <v>1</v>
      </c>
      <c r="P21" s="939" t="s">
        <v>62</v>
      </c>
      <c r="Q21" s="939">
        <v>0.1</v>
      </c>
      <c r="R21" s="939" t="s">
        <v>62</v>
      </c>
      <c r="S21" s="939">
        <v>1</v>
      </c>
      <c r="T21" s="971">
        <v>45717</v>
      </c>
      <c r="U21" s="940" t="s">
        <v>52</v>
      </c>
      <c r="V21" s="940" t="s">
        <v>52</v>
      </c>
      <c r="W21" s="103"/>
      <c r="X21" s="104"/>
      <c r="Y21" s="105"/>
    </row>
    <row r="22" spans="2:25" ht="27" x14ac:dyDescent="0.3">
      <c r="B22" s="948" t="s">
        <v>273</v>
      </c>
      <c r="C22" s="952" t="s">
        <v>720</v>
      </c>
      <c r="D22" s="952" t="s">
        <v>721</v>
      </c>
      <c r="E22" s="947" t="s">
        <v>729</v>
      </c>
      <c r="F22" s="952"/>
      <c r="G22" s="946" t="s">
        <v>47</v>
      </c>
      <c r="H22" s="947" t="s">
        <v>730</v>
      </c>
      <c r="I22" s="939">
        <v>40060002</v>
      </c>
      <c r="J22" s="939"/>
      <c r="K22" s="130">
        <v>2.2000000000000002</v>
      </c>
      <c r="L22" s="939" t="s">
        <v>49</v>
      </c>
      <c r="M22" s="939">
        <v>0.5</v>
      </c>
      <c r="N22" s="939" t="s">
        <v>50</v>
      </c>
      <c r="O22" s="938">
        <v>0.1</v>
      </c>
      <c r="P22" s="938" t="s">
        <v>50</v>
      </c>
      <c r="Q22" s="938">
        <v>0.01</v>
      </c>
      <c r="R22" s="691" t="s">
        <v>50</v>
      </c>
      <c r="S22" s="939">
        <v>2</v>
      </c>
      <c r="T22" s="971">
        <v>45717</v>
      </c>
      <c r="U22" s="940" t="s">
        <v>52</v>
      </c>
      <c r="V22" s="940" t="s">
        <v>52</v>
      </c>
      <c r="W22" s="103"/>
      <c r="X22" s="104"/>
      <c r="Y22" s="105"/>
    </row>
    <row r="23" spans="2:25" ht="27" x14ac:dyDescent="0.3">
      <c r="B23" s="948" t="s">
        <v>273</v>
      </c>
      <c r="C23" s="952" t="s">
        <v>720</v>
      </c>
      <c r="D23" s="952" t="s">
        <v>721</v>
      </c>
      <c r="E23" s="947" t="s">
        <v>731</v>
      </c>
      <c r="F23" s="952"/>
      <c r="G23" s="946" t="s">
        <v>200</v>
      </c>
      <c r="H23" s="947" t="s">
        <v>732</v>
      </c>
      <c r="I23" s="939" t="s">
        <v>733</v>
      </c>
      <c r="J23" s="939"/>
      <c r="K23" s="939">
        <v>410</v>
      </c>
      <c r="L23" s="939" t="s">
        <v>50</v>
      </c>
      <c r="M23" s="939">
        <v>5</v>
      </c>
      <c r="N23" s="939" t="s">
        <v>50</v>
      </c>
      <c r="O23" s="939">
        <v>100</v>
      </c>
      <c r="P23" s="939" t="s">
        <v>62</v>
      </c>
      <c r="Q23" s="939">
        <v>10</v>
      </c>
      <c r="R23" s="939" t="s">
        <v>62</v>
      </c>
      <c r="S23" s="939">
        <v>2</v>
      </c>
      <c r="T23" s="971">
        <v>45717</v>
      </c>
      <c r="U23" s="940" t="s">
        <v>52</v>
      </c>
      <c r="V23" s="940" t="s">
        <v>52</v>
      </c>
      <c r="W23" s="103"/>
      <c r="X23" s="104"/>
      <c r="Y23" s="105"/>
    </row>
    <row r="24" spans="2:25" ht="27" x14ac:dyDescent="0.3">
      <c r="B24" s="948" t="s">
        <v>273</v>
      </c>
      <c r="C24" s="952" t="s">
        <v>720</v>
      </c>
      <c r="D24" s="952" t="s">
        <v>721</v>
      </c>
      <c r="E24" s="947" t="s">
        <v>731</v>
      </c>
      <c r="F24" s="952"/>
      <c r="G24" s="946" t="s">
        <v>200</v>
      </c>
      <c r="H24" s="947" t="s">
        <v>734</v>
      </c>
      <c r="I24" s="939">
        <v>1118460608</v>
      </c>
      <c r="J24" s="939"/>
      <c r="K24" s="130">
        <v>3.1</v>
      </c>
      <c r="L24" s="939" t="s">
        <v>49</v>
      </c>
      <c r="M24" s="939">
        <v>5</v>
      </c>
      <c r="N24" s="939" t="s">
        <v>50</v>
      </c>
      <c r="O24" s="939">
        <v>0.1</v>
      </c>
      <c r="P24" s="938" t="s">
        <v>50</v>
      </c>
      <c r="Q24" s="939">
        <v>0.1</v>
      </c>
      <c r="R24" s="691" t="s">
        <v>50</v>
      </c>
      <c r="S24" s="939">
        <v>2</v>
      </c>
      <c r="T24" s="971">
        <v>45717</v>
      </c>
      <c r="U24" s="940" t="s">
        <v>52</v>
      </c>
      <c r="V24" s="940" t="s">
        <v>52</v>
      </c>
      <c r="W24" s="103"/>
      <c r="X24" s="104"/>
      <c r="Y24" s="105"/>
    </row>
    <row r="25" spans="2:25" ht="27" x14ac:dyDescent="0.3">
      <c r="B25" s="948" t="s">
        <v>273</v>
      </c>
      <c r="C25" s="952" t="s">
        <v>720</v>
      </c>
      <c r="D25" s="952" t="s">
        <v>721</v>
      </c>
      <c r="E25" s="947" t="s">
        <v>735</v>
      </c>
      <c r="F25" s="952"/>
      <c r="G25" s="946" t="s">
        <v>47</v>
      </c>
      <c r="H25" s="947" t="s">
        <v>552</v>
      </c>
      <c r="I25" s="939">
        <v>12907658</v>
      </c>
      <c r="J25" s="939"/>
      <c r="K25" s="132">
        <v>1.5</v>
      </c>
      <c r="L25" s="939" t="s">
        <v>49</v>
      </c>
      <c r="M25" s="939">
        <v>5</v>
      </c>
      <c r="N25" s="939" t="s">
        <v>50</v>
      </c>
      <c r="O25" s="443">
        <v>0.1</v>
      </c>
      <c r="P25" s="443" t="s">
        <v>50</v>
      </c>
      <c r="Q25" s="939">
        <v>0.1</v>
      </c>
      <c r="R25" s="443" t="s">
        <v>50</v>
      </c>
      <c r="S25" s="939">
        <v>2</v>
      </c>
      <c r="T25" s="971">
        <v>45717</v>
      </c>
      <c r="U25" s="940" t="s">
        <v>52</v>
      </c>
      <c r="V25" s="940" t="s">
        <v>52</v>
      </c>
      <c r="W25" s="103"/>
      <c r="X25" s="104"/>
      <c r="Y25" s="105"/>
    </row>
    <row r="26" spans="2:25" ht="27" x14ac:dyDescent="0.3">
      <c r="B26" s="948" t="s">
        <v>273</v>
      </c>
      <c r="C26" s="952" t="s">
        <v>720</v>
      </c>
      <c r="D26" s="952" t="s">
        <v>721</v>
      </c>
      <c r="E26" s="947" t="s">
        <v>736</v>
      </c>
      <c r="F26" s="952"/>
      <c r="G26" s="946" t="s">
        <v>47</v>
      </c>
      <c r="H26" s="947" t="s">
        <v>737</v>
      </c>
      <c r="I26" s="939">
        <v>40090001</v>
      </c>
      <c r="J26" s="939" t="s">
        <v>447</v>
      </c>
      <c r="K26" s="939" t="s">
        <v>738</v>
      </c>
      <c r="L26" s="939" t="s">
        <v>50</v>
      </c>
      <c r="M26" s="939">
        <v>0.02</v>
      </c>
      <c r="N26" s="939" t="s">
        <v>50</v>
      </c>
      <c r="O26" s="939">
        <v>1</v>
      </c>
      <c r="P26" s="939" t="s">
        <v>62</v>
      </c>
      <c r="Q26" s="939" t="s">
        <v>513</v>
      </c>
      <c r="R26" s="939" t="s">
        <v>62</v>
      </c>
      <c r="S26" s="939">
        <v>1</v>
      </c>
      <c r="T26" s="971">
        <v>45717</v>
      </c>
      <c r="U26" s="940" t="s">
        <v>52</v>
      </c>
      <c r="V26" s="940" t="s">
        <v>52</v>
      </c>
      <c r="W26" s="103"/>
      <c r="X26" s="104"/>
      <c r="Y26" s="105"/>
    </row>
    <row r="27" spans="2:25" ht="27" x14ac:dyDescent="0.3">
      <c r="B27" s="948" t="s">
        <v>273</v>
      </c>
      <c r="C27" s="952" t="s">
        <v>720</v>
      </c>
      <c r="D27" s="952" t="s">
        <v>721</v>
      </c>
      <c r="E27" s="947" t="s">
        <v>722</v>
      </c>
      <c r="F27" s="952"/>
      <c r="G27" s="946" t="s">
        <v>200</v>
      </c>
      <c r="H27" s="947" t="s">
        <v>739</v>
      </c>
      <c r="I27" s="939">
        <v>2562689</v>
      </c>
      <c r="J27" s="939" t="s">
        <v>447</v>
      </c>
      <c r="K27" s="130" t="s">
        <v>740</v>
      </c>
      <c r="L27" s="939" t="s">
        <v>49</v>
      </c>
      <c r="M27" s="939">
        <v>20</v>
      </c>
      <c r="N27" s="939" t="s">
        <v>50</v>
      </c>
      <c r="O27" s="939" t="s">
        <v>741</v>
      </c>
      <c r="P27" s="939" t="s">
        <v>50</v>
      </c>
      <c r="Q27" s="970" t="s">
        <v>741</v>
      </c>
      <c r="R27" s="939" t="s">
        <v>50</v>
      </c>
      <c r="S27" s="939">
        <v>3</v>
      </c>
      <c r="T27" s="971">
        <v>45717</v>
      </c>
      <c r="U27" s="940" t="s">
        <v>52</v>
      </c>
      <c r="V27" s="940" t="s">
        <v>52</v>
      </c>
      <c r="W27" s="103"/>
      <c r="X27" s="104"/>
      <c r="Y27" s="105"/>
    </row>
    <row r="28" spans="2:25" ht="27" x14ac:dyDescent="0.3">
      <c r="B28" s="948" t="s">
        <v>273</v>
      </c>
      <c r="C28" s="952" t="s">
        <v>720</v>
      </c>
      <c r="D28" s="952" t="s">
        <v>721</v>
      </c>
      <c r="E28" s="947" t="s">
        <v>722</v>
      </c>
      <c r="F28" s="952"/>
      <c r="G28" s="946" t="s">
        <v>200</v>
      </c>
      <c r="H28" s="947" t="s">
        <v>742</v>
      </c>
      <c r="I28" s="939">
        <v>2562688</v>
      </c>
      <c r="J28" s="939" t="s">
        <v>447</v>
      </c>
      <c r="K28" s="939" t="s">
        <v>743</v>
      </c>
      <c r="L28" s="939" t="s">
        <v>49</v>
      </c>
      <c r="M28" s="939">
        <v>200</v>
      </c>
      <c r="N28" s="939" t="s">
        <v>50</v>
      </c>
      <c r="O28" s="970" t="s">
        <v>744</v>
      </c>
      <c r="P28" s="939" t="s">
        <v>50</v>
      </c>
      <c r="Q28" s="970" t="s">
        <v>744</v>
      </c>
      <c r="R28" s="939" t="s">
        <v>50</v>
      </c>
      <c r="S28" s="939">
        <v>3</v>
      </c>
      <c r="T28" s="971">
        <v>45717</v>
      </c>
      <c r="U28" s="940" t="s">
        <v>52</v>
      </c>
      <c r="V28" s="940" t="s">
        <v>52</v>
      </c>
      <c r="W28" s="103"/>
      <c r="X28" s="104"/>
      <c r="Y28" s="105"/>
    </row>
    <row r="29" spans="2:25" ht="18.75" customHeight="1" thickBot="1" x14ac:dyDescent="0.35">
      <c r="B29" s="942" t="s">
        <v>745</v>
      </c>
      <c r="C29" s="953"/>
      <c r="D29" s="943"/>
      <c r="E29" s="943"/>
      <c r="F29" s="944"/>
      <c r="G29" s="944"/>
      <c r="H29" s="944"/>
      <c r="I29" s="944"/>
      <c r="J29" s="943"/>
      <c r="K29" s="944"/>
      <c r="L29" s="944"/>
      <c r="M29" s="944"/>
      <c r="N29" s="944"/>
      <c r="O29" s="944"/>
      <c r="P29" s="944"/>
      <c r="Q29" s="944"/>
      <c r="R29" s="944"/>
      <c r="S29" s="944"/>
      <c r="T29" s="944"/>
      <c r="U29" s="945" t="s">
        <v>103</v>
      </c>
      <c r="V29" s="949"/>
      <c r="W29" s="99">
        <f>SUM(W18:W28)</f>
        <v>0</v>
      </c>
      <c r="X29" s="95"/>
      <c r="Y29" s="102">
        <f>SUM(Y18:Y28)</f>
        <v>0</v>
      </c>
    </row>
    <row r="30" spans="2:25" x14ac:dyDescent="0.3">
      <c r="B30" s="930"/>
      <c r="C30" s="930"/>
      <c r="D30" s="930" t="s">
        <v>104</v>
      </c>
      <c r="E30" s="930"/>
      <c r="F30" s="930"/>
      <c r="G30" s="930"/>
      <c r="H30" s="930"/>
      <c r="I30" s="930"/>
      <c r="J30" s="930"/>
      <c r="K30" s="930"/>
      <c r="L30" s="930"/>
      <c r="M30" s="930"/>
      <c r="N30" s="930"/>
      <c r="O30" s="930"/>
      <c r="P30" s="930"/>
      <c r="Q30" s="930"/>
      <c r="R30" s="930"/>
      <c r="S30" s="930"/>
      <c r="T30" s="930"/>
      <c r="U30" s="914"/>
      <c r="V30" s="914"/>
      <c r="W30" s="914"/>
    </row>
    <row r="31" spans="2:25" x14ac:dyDescent="0.3">
      <c r="B31" s="930"/>
      <c r="C31" s="930"/>
      <c r="D31" s="930"/>
      <c r="E31" s="930"/>
      <c r="F31" s="930"/>
      <c r="G31" s="930"/>
      <c r="H31" s="930"/>
      <c r="I31" s="930"/>
      <c r="J31" s="930"/>
      <c r="K31" s="930"/>
      <c r="L31" s="930"/>
      <c r="M31" s="930"/>
      <c r="N31" s="930"/>
      <c r="O31" s="930"/>
      <c r="P31" s="930"/>
      <c r="Q31" s="930"/>
      <c r="R31" s="930"/>
      <c r="S31" s="930"/>
      <c r="T31" s="930"/>
      <c r="U31" s="914"/>
      <c r="V31" s="914"/>
    </row>
  </sheetData>
  <mergeCells count="11">
    <mergeCell ref="L1:P1"/>
    <mergeCell ref="T16:T17"/>
    <mergeCell ref="G7:S7"/>
    <mergeCell ref="B16:E16"/>
    <mergeCell ref="F16:F17"/>
    <mergeCell ref="G16:G17"/>
    <mergeCell ref="H16:H17"/>
    <mergeCell ref="I16:I17"/>
    <mergeCell ref="K16:N16"/>
    <mergeCell ref="O16:R16"/>
    <mergeCell ref="S16:S17"/>
  </mergeCells>
  <hyperlinks>
    <hyperlink ref="C13" r:id="rId1"/>
    <hyperlink ref="C10" r:id="rId2" display="mailto:marie-noelle.verdal-bonnin@inrae.fr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50" orientation="landscape"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zoomScaleNormal="100" workbookViewId="0">
      <selection activeCell="C11" sqref="C11:E11"/>
    </sheetView>
  </sheetViews>
  <sheetFormatPr baseColWidth="10" defaultRowHeight="14.4" x14ac:dyDescent="0.3"/>
  <cols>
    <col min="1" max="1" width="3.109375" style="914" customWidth="1"/>
    <col min="2" max="2" width="19.33203125" customWidth="1"/>
    <col min="3" max="3" width="8.5546875" customWidth="1"/>
    <col min="5" max="5" width="20.6640625" customWidth="1"/>
    <col min="7" max="7" width="17.5546875" bestFit="1" customWidth="1"/>
    <col min="8" max="8" width="15.33203125" bestFit="1" customWidth="1"/>
    <col min="9" max="9" width="13.109375" bestFit="1" customWidth="1"/>
    <col min="10" max="10" width="10.6640625" customWidth="1"/>
    <col min="11" max="11" width="10.5546875" customWidth="1"/>
    <col min="12" max="12" width="8.6640625" customWidth="1"/>
    <col min="13" max="13" width="9.88671875" customWidth="1"/>
    <col min="14" max="14" width="8.44140625" customWidth="1"/>
    <col min="15" max="15" width="10.88671875" customWidth="1"/>
    <col min="16" max="16" width="8.6640625" customWidth="1"/>
    <col min="18" max="18" width="10.33203125" customWidth="1"/>
    <col min="19" max="19" width="8.88671875" customWidth="1"/>
    <col min="21" max="21" width="7.6640625" bestFit="1" customWidth="1"/>
  </cols>
  <sheetData>
    <row r="1" spans="2:25" ht="21.6" thickBot="1" x14ac:dyDescent="0.45">
      <c r="B1" s="973" t="s">
        <v>0</v>
      </c>
      <c r="C1" s="978" t="s">
        <v>1</v>
      </c>
      <c r="D1" s="978"/>
      <c r="E1" s="978"/>
      <c r="F1" s="978"/>
      <c r="G1" s="974"/>
      <c r="H1" s="975"/>
      <c r="I1" s="1041"/>
      <c r="J1" s="1019"/>
      <c r="K1" s="1019"/>
      <c r="L1" s="1042"/>
      <c r="M1" s="1210" t="s">
        <v>845</v>
      </c>
      <c r="N1" s="1211"/>
      <c r="O1" s="1211"/>
      <c r="P1" s="1211"/>
      <c r="Q1" s="1212"/>
      <c r="R1" s="1042"/>
      <c r="S1" s="1042"/>
      <c r="T1" s="1042"/>
      <c r="U1" s="972"/>
      <c r="V1" s="972"/>
      <c r="W1" s="972"/>
      <c r="X1" s="972"/>
    </row>
    <row r="2" spans="2:25" x14ac:dyDescent="0.3">
      <c r="B2" s="976" t="s">
        <v>2</v>
      </c>
      <c r="C2" s="1023" t="s">
        <v>747</v>
      </c>
      <c r="D2" s="1024"/>
      <c r="E2" s="1019"/>
      <c r="F2" s="1019"/>
      <c r="G2" s="1018"/>
      <c r="H2" s="977"/>
      <c r="N2" s="1031" t="s">
        <v>624</v>
      </c>
      <c r="U2" s="972"/>
      <c r="V2" s="972"/>
      <c r="W2" s="972"/>
      <c r="X2" s="972"/>
    </row>
    <row r="3" spans="2:25" x14ac:dyDescent="0.3">
      <c r="B3" s="976" t="s">
        <v>6</v>
      </c>
      <c r="C3" s="1025" t="s">
        <v>748</v>
      </c>
      <c r="D3" s="1025"/>
      <c r="E3" s="1026"/>
      <c r="F3" s="1026"/>
      <c r="G3" s="1018"/>
      <c r="H3" s="977"/>
      <c r="U3" s="972"/>
      <c r="V3" s="972"/>
      <c r="W3" s="972"/>
      <c r="X3" s="972"/>
    </row>
    <row r="4" spans="2:25" ht="18" x14ac:dyDescent="0.35">
      <c r="B4" s="976"/>
      <c r="C4" s="1025" t="s">
        <v>7</v>
      </c>
      <c r="D4" s="1025"/>
      <c r="E4" s="1026"/>
      <c r="F4" s="1026"/>
      <c r="G4" s="1018"/>
      <c r="H4" s="977"/>
      <c r="M4" s="618" t="s">
        <v>390</v>
      </c>
      <c r="U4" s="972"/>
      <c r="V4" s="972"/>
      <c r="W4" s="972"/>
      <c r="X4" s="972"/>
    </row>
    <row r="5" spans="2:25" ht="15" thickBot="1" x14ac:dyDescent="0.35">
      <c r="B5" s="976"/>
      <c r="C5" s="1025" t="s">
        <v>9</v>
      </c>
      <c r="D5" s="1025"/>
      <c r="E5" s="1026"/>
      <c r="F5" s="1026"/>
      <c r="G5" s="1018"/>
      <c r="H5" s="982"/>
      <c r="I5" s="972"/>
      <c r="J5" s="972"/>
      <c r="K5" s="972"/>
      <c r="L5" s="972"/>
      <c r="M5" s="972"/>
      <c r="N5" s="972"/>
      <c r="O5" s="972"/>
      <c r="P5" s="972"/>
      <c r="Q5" s="972"/>
      <c r="R5" s="972"/>
      <c r="S5" s="972"/>
      <c r="T5" s="972"/>
      <c r="U5" s="972"/>
      <c r="V5" s="972"/>
      <c r="W5" s="972"/>
      <c r="X5" s="972"/>
    </row>
    <row r="6" spans="2:25" x14ac:dyDescent="0.3">
      <c r="B6" s="976"/>
      <c r="C6" s="1025" t="s">
        <v>10</v>
      </c>
      <c r="D6" s="1025"/>
      <c r="E6" s="1026"/>
      <c r="F6" s="1026"/>
      <c r="G6" s="1018"/>
      <c r="H6" s="977"/>
      <c r="I6" s="978"/>
      <c r="J6" s="978"/>
      <c r="K6" s="978"/>
      <c r="L6" s="978"/>
      <c r="M6" s="978"/>
      <c r="N6" s="978"/>
      <c r="O6" s="978"/>
      <c r="P6" s="978"/>
      <c r="Q6" s="978"/>
      <c r="R6" s="978"/>
      <c r="S6" s="978"/>
      <c r="T6" s="975"/>
      <c r="U6" s="972"/>
      <c r="V6" s="972"/>
      <c r="W6" s="972"/>
      <c r="X6" s="972"/>
    </row>
    <row r="7" spans="2:25" ht="15.6" x14ac:dyDescent="0.3">
      <c r="B7" s="976"/>
      <c r="C7" s="1025" t="s">
        <v>11</v>
      </c>
      <c r="D7" s="1025"/>
      <c r="E7" s="1026"/>
      <c r="F7" s="1026"/>
      <c r="G7" s="1027"/>
      <c r="H7" s="977"/>
      <c r="I7" s="1301" t="s">
        <v>749</v>
      </c>
      <c r="J7" s="1301"/>
      <c r="K7" s="1301"/>
      <c r="L7" s="1301"/>
      <c r="M7" s="1301"/>
      <c r="N7" s="1301"/>
      <c r="O7" s="1301"/>
      <c r="P7" s="1301"/>
      <c r="Q7" s="1301"/>
      <c r="R7" s="1301"/>
      <c r="S7" s="1301"/>
      <c r="T7" s="1302"/>
      <c r="U7" s="972"/>
      <c r="V7" s="972"/>
      <c r="W7" s="972"/>
      <c r="X7" s="972"/>
    </row>
    <row r="8" spans="2:25" s="1162" customFormat="1" ht="15.6" x14ac:dyDescent="0.3">
      <c r="B8" s="1197" t="s">
        <v>890</v>
      </c>
      <c r="C8" s="1198" t="s">
        <v>900</v>
      </c>
      <c r="D8" s="1025"/>
      <c r="E8" s="1113"/>
      <c r="F8" s="1113"/>
      <c r="G8" s="1027"/>
      <c r="H8" s="977"/>
      <c r="I8" s="1180"/>
      <c r="J8" s="1180"/>
      <c r="K8" s="1180"/>
      <c r="L8" s="1180"/>
      <c r="M8" s="1180"/>
      <c r="N8" s="1180"/>
      <c r="O8" s="1180"/>
      <c r="P8" s="1180"/>
      <c r="Q8" s="1180"/>
      <c r="R8" s="1180"/>
      <c r="S8" s="1180"/>
      <c r="T8" s="1181"/>
      <c r="U8" s="972"/>
      <c r="V8" s="972"/>
      <c r="W8" s="972"/>
      <c r="X8" s="972"/>
    </row>
    <row r="9" spans="2:25" ht="15" thickBot="1" x14ac:dyDescent="0.35">
      <c r="B9" s="983" t="s">
        <v>12</v>
      </c>
      <c r="C9" s="1198" t="s">
        <v>750</v>
      </c>
      <c r="D9" s="1198"/>
      <c r="E9" s="1199" t="s">
        <v>751</v>
      </c>
      <c r="F9" s="1028"/>
      <c r="G9" s="1018"/>
      <c r="H9" s="977"/>
      <c r="I9" s="979"/>
      <c r="J9" s="979"/>
      <c r="K9" s="979"/>
      <c r="L9" s="979"/>
      <c r="M9" s="979"/>
      <c r="N9" s="980" t="s">
        <v>8</v>
      </c>
      <c r="O9" s="979"/>
      <c r="P9" s="979"/>
      <c r="Q9" s="979"/>
      <c r="R9" s="979"/>
      <c r="S9" s="979"/>
      <c r="T9" s="981"/>
      <c r="U9" s="972"/>
      <c r="V9" s="972"/>
      <c r="W9" s="972"/>
      <c r="X9" s="972"/>
    </row>
    <row r="10" spans="2:25" ht="15.6" x14ac:dyDescent="0.3">
      <c r="B10" s="983" t="s">
        <v>14</v>
      </c>
      <c r="C10" s="1029" t="s">
        <v>752</v>
      </c>
      <c r="D10" s="1029"/>
      <c r="F10" s="1040" t="s">
        <v>753</v>
      </c>
      <c r="G10" s="1040"/>
      <c r="H10" s="977"/>
      <c r="I10" s="972"/>
      <c r="J10" s="972"/>
      <c r="K10" s="972"/>
      <c r="L10" s="972"/>
      <c r="M10" s="972"/>
      <c r="N10" s="984"/>
      <c r="O10" s="972"/>
      <c r="P10" s="972"/>
      <c r="Q10" s="972"/>
      <c r="R10" s="972"/>
      <c r="S10" s="972"/>
      <c r="T10" s="972"/>
      <c r="U10" s="972"/>
      <c r="V10" s="972"/>
      <c r="W10" s="972"/>
      <c r="X10" s="972"/>
    </row>
    <row r="11" spans="2:25" x14ac:dyDescent="0.3">
      <c r="B11" s="976" t="s">
        <v>524</v>
      </c>
      <c r="C11" s="1200" t="s">
        <v>754</v>
      </c>
      <c r="D11" s="1200"/>
      <c r="E11" s="1199" t="s">
        <v>755</v>
      </c>
      <c r="F11" s="1028"/>
      <c r="G11" s="1018"/>
      <c r="H11" s="977"/>
      <c r="I11" s="972"/>
      <c r="J11" s="972"/>
      <c r="K11" s="972"/>
      <c r="L11" s="972"/>
      <c r="M11" s="972"/>
      <c r="N11" s="972"/>
      <c r="O11" s="972"/>
      <c r="P11" s="972"/>
      <c r="Q11" s="972"/>
      <c r="R11" s="972"/>
      <c r="S11" s="972"/>
      <c r="T11" s="972"/>
      <c r="U11" s="972"/>
      <c r="V11" s="972"/>
      <c r="W11" s="972"/>
      <c r="X11" s="972"/>
    </row>
    <row r="12" spans="2:25" x14ac:dyDescent="0.3">
      <c r="B12" s="985" t="s">
        <v>756</v>
      </c>
      <c r="C12" s="1030" t="s">
        <v>757</v>
      </c>
      <c r="D12" s="1030"/>
      <c r="E12" s="1016" t="s">
        <v>757</v>
      </c>
      <c r="F12" s="1028"/>
      <c r="G12" s="1018"/>
      <c r="H12" s="977"/>
      <c r="I12" s="972"/>
      <c r="J12" s="972"/>
      <c r="K12" s="972"/>
      <c r="L12" s="972"/>
      <c r="M12" s="972"/>
      <c r="N12" s="1050"/>
      <c r="O12" s="997"/>
      <c r="P12" s="972"/>
      <c r="Q12" s="972"/>
      <c r="R12" s="972"/>
      <c r="S12" s="972"/>
      <c r="T12" s="972"/>
      <c r="U12" s="972"/>
      <c r="V12" s="972"/>
      <c r="W12" s="972"/>
      <c r="X12" s="972"/>
    </row>
    <row r="13" spans="2:25" x14ac:dyDescent="0.3">
      <c r="B13" s="985"/>
      <c r="C13" s="1019" t="s">
        <v>758</v>
      </c>
      <c r="D13" s="1019"/>
      <c r="E13" s="1019" t="s">
        <v>759</v>
      </c>
      <c r="F13" s="1019"/>
      <c r="G13" s="1018"/>
      <c r="H13" s="977"/>
      <c r="I13" s="972"/>
      <c r="J13" s="972"/>
      <c r="K13" s="972"/>
      <c r="L13" s="972"/>
      <c r="M13" s="972"/>
      <c r="N13" s="972"/>
      <c r="O13" s="972"/>
      <c r="P13" s="986"/>
      <c r="Q13" s="972"/>
      <c r="R13" s="972"/>
      <c r="S13" s="972"/>
      <c r="T13" s="972"/>
      <c r="U13" s="972"/>
      <c r="V13" s="972"/>
      <c r="W13" s="972"/>
      <c r="X13" s="972"/>
    </row>
    <row r="14" spans="2:25" ht="15" thickBot="1" x14ac:dyDescent="0.35">
      <c r="B14" s="987" t="s">
        <v>760</v>
      </c>
      <c r="C14" s="979"/>
      <c r="D14" s="979"/>
      <c r="E14" s="979"/>
      <c r="F14" s="979"/>
      <c r="G14" s="988"/>
      <c r="H14" s="981"/>
      <c r="I14" s="972"/>
      <c r="J14" s="972"/>
      <c r="K14" s="972"/>
      <c r="L14" s="972"/>
      <c r="M14" s="972"/>
      <c r="N14" s="972"/>
      <c r="O14" s="972"/>
      <c r="P14" s="972"/>
      <c r="Q14" s="972"/>
      <c r="R14" s="972"/>
      <c r="S14" s="972"/>
      <c r="T14" s="972"/>
      <c r="U14" s="972"/>
      <c r="V14" s="972"/>
      <c r="W14" s="972"/>
      <c r="X14" s="972"/>
    </row>
    <row r="15" spans="2:25" ht="15" thickBot="1" x14ac:dyDescent="0.35">
      <c r="B15" s="972"/>
      <c r="C15" s="972"/>
      <c r="D15" s="972"/>
      <c r="E15" s="972"/>
      <c r="F15" s="972"/>
      <c r="G15" s="972"/>
      <c r="H15" s="972"/>
      <c r="I15" s="972"/>
      <c r="J15" s="972"/>
      <c r="K15" s="972"/>
      <c r="L15" s="972"/>
      <c r="M15" s="972"/>
      <c r="N15" s="972"/>
      <c r="O15" s="972"/>
      <c r="P15" s="972"/>
      <c r="Q15" s="972"/>
      <c r="R15" s="972"/>
      <c r="S15" s="972"/>
      <c r="T15" s="972"/>
      <c r="U15" s="972"/>
      <c r="V15" s="972"/>
      <c r="W15" s="972"/>
      <c r="X15" s="989"/>
    </row>
    <row r="16" spans="2:25" ht="27" x14ac:dyDescent="0.3">
      <c r="B16" s="1294" t="s">
        <v>21</v>
      </c>
      <c r="C16" s="1295"/>
      <c r="D16" s="1295"/>
      <c r="E16" s="1296"/>
      <c r="F16" s="1297" t="s">
        <v>22</v>
      </c>
      <c r="G16" s="1297" t="s">
        <v>23</v>
      </c>
      <c r="H16" s="1297" t="s">
        <v>24</v>
      </c>
      <c r="I16" s="1297" t="s">
        <v>25</v>
      </c>
      <c r="J16" s="1043" t="s">
        <v>761</v>
      </c>
      <c r="K16" s="1299" t="s">
        <v>172</v>
      </c>
      <c r="L16" s="1295"/>
      <c r="M16" s="1295"/>
      <c r="N16" s="1296"/>
      <c r="O16" s="1299" t="s">
        <v>173</v>
      </c>
      <c r="P16" s="1295"/>
      <c r="Q16" s="1295"/>
      <c r="R16" s="1296"/>
      <c r="S16" s="1303" t="s">
        <v>29</v>
      </c>
      <c r="T16" s="1304" t="s">
        <v>30</v>
      </c>
      <c r="U16" s="1066" t="s">
        <v>31</v>
      </c>
      <c r="V16" s="1065" t="s">
        <v>32</v>
      </c>
      <c r="W16" s="97" t="s">
        <v>118</v>
      </c>
      <c r="X16" s="93" t="s">
        <v>116</v>
      </c>
      <c r="Y16" s="100" t="s">
        <v>119</v>
      </c>
    </row>
    <row r="17" spans="2:25" ht="29.25" customHeight="1" x14ac:dyDescent="0.3">
      <c r="B17" s="1044" t="s">
        <v>33</v>
      </c>
      <c r="C17" s="1045" t="s">
        <v>229</v>
      </c>
      <c r="D17" s="1046" t="s">
        <v>34</v>
      </c>
      <c r="E17" s="1046" t="s">
        <v>35</v>
      </c>
      <c r="F17" s="1298"/>
      <c r="G17" s="1298"/>
      <c r="H17" s="1298"/>
      <c r="I17" s="1298"/>
      <c r="J17" s="1047" t="s">
        <v>447</v>
      </c>
      <c r="K17" s="1046" t="s">
        <v>37</v>
      </c>
      <c r="L17" s="1046" t="s">
        <v>38</v>
      </c>
      <c r="M17" s="1046" t="s">
        <v>39</v>
      </c>
      <c r="N17" s="1046" t="s">
        <v>38</v>
      </c>
      <c r="O17" s="1046" t="s">
        <v>40</v>
      </c>
      <c r="P17" s="1046" t="s">
        <v>38</v>
      </c>
      <c r="Q17" s="1046" t="s">
        <v>41</v>
      </c>
      <c r="R17" s="1046" t="s">
        <v>38</v>
      </c>
      <c r="S17" s="1298"/>
      <c r="T17" s="1305"/>
      <c r="U17" s="1067" t="s">
        <v>42</v>
      </c>
      <c r="V17" s="91" t="s">
        <v>42</v>
      </c>
      <c r="W17" s="98" t="s">
        <v>43</v>
      </c>
      <c r="X17" s="94" t="s">
        <v>117</v>
      </c>
      <c r="Y17" s="101" t="s">
        <v>43</v>
      </c>
    </row>
    <row r="18" spans="2:25" x14ac:dyDescent="0.3">
      <c r="B18" s="991" t="s">
        <v>762</v>
      </c>
      <c r="C18" s="1020" t="s">
        <v>763</v>
      </c>
      <c r="D18" s="1073" t="s">
        <v>463</v>
      </c>
      <c r="E18" s="1074" t="s">
        <v>764</v>
      </c>
      <c r="F18" s="992" t="s">
        <v>765</v>
      </c>
      <c r="G18" s="993" t="s">
        <v>766</v>
      </c>
      <c r="H18" s="993" t="s">
        <v>767</v>
      </c>
      <c r="I18" s="1068">
        <v>2114496615</v>
      </c>
      <c r="J18" s="993"/>
      <c r="K18" s="1056">
        <v>1.51</v>
      </c>
      <c r="L18" s="1056" t="s">
        <v>49</v>
      </c>
      <c r="M18" s="1069">
        <v>5</v>
      </c>
      <c r="N18" s="1056" t="s">
        <v>50</v>
      </c>
      <c r="O18" s="1056">
        <v>0.1</v>
      </c>
      <c r="P18" s="1056" t="s">
        <v>50</v>
      </c>
      <c r="Q18" s="1056">
        <v>0.1</v>
      </c>
      <c r="R18" s="1056" t="s">
        <v>50</v>
      </c>
      <c r="S18" s="994">
        <v>1</v>
      </c>
      <c r="T18" s="1048">
        <v>45717</v>
      </c>
      <c r="U18" s="994" t="s">
        <v>52</v>
      </c>
      <c r="V18" s="994" t="s">
        <v>52</v>
      </c>
      <c r="W18" s="103"/>
      <c r="X18" s="104"/>
      <c r="Y18" s="105"/>
    </row>
    <row r="19" spans="2:25" x14ac:dyDescent="0.3">
      <c r="B19" s="991" t="s">
        <v>762</v>
      </c>
      <c r="C19" s="1020" t="s">
        <v>763</v>
      </c>
      <c r="D19" s="1073" t="s">
        <v>463</v>
      </c>
      <c r="E19" s="1074" t="s">
        <v>764</v>
      </c>
      <c r="F19" s="992" t="s">
        <v>768</v>
      </c>
      <c r="G19" s="993" t="s">
        <v>766</v>
      </c>
      <c r="H19" s="993" t="s">
        <v>769</v>
      </c>
      <c r="I19" s="1068" t="s">
        <v>770</v>
      </c>
      <c r="J19" s="993"/>
      <c r="K19" s="1056">
        <v>220</v>
      </c>
      <c r="L19" s="1056" t="s">
        <v>50</v>
      </c>
      <c r="M19" s="1069">
        <v>0.01</v>
      </c>
      <c r="N19" s="1056" t="s">
        <v>50</v>
      </c>
      <c r="O19" s="1056"/>
      <c r="P19" s="1056"/>
      <c r="Q19" s="1056">
        <v>0.1</v>
      </c>
      <c r="R19" s="1056" t="s">
        <v>62</v>
      </c>
      <c r="S19" s="994">
        <v>1</v>
      </c>
      <c r="T19" s="1048">
        <v>45717</v>
      </c>
      <c r="U19" s="994" t="s">
        <v>52</v>
      </c>
      <c r="V19" s="994" t="s">
        <v>52</v>
      </c>
      <c r="W19" s="103"/>
      <c r="X19" s="104"/>
      <c r="Y19" s="105"/>
    </row>
    <row r="20" spans="2:25" x14ac:dyDescent="0.3">
      <c r="B20" s="995" t="s">
        <v>762</v>
      </c>
      <c r="C20" s="1006" t="s">
        <v>771</v>
      </c>
      <c r="D20" s="999" t="s">
        <v>509</v>
      </c>
      <c r="E20" s="1075" t="s">
        <v>772</v>
      </c>
      <c r="F20" s="1021" t="s">
        <v>773</v>
      </c>
      <c r="G20" s="999" t="s">
        <v>254</v>
      </c>
      <c r="H20" s="1075" t="s">
        <v>774</v>
      </c>
      <c r="I20" s="1075" t="s">
        <v>775</v>
      </c>
      <c r="J20" s="999"/>
      <c r="K20" s="1076">
        <v>15</v>
      </c>
      <c r="L20" s="1076" t="s">
        <v>49</v>
      </c>
      <c r="M20" s="1070">
        <v>50</v>
      </c>
      <c r="N20" s="1057" t="s">
        <v>50</v>
      </c>
      <c r="O20" s="1057">
        <v>1</v>
      </c>
      <c r="P20" s="1057" t="s">
        <v>50</v>
      </c>
      <c r="Q20" s="1057">
        <v>1</v>
      </c>
      <c r="R20" s="1057" t="s">
        <v>50</v>
      </c>
      <c r="S20" s="996">
        <v>2</v>
      </c>
      <c r="T20" s="1048">
        <v>45717</v>
      </c>
      <c r="U20" s="994" t="s">
        <v>52</v>
      </c>
      <c r="V20" s="994" t="s">
        <v>52</v>
      </c>
      <c r="W20" s="103"/>
      <c r="X20" s="104"/>
      <c r="Y20" s="105"/>
    </row>
    <row r="21" spans="2:25" x14ac:dyDescent="0.3">
      <c r="B21" s="995" t="s">
        <v>762</v>
      </c>
      <c r="C21" s="1006" t="s">
        <v>771</v>
      </c>
      <c r="D21" s="999" t="s">
        <v>776</v>
      </c>
      <c r="E21" s="999" t="s">
        <v>777</v>
      </c>
      <c r="F21" s="1021" t="s">
        <v>778</v>
      </c>
      <c r="G21" s="999" t="s">
        <v>254</v>
      </c>
      <c r="H21" s="1075" t="s">
        <v>779</v>
      </c>
      <c r="I21" s="1075" t="s">
        <v>780</v>
      </c>
      <c r="J21" s="1021" t="s">
        <v>447</v>
      </c>
      <c r="K21" s="1077" t="s">
        <v>781</v>
      </c>
      <c r="L21" s="1076" t="s">
        <v>49</v>
      </c>
      <c r="M21" s="1070">
        <v>50</v>
      </c>
      <c r="N21" s="1057" t="s">
        <v>50</v>
      </c>
      <c r="O21" s="1058" t="s">
        <v>782</v>
      </c>
      <c r="P21" s="1057" t="s">
        <v>50</v>
      </c>
      <c r="Q21" s="1058" t="s">
        <v>497</v>
      </c>
      <c r="R21" s="1057" t="s">
        <v>50</v>
      </c>
      <c r="S21" s="996">
        <v>2</v>
      </c>
      <c r="T21" s="1048">
        <v>45717</v>
      </c>
      <c r="U21" s="994" t="s">
        <v>52</v>
      </c>
      <c r="V21" s="994" t="s">
        <v>52</v>
      </c>
      <c r="W21" s="103"/>
      <c r="X21" s="104"/>
      <c r="Y21" s="105"/>
    </row>
    <row r="22" spans="2:25" x14ac:dyDescent="0.3">
      <c r="B22" s="998" t="s">
        <v>762</v>
      </c>
      <c r="C22" s="1006" t="s">
        <v>771</v>
      </c>
      <c r="D22" s="999" t="s">
        <v>776</v>
      </c>
      <c r="E22" s="999" t="s">
        <v>777</v>
      </c>
      <c r="F22" s="1021" t="s">
        <v>783</v>
      </c>
      <c r="G22" s="999" t="s">
        <v>254</v>
      </c>
      <c r="H22" s="1075" t="s">
        <v>784</v>
      </c>
      <c r="I22" s="1075" t="s">
        <v>785</v>
      </c>
      <c r="J22" s="1021"/>
      <c r="K22" s="1076">
        <v>1620</v>
      </c>
      <c r="L22" s="1076" t="s">
        <v>50</v>
      </c>
      <c r="M22" s="1059">
        <v>5</v>
      </c>
      <c r="N22" s="1059" t="s">
        <v>50</v>
      </c>
      <c r="O22" s="1059" t="s">
        <v>786</v>
      </c>
      <c r="P22" s="1059" t="s">
        <v>50</v>
      </c>
      <c r="Q22" s="1059" t="s">
        <v>787</v>
      </c>
      <c r="R22" s="1059" t="s">
        <v>50</v>
      </c>
      <c r="S22" s="1000">
        <v>2</v>
      </c>
      <c r="T22" s="1048">
        <v>45717</v>
      </c>
      <c r="U22" s="994" t="s">
        <v>52</v>
      </c>
      <c r="V22" s="994" t="s">
        <v>52</v>
      </c>
      <c r="W22" s="103"/>
      <c r="X22" s="104"/>
      <c r="Y22" s="105"/>
    </row>
    <row r="23" spans="2:25" x14ac:dyDescent="0.3">
      <c r="B23" s="1001" t="s">
        <v>762</v>
      </c>
      <c r="C23" s="1006" t="s">
        <v>771</v>
      </c>
      <c r="D23" s="1006" t="s">
        <v>509</v>
      </c>
      <c r="E23" s="1006" t="s">
        <v>789</v>
      </c>
      <c r="F23" s="1021" t="s">
        <v>790</v>
      </c>
      <c r="G23" s="999" t="s">
        <v>254</v>
      </c>
      <c r="H23" s="1075" t="s">
        <v>791</v>
      </c>
      <c r="I23" s="1075" t="s">
        <v>792</v>
      </c>
      <c r="J23" s="1021" t="s">
        <v>447</v>
      </c>
      <c r="K23" s="1076" t="s">
        <v>793</v>
      </c>
      <c r="L23" s="1076" t="s">
        <v>50</v>
      </c>
      <c r="M23" s="1060">
        <v>0.5</v>
      </c>
      <c r="N23" s="1060" t="s">
        <v>50</v>
      </c>
      <c r="O23" s="1060" t="s">
        <v>794</v>
      </c>
      <c r="P23" s="1060" t="s">
        <v>50</v>
      </c>
      <c r="Q23" s="1060" t="s">
        <v>795</v>
      </c>
      <c r="R23" s="1060" t="s">
        <v>50</v>
      </c>
      <c r="S23" s="1002">
        <v>2</v>
      </c>
      <c r="T23" s="1048">
        <v>45717</v>
      </c>
      <c r="U23" s="994" t="s">
        <v>52</v>
      </c>
      <c r="V23" s="994" t="s">
        <v>52</v>
      </c>
      <c r="W23" s="103"/>
      <c r="X23" s="104"/>
      <c r="Y23" s="105"/>
    </row>
    <row r="24" spans="2:25" x14ac:dyDescent="0.3">
      <c r="B24" s="1003" t="s">
        <v>762</v>
      </c>
      <c r="C24" s="990" t="s">
        <v>771</v>
      </c>
      <c r="D24" s="1006" t="s">
        <v>509</v>
      </c>
      <c r="E24" s="1006" t="s">
        <v>789</v>
      </c>
      <c r="F24" s="1021" t="s">
        <v>796</v>
      </c>
      <c r="G24" s="999" t="s">
        <v>254</v>
      </c>
      <c r="H24" s="1075" t="s">
        <v>797</v>
      </c>
      <c r="I24" s="1075" t="s">
        <v>798</v>
      </c>
      <c r="J24" s="999"/>
      <c r="K24" s="1076">
        <v>220</v>
      </c>
      <c r="L24" s="1076" t="s">
        <v>50</v>
      </c>
      <c r="M24" s="1061" t="s">
        <v>799</v>
      </c>
      <c r="N24" s="1061" t="s">
        <v>50</v>
      </c>
      <c r="O24" s="1061" t="s">
        <v>800</v>
      </c>
      <c r="P24" s="1061" t="s">
        <v>50</v>
      </c>
      <c r="Q24" s="1061" t="s">
        <v>801</v>
      </c>
      <c r="R24" s="1061" t="s">
        <v>50</v>
      </c>
      <c r="S24" s="1004">
        <v>1</v>
      </c>
      <c r="T24" s="1048">
        <v>45717</v>
      </c>
      <c r="U24" s="994" t="s">
        <v>52</v>
      </c>
      <c r="V24" s="994" t="s">
        <v>52</v>
      </c>
      <c r="W24" s="103"/>
      <c r="X24" s="104"/>
      <c r="Y24" s="105"/>
    </row>
    <row r="25" spans="2:25" x14ac:dyDescent="0.3">
      <c r="B25" s="1005" t="s">
        <v>762</v>
      </c>
      <c r="C25" s="1006" t="s">
        <v>802</v>
      </c>
      <c r="D25" s="1006" t="s">
        <v>803</v>
      </c>
      <c r="E25" s="1007" t="s">
        <v>804</v>
      </c>
      <c r="F25" s="1008" t="s">
        <v>805</v>
      </c>
      <c r="G25" s="1006" t="s">
        <v>47</v>
      </c>
      <c r="H25" s="1007" t="s">
        <v>806</v>
      </c>
      <c r="I25" s="1007">
        <v>34408629</v>
      </c>
      <c r="J25" s="1006"/>
      <c r="K25" s="1062">
        <v>3.1</v>
      </c>
      <c r="L25" s="1062" t="s">
        <v>49</v>
      </c>
      <c r="M25" s="1071"/>
      <c r="N25" s="1063"/>
      <c r="O25" s="1062"/>
      <c r="P25" s="1062"/>
      <c r="Q25" s="1062" t="s">
        <v>787</v>
      </c>
      <c r="R25" s="1062" t="s">
        <v>50</v>
      </c>
      <c r="S25" s="1008">
        <v>2</v>
      </c>
      <c r="T25" s="1048">
        <v>45717</v>
      </c>
      <c r="U25" s="994" t="s">
        <v>52</v>
      </c>
      <c r="V25" s="994" t="s">
        <v>52</v>
      </c>
      <c r="W25" s="103"/>
      <c r="X25" s="104"/>
      <c r="Y25" s="105"/>
    </row>
    <row r="26" spans="2:25" x14ac:dyDescent="0.3">
      <c r="B26" s="1005" t="s">
        <v>762</v>
      </c>
      <c r="C26" s="1006" t="s">
        <v>807</v>
      </c>
      <c r="D26" s="999" t="s">
        <v>808</v>
      </c>
      <c r="E26" s="1007" t="s">
        <v>809</v>
      </c>
      <c r="F26" s="1008" t="s">
        <v>805</v>
      </c>
      <c r="G26" s="1006" t="s">
        <v>47</v>
      </c>
      <c r="H26" s="1007" t="s">
        <v>810</v>
      </c>
      <c r="I26" s="1007">
        <v>16508896</v>
      </c>
      <c r="J26" s="1006"/>
      <c r="K26" s="1062">
        <v>120</v>
      </c>
      <c r="L26" s="1062" t="s">
        <v>50</v>
      </c>
      <c r="M26" s="1071"/>
      <c r="N26" s="1063"/>
      <c r="O26" s="1062"/>
      <c r="P26" s="1062"/>
      <c r="Q26" s="1062" t="s">
        <v>786</v>
      </c>
      <c r="R26" s="1062" t="s">
        <v>62</v>
      </c>
      <c r="S26" s="1008">
        <v>1</v>
      </c>
      <c r="T26" s="1048">
        <v>45717</v>
      </c>
      <c r="U26" s="994" t="s">
        <v>52</v>
      </c>
      <c r="V26" s="994" t="s">
        <v>52</v>
      </c>
      <c r="W26" s="103"/>
      <c r="X26" s="104"/>
      <c r="Y26" s="105"/>
    </row>
    <row r="27" spans="2:25" x14ac:dyDescent="0.3">
      <c r="B27" s="1009" t="s">
        <v>762</v>
      </c>
      <c r="C27" s="1006" t="s">
        <v>807</v>
      </c>
      <c r="D27" s="1006" t="s">
        <v>808</v>
      </c>
      <c r="E27" s="1007" t="s">
        <v>809</v>
      </c>
      <c r="F27" s="1008" t="s">
        <v>805</v>
      </c>
      <c r="G27" s="1006" t="s">
        <v>47</v>
      </c>
      <c r="H27" s="1007" t="s">
        <v>811</v>
      </c>
      <c r="I27" s="1007">
        <v>42104932</v>
      </c>
      <c r="J27" s="1006"/>
      <c r="K27" s="1062">
        <v>60</v>
      </c>
      <c r="L27" s="1062" t="s">
        <v>50</v>
      </c>
      <c r="M27" s="1071"/>
      <c r="N27" s="1063"/>
      <c r="O27" s="1062"/>
      <c r="P27" s="1062"/>
      <c r="Q27" s="1062">
        <v>0.01</v>
      </c>
      <c r="R27" s="1062" t="s">
        <v>62</v>
      </c>
      <c r="S27" s="1008">
        <v>1</v>
      </c>
      <c r="T27" s="1048">
        <v>45717</v>
      </c>
      <c r="U27" s="994" t="s">
        <v>52</v>
      </c>
      <c r="V27" s="994" t="s">
        <v>52</v>
      </c>
      <c r="W27" s="103"/>
      <c r="X27" s="104"/>
      <c r="Y27" s="105"/>
    </row>
    <row r="28" spans="2:25" x14ac:dyDescent="0.3">
      <c r="B28" s="1005" t="s">
        <v>762</v>
      </c>
      <c r="C28" s="1006" t="s">
        <v>807</v>
      </c>
      <c r="D28" s="1006" t="s">
        <v>808</v>
      </c>
      <c r="E28" s="1007" t="s">
        <v>812</v>
      </c>
      <c r="F28" s="1008" t="s">
        <v>805</v>
      </c>
      <c r="G28" s="1006" t="s">
        <v>47</v>
      </c>
      <c r="H28" s="1007" t="s">
        <v>813</v>
      </c>
      <c r="I28" s="1007">
        <v>28607968</v>
      </c>
      <c r="J28" s="1006"/>
      <c r="K28" s="1062">
        <v>4.0999999999999996</v>
      </c>
      <c r="L28" s="1062" t="s">
        <v>49</v>
      </c>
      <c r="M28" s="1071"/>
      <c r="N28" s="1063"/>
      <c r="O28" s="1062"/>
      <c r="P28" s="1062"/>
      <c r="Q28" s="1062" t="s">
        <v>786</v>
      </c>
      <c r="R28" s="1062" t="s">
        <v>50</v>
      </c>
      <c r="S28" s="1008">
        <v>2</v>
      </c>
      <c r="T28" s="1048">
        <v>45717</v>
      </c>
      <c r="U28" s="994" t="s">
        <v>52</v>
      </c>
      <c r="V28" s="994" t="s">
        <v>52</v>
      </c>
      <c r="W28" s="103"/>
      <c r="X28" s="104"/>
      <c r="Y28" s="105"/>
    </row>
    <row r="29" spans="2:25" x14ac:dyDescent="0.3">
      <c r="B29" s="1005" t="s">
        <v>762</v>
      </c>
      <c r="C29" s="1006" t="s">
        <v>807</v>
      </c>
      <c r="D29" s="999" t="s">
        <v>808</v>
      </c>
      <c r="E29" s="1007" t="s">
        <v>812</v>
      </c>
      <c r="F29" s="1008" t="s">
        <v>805</v>
      </c>
      <c r="G29" s="1006" t="s">
        <v>766</v>
      </c>
      <c r="H29" s="1007" t="s">
        <v>814</v>
      </c>
      <c r="I29" s="1007" t="s">
        <v>815</v>
      </c>
      <c r="J29" s="1006"/>
      <c r="K29" s="1062">
        <v>4.0999999999999996</v>
      </c>
      <c r="L29" s="1062" t="s">
        <v>49</v>
      </c>
      <c r="M29" s="1071"/>
      <c r="N29" s="1063"/>
      <c r="O29" s="1062"/>
      <c r="P29" s="1062"/>
      <c r="Q29" s="1062" t="s">
        <v>787</v>
      </c>
      <c r="R29" s="1062" t="s">
        <v>50</v>
      </c>
      <c r="S29" s="1008">
        <v>2</v>
      </c>
      <c r="T29" s="1048">
        <v>45717</v>
      </c>
      <c r="U29" s="994" t="s">
        <v>52</v>
      </c>
      <c r="V29" s="994" t="s">
        <v>52</v>
      </c>
      <c r="W29" s="103"/>
      <c r="X29" s="104"/>
      <c r="Y29" s="105"/>
    </row>
    <row r="30" spans="2:25" x14ac:dyDescent="0.3">
      <c r="B30" s="1005" t="s">
        <v>762</v>
      </c>
      <c r="C30" s="1006" t="s">
        <v>807</v>
      </c>
      <c r="D30" s="999" t="s">
        <v>808</v>
      </c>
      <c r="E30" s="1007" t="s">
        <v>812</v>
      </c>
      <c r="F30" s="1008" t="s">
        <v>805</v>
      </c>
      <c r="G30" s="1006" t="s">
        <v>47</v>
      </c>
      <c r="H30" s="1007" t="s">
        <v>816</v>
      </c>
      <c r="I30" s="1007">
        <v>27891407</v>
      </c>
      <c r="J30" s="1006"/>
      <c r="K30" s="1062">
        <v>210</v>
      </c>
      <c r="L30" s="1062" t="s">
        <v>50</v>
      </c>
      <c r="M30" s="1069"/>
      <c r="N30" s="1056"/>
      <c r="O30" s="1062"/>
      <c r="P30" s="1062"/>
      <c r="Q30" s="1062" t="s">
        <v>787</v>
      </c>
      <c r="R30" s="1062" t="s">
        <v>50</v>
      </c>
      <c r="S30" s="1008">
        <v>2</v>
      </c>
      <c r="T30" s="1048">
        <v>45717</v>
      </c>
      <c r="U30" s="994" t="s">
        <v>52</v>
      </c>
      <c r="V30" s="994" t="s">
        <v>52</v>
      </c>
      <c r="W30" s="103"/>
      <c r="X30" s="104"/>
      <c r="Y30" s="105"/>
    </row>
    <row r="31" spans="2:25" x14ac:dyDescent="0.3">
      <c r="B31" s="1009" t="s">
        <v>762</v>
      </c>
      <c r="C31" s="1006" t="s">
        <v>802</v>
      </c>
      <c r="D31" s="1006" t="s">
        <v>803</v>
      </c>
      <c r="E31" s="1007" t="s">
        <v>804</v>
      </c>
      <c r="F31" s="1008" t="s">
        <v>805</v>
      </c>
      <c r="G31" s="1006" t="s">
        <v>83</v>
      </c>
      <c r="H31" s="1007" t="s">
        <v>817</v>
      </c>
      <c r="I31" s="1007" t="s">
        <v>818</v>
      </c>
      <c r="J31" s="1006"/>
      <c r="K31" s="1062">
        <v>1.5</v>
      </c>
      <c r="L31" s="1062" t="s">
        <v>49</v>
      </c>
      <c r="M31" s="1069"/>
      <c r="N31" s="1056"/>
      <c r="O31" s="1062"/>
      <c r="P31" s="1062"/>
      <c r="Q31" s="1062">
        <v>10</v>
      </c>
      <c r="R31" s="1062" t="s">
        <v>50</v>
      </c>
      <c r="S31" s="1008">
        <v>3</v>
      </c>
      <c r="T31" s="1048">
        <v>45717</v>
      </c>
      <c r="U31" s="994" t="s">
        <v>52</v>
      </c>
      <c r="V31" s="994" t="s">
        <v>52</v>
      </c>
      <c r="W31" s="103"/>
      <c r="X31" s="104"/>
      <c r="Y31" s="105"/>
    </row>
    <row r="32" spans="2:25" x14ac:dyDescent="0.3">
      <c r="B32" s="1009" t="s">
        <v>762</v>
      </c>
      <c r="C32" s="1006" t="s">
        <v>802</v>
      </c>
      <c r="D32" s="1006" t="s">
        <v>776</v>
      </c>
      <c r="E32" s="1007" t="s">
        <v>819</v>
      </c>
      <c r="F32" s="994"/>
      <c r="G32" s="1006" t="s">
        <v>83</v>
      </c>
      <c r="H32" s="993" t="s">
        <v>820</v>
      </c>
      <c r="I32" s="1068">
        <v>8340156404</v>
      </c>
      <c r="J32" s="993"/>
      <c r="K32" s="1056">
        <v>15</v>
      </c>
      <c r="L32" s="1056" t="s">
        <v>49</v>
      </c>
      <c r="M32" s="1069"/>
      <c r="N32" s="1056"/>
      <c r="O32" s="1056"/>
      <c r="P32" s="1056"/>
      <c r="Q32" s="1056">
        <v>2</v>
      </c>
      <c r="R32" s="1056" t="s">
        <v>50</v>
      </c>
      <c r="S32" s="994">
        <v>3</v>
      </c>
      <c r="T32" s="1048">
        <v>45717</v>
      </c>
      <c r="U32" s="994" t="s">
        <v>52</v>
      </c>
      <c r="V32" s="994" t="s">
        <v>52</v>
      </c>
      <c r="W32" s="103"/>
      <c r="X32" s="104"/>
      <c r="Y32" s="105"/>
    </row>
    <row r="33" spans="2:25" ht="26.4" x14ac:dyDescent="0.3">
      <c r="B33" s="1051" t="s">
        <v>821</v>
      </c>
      <c r="C33" s="1012"/>
      <c r="D33" s="1078" t="s">
        <v>822</v>
      </c>
      <c r="E33" s="1078" t="s">
        <v>823</v>
      </c>
      <c r="F33" s="1022" t="s">
        <v>824</v>
      </c>
      <c r="G33" s="1078" t="s">
        <v>318</v>
      </c>
      <c r="H33" s="1078" t="s">
        <v>825</v>
      </c>
      <c r="I33" s="1078">
        <v>25301825</v>
      </c>
      <c r="J33" s="1022" t="s">
        <v>788</v>
      </c>
      <c r="K33" s="1022">
        <v>15</v>
      </c>
      <c r="L33" s="1022" t="s">
        <v>49</v>
      </c>
      <c r="M33" s="1072"/>
      <c r="N33" s="1064"/>
      <c r="O33" s="1052" t="s">
        <v>788</v>
      </c>
      <c r="P33" s="1052" t="s">
        <v>788</v>
      </c>
      <c r="Q33" s="1012">
        <v>0.5</v>
      </c>
      <c r="R33" s="1012" t="s">
        <v>50</v>
      </c>
      <c r="S33" s="1012">
        <v>3</v>
      </c>
      <c r="T33" s="1053">
        <v>45717</v>
      </c>
      <c r="U33" s="1054" t="s">
        <v>52</v>
      </c>
      <c r="V33" s="1054" t="s">
        <v>52</v>
      </c>
      <c r="W33" s="103"/>
      <c r="X33" s="104"/>
      <c r="Y33" s="105"/>
    </row>
    <row r="34" spans="2:25" ht="26.4" x14ac:dyDescent="0.3">
      <c r="B34" s="1032" t="s">
        <v>821</v>
      </c>
      <c r="C34" s="1012"/>
      <c r="D34" s="1014" t="s">
        <v>826</v>
      </c>
      <c r="E34" s="1014" t="s">
        <v>788</v>
      </c>
      <c r="F34" s="1012" t="s">
        <v>788</v>
      </c>
      <c r="G34" s="1014" t="s">
        <v>240</v>
      </c>
      <c r="H34" s="1014" t="s">
        <v>827</v>
      </c>
      <c r="I34" s="1014" t="s">
        <v>828</v>
      </c>
      <c r="J34" s="1012" t="s">
        <v>788</v>
      </c>
      <c r="K34" s="1012">
        <v>150</v>
      </c>
      <c r="L34" s="1012" t="s">
        <v>49</v>
      </c>
      <c r="M34" s="1056"/>
      <c r="N34" s="1056"/>
      <c r="O34" s="1022"/>
      <c r="P34" s="1022" t="s">
        <v>788</v>
      </c>
      <c r="Q34" s="1012">
        <v>1</v>
      </c>
      <c r="R34" s="1012" t="s">
        <v>49</v>
      </c>
      <c r="S34" s="1012">
        <v>4</v>
      </c>
      <c r="T34" s="1048">
        <v>45717</v>
      </c>
      <c r="U34" s="994" t="s">
        <v>52</v>
      </c>
      <c r="V34" s="994" t="s">
        <v>52</v>
      </c>
      <c r="W34" s="103"/>
      <c r="X34" s="104"/>
      <c r="Y34" s="105"/>
    </row>
    <row r="35" spans="2:25" x14ac:dyDescent="0.3">
      <c r="B35" s="1032" t="s">
        <v>821</v>
      </c>
      <c r="C35" s="1012"/>
      <c r="D35" s="1014" t="s">
        <v>829</v>
      </c>
      <c r="E35" s="1014" t="s">
        <v>829</v>
      </c>
      <c r="F35" s="1012" t="s">
        <v>788</v>
      </c>
      <c r="G35" s="1014" t="s">
        <v>240</v>
      </c>
      <c r="H35" s="1014" t="s">
        <v>830</v>
      </c>
      <c r="I35" s="1014" t="s">
        <v>831</v>
      </c>
      <c r="J35" s="1012" t="s">
        <v>788</v>
      </c>
      <c r="K35" s="1012">
        <v>30</v>
      </c>
      <c r="L35" s="1012" t="s">
        <v>49</v>
      </c>
      <c r="M35" s="1056"/>
      <c r="N35" s="1056"/>
      <c r="O35" s="1022" t="s">
        <v>788</v>
      </c>
      <c r="P35" s="1022" t="s">
        <v>788</v>
      </c>
      <c r="Q35" s="1012">
        <v>20</v>
      </c>
      <c r="R35" s="1012" t="s">
        <v>50</v>
      </c>
      <c r="S35" s="1012">
        <v>3</v>
      </c>
      <c r="T35" s="1048">
        <v>45717</v>
      </c>
      <c r="U35" s="994" t="s">
        <v>52</v>
      </c>
      <c r="V35" s="994" t="s">
        <v>52</v>
      </c>
      <c r="W35" s="103"/>
      <c r="X35" s="104"/>
      <c r="Y35" s="105"/>
    </row>
    <row r="36" spans="2:25" x14ac:dyDescent="0.3">
      <c r="B36" s="1032" t="s">
        <v>821</v>
      </c>
      <c r="C36" s="1012"/>
      <c r="D36" s="1014" t="s">
        <v>832</v>
      </c>
      <c r="E36" s="1014" t="s">
        <v>833</v>
      </c>
      <c r="F36" s="1012">
        <v>30206</v>
      </c>
      <c r="G36" s="1014" t="s">
        <v>280</v>
      </c>
      <c r="H36" s="1014" t="s">
        <v>834</v>
      </c>
      <c r="I36" s="1014">
        <v>19411879</v>
      </c>
      <c r="J36" s="1012" t="s">
        <v>788</v>
      </c>
      <c r="K36" s="1012">
        <v>150</v>
      </c>
      <c r="L36" s="1012" t="s">
        <v>50</v>
      </c>
      <c r="M36" s="1056"/>
      <c r="N36" s="1056"/>
      <c r="O36" s="1022" t="s">
        <v>788</v>
      </c>
      <c r="P36" s="1022" t="s">
        <v>788</v>
      </c>
      <c r="Q36" s="1012">
        <v>1E-3</v>
      </c>
      <c r="R36" s="1012" t="s">
        <v>50</v>
      </c>
      <c r="S36" s="1012">
        <v>1</v>
      </c>
      <c r="T36" s="1048">
        <v>45717</v>
      </c>
      <c r="U36" s="994" t="s">
        <v>52</v>
      </c>
      <c r="V36" s="994" t="s">
        <v>52</v>
      </c>
      <c r="W36" s="103"/>
      <c r="X36" s="104"/>
      <c r="Y36" s="105"/>
    </row>
    <row r="37" spans="2:25" x14ac:dyDescent="0.3">
      <c r="B37" s="1032" t="s">
        <v>821</v>
      </c>
      <c r="C37" s="1012"/>
      <c r="D37" s="1014" t="s">
        <v>832</v>
      </c>
      <c r="E37" s="1014" t="s">
        <v>835</v>
      </c>
      <c r="F37" s="1012" t="s">
        <v>788</v>
      </c>
      <c r="G37" s="1014" t="s">
        <v>240</v>
      </c>
      <c r="H37" s="1015" t="s">
        <v>836</v>
      </c>
      <c r="I37" s="1014" t="s">
        <v>837</v>
      </c>
      <c r="J37" s="1012" t="s">
        <v>788</v>
      </c>
      <c r="K37" s="1012">
        <v>320</v>
      </c>
      <c r="L37" s="1012" t="s">
        <v>50</v>
      </c>
      <c r="M37" s="1056"/>
      <c r="N37" s="1056"/>
      <c r="O37" s="1022" t="s">
        <v>788</v>
      </c>
      <c r="P37" s="1022" t="s">
        <v>788</v>
      </c>
      <c r="Q37" s="1012">
        <v>1E-3</v>
      </c>
      <c r="R37" s="1012" t="s">
        <v>50</v>
      </c>
      <c r="S37" s="1012">
        <v>1</v>
      </c>
      <c r="T37" s="1048">
        <v>45717</v>
      </c>
      <c r="U37" s="994" t="s">
        <v>52</v>
      </c>
      <c r="V37" s="994" t="s">
        <v>52</v>
      </c>
      <c r="W37" s="103"/>
      <c r="X37" s="104"/>
      <c r="Y37" s="105"/>
    </row>
    <row r="38" spans="2:25" x14ac:dyDescent="0.3">
      <c r="B38" s="1032" t="s">
        <v>821</v>
      </c>
      <c r="C38" s="1012"/>
      <c r="D38" s="1014" t="s">
        <v>832</v>
      </c>
      <c r="E38" s="1014" t="s">
        <v>838</v>
      </c>
      <c r="F38" s="1012" t="s">
        <v>839</v>
      </c>
      <c r="G38" s="1014" t="s">
        <v>280</v>
      </c>
      <c r="H38" s="1014" t="s">
        <v>840</v>
      </c>
      <c r="I38" s="1014">
        <v>22907291</v>
      </c>
      <c r="J38" s="1012" t="s">
        <v>788</v>
      </c>
      <c r="K38" s="1012">
        <v>4.2</v>
      </c>
      <c r="L38" s="1012" t="s">
        <v>49</v>
      </c>
      <c r="M38" s="1056"/>
      <c r="N38" s="1056"/>
      <c r="O38" s="1022" t="s">
        <v>788</v>
      </c>
      <c r="P38" s="1022" t="s">
        <v>788</v>
      </c>
      <c r="Q38" s="1012">
        <v>0.01</v>
      </c>
      <c r="R38" s="1012" t="s">
        <v>50</v>
      </c>
      <c r="S38" s="1012">
        <v>2</v>
      </c>
      <c r="T38" s="1048">
        <v>45717</v>
      </c>
      <c r="U38" s="994" t="s">
        <v>52</v>
      </c>
      <c r="V38" s="994" t="s">
        <v>52</v>
      </c>
      <c r="W38" s="103"/>
      <c r="X38" s="104"/>
      <c r="Y38" s="105"/>
    </row>
    <row r="39" spans="2:25" s="914" customFormat="1" x14ac:dyDescent="0.3">
      <c r="B39" s="1032" t="s">
        <v>821</v>
      </c>
      <c r="C39" s="1012"/>
      <c r="D39" s="1014" t="s">
        <v>829</v>
      </c>
      <c r="E39" s="1014" t="s">
        <v>829</v>
      </c>
      <c r="F39" s="1012" t="s">
        <v>788</v>
      </c>
      <c r="G39" s="1014" t="s">
        <v>240</v>
      </c>
      <c r="H39" s="1014" t="s">
        <v>841</v>
      </c>
      <c r="I39" s="1014">
        <v>8345244697</v>
      </c>
      <c r="J39" s="1012" t="s">
        <v>788</v>
      </c>
      <c r="K39" s="1012">
        <v>1.5</v>
      </c>
      <c r="L39" s="1012" t="s">
        <v>49</v>
      </c>
      <c r="M39" s="1056"/>
      <c r="N39" s="1056"/>
      <c r="O39" s="1022" t="s">
        <v>788</v>
      </c>
      <c r="P39" s="1022" t="s">
        <v>788</v>
      </c>
      <c r="Q39" s="1012">
        <v>0.2</v>
      </c>
      <c r="R39" s="1012" t="s">
        <v>50</v>
      </c>
      <c r="S39" s="1012">
        <v>2</v>
      </c>
      <c r="T39" s="1048">
        <v>45717</v>
      </c>
      <c r="U39" s="994" t="s">
        <v>52</v>
      </c>
      <c r="V39" s="994" t="s">
        <v>52</v>
      </c>
      <c r="W39" s="103"/>
      <c r="X39" s="104"/>
      <c r="Y39" s="105"/>
    </row>
    <row r="40" spans="2:25" s="914" customFormat="1" ht="15" thickBot="1" x14ac:dyDescent="0.35">
      <c r="B40" s="1033" t="s">
        <v>842</v>
      </c>
      <c r="C40" s="1034"/>
      <c r="D40" s="1035"/>
      <c r="E40" s="1035"/>
      <c r="F40" s="1036"/>
      <c r="G40" s="1035"/>
      <c r="H40" s="1037"/>
      <c r="I40" s="1037"/>
      <c r="J40" s="1036"/>
      <c r="K40" s="1038"/>
      <c r="L40" s="1036"/>
      <c r="M40" s="1011"/>
      <c r="N40" s="1011"/>
      <c r="O40" s="1039"/>
      <c r="P40" s="1039"/>
      <c r="Q40" s="1038"/>
      <c r="R40" s="1036"/>
      <c r="S40" s="1036"/>
      <c r="T40" s="1049"/>
      <c r="U40" s="1010"/>
      <c r="V40" s="1055" t="s">
        <v>103</v>
      </c>
      <c r="W40" s="99">
        <f>SUM(W18:W39)</f>
        <v>0</v>
      </c>
      <c r="X40" s="95"/>
      <c r="Y40" s="102">
        <f>SUM(Y18:Y39)</f>
        <v>0</v>
      </c>
    </row>
    <row r="41" spans="2:25" x14ac:dyDescent="0.3">
      <c r="B41" s="1013" t="s">
        <v>843</v>
      </c>
      <c r="C41" s="1016" t="s">
        <v>788</v>
      </c>
      <c r="D41" s="1016" t="s">
        <v>788</v>
      </c>
      <c r="E41" s="1016" t="s">
        <v>788</v>
      </c>
      <c r="F41" s="1017" t="s">
        <v>788</v>
      </c>
      <c r="G41" s="1016" t="s">
        <v>788</v>
      </c>
      <c r="H41" s="1016" t="s">
        <v>788</v>
      </c>
      <c r="I41" s="1016" t="s">
        <v>788</v>
      </c>
      <c r="J41" s="1016" t="s">
        <v>788</v>
      </c>
      <c r="K41" s="1016" t="s">
        <v>788</v>
      </c>
      <c r="L41" s="1016" t="s">
        <v>788</v>
      </c>
      <c r="M41" s="1016" t="s">
        <v>788</v>
      </c>
      <c r="N41" s="1016" t="s">
        <v>788</v>
      </c>
      <c r="O41" s="1016" t="s">
        <v>788</v>
      </c>
      <c r="P41" s="1016" t="s">
        <v>788</v>
      </c>
      <c r="Q41" s="1016"/>
      <c r="R41" s="1016"/>
      <c r="S41" s="1016" t="s">
        <v>788</v>
      </c>
      <c r="T41" s="1300" t="s">
        <v>788</v>
      </c>
      <c r="U41" s="1300"/>
      <c r="V41" s="1017" t="s">
        <v>788</v>
      </c>
      <c r="W41" s="1018"/>
      <c r="X41" s="1019"/>
    </row>
    <row r="42" spans="2:25" x14ac:dyDescent="0.3">
      <c r="B42" s="1016" t="s">
        <v>844</v>
      </c>
      <c r="C42" s="1016" t="s">
        <v>788</v>
      </c>
      <c r="D42" s="1016" t="s">
        <v>788</v>
      </c>
      <c r="E42" s="1016" t="s">
        <v>788</v>
      </c>
      <c r="F42" s="1017" t="s">
        <v>788</v>
      </c>
      <c r="G42" s="1016" t="s">
        <v>788</v>
      </c>
      <c r="H42" s="1016" t="s">
        <v>788</v>
      </c>
      <c r="I42" s="1016" t="s">
        <v>788</v>
      </c>
      <c r="J42" s="1016" t="s">
        <v>788</v>
      </c>
      <c r="K42" s="1016" t="s">
        <v>788</v>
      </c>
      <c r="L42" s="1016" t="s">
        <v>788</v>
      </c>
      <c r="M42" s="1016" t="s">
        <v>788</v>
      </c>
      <c r="N42" s="1016" t="s">
        <v>788</v>
      </c>
      <c r="O42" s="1016" t="s">
        <v>788</v>
      </c>
      <c r="P42" s="1016" t="s">
        <v>788</v>
      </c>
      <c r="Q42" s="1016" t="s">
        <v>788</v>
      </c>
      <c r="R42" s="1016" t="s">
        <v>788</v>
      </c>
      <c r="S42" s="1016" t="s">
        <v>788</v>
      </c>
      <c r="T42" s="1300" t="s">
        <v>788</v>
      </c>
      <c r="U42" s="1300"/>
      <c r="V42" s="1017" t="s">
        <v>788</v>
      </c>
      <c r="W42" s="1018"/>
      <c r="X42" s="1019"/>
    </row>
    <row r="43" spans="2:25" x14ac:dyDescent="0.3">
      <c r="B43" s="1019"/>
      <c r="C43" s="1016" t="s">
        <v>788</v>
      </c>
      <c r="D43" s="1016" t="s">
        <v>788</v>
      </c>
      <c r="E43" s="972" t="s">
        <v>104</v>
      </c>
      <c r="F43" s="1017" t="s">
        <v>788</v>
      </c>
      <c r="G43" s="1016" t="s">
        <v>788</v>
      </c>
      <c r="H43" s="1016" t="s">
        <v>788</v>
      </c>
      <c r="I43" s="1016" t="s">
        <v>788</v>
      </c>
      <c r="J43" s="1016" t="s">
        <v>788</v>
      </c>
      <c r="K43" s="1016" t="s">
        <v>788</v>
      </c>
      <c r="L43" s="1016" t="s">
        <v>788</v>
      </c>
      <c r="M43" s="1016" t="s">
        <v>788</v>
      </c>
      <c r="N43" s="1016" t="s">
        <v>788</v>
      </c>
      <c r="O43" s="1016" t="s">
        <v>788</v>
      </c>
      <c r="P43" s="1016" t="s">
        <v>788</v>
      </c>
      <c r="Q43" s="1016" t="s">
        <v>788</v>
      </c>
      <c r="R43" s="1016" t="s">
        <v>788</v>
      </c>
      <c r="S43" s="1016" t="s">
        <v>788</v>
      </c>
      <c r="T43" s="1300" t="s">
        <v>788</v>
      </c>
      <c r="U43" s="1300"/>
      <c r="V43" s="1017" t="s">
        <v>788</v>
      </c>
      <c r="W43" s="1018"/>
      <c r="X43" s="1019"/>
    </row>
  </sheetData>
  <mergeCells count="14">
    <mergeCell ref="K16:N16"/>
    <mergeCell ref="M1:Q1"/>
    <mergeCell ref="T41:U41"/>
    <mergeCell ref="T42:U42"/>
    <mergeCell ref="T43:U43"/>
    <mergeCell ref="I7:T7"/>
    <mergeCell ref="O16:R16"/>
    <mergeCell ref="S16:S17"/>
    <mergeCell ref="T16:T17"/>
    <mergeCell ref="B16:E16"/>
    <mergeCell ref="F16:F17"/>
    <mergeCell ref="G16:G17"/>
    <mergeCell ref="H16:H17"/>
    <mergeCell ref="I16:I1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6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26"/>
  <sheetViews>
    <sheetView zoomScaleNormal="100" workbookViewId="0">
      <selection activeCell="F9" sqref="F9"/>
    </sheetView>
  </sheetViews>
  <sheetFormatPr baseColWidth="10" defaultRowHeight="14.4" x14ac:dyDescent="0.3"/>
  <cols>
    <col min="1" max="1" width="3.109375" customWidth="1"/>
    <col min="2" max="2" width="18.5546875" customWidth="1"/>
    <col min="3" max="3" width="6.5546875" customWidth="1"/>
    <col min="4" max="4" width="14" customWidth="1"/>
    <col min="5" max="5" width="8.88671875" customWidth="1"/>
    <col min="6" max="6" width="9.6640625" customWidth="1"/>
    <col min="7" max="7" width="7.5546875" bestFit="1" customWidth="1"/>
    <col min="8" max="8" width="18.88671875" bestFit="1" customWidth="1"/>
    <col min="10" max="10" width="10.88671875" customWidth="1"/>
    <col min="11" max="11" width="8.109375" customWidth="1"/>
    <col min="12" max="12" width="8.33203125" customWidth="1"/>
    <col min="13" max="13" width="9.33203125" customWidth="1"/>
    <col min="14" max="14" width="7.6640625" customWidth="1"/>
    <col min="15" max="15" width="8.33203125" customWidth="1"/>
    <col min="16" max="16" width="8.109375" customWidth="1"/>
    <col min="17" max="17" width="8.88671875" customWidth="1"/>
    <col min="18" max="18" width="8.44140625" customWidth="1"/>
    <col min="19" max="19" width="8.88671875" customWidth="1"/>
    <col min="21" max="21" width="7.6640625" bestFit="1" customWidth="1"/>
  </cols>
  <sheetData>
    <row r="1" spans="2:25" ht="21.6" thickBot="1" x14ac:dyDescent="0.45">
      <c r="B1" s="1080" t="s">
        <v>0</v>
      </c>
      <c r="C1" s="1081" t="s">
        <v>846</v>
      </c>
      <c r="D1" s="1081"/>
      <c r="E1" s="1081"/>
      <c r="F1" s="1105"/>
      <c r="G1" s="1082"/>
      <c r="H1" s="1122"/>
      <c r="I1" s="1084"/>
      <c r="J1" s="1084"/>
      <c r="K1" s="1123"/>
      <c r="L1" s="1210" t="s">
        <v>867</v>
      </c>
      <c r="M1" s="1211"/>
      <c r="N1" s="1211"/>
      <c r="O1" s="1211"/>
      <c r="P1" s="1212"/>
      <c r="Q1" s="1123"/>
      <c r="R1" s="1123"/>
      <c r="S1" s="1123"/>
      <c r="T1" s="1123"/>
      <c r="U1" s="1079"/>
      <c r="V1" s="1079"/>
      <c r="W1" s="1079"/>
    </row>
    <row r="2" spans="2:25" ht="15.6" x14ac:dyDescent="0.3">
      <c r="B2" s="1083" t="s">
        <v>2</v>
      </c>
      <c r="C2" s="1100" t="s">
        <v>847</v>
      </c>
      <c r="D2" s="1084"/>
      <c r="E2" s="1084"/>
      <c r="F2" s="1106"/>
      <c r="G2" s="1085"/>
      <c r="L2" s="914"/>
      <c r="M2" s="914"/>
      <c r="N2" s="914"/>
      <c r="O2" s="914"/>
      <c r="P2" s="914"/>
      <c r="U2" s="1079"/>
      <c r="V2" s="1079"/>
      <c r="W2" s="1079"/>
    </row>
    <row r="3" spans="2:25" ht="18" x14ac:dyDescent="0.35">
      <c r="B3" s="1083"/>
      <c r="C3" s="1112" t="s">
        <v>748</v>
      </c>
      <c r="D3" s="1113"/>
      <c r="E3" s="1113"/>
      <c r="F3" s="1106"/>
      <c r="G3" s="1085"/>
      <c r="L3" s="618" t="s">
        <v>390</v>
      </c>
      <c r="M3" s="914"/>
      <c r="N3" s="914"/>
      <c r="O3" s="914"/>
      <c r="P3" s="914"/>
      <c r="U3" s="1079"/>
      <c r="V3" s="1079"/>
      <c r="W3" s="1079"/>
    </row>
    <row r="4" spans="2:25" x14ac:dyDescent="0.3">
      <c r="B4" s="1083" t="s">
        <v>6</v>
      </c>
      <c r="C4" s="1112" t="s">
        <v>7</v>
      </c>
      <c r="D4" s="1113"/>
      <c r="E4" s="1113"/>
      <c r="F4" s="1106"/>
      <c r="G4" s="1085"/>
      <c r="U4" s="1079"/>
      <c r="V4" s="1079"/>
      <c r="W4" s="1079"/>
    </row>
    <row r="5" spans="2:25" ht="15" thickBot="1" x14ac:dyDescent="0.35">
      <c r="B5" s="1083"/>
      <c r="C5" s="1112" t="s">
        <v>9</v>
      </c>
      <c r="D5" s="1113"/>
      <c r="E5" s="1113"/>
      <c r="F5" s="1106"/>
      <c r="G5" s="1111"/>
      <c r="H5" s="1084"/>
      <c r="I5" s="1084"/>
      <c r="J5" s="1084"/>
      <c r="K5" s="1084"/>
      <c r="L5" s="1084"/>
      <c r="M5" s="1084"/>
      <c r="N5" s="1084"/>
      <c r="O5" s="1084"/>
      <c r="P5" s="1084"/>
      <c r="Q5" s="1084"/>
      <c r="R5" s="1084"/>
      <c r="S5" s="1084"/>
      <c r="T5" s="1084"/>
      <c r="U5" s="1079"/>
      <c r="V5" s="1079"/>
      <c r="W5" s="1079"/>
    </row>
    <row r="6" spans="2:25" x14ac:dyDescent="0.3">
      <c r="B6" s="1083"/>
      <c r="C6" s="1112" t="s">
        <v>10</v>
      </c>
      <c r="D6" s="1113"/>
      <c r="E6" s="1113"/>
      <c r="F6" s="1106"/>
      <c r="G6" s="1085"/>
      <c r="H6" s="1081"/>
      <c r="I6" s="1081"/>
      <c r="J6" s="1081"/>
      <c r="K6" s="1081"/>
      <c r="L6" s="1081"/>
      <c r="M6" s="1081"/>
      <c r="N6" s="1081"/>
      <c r="O6" s="1081"/>
      <c r="P6" s="1081"/>
      <c r="Q6" s="1081"/>
      <c r="R6" s="1081"/>
      <c r="S6" s="1081"/>
      <c r="T6" s="1082"/>
      <c r="U6" s="1079"/>
      <c r="V6" s="1079"/>
      <c r="W6" s="1079"/>
    </row>
    <row r="7" spans="2:25" ht="15.6" x14ac:dyDescent="0.3">
      <c r="B7" s="1083"/>
      <c r="C7" s="1112" t="s">
        <v>11</v>
      </c>
      <c r="D7" s="1113"/>
      <c r="E7" s="1113"/>
      <c r="F7" s="1107"/>
      <c r="G7" s="1085"/>
      <c r="H7" s="1314" t="s">
        <v>158</v>
      </c>
      <c r="I7" s="1314"/>
      <c r="J7" s="1314"/>
      <c r="K7" s="1314"/>
      <c r="L7" s="1314"/>
      <c r="M7" s="1314"/>
      <c r="N7" s="1314"/>
      <c r="O7" s="1314"/>
      <c r="P7" s="1314"/>
      <c r="Q7" s="1314"/>
      <c r="R7" s="1314"/>
      <c r="S7" s="1314"/>
      <c r="T7" s="1315"/>
      <c r="U7" s="1079"/>
      <c r="V7" s="1079"/>
      <c r="W7" s="1079"/>
    </row>
    <row r="8" spans="2:25" s="1162" customFormat="1" ht="15.6" x14ac:dyDescent="0.3">
      <c r="B8" s="1099" t="s">
        <v>890</v>
      </c>
      <c r="C8" s="1196" t="s">
        <v>901</v>
      </c>
      <c r="D8" s="1113"/>
      <c r="E8" s="1113"/>
      <c r="F8" s="1107"/>
      <c r="G8" s="1085"/>
      <c r="H8" s="1182"/>
      <c r="I8" s="1182"/>
      <c r="J8" s="1182"/>
      <c r="K8" s="1182"/>
      <c r="L8" s="1182"/>
      <c r="M8" s="1182"/>
      <c r="N8" s="1182"/>
      <c r="O8" s="1182"/>
      <c r="P8" s="1182"/>
      <c r="Q8" s="1182"/>
      <c r="R8" s="1182"/>
      <c r="S8" s="1182"/>
      <c r="T8" s="1183"/>
      <c r="U8" s="1079"/>
      <c r="V8" s="1079"/>
      <c r="W8" s="1079"/>
    </row>
    <row r="9" spans="2:25" ht="15" thickBot="1" x14ac:dyDescent="0.35">
      <c r="B9" s="1098" t="s">
        <v>12</v>
      </c>
      <c r="C9" s="1118" t="s">
        <v>849</v>
      </c>
      <c r="D9" s="1084"/>
      <c r="E9" s="1084"/>
      <c r="F9" s="1106"/>
      <c r="G9" s="1085"/>
      <c r="H9" s="1087"/>
      <c r="I9" s="1087"/>
      <c r="J9" s="1087"/>
      <c r="K9" s="1087"/>
      <c r="L9" s="1087"/>
      <c r="M9" s="1117" t="s">
        <v>848</v>
      </c>
      <c r="N9" s="1087"/>
      <c r="O9" s="1087"/>
      <c r="P9" s="1087"/>
      <c r="Q9" s="1087"/>
      <c r="R9" s="1087"/>
      <c r="S9" s="1087"/>
      <c r="T9" s="1088"/>
      <c r="U9" s="1079"/>
      <c r="V9" s="1079"/>
      <c r="W9" s="1079"/>
    </row>
    <row r="10" spans="2:25" ht="15.6" x14ac:dyDescent="0.3">
      <c r="B10" s="1098" t="s">
        <v>14</v>
      </c>
      <c r="C10" s="1114" t="s">
        <v>850</v>
      </c>
      <c r="D10" s="1084"/>
      <c r="E10" s="1084"/>
      <c r="F10" s="1106"/>
      <c r="G10" s="1085"/>
      <c r="H10" s="1079"/>
      <c r="I10" s="1079"/>
      <c r="J10" s="1079"/>
      <c r="K10" s="1079"/>
      <c r="L10" s="1079"/>
      <c r="M10" s="1116"/>
      <c r="N10" s="1079"/>
      <c r="O10" s="1079"/>
      <c r="P10" s="1079"/>
      <c r="Q10" s="1079"/>
      <c r="R10" s="1079"/>
      <c r="S10" s="1079"/>
      <c r="T10" s="1079"/>
      <c r="U10" s="1079"/>
      <c r="V10" s="1079"/>
      <c r="W10" s="1079"/>
    </row>
    <row r="11" spans="2:25" x14ac:dyDescent="0.3">
      <c r="B11" s="1083" t="s">
        <v>524</v>
      </c>
      <c r="C11" s="1084" t="s">
        <v>851</v>
      </c>
      <c r="D11" s="1084"/>
      <c r="E11" s="1084"/>
      <c r="F11" s="1106"/>
      <c r="G11" s="1085"/>
      <c r="H11" s="1079"/>
      <c r="I11" s="1079"/>
      <c r="J11" s="1079"/>
      <c r="K11" s="1079"/>
      <c r="L11" s="1079"/>
      <c r="M11" s="1079"/>
      <c r="N11" s="1079"/>
      <c r="O11" s="1079"/>
      <c r="P11" s="1079"/>
      <c r="Q11" s="1079"/>
      <c r="R11" s="1079"/>
      <c r="S11" s="1079"/>
      <c r="T11" s="1079"/>
      <c r="U11" s="1079"/>
      <c r="V11" s="1079"/>
      <c r="W11" s="1079"/>
    </row>
    <row r="12" spans="2:25" x14ac:dyDescent="0.3">
      <c r="B12" s="1083" t="s">
        <v>18</v>
      </c>
      <c r="C12" s="1084" t="s">
        <v>852</v>
      </c>
      <c r="D12" s="1084"/>
      <c r="E12" s="1084"/>
      <c r="F12" s="1106"/>
      <c r="G12" s="1085"/>
      <c r="H12" s="1079"/>
      <c r="I12" s="1079"/>
      <c r="J12" s="1079"/>
      <c r="K12" s="1079"/>
      <c r="L12" s="1079"/>
      <c r="M12" s="1079"/>
      <c r="N12" s="1079"/>
      <c r="O12" s="1079"/>
      <c r="P12" s="1079"/>
      <c r="Q12" s="1079"/>
      <c r="R12" s="1079"/>
      <c r="S12" s="1079"/>
      <c r="T12" s="1079"/>
      <c r="U12" s="1079"/>
      <c r="V12" s="1079"/>
      <c r="W12" s="1079"/>
    </row>
    <row r="13" spans="2:25" x14ac:dyDescent="0.3">
      <c r="B13" s="1099" t="s">
        <v>529</v>
      </c>
      <c r="C13" s="1084"/>
      <c r="D13" s="1084"/>
      <c r="E13" s="1084"/>
      <c r="F13" s="1106"/>
      <c r="G13" s="1085"/>
      <c r="H13" s="1079"/>
      <c r="I13" s="1079"/>
      <c r="J13" s="1079"/>
      <c r="K13" s="1079"/>
      <c r="L13" s="1079"/>
      <c r="M13" s="1079"/>
      <c r="N13" s="1079"/>
      <c r="O13" s="1097"/>
      <c r="P13" s="1079"/>
      <c r="Q13" s="1079"/>
      <c r="R13" s="1079"/>
      <c r="S13" s="1079"/>
      <c r="T13" s="1079"/>
      <c r="U13" s="1079"/>
      <c r="V13" s="1079"/>
      <c r="W13" s="1079"/>
    </row>
    <row r="14" spans="2:25" ht="15" thickBot="1" x14ac:dyDescent="0.35">
      <c r="B14" s="1086" t="s">
        <v>171</v>
      </c>
      <c r="C14" s="1087" t="s">
        <v>853</v>
      </c>
      <c r="D14" s="1087"/>
      <c r="E14" s="1087"/>
      <c r="F14" s="1108"/>
      <c r="G14" s="1088"/>
      <c r="H14" s="1079"/>
      <c r="I14" s="1079"/>
      <c r="J14" s="1079"/>
      <c r="K14" s="1079"/>
      <c r="L14" s="1079"/>
      <c r="M14" s="1079"/>
      <c r="N14" s="1079"/>
      <c r="O14" s="1079"/>
      <c r="P14" s="1079"/>
      <c r="Q14" s="1079"/>
      <c r="R14" s="1079"/>
      <c r="S14" s="1079"/>
      <c r="T14" s="1079"/>
      <c r="U14" s="1079"/>
      <c r="V14" s="1079"/>
      <c r="W14" s="1079"/>
    </row>
    <row r="15" spans="2:25" ht="15" thickBot="1" x14ac:dyDescent="0.35">
      <c r="B15" s="1079"/>
      <c r="C15" s="1079"/>
      <c r="D15" s="1079"/>
      <c r="E15" s="1079"/>
      <c r="F15" s="1079"/>
      <c r="G15" s="1079"/>
      <c r="H15" s="1079"/>
      <c r="I15" s="1079"/>
      <c r="J15" s="1079"/>
      <c r="K15" s="1079"/>
      <c r="L15" s="1079"/>
      <c r="M15" s="1079"/>
      <c r="N15" s="1079"/>
      <c r="O15" s="1079"/>
      <c r="P15" s="1079"/>
      <c r="Q15" s="1079"/>
      <c r="R15" s="1079"/>
      <c r="S15" s="1079"/>
      <c r="T15" s="1079"/>
      <c r="U15" s="1079"/>
      <c r="V15" s="1079"/>
      <c r="W15" s="1079"/>
    </row>
    <row r="16" spans="2:25" ht="27" x14ac:dyDescent="0.3">
      <c r="B16" s="1306" t="s">
        <v>21</v>
      </c>
      <c r="C16" s="1307"/>
      <c r="D16" s="1308"/>
      <c r="E16" s="1308"/>
      <c r="F16" s="1309" t="s">
        <v>22</v>
      </c>
      <c r="G16" s="1309" t="s">
        <v>23</v>
      </c>
      <c r="H16" s="1318" t="s">
        <v>24</v>
      </c>
      <c r="I16" s="1309" t="s">
        <v>25</v>
      </c>
      <c r="J16" s="1119" t="s">
        <v>761</v>
      </c>
      <c r="K16" s="1316" t="s">
        <v>172</v>
      </c>
      <c r="L16" s="1317"/>
      <c r="M16" s="1317"/>
      <c r="N16" s="1307"/>
      <c r="O16" s="1316" t="s">
        <v>173</v>
      </c>
      <c r="P16" s="1317"/>
      <c r="Q16" s="1317"/>
      <c r="R16" s="1307"/>
      <c r="S16" s="1311" t="s">
        <v>29</v>
      </c>
      <c r="T16" s="1312" t="s">
        <v>30</v>
      </c>
      <c r="U16" s="1125" t="s">
        <v>31</v>
      </c>
      <c r="V16" s="1124" t="s">
        <v>32</v>
      </c>
      <c r="W16" s="97" t="s">
        <v>118</v>
      </c>
      <c r="X16" s="93" t="s">
        <v>116</v>
      </c>
      <c r="Y16" s="100" t="s">
        <v>119</v>
      </c>
    </row>
    <row r="17" spans="2:25" ht="29.25" customHeight="1" x14ac:dyDescent="0.3">
      <c r="B17" s="1131" t="s">
        <v>33</v>
      </c>
      <c r="C17" s="1132" t="s">
        <v>229</v>
      </c>
      <c r="D17" s="1133" t="s">
        <v>34</v>
      </c>
      <c r="E17" s="1133" t="s">
        <v>35</v>
      </c>
      <c r="F17" s="1310"/>
      <c r="G17" s="1310"/>
      <c r="H17" s="1319"/>
      <c r="I17" s="1310"/>
      <c r="J17" s="1134" t="s">
        <v>447</v>
      </c>
      <c r="K17" s="1133" t="s">
        <v>37</v>
      </c>
      <c r="L17" s="1133" t="s">
        <v>38</v>
      </c>
      <c r="M17" s="1133" t="s">
        <v>39</v>
      </c>
      <c r="N17" s="1133" t="s">
        <v>38</v>
      </c>
      <c r="O17" s="1133" t="s">
        <v>40</v>
      </c>
      <c r="P17" s="1133" t="s">
        <v>38</v>
      </c>
      <c r="Q17" s="1133" t="s">
        <v>41</v>
      </c>
      <c r="R17" s="1133" t="s">
        <v>38</v>
      </c>
      <c r="S17" s="1310"/>
      <c r="T17" s="1313"/>
      <c r="U17" s="1126" t="s">
        <v>42</v>
      </c>
      <c r="V17" s="116" t="s">
        <v>42</v>
      </c>
      <c r="W17" s="98" t="s">
        <v>43</v>
      </c>
      <c r="X17" s="94" t="s">
        <v>117</v>
      </c>
      <c r="Y17" s="101" t="s">
        <v>43</v>
      </c>
    </row>
    <row r="18" spans="2:25" ht="27" x14ac:dyDescent="0.3">
      <c r="B18" s="1128" t="s">
        <v>273</v>
      </c>
      <c r="C18" s="1110" t="s">
        <v>854</v>
      </c>
      <c r="D18" s="1094" t="s">
        <v>855</v>
      </c>
      <c r="E18" s="1102">
        <v>146</v>
      </c>
      <c r="F18" s="1102">
        <v>182</v>
      </c>
      <c r="G18" s="1090" t="s">
        <v>240</v>
      </c>
      <c r="H18" s="1090" t="s">
        <v>856</v>
      </c>
      <c r="I18" s="1090">
        <v>1123062792</v>
      </c>
      <c r="J18" s="1102"/>
      <c r="K18" s="1135">
        <v>610</v>
      </c>
      <c r="L18" s="1135" t="s">
        <v>50</v>
      </c>
      <c r="M18" s="1135">
        <v>1</v>
      </c>
      <c r="N18" s="1135" t="s">
        <v>50</v>
      </c>
      <c r="O18" s="1135">
        <v>0.01</v>
      </c>
      <c r="P18" s="1135" t="s">
        <v>50</v>
      </c>
      <c r="Q18" s="1135">
        <v>1E-3</v>
      </c>
      <c r="R18" s="1135" t="s">
        <v>50</v>
      </c>
      <c r="S18" s="1102">
        <v>1</v>
      </c>
      <c r="T18" s="1129">
        <v>45717</v>
      </c>
      <c r="U18" s="1102" t="s">
        <v>857</v>
      </c>
      <c r="V18" s="1130" t="s">
        <v>264</v>
      </c>
      <c r="W18" s="103"/>
      <c r="X18" s="104"/>
      <c r="Y18" s="105"/>
    </row>
    <row r="19" spans="2:25" ht="27" x14ac:dyDescent="0.3">
      <c r="B19" s="1121" t="s">
        <v>273</v>
      </c>
      <c r="C19" s="1101" t="s">
        <v>854</v>
      </c>
      <c r="D19" s="1094" t="s">
        <v>855</v>
      </c>
      <c r="E19" s="1103">
        <v>146</v>
      </c>
      <c r="F19" s="1103">
        <v>232</v>
      </c>
      <c r="G19" s="1089" t="s">
        <v>276</v>
      </c>
      <c r="H19" s="1089" t="s">
        <v>858</v>
      </c>
      <c r="I19" s="1096" t="s">
        <v>859</v>
      </c>
      <c r="J19" s="1102"/>
      <c r="K19" s="1136">
        <v>110</v>
      </c>
      <c r="L19" s="1136" t="s">
        <v>50</v>
      </c>
      <c r="M19" s="1136"/>
      <c r="N19" s="1136" t="s">
        <v>50</v>
      </c>
      <c r="O19" s="1135">
        <v>1</v>
      </c>
      <c r="P19" s="1136" t="s">
        <v>62</v>
      </c>
      <c r="Q19" s="1136">
        <v>0.1</v>
      </c>
      <c r="R19" s="1136" t="s">
        <v>62</v>
      </c>
      <c r="S19" s="1102">
        <v>1</v>
      </c>
      <c r="T19" s="1120">
        <v>45717</v>
      </c>
      <c r="U19" s="1103" t="s">
        <v>857</v>
      </c>
      <c r="V19" s="1093" t="s">
        <v>264</v>
      </c>
      <c r="W19" s="103"/>
      <c r="X19" s="104"/>
      <c r="Y19" s="105"/>
    </row>
    <row r="20" spans="2:25" ht="27" x14ac:dyDescent="0.3">
      <c r="B20" s="1121" t="s">
        <v>273</v>
      </c>
      <c r="C20" s="1101" t="s">
        <v>854</v>
      </c>
      <c r="D20" s="1094" t="s">
        <v>855</v>
      </c>
      <c r="E20" s="1103">
        <v>140</v>
      </c>
      <c r="F20" s="1103">
        <v>359</v>
      </c>
      <c r="G20" s="1089" t="s">
        <v>276</v>
      </c>
      <c r="H20" s="1089" t="s">
        <v>860</v>
      </c>
      <c r="I20" s="1089">
        <v>637057</v>
      </c>
      <c r="J20" s="1102"/>
      <c r="K20" s="1136">
        <v>110</v>
      </c>
      <c r="L20" s="1136" t="s">
        <v>50</v>
      </c>
      <c r="M20" s="1136"/>
      <c r="N20" s="1136" t="s">
        <v>50</v>
      </c>
      <c r="O20" s="1135">
        <v>1</v>
      </c>
      <c r="P20" s="1136" t="s">
        <v>62</v>
      </c>
      <c r="Q20" s="1136">
        <v>0.1</v>
      </c>
      <c r="R20" s="1136" t="s">
        <v>62</v>
      </c>
      <c r="S20" s="1102">
        <v>1</v>
      </c>
      <c r="T20" s="1120">
        <v>45717</v>
      </c>
      <c r="U20" s="1103" t="s">
        <v>857</v>
      </c>
      <c r="V20" s="1093" t="s">
        <v>264</v>
      </c>
      <c r="W20" s="103"/>
      <c r="X20" s="104"/>
      <c r="Y20" s="105"/>
    </row>
    <row r="21" spans="2:25" ht="27" x14ac:dyDescent="0.3">
      <c r="B21" s="1121" t="s">
        <v>273</v>
      </c>
      <c r="C21" s="1101" t="s">
        <v>854</v>
      </c>
      <c r="D21" s="1094" t="s">
        <v>855</v>
      </c>
      <c r="E21" s="1103">
        <v>48</v>
      </c>
      <c r="F21" s="1103">
        <v>192</v>
      </c>
      <c r="G21" s="1089" t="s">
        <v>276</v>
      </c>
      <c r="H21" s="1089" t="s">
        <v>861</v>
      </c>
      <c r="I21" s="1096" t="s">
        <v>862</v>
      </c>
      <c r="J21" s="1102"/>
      <c r="K21" s="1136">
        <v>6000</v>
      </c>
      <c r="L21" s="1136" t="s">
        <v>50</v>
      </c>
      <c r="M21" s="1136">
        <v>0.5</v>
      </c>
      <c r="N21" s="1136" t="s">
        <v>50</v>
      </c>
      <c r="O21" s="1135">
        <v>0.1</v>
      </c>
      <c r="P21" s="1136" t="s">
        <v>50</v>
      </c>
      <c r="Q21" s="1136">
        <v>0.01</v>
      </c>
      <c r="R21" s="1136" t="s">
        <v>50</v>
      </c>
      <c r="S21" s="1103">
        <v>2</v>
      </c>
      <c r="T21" s="1120">
        <v>45717</v>
      </c>
      <c r="U21" s="1103" t="s">
        <v>857</v>
      </c>
      <c r="V21" s="1093" t="s">
        <v>264</v>
      </c>
      <c r="W21" s="103"/>
      <c r="X21" s="104"/>
      <c r="Y21" s="105"/>
    </row>
    <row r="22" spans="2:25" ht="27" x14ac:dyDescent="0.3">
      <c r="B22" s="1121" t="s">
        <v>273</v>
      </c>
      <c r="C22" s="1101" t="s">
        <v>854</v>
      </c>
      <c r="D22" s="1094" t="s">
        <v>855</v>
      </c>
      <c r="E22" s="1103">
        <v>146</v>
      </c>
      <c r="F22" s="1103">
        <v>300</v>
      </c>
      <c r="G22" s="1089" t="s">
        <v>276</v>
      </c>
      <c r="H22" s="1089" t="s">
        <v>863</v>
      </c>
      <c r="I22" s="1089">
        <v>522626</v>
      </c>
      <c r="J22" s="1102"/>
      <c r="K22" s="1136">
        <v>220</v>
      </c>
      <c r="L22" s="1136" t="s">
        <v>50</v>
      </c>
      <c r="M22" s="1136"/>
      <c r="N22" s="1136" t="s">
        <v>50</v>
      </c>
      <c r="O22" s="1135">
        <v>1</v>
      </c>
      <c r="P22" s="1136" t="s">
        <v>62</v>
      </c>
      <c r="Q22" s="1136">
        <v>0.1</v>
      </c>
      <c r="R22" s="1136" t="s">
        <v>62</v>
      </c>
      <c r="S22" s="1102">
        <v>1</v>
      </c>
      <c r="T22" s="1120">
        <v>45717</v>
      </c>
      <c r="U22" s="1103" t="s">
        <v>857</v>
      </c>
      <c r="V22" s="1093" t="s">
        <v>264</v>
      </c>
      <c r="W22" s="103"/>
      <c r="X22" s="104"/>
      <c r="Y22" s="105"/>
    </row>
    <row r="23" spans="2:25" ht="27" x14ac:dyDescent="0.3">
      <c r="B23" s="1121" t="s">
        <v>273</v>
      </c>
      <c r="C23" s="1101" t="s">
        <v>854</v>
      </c>
      <c r="D23" s="1094" t="s">
        <v>855</v>
      </c>
      <c r="E23" s="1103">
        <v>142</v>
      </c>
      <c r="F23" s="1103">
        <v>389</v>
      </c>
      <c r="G23" s="1089" t="s">
        <v>276</v>
      </c>
      <c r="H23" s="1101" t="s">
        <v>864</v>
      </c>
      <c r="I23" s="1089">
        <v>800904</v>
      </c>
      <c r="J23" s="1089"/>
      <c r="K23" s="1136">
        <v>520</v>
      </c>
      <c r="L23" s="1136" t="s">
        <v>50</v>
      </c>
      <c r="M23" s="1136"/>
      <c r="N23" s="805" t="s">
        <v>50</v>
      </c>
      <c r="O23" s="1136">
        <v>1</v>
      </c>
      <c r="P23" s="1136" t="s">
        <v>62</v>
      </c>
      <c r="Q23" s="1136">
        <v>0.1</v>
      </c>
      <c r="R23" s="1136" t="s">
        <v>62</v>
      </c>
      <c r="S23" s="1103">
        <v>1</v>
      </c>
      <c r="T23" s="1120">
        <v>45717</v>
      </c>
      <c r="U23" s="1103" t="s">
        <v>857</v>
      </c>
      <c r="V23" s="1093" t="s">
        <v>264</v>
      </c>
      <c r="W23" s="103"/>
      <c r="X23" s="104"/>
      <c r="Y23" s="105"/>
    </row>
    <row r="24" spans="2:25" ht="27" x14ac:dyDescent="0.3">
      <c r="B24" s="1121" t="s">
        <v>273</v>
      </c>
      <c r="C24" s="1101" t="s">
        <v>854</v>
      </c>
      <c r="D24" s="1094" t="s">
        <v>855</v>
      </c>
      <c r="E24" s="1103">
        <v>140</v>
      </c>
      <c r="F24" s="1103">
        <v>370</v>
      </c>
      <c r="G24" s="1089" t="s">
        <v>276</v>
      </c>
      <c r="H24" s="1101" t="s">
        <v>865</v>
      </c>
      <c r="I24" s="1089">
        <v>726707</v>
      </c>
      <c r="J24" s="1089"/>
      <c r="K24" s="1136">
        <v>220</v>
      </c>
      <c r="L24" s="1136" t="s">
        <v>50</v>
      </c>
      <c r="M24" s="1136"/>
      <c r="N24" s="805" t="s">
        <v>50</v>
      </c>
      <c r="O24" s="1136">
        <v>1</v>
      </c>
      <c r="P24" s="1136" t="s">
        <v>62</v>
      </c>
      <c r="Q24" s="1136">
        <v>0.1</v>
      </c>
      <c r="R24" s="1136" t="s">
        <v>62</v>
      </c>
      <c r="S24" s="1103">
        <v>1</v>
      </c>
      <c r="T24" s="1120">
        <v>45717</v>
      </c>
      <c r="U24" s="1103" t="s">
        <v>857</v>
      </c>
      <c r="V24" s="1093" t="s">
        <v>264</v>
      </c>
      <c r="W24" s="103"/>
      <c r="X24" s="104"/>
      <c r="Y24" s="105"/>
    </row>
    <row r="25" spans="2:25" ht="15" thickBot="1" x14ac:dyDescent="0.35">
      <c r="B25" s="1115" t="s">
        <v>866</v>
      </c>
      <c r="C25" s="1109"/>
      <c r="D25" s="1095"/>
      <c r="E25" s="1092"/>
      <c r="F25" s="1091"/>
      <c r="G25" s="1092"/>
      <c r="H25" s="1092"/>
      <c r="I25" s="1092"/>
      <c r="J25" s="1092"/>
      <c r="K25" s="1092"/>
      <c r="L25" s="1092"/>
      <c r="M25" s="1092"/>
      <c r="N25" s="1092"/>
      <c r="O25" s="1092"/>
      <c r="P25" s="1092"/>
      <c r="Q25" s="1092"/>
      <c r="R25" s="1092"/>
      <c r="S25" s="1092"/>
      <c r="T25" s="1092"/>
      <c r="U25" s="1104"/>
      <c r="V25" s="1127" t="s">
        <v>103</v>
      </c>
      <c r="W25" s="99">
        <f>SUM(W18:W24)</f>
        <v>0</v>
      </c>
      <c r="X25" s="95"/>
      <c r="Y25" s="102">
        <f>SUM(Y18:Y24)</f>
        <v>0</v>
      </c>
    </row>
    <row r="26" spans="2:25" x14ac:dyDescent="0.3">
      <c r="B26" s="1079"/>
      <c r="C26" s="1079"/>
      <c r="D26" s="1079" t="s">
        <v>104</v>
      </c>
      <c r="E26" s="1079"/>
      <c r="F26" s="1079"/>
      <c r="G26" s="1079"/>
      <c r="H26" s="1079"/>
      <c r="I26" s="1079"/>
      <c r="J26" s="1079"/>
      <c r="K26" s="1079"/>
      <c r="L26" s="1079"/>
      <c r="M26" s="1079"/>
      <c r="N26" s="1079"/>
      <c r="O26" s="1079"/>
      <c r="P26" s="1079"/>
      <c r="Q26" s="1079"/>
      <c r="R26" s="1079"/>
      <c r="S26" s="1079"/>
      <c r="T26" s="1079"/>
      <c r="U26" s="1079"/>
      <c r="V26" s="1079"/>
      <c r="W26" s="1079"/>
      <c r="X26" s="1079"/>
    </row>
  </sheetData>
  <mergeCells count="11">
    <mergeCell ref="L1:P1"/>
    <mergeCell ref="B16:E16"/>
    <mergeCell ref="I16:I17"/>
    <mergeCell ref="S16:S17"/>
    <mergeCell ref="T16:T17"/>
    <mergeCell ref="H7:T7"/>
    <mergeCell ref="K16:N16"/>
    <mergeCell ref="O16:R16"/>
    <mergeCell ref="F16:F17"/>
    <mergeCell ref="G16:G17"/>
    <mergeCell ref="H16:H17"/>
  </mergeCells>
  <hyperlinks>
    <hyperlink ref="C10" r:id="rId1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51"/>
  <sheetViews>
    <sheetView zoomScaleNormal="100" workbookViewId="0">
      <selection activeCell="B8" sqref="B8"/>
    </sheetView>
  </sheetViews>
  <sheetFormatPr baseColWidth="10" defaultRowHeight="14.4" x14ac:dyDescent="0.3"/>
  <cols>
    <col min="1" max="1" width="2.6640625" customWidth="1"/>
    <col min="2" max="2" width="18.33203125" customWidth="1"/>
    <col min="3" max="3" width="15.109375" customWidth="1"/>
    <col min="4" max="4" width="5.6640625" bestFit="1" customWidth="1"/>
    <col min="9" max="9" width="7.5546875" bestFit="1" customWidth="1"/>
    <col min="22" max="22" width="11.44140625" style="96"/>
    <col min="23" max="23" width="11.44140625" style="92"/>
    <col min="24" max="24" width="11.44140625" style="96"/>
  </cols>
  <sheetData>
    <row r="1" spans="2:24" ht="21.6" thickBot="1" x14ac:dyDescent="0.45">
      <c r="B1" s="51" t="s">
        <v>0</v>
      </c>
      <c r="C1" s="52" t="s">
        <v>1</v>
      </c>
      <c r="D1" s="52"/>
      <c r="E1" s="53"/>
      <c r="F1" s="54"/>
      <c r="G1" s="82"/>
      <c r="H1" s="60"/>
      <c r="I1" s="61"/>
      <c r="J1" s="82"/>
      <c r="K1" s="82"/>
      <c r="L1" s="1210" t="s">
        <v>712</v>
      </c>
      <c r="M1" s="1211"/>
      <c r="N1" s="1211"/>
      <c r="O1" s="1212"/>
      <c r="P1" s="82"/>
      <c r="Q1" s="82"/>
      <c r="R1" s="82"/>
      <c r="S1" s="60"/>
      <c r="T1" s="119"/>
      <c r="U1" s="2"/>
    </row>
    <row r="2" spans="2:24" x14ac:dyDescent="0.3">
      <c r="B2" s="55" t="s">
        <v>2</v>
      </c>
      <c r="C2" s="73" t="s">
        <v>3</v>
      </c>
      <c r="D2" s="56"/>
      <c r="E2" s="57"/>
      <c r="F2" s="58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2"/>
    </row>
    <row r="3" spans="2:24" x14ac:dyDescent="0.3">
      <c r="B3" s="34"/>
      <c r="C3" s="120" t="s">
        <v>4</v>
      </c>
      <c r="D3" s="49"/>
      <c r="E3" s="49"/>
      <c r="F3" s="59"/>
      <c r="U3" s="2"/>
    </row>
    <row r="4" spans="2:24" ht="18" x14ac:dyDescent="0.35">
      <c r="B4" s="34" t="s">
        <v>6</v>
      </c>
      <c r="C4" s="120" t="s">
        <v>7</v>
      </c>
      <c r="D4" s="49"/>
      <c r="E4" s="49"/>
      <c r="F4" s="59"/>
      <c r="J4" s="617"/>
      <c r="K4" s="618"/>
      <c r="L4" s="618" t="s">
        <v>390</v>
      </c>
      <c r="U4" s="2"/>
    </row>
    <row r="5" spans="2:24" ht="15" thickBot="1" x14ac:dyDescent="0.35">
      <c r="B5" s="34"/>
      <c r="C5" s="120" t="s">
        <v>9</v>
      </c>
      <c r="D5" s="49"/>
      <c r="E5" s="49"/>
      <c r="F5" s="59"/>
      <c r="G5" s="13"/>
      <c r="H5" s="13"/>
      <c r="I5" s="14"/>
      <c r="J5" s="13"/>
      <c r="K5" s="13"/>
      <c r="L5" s="13"/>
      <c r="M5" s="13"/>
      <c r="N5" s="4"/>
      <c r="O5" s="13"/>
      <c r="P5" s="13"/>
      <c r="Q5" s="13"/>
      <c r="R5" s="13"/>
      <c r="S5" s="13"/>
      <c r="T5" s="14"/>
      <c r="U5" s="2"/>
    </row>
    <row r="6" spans="2:24" x14ac:dyDescent="0.3">
      <c r="B6" s="34"/>
      <c r="C6" s="120" t="s">
        <v>10</v>
      </c>
      <c r="D6" s="49"/>
      <c r="E6" s="49"/>
      <c r="F6" s="59"/>
      <c r="G6" s="53"/>
      <c r="H6" s="10"/>
      <c r="I6" s="9"/>
      <c r="J6" s="10"/>
      <c r="K6" s="10"/>
      <c r="L6" s="10"/>
      <c r="M6" s="10"/>
      <c r="N6" s="10"/>
      <c r="O6" s="10"/>
      <c r="P6" s="10"/>
      <c r="Q6" s="10"/>
      <c r="R6" s="10"/>
      <c r="S6" s="10"/>
      <c r="T6" s="11"/>
      <c r="U6" s="2"/>
    </row>
    <row r="7" spans="2:24" x14ac:dyDescent="0.3">
      <c r="B7" s="34"/>
      <c r="C7" s="120" t="s">
        <v>11</v>
      </c>
      <c r="D7" s="49"/>
      <c r="E7" s="49"/>
      <c r="F7" s="59"/>
      <c r="G7" s="1227" t="s">
        <v>5</v>
      </c>
      <c r="H7" s="1227"/>
      <c r="I7" s="1227"/>
      <c r="J7" s="1227"/>
      <c r="K7" s="1227"/>
      <c r="L7" s="1227"/>
      <c r="M7" s="1227"/>
      <c r="N7" s="1227"/>
      <c r="O7" s="1227"/>
      <c r="P7" s="1227"/>
      <c r="Q7" s="1227"/>
      <c r="R7" s="1227"/>
      <c r="S7" s="1227"/>
      <c r="T7" s="1228"/>
      <c r="U7" s="2"/>
    </row>
    <row r="8" spans="2:24" s="1162" customFormat="1" x14ac:dyDescent="0.3">
      <c r="B8" s="932" t="s">
        <v>890</v>
      </c>
      <c r="C8" s="1191" t="s">
        <v>889</v>
      </c>
      <c r="D8" s="1113"/>
      <c r="E8" s="1113"/>
      <c r="F8" s="454"/>
      <c r="G8" s="1172"/>
      <c r="H8" s="1172"/>
      <c r="I8" s="1172"/>
      <c r="J8" s="1172"/>
      <c r="K8" s="1172"/>
      <c r="L8" s="1172"/>
      <c r="M8" s="1172"/>
      <c r="N8" s="1172"/>
      <c r="O8" s="1172"/>
      <c r="P8" s="1172"/>
      <c r="Q8" s="1172"/>
      <c r="R8" s="1172"/>
      <c r="S8" s="1172"/>
      <c r="T8" s="1173"/>
      <c r="V8" s="96"/>
      <c r="W8" s="92"/>
      <c r="X8" s="96"/>
    </row>
    <row r="9" spans="2:24" ht="15" thickBot="1" x14ac:dyDescent="0.35">
      <c r="B9" s="33" t="s">
        <v>12</v>
      </c>
      <c r="C9" s="61" t="s">
        <v>13</v>
      </c>
      <c r="D9" s="61"/>
      <c r="E9" s="60"/>
      <c r="F9" s="59"/>
      <c r="G9" s="50"/>
      <c r="H9" s="8"/>
      <c r="I9" s="3"/>
      <c r="J9" s="8"/>
      <c r="K9" s="8"/>
      <c r="L9" s="8"/>
      <c r="M9" s="8"/>
      <c r="N9" s="5" t="s">
        <v>8</v>
      </c>
      <c r="O9" s="8"/>
      <c r="P9" s="8"/>
      <c r="Q9" s="8"/>
      <c r="R9" s="8"/>
      <c r="S9" s="8"/>
      <c r="T9" s="12"/>
      <c r="U9" s="2"/>
    </row>
    <row r="10" spans="2:24" x14ac:dyDescent="0.3">
      <c r="B10" s="34" t="s">
        <v>14</v>
      </c>
      <c r="C10" s="74" t="s">
        <v>15</v>
      </c>
      <c r="D10" s="61"/>
      <c r="E10" s="60"/>
      <c r="F10" s="59"/>
      <c r="G10" s="15"/>
      <c r="H10" s="15"/>
      <c r="I10" s="15"/>
      <c r="J10" s="15"/>
      <c r="K10" s="15"/>
      <c r="L10" s="16"/>
      <c r="M10" s="18"/>
      <c r="N10" s="19"/>
      <c r="O10" s="16"/>
      <c r="P10" s="15"/>
      <c r="Q10" s="15"/>
      <c r="R10" s="15"/>
      <c r="S10" s="15"/>
      <c r="T10" s="15"/>
      <c r="U10" s="2"/>
    </row>
    <row r="11" spans="2:24" x14ac:dyDescent="0.3">
      <c r="B11" s="34" t="s">
        <v>16</v>
      </c>
      <c r="C11" s="78" t="s">
        <v>17</v>
      </c>
      <c r="D11" s="61"/>
      <c r="E11" s="60"/>
      <c r="F11" s="59"/>
      <c r="G11" s="15"/>
      <c r="H11" s="15"/>
      <c r="I11" s="15"/>
      <c r="J11" s="15"/>
      <c r="K11" s="15"/>
      <c r="L11" s="16"/>
      <c r="M11" s="16"/>
      <c r="N11" s="19"/>
      <c r="O11" s="16"/>
      <c r="P11" s="15"/>
      <c r="Q11" s="15"/>
      <c r="R11" s="15"/>
      <c r="S11" s="15"/>
      <c r="T11" s="15"/>
      <c r="U11" s="2"/>
    </row>
    <row r="12" spans="2:24" x14ac:dyDescent="0.3">
      <c r="B12" s="34" t="s">
        <v>18</v>
      </c>
      <c r="C12" s="78" t="s">
        <v>17</v>
      </c>
      <c r="D12" s="61"/>
      <c r="E12" s="60"/>
      <c r="F12" s="59"/>
      <c r="G12" s="15"/>
      <c r="H12" s="15" t="s">
        <v>105</v>
      </c>
      <c r="I12" s="15"/>
      <c r="J12" s="15"/>
      <c r="K12" s="15"/>
      <c r="L12" s="16"/>
      <c r="M12" s="16"/>
      <c r="N12" s="17"/>
      <c r="O12" s="17"/>
      <c r="P12" s="15"/>
      <c r="Q12" s="15"/>
      <c r="R12" s="15"/>
      <c r="S12" s="15"/>
      <c r="T12" s="15"/>
      <c r="U12" s="2"/>
    </row>
    <row r="13" spans="2:24" x14ac:dyDescent="0.3">
      <c r="B13" s="34" t="s">
        <v>19</v>
      </c>
      <c r="C13" s="74" t="s">
        <v>20</v>
      </c>
      <c r="D13" s="61"/>
      <c r="E13" s="60"/>
      <c r="F13" s="59"/>
      <c r="G13" s="15"/>
      <c r="H13" s="15" t="s">
        <v>106</v>
      </c>
      <c r="I13" s="15"/>
      <c r="J13" s="15"/>
      <c r="K13" s="15"/>
      <c r="L13" s="16"/>
      <c r="M13" s="16"/>
      <c r="N13" s="17"/>
      <c r="O13" s="17"/>
      <c r="P13" s="15"/>
      <c r="Q13" s="15"/>
      <c r="R13" s="15"/>
      <c r="S13" s="15"/>
      <c r="T13" s="15"/>
      <c r="U13" s="2"/>
    </row>
    <row r="14" spans="2:24" ht="15" thickBot="1" x14ac:dyDescent="0.35">
      <c r="B14" s="62"/>
      <c r="C14" s="35"/>
      <c r="D14" s="35"/>
      <c r="E14" s="50"/>
      <c r="F14" s="63"/>
      <c r="G14" s="15"/>
      <c r="H14" s="15" t="s">
        <v>107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2"/>
    </row>
    <row r="15" spans="2:24" ht="15" thickBot="1" x14ac:dyDescent="0.35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2"/>
    </row>
    <row r="16" spans="2:24" ht="27" x14ac:dyDescent="0.3">
      <c r="B16" s="1216" t="s">
        <v>21</v>
      </c>
      <c r="C16" s="1217"/>
      <c r="D16" s="1217"/>
      <c r="E16" s="1218" t="s">
        <v>22</v>
      </c>
      <c r="F16" s="1218" t="s">
        <v>23</v>
      </c>
      <c r="G16" s="1220" t="s">
        <v>24</v>
      </c>
      <c r="H16" s="1218" t="s">
        <v>25</v>
      </c>
      <c r="I16" s="84" t="s">
        <v>26</v>
      </c>
      <c r="J16" s="1222" t="s">
        <v>27</v>
      </c>
      <c r="K16" s="1223"/>
      <c r="L16" s="1223"/>
      <c r="M16" s="1224"/>
      <c r="N16" s="1222" t="s">
        <v>28</v>
      </c>
      <c r="O16" s="1223"/>
      <c r="P16" s="1223"/>
      <c r="Q16" s="1224"/>
      <c r="R16" s="1218" t="s">
        <v>29</v>
      </c>
      <c r="S16" s="1225" t="s">
        <v>30</v>
      </c>
      <c r="T16" s="85" t="s">
        <v>31</v>
      </c>
      <c r="U16" s="86" t="s">
        <v>32</v>
      </c>
      <c r="V16" s="97" t="s">
        <v>118</v>
      </c>
      <c r="W16" s="93" t="s">
        <v>116</v>
      </c>
      <c r="X16" s="100" t="s">
        <v>119</v>
      </c>
    </row>
    <row r="17" spans="2:30" x14ac:dyDescent="0.3">
      <c r="B17" s="87" t="s">
        <v>33</v>
      </c>
      <c r="C17" s="88" t="s">
        <v>34</v>
      </c>
      <c r="D17" s="88" t="s">
        <v>35</v>
      </c>
      <c r="E17" s="1229"/>
      <c r="F17" s="1229"/>
      <c r="G17" s="1230"/>
      <c r="H17" s="1229"/>
      <c r="I17" s="89" t="s">
        <v>36</v>
      </c>
      <c r="J17" s="90" t="s">
        <v>37</v>
      </c>
      <c r="K17" s="90" t="s">
        <v>38</v>
      </c>
      <c r="L17" s="90" t="s">
        <v>39</v>
      </c>
      <c r="M17" s="90" t="s">
        <v>38</v>
      </c>
      <c r="N17" s="90" t="s">
        <v>40</v>
      </c>
      <c r="O17" s="90" t="s">
        <v>38</v>
      </c>
      <c r="P17" s="90" t="s">
        <v>41</v>
      </c>
      <c r="Q17" s="90" t="s">
        <v>38</v>
      </c>
      <c r="R17" s="1229"/>
      <c r="S17" s="1231"/>
      <c r="T17" s="88" t="s">
        <v>42</v>
      </c>
      <c r="U17" s="91" t="s">
        <v>42</v>
      </c>
      <c r="V17" s="98" t="s">
        <v>43</v>
      </c>
      <c r="W17" s="94" t="s">
        <v>117</v>
      </c>
      <c r="X17" s="101" t="s">
        <v>43</v>
      </c>
    </row>
    <row r="18" spans="2:30" x14ac:dyDescent="0.3">
      <c r="B18" s="64" t="s">
        <v>44</v>
      </c>
      <c r="C18" s="80" t="s">
        <v>45</v>
      </c>
      <c r="D18" s="65"/>
      <c r="E18" s="75" t="s">
        <v>46</v>
      </c>
      <c r="F18" s="75" t="s">
        <v>47</v>
      </c>
      <c r="G18" s="75" t="s">
        <v>48</v>
      </c>
      <c r="H18" s="75">
        <v>60101124</v>
      </c>
      <c r="I18" s="65"/>
      <c r="J18" s="46">
        <v>64</v>
      </c>
      <c r="K18" s="40" t="s">
        <v>49</v>
      </c>
      <c r="L18" s="48">
        <v>500</v>
      </c>
      <c r="M18" s="47" t="s">
        <v>50</v>
      </c>
      <c r="N18" s="40">
        <v>5</v>
      </c>
      <c r="O18" s="40" t="s">
        <v>50</v>
      </c>
      <c r="P18" s="40">
        <v>5</v>
      </c>
      <c r="Q18" s="40" t="s">
        <v>50</v>
      </c>
      <c r="R18" s="40">
        <v>2</v>
      </c>
      <c r="S18" s="619">
        <v>45717</v>
      </c>
      <c r="T18" s="66" t="s">
        <v>51</v>
      </c>
      <c r="U18" s="83" t="s">
        <v>52</v>
      </c>
      <c r="V18" s="103"/>
      <c r="W18" s="104"/>
      <c r="X18" s="105"/>
      <c r="Y18" s="2"/>
      <c r="Z18" s="2"/>
      <c r="AA18" s="2"/>
      <c r="AB18" s="2"/>
      <c r="AC18" s="2"/>
      <c r="AD18" s="2"/>
    </row>
    <row r="19" spans="2:30" x14ac:dyDescent="0.3">
      <c r="B19" s="64" t="s">
        <v>44</v>
      </c>
      <c r="C19" s="76" t="s">
        <v>45</v>
      </c>
      <c r="D19" s="67"/>
      <c r="E19" s="76" t="s">
        <v>53</v>
      </c>
      <c r="F19" s="76" t="s">
        <v>47</v>
      </c>
      <c r="G19" s="76" t="s">
        <v>54</v>
      </c>
      <c r="H19" s="76">
        <v>61001779</v>
      </c>
      <c r="I19" s="67"/>
      <c r="J19" s="46">
        <v>60</v>
      </c>
      <c r="K19" s="40" t="s">
        <v>49</v>
      </c>
      <c r="L19" s="40">
        <v>200</v>
      </c>
      <c r="M19" s="40" t="s">
        <v>50</v>
      </c>
      <c r="N19" s="40">
        <v>20</v>
      </c>
      <c r="O19" s="40" t="s">
        <v>50</v>
      </c>
      <c r="P19" s="40">
        <v>20</v>
      </c>
      <c r="Q19" s="40" t="s">
        <v>50</v>
      </c>
      <c r="R19" s="40">
        <v>3</v>
      </c>
      <c r="S19" s="619">
        <v>45717</v>
      </c>
      <c r="T19" s="66" t="s">
        <v>51</v>
      </c>
      <c r="U19" s="83" t="s">
        <v>52</v>
      </c>
      <c r="V19" s="103"/>
      <c r="W19" s="104"/>
      <c r="X19" s="105"/>
      <c r="Y19" s="2"/>
      <c r="Z19" s="2"/>
      <c r="AA19" s="2"/>
      <c r="AB19" s="2"/>
      <c r="AC19" s="2"/>
      <c r="AD19" s="2"/>
    </row>
    <row r="20" spans="2:30" x14ac:dyDescent="0.3">
      <c r="B20" s="64" t="s">
        <v>44</v>
      </c>
      <c r="C20" s="75" t="s">
        <v>55</v>
      </c>
      <c r="D20" s="67"/>
      <c r="E20" s="75" t="s">
        <v>56</v>
      </c>
      <c r="F20" s="75" t="s">
        <v>47</v>
      </c>
      <c r="G20" s="75">
        <v>3826001</v>
      </c>
      <c r="H20" s="75">
        <v>3410019</v>
      </c>
      <c r="I20" s="67"/>
      <c r="J20" s="46">
        <v>31</v>
      </c>
      <c r="K20" s="40" t="s">
        <v>49</v>
      </c>
      <c r="L20" s="40">
        <v>50</v>
      </c>
      <c r="M20" s="40" t="s">
        <v>50</v>
      </c>
      <c r="N20" s="40">
        <v>1</v>
      </c>
      <c r="O20" s="40" t="s">
        <v>50</v>
      </c>
      <c r="P20" s="40">
        <v>1</v>
      </c>
      <c r="Q20" s="40" t="s">
        <v>50</v>
      </c>
      <c r="R20" s="40">
        <v>2</v>
      </c>
      <c r="S20" s="619">
        <v>45717</v>
      </c>
      <c r="T20" s="66" t="s">
        <v>51</v>
      </c>
      <c r="U20" s="83" t="s">
        <v>52</v>
      </c>
      <c r="V20" s="103"/>
      <c r="W20" s="104"/>
      <c r="X20" s="105"/>
      <c r="Y20" s="20"/>
      <c r="Z20" s="20"/>
      <c r="AA20" s="20"/>
      <c r="AB20" s="20"/>
      <c r="AC20" s="20"/>
      <c r="AD20" s="20"/>
    </row>
    <row r="21" spans="2:30" x14ac:dyDescent="0.3">
      <c r="B21" s="64" t="s">
        <v>44</v>
      </c>
      <c r="C21" s="75" t="s">
        <v>57</v>
      </c>
      <c r="D21" s="67"/>
      <c r="E21" s="75" t="s">
        <v>58</v>
      </c>
      <c r="F21" s="75" t="s">
        <v>47</v>
      </c>
      <c r="G21" s="75" t="s">
        <v>59</v>
      </c>
      <c r="H21" s="75">
        <v>11305016</v>
      </c>
      <c r="I21" s="67"/>
      <c r="J21" s="39">
        <v>7.5</v>
      </c>
      <c r="K21" s="40" t="s">
        <v>49</v>
      </c>
      <c r="L21" s="40">
        <v>20</v>
      </c>
      <c r="M21" s="40" t="s">
        <v>50</v>
      </c>
      <c r="N21" s="40">
        <v>0.1</v>
      </c>
      <c r="O21" s="40" t="s">
        <v>50</v>
      </c>
      <c r="P21" s="40">
        <v>0.1</v>
      </c>
      <c r="Q21" s="40" t="s">
        <v>50</v>
      </c>
      <c r="R21" s="40">
        <v>2</v>
      </c>
      <c r="S21" s="619">
        <v>45717</v>
      </c>
      <c r="T21" s="66" t="s">
        <v>51</v>
      </c>
      <c r="U21" s="83" t="s">
        <v>52</v>
      </c>
      <c r="V21" s="103"/>
      <c r="W21" s="104"/>
      <c r="X21" s="105"/>
      <c r="Y21" s="20"/>
      <c r="Z21" s="20"/>
      <c r="AA21" s="20"/>
      <c r="AB21" s="20"/>
      <c r="AC21" s="20"/>
      <c r="AD21" s="20"/>
    </row>
    <row r="22" spans="2:30" x14ac:dyDescent="0.3">
      <c r="B22" s="64" t="s">
        <v>44</v>
      </c>
      <c r="C22" s="75" t="s">
        <v>57</v>
      </c>
      <c r="D22" s="67"/>
      <c r="E22" s="66" t="s">
        <v>60</v>
      </c>
      <c r="F22" s="68" t="s">
        <v>47</v>
      </c>
      <c r="G22" s="66" t="s">
        <v>61</v>
      </c>
      <c r="H22" s="66">
        <v>50107968</v>
      </c>
      <c r="I22" s="67"/>
      <c r="J22" s="46">
        <v>210</v>
      </c>
      <c r="K22" s="40" t="s">
        <v>50</v>
      </c>
      <c r="L22" s="40">
        <v>0.02</v>
      </c>
      <c r="M22" s="47" t="s">
        <v>50</v>
      </c>
      <c r="N22" s="40">
        <v>1</v>
      </c>
      <c r="O22" s="40" t="s">
        <v>62</v>
      </c>
      <c r="P22" s="40">
        <v>0.1</v>
      </c>
      <c r="Q22" s="40" t="s">
        <v>62</v>
      </c>
      <c r="R22" s="40">
        <v>1</v>
      </c>
      <c r="S22" s="619">
        <v>45717</v>
      </c>
      <c r="T22" s="66" t="s">
        <v>51</v>
      </c>
      <c r="U22" s="83" t="s">
        <v>52</v>
      </c>
      <c r="V22" s="103"/>
      <c r="W22" s="104"/>
      <c r="X22" s="105"/>
      <c r="Y22" s="20"/>
      <c r="Z22" s="20"/>
      <c r="AA22" s="20"/>
      <c r="AB22" s="20"/>
      <c r="AC22" s="20"/>
      <c r="AD22" s="20"/>
    </row>
    <row r="23" spans="2:30" x14ac:dyDescent="0.3">
      <c r="B23" s="64" t="s">
        <v>44</v>
      </c>
      <c r="C23" s="75" t="s">
        <v>57</v>
      </c>
      <c r="D23" s="67"/>
      <c r="E23" s="66" t="s">
        <v>63</v>
      </c>
      <c r="F23" s="68" t="s">
        <v>47</v>
      </c>
      <c r="G23" s="81" t="s">
        <v>64</v>
      </c>
      <c r="H23" s="66">
        <v>23501618</v>
      </c>
      <c r="I23" s="67"/>
      <c r="J23" s="46">
        <v>15</v>
      </c>
      <c r="K23" s="40" t="s">
        <v>49</v>
      </c>
      <c r="L23" s="40">
        <v>40</v>
      </c>
      <c r="M23" s="40" t="s">
        <v>50</v>
      </c>
      <c r="N23" s="40">
        <v>2</v>
      </c>
      <c r="O23" s="40" t="s">
        <v>50</v>
      </c>
      <c r="P23" s="40">
        <v>0.5</v>
      </c>
      <c r="Q23" s="40" t="s">
        <v>50</v>
      </c>
      <c r="R23" s="40">
        <v>3</v>
      </c>
      <c r="S23" s="619">
        <v>45717</v>
      </c>
      <c r="T23" s="66" t="s">
        <v>51</v>
      </c>
      <c r="U23" s="83" t="s">
        <v>52</v>
      </c>
      <c r="V23" s="103"/>
      <c r="W23" s="104"/>
      <c r="X23" s="105"/>
      <c r="Y23" s="20"/>
      <c r="Z23" s="20"/>
      <c r="AA23" s="20"/>
      <c r="AB23" s="20"/>
      <c r="AC23" s="20"/>
      <c r="AD23" s="20"/>
    </row>
    <row r="24" spans="2:30" x14ac:dyDescent="0.3">
      <c r="B24" s="64" t="s">
        <v>44</v>
      </c>
      <c r="C24" s="75" t="s">
        <v>57</v>
      </c>
      <c r="D24" s="67"/>
      <c r="E24" s="66" t="s">
        <v>65</v>
      </c>
      <c r="F24" s="68" t="s">
        <v>47</v>
      </c>
      <c r="G24" s="40" t="s">
        <v>64</v>
      </c>
      <c r="H24" s="66">
        <v>23701046</v>
      </c>
      <c r="I24" s="67"/>
      <c r="J24" s="46">
        <v>15</v>
      </c>
      <c r="K24" s="40" t="s">
        <v>49</v>
      </c>
      <c r="L24" s="40">
        <v>40</v>
      </c>
      <c r="M24" s="40" t="s">
        <v>50</v>
      </c>
      <c r="N24" s="40">
        <v>2</v>
      </c>
      <c r="O24" s="40" t="s">
        <v>50</v>
      </c>
      <c r="P24" s="40">
        <v>0.5</v>
      </c>
      <c r="Q24" s="40" t="s">
        <v>50</v>
      </c>
      <c r="R24" s="40">
        <v>3</v>
      </c>
      <c r="S24" s="619">
        <v>45717</v>
      </c>
      <c r="T24" s="66" t="s">
        <v>51</v>
      </c>
      <c r="U24" s="83" t="s">
        <v>52</v>
      </c>
      <c r="V24" s="103"/>
      <c r="W24" s="104"/>
      <c r="X24" s="105"/>
      <c r="Y24" s="2"/>
      <c r="Z24" s="2"/>
      <c r="AA24" s="2"/>
      <c r="AB24" s="2"/>
      <c r="AC24" s="2"/>
      <c r="AD24" s="2"/>
    </row>
    <row r="25" spans="2:30" x14ac:dyDescent="0.3">
      <c r="B25" s="64" t="s">
        <v>44</v>
      </c>
      <c r="C25" s="75" t="s">
        <v>57</v>
      </c>
      <c r="D25" s="67"/>
      <c r="E25" s="66" t="s">
        <v>66</v>
      </c>
      <c r="F25" s="68" t="s">
        <v>47</v>
      </c>
      <c r="G25" s="40" t="s">
        <v>64</v>
      </c>
      <c r="H25" s="66">
        <v>23701045</v>
      </c>
      <c r="I25" s="67"/>
      <c r="J25" s="46">
        <v>15</v>
      </c>
      <c r="K25" s="40" t="s">
        <v>49</v>
      </c>
      <c r="L25" s="40">
        <v>40</v>
      </c>
      <c r="M25" s="40" t="s">
        <v>50</v>
      </c>
      <c r="N25" s="40">
        <v>2</v>
      </c>
      <c r="O25" s="40" t="s">
        <v>50</v>
      </c>
      <c r="P25" s="40">
        <v>0.5</v>
      </c>
      <c r="Q25" s="40" t="s">
        <v>50</v>
      </c>
      <c r="R25" s="40">
        <v>3</v>
      </c>
      <c r="S25" s="619">
        <v>45717</v>
      </c>
      <c r="T25" s="66" t="s">
        <v>51</v>
      </c>
      <c r="U25" s="83" t="s">
        <v>52</v>
      </c>
      <c r="V25" s="103"/>
      <c r="W25" s="104"/>
      <c r="X25" s="105"/>
      <c r="Y25" s="2"/>
      <c r="Z25" s="2"/>
      <c r="AA25" s="2"/>
      <c r="AB25" s="2"/>
      <c r="AC25" s="2"/>
      <c r="AD25" s="2"/>
    </row>
    <row r="26" spans="2:30" x14ac:dyDescent="0.3">
      <c r="B26" s="64" t="s">
        <v>44</v>
      </c>
      <c r="C26" s="75" t="s">
        <v>67</v>
      </c>
      <c r="D26" s="67"/>
      <c r="E26" s="66" t="s">
        <v>68</v>
      </c>
      <c r="F26" s="68" t="s">
        <v>47</v>
      </c>
      <c r="G26" s="66" t="s">
        <v>69</v>
      </c>
      <c r="H26" s="66">
        <v>23509748</v>
      </c>
      <c r="I26" s="67"/>
      <c r="J26" s="39">
        <v>3</v>
      </c>
      <c r="K26" s="40" t="s">
        <v>49</v>
      </c>
      <c r="L26" s="40">
        <v>20</v>
      </c>
      <c r="M26" s="40" t="s">
        <v>50</v>
      </c>
      <c r="N26" s="40">
        <v>1</v>
      </c>
      <c r="O26" s="40" t="s">
        <v>50</v>
      </c>
      <c r="P26" s="40">
        <v>0.1</v>
      </c>
      <c r="Q26" s="40" t="s">
        <v>50</v>
      </c>
      <c r="R26" s="40">
        <v>3</v>
      </c>
      <c r="S26" s="619">
        <v>45717</v>
      </c>
      <c r="T26" s="66" t="s">
        <v>51</v>
      </c>
      <c r="U26" s="83" t="s">
        <v>52</v>
      </c>
      <c r="V26" s="103"/>
      <c r="W26" s="104"/>
      <c r="X26" s="105"/>
      <c r="Y26" s="2"/>
      <c r="Z26" s="2"/>
      <c r="AA26" s="2"/>
      <c r="AB26" s="2"/>
      <c r="AC26" s="2"/>
      <c r="AD26" s="2"/>
    </row>
    <row r="27" spans="2:30" x14ac:dyDescent="0.3">
      <c r="B27" s="64" t="s">
        <v>44</v>
      </c>
      <c r="C27" s="75" t="s">
        <v>70</v>
      </c>
      <c r="D27" s="67"/>
      <c r="E27" s="66" t="s">
        <v>71</v>
      </c>
      <c r="F27" s="68" t="s">
        <v>47</v>
      </c>
      <c r="G27" s="66" t="s">
        <v>69</v>
      </c>
      <c r="H27" s="66">
        <v>23509747</v>
      </c>
      <c r="I27" s="67"/>
      <c r="J27" s="39">
        <v>3</v>
      </c>
      <c r="K27" s="40" t="s">
        <v>49</v>
      </c>
      <c r="L27" s="40">
        <v>20</v>
      </c>
      <c r="M27" s="40" t="s">
        <v>50</v>
      </c>
      <c r="N27" s="40">
        <v>1</v>
      </c>
      <c r="O27" s="40" t="s">
        <v>50</v>
      </c>
      <c r="P27" s="40">
        <v>0.1</v>
      </c>
      <c r="Q27" s="40" t="s">
        <v>50</v>
      </c>
      <c r="R27" s="40">
        <v>3</v>
      </c>
      <c r="S27" s="619">
        <v>45717</v>
      </c>
      <c r="T27" s="66" t="s">
        <v>51</v>
      </c>
      <c r="U27" s="83" t="s">
        <v>52</v>
      </c>
      <c r="V27" s="103"/>
      <c r="W27" s="104"/>
      <c r="X27" s="105"/>
      <c r="Y27" s="2"/>
      <c r="Z27" s="2"/>
      <c r="AA27" s="2"/>
      <c r="AB27" s="2"/>
      <c r="AC27" s="2"/>
      <c r="AD27" s="2"/>
    </row>
    <row r="28" spans="2:30" x14ac:dyDescent="0.3">
      <c r="B28" s="64" t="s">
        <v>44</v>
      </c>
      <c r="C28" s="75" t="s">
        <v>72</v>
      </c>
      <c r="D28" s="67"/>
      <c r="E28" s="66" t="s">
        <v>73</v>
      </c>
      <c r="F28" s="68" t="s">
        <v>47</v>
      </c>
      <c r="G28" s="66" t="s">
        <v>74</v>
      </c>
      <c r="H28" s="66">
        <v>25801813</v>
      </c>
      <c r="I28" s="67"/>
      <c r="J28" s="46">
        <v>35</v>
      </c>
      <c r="K28" s="40" t="s">
        <v>49</v>
      </c>
      <c r="L28" s="40">
        <v>100</v>
      </c>
      <c r="M28" s="40" t="s">
        <v>50</v>
      </c>
      <c r="N28" s="40">
        <v>10</v>
      </c>
      <c r="O28" s="40" t="s">
        <v>50</v>
      </c>
      <c r="P28" s="40">
        <v>1</v>
      </c>
      <c r="Q28" s="40" t="s">
        <v>50</v>
      </c>
      <c r="R28" s="40">
        <v>3</v>
      </c>
      <c r="S28" s="619">
        <v>45717</v>
      </c>
      <c r="T28" s="66" t="s">
        <v>51</v>
      </c>
      <c r="U28" s="83" t="s">
        <v>52</v>
      </c>
      <c r="V28" s="103"/>
      <c r="W28" s="104"/>
      <c r="X28" s="105"/>
      <c r="Y28" s="2"/>
      <c r="Z28" s="2"/>
      <c r="AA28" s="2"/>
      <c r="AB28" s="2"/>
      <c r="AC28" s="2"/>
      <c r="AD28" s="2"/>
    </row>
    <row r="29" spans="2:30" x14ac:dyDescent="0.3">
      <c r="B29" s="64" t="s">
        <v>44</v>
      </c>
      <c r="C29" s="75" t="s">
        <v>57</v>
      </c>
      <c r="D29" s="67"/>
      <c r="E29" s="66" t="s">
        <v>75</v>
      </c>
      <c r="F29" s="68" t="s">
        <v>76</v>
      </c>
      <c r="G29" s="66" t="s">
        <v>77</v>
      </c>
      <c r="H29" s="66" t="s">
        <v>78</v>
      </c>
      <c r="I29" s="67"/>
      <c r="J29" s="75">
        <v>3</v>
      </c>
      <c r="K29" s="75" t="s">
        <v>79</v>
      </c>
      <c r="L29" s="75">
        <v>0.5</v>
      </c>
      <c r="M29" s="75" t="s">
        <v>50</v>
      </c>
      <c r="N29" s="75">
        <v>1</v>
      </c>
      <c r="O29" s="75" t="s">
        <v>50</v>
      </c>
      <c r="P29" s="75">
        <v>0.5</v>
      </c>
      <c r="Q29" s="75" t="s">
        <v>50</v>
      </c>
      <c r="R29" s="75">
        <v>3</v>
      </c>
      <c r="S29" s="619">
        <v>45717</v>
      </c>
      <c r="T29" s="66" t="s">
        <v>51</v>
      </c>
      <c r="U29" s="83" t="s">
        <v>52</v>
      </c>
      <c r="V29" s="103"/>
      <c r="W29" s="104"/>
      <c r="X29" s="105"/>
      <c r="Y29" s="2"/>
      <c r="Z29" s="2"/>
      <c r="AA29" s="2"/>
      <c r="AB29" s="2"/>
      <c r="AC29" s="2"/>
      <c r="AD29" s="2"/>
    </row>
    <row r="30" spans="2:30" x14ac:dyDescent="0.3">
      <c r="B30" s="64" t="s">
        <v>44</v>
      </c>
      <c r="C30" s="75" t="s">
        <v>57</v>
      </c>
      <c r="D30" s="67"/>
      <c r="E30" s="66" t="s">
        <v>80</v>
      </c>
      <c r="F30" s="68" t="s">
        <v>76</v>
      </c>
      <c r="G30" s="66" t="s">
        <v>77</v>
      </c>
      <c r="H30" s="66" t="s">
        <v>81</v>
      </c>
      <c r="I30" s="67"/>
      <c r="J30" s="75">
        <v>3</v>
      </c>
      <c r="K30" s="75" t="s">
        <v>79</v>
      </c>
      <c r="L30" s="75">
        <v>0.5</v>
      </c>
      <c r="M30" s="75" t="s">
        <v>50</v>
      </c>
      <c r="N30" s="75">
        <v>1</v>
      </c>
      <c r="O30" s="75" t="s">
        <v>50</v>
      </c>
      <c r="P30" s="75">
        <v>0.5</v>
      </c>
      <c r="Q30" s="75" t="s">
        <v>50</v>
      </c>
      <c r="R30" s="75">
        <v>3</v>
      </c>
      <c r="S30" s="619">
        <v>45717</v>
      </c>
      <c r="T30" s="66" t="s">
        <v>51</v>
      </c>
      <c r="U30" s="83" t="s">
        <v>52</v>
      </c>
      <c r="V30" s="103"/>
      <c r="W30" s="104"/>
      <c r="X30" s="105"/>
      <c r="Y30" s="2"/>
      <c r="Z30" s="2"/>
      <c r="AA30" s="2"/>
      <c r="AB30" s="2"/>
      <c r="AC30" s="2"/>
      <c r="AD30" s="2"/>
    </row>
    <row r="31" spans="2:30" x14ac:dyDescent="0.3">
      <c r="B31" s="64" t="s">
        <v>44</v>
      </c>
      <c r="C31" s="75" t="s">
        <v>57</v>
      </c>
      <c r="D31" s="67"/>
      <c r="E31" s="66" t="s">
        <v>82</v>
      </c>
      <c r="F31" s="68" t="s">
        <v>83</v>
      </c>
      <c r="G31" s="66" t="s">
        <v>84</v>
      </c>
      <c r="H31" s="66">
        <v>8336500327</v>
      </c>
      <c r="I31" s="67"/>
      <c r="J31" s="75">
        <v>3</v>
      </c>
      <c r="K31" s="75" t="s">
        <v>79</v>
      </c>
      <c r="L31" s="75">
        <v>1</v>
      </c>
      <c r="M31" s="75" t="s">
        <v>50</v>
      </c>
      <c r="N31" s="75">
        <v>1</v>
      </c>
      <c r="O31" s="75" t="s">
        <v>50</v>
      </c>
      <c r="P31" s="75">
        <v>0.5</v>
      </c>
      <c r="Q31" s="75" t="s">
        <v>50</v>
      </c>
      <c r="R31" s="75">
        <v>3</v>
      </c>
      <c r="S31" s="619">
        <v>45717</v>
      </c>
      <c r="T31" s="66" t="s">
        <v>51</v>
      </c>
      <c r="U31" s="83" t="s">
        <v>52</v>
      </c>
      <c r="V31" s="103"/>
      <c r="W31" s="104"/>
      <c r="X31" s="105"/>
      <c r="Y31" s="2"/>
      <c r="Z31" s="2"/>
      <c r="AA31" s="2"/>
      <c r="AB31" s="2"/>
      <c r="AC31" s="2"/>
      <c r="AD31" s="2"/>
    </row>
    <row r="32" spans="2:30" x14ac:dyDescent="0.3">
      <c r="B32" s="64" t="s">
        <v>44</v>
      </c>
      <c r="C32" s="75" t="s">
        <v>45</v>
      </c>
      <c r="D32" s="67"/>
      <c r="E32" s="66" t="s">
        <v>85</v>
      </c>
      <c r="F32" s="75" t="s">
        <v>86</v>
      </c>
      <c r="G32" s="75" t="s">
        <v>87</v>
      </c>
      <c r="H32" s="75">
        <v>722940399</v>
      </c>
      <c r="I32" s="75"/>
      <c r="J32" s="75">
        <v>30</v>
      </c>
      <c r="K32" s="75" t="s">
        <v>79</v>
      </c>
      <c r="L32" s="75">
        <v>1</v>
      </c>
      <c r="M32" s="75" t="s">
        <v>50</v>
      </c>
      <c r="N32" s="75">
        <v>5</v>
      </c>
      <c r="O32" s="75" t="s">
        <v>50</v>
      </c>
      <c r="P32" s="75">
        <v>1</v>
      </c>
      <c r="Q32" s="75" t="s">
        <v>50</v>
      </c>
      <c r="R32" s="75">
        <v>3</v>
      </c>
      <c r="S32" s="619">
        <v>45717</v>
      </c>
      <c r="T32" s="66" t="s">
        <v>51</v>
      </c>
      <c r="U32" s="83" t="s">
        <v>52</v>
      </c>
      <c r="V32" s="103"/>
      <c r="W32" s="104"/>
      <c r="X32" s="105"/>
      <c r="Y32" s="2"/>
      <c r="Z32" s="2"/>
      <c r="AA32" s="2"/>
      <c r="AB32" s="2"/>
      <c r="AC32" s="2"/>
      <c r="AD32" s="2"/>
    </row>
    <row r="33" spans="2:30" x14ac:dyDescent="0.3">
      <c r="B33" s="64" t="s">
        <v>44</v>
      </c>
      <c r="C33" s="75" t="s">
        <v>45</v>
      </c>
      <c r="D33" s="67"/>
      <c r="E33" s="66" t="s">
        <v>88</v>
      </c>
      <c r="F33" s="75" t="s">
        <v>86</v>
      </c>
      <c r="G33" s="75" t="s">
        <v>89</v>
      </c>
      <c r="H33" s="75">
        <v>722940751</v>
      </c>
      <c r="I33" s="75"/>
      <c r="J33" s="77">
        <v>30</v>
      </c>
      <c r="K33" s="77" t="s">
        <v>79</v>
      </c>
      <c r="L33" s="77">
        <v>1</v>
      </c>
      <c r="M33" s="77" t="s">
        <v>50</v>
      </c>
      <c r="N33" s="77">
        <v>5</v>
      </c>
      <c r="O33" s="77" t="s">
        <v>50</v>
      </c>
      <c r="P33" s="77">
        <v>1</v>
      </c>
      <c r="Q33" s="77" t="s">
        <v>50</v>
      </c>
      <c r="R33" s="77">
        <v>3</v>
      </c>
      <c r="S33" s="619">
        <v>45717</v>
      </c>
      <c r="T33" s="66" t="s">
        <v>51</v>
      </c>
      <c r="U33" s="83" t="s">
        <v>52</v>
      </c>
      <c r="V33" s="103"/>
      <c r="W33" s="104"/>
      <c r="X33" s="105"/>
      <c r="Y33" s="2"/>
      <c r="Z33" s="2"/>
      <c r="AA33" s="2"/>
      <c r="AB33" s="2"/>
      <c r="AC33" s="2"/>
      <c r="AD33" s="2"/>
    </row>
    <row r="34" spans="2:30" x14ac:dyDescent="0.3">
      <c r="B34" s="64" t="s">
        <v>44</v>
      </c>
      <c r="C34" s="75" t="s">
        <v>90</v>
      </c>
      <c r="D34" s="79"/>
      <c r="E34" s="40" t="s">
        <v>91</v>
      </c>
      <c r="F34" s="40" t="s">
        <v>92</v>
      </c>
      <c r="G34" s="40" t="s">
        <v>93</v>
      </c>
      <c r="H34" s="40">
        <v>955</v>
      </c>
      <c r="I34" s="79"/>
      <c r="J34" s="46">
        <v>500</v>
      </c>
      <c r="K34" s="40" t="s">
        <v>49</v>
      </c>
      <c r="L34" s="40">
        <v>4</v>
      </c>
      <c r="M34" s="40" t="s">
        <v>49</v>
      </c>
      <c r="N34" s="40">
        <v>200</v>
      </c>
      <c r="O34" s="40" t="s">
        <v>50</v>
      </c>
      <c r="P34" s="40">
        <v>200</v>
      </c>
      <c r="Q34" s="40" t="s">
        <v>50</v>
      </c>
      <c r="R34" s="40">
        <v>3</v>
      </c>
      <c r="S34" s="619">
        <v>45717</v>
      </c>
      <c r="T34" s="66" t="s">
        <v>51</v>
      </c>
      <c r="U34" s="83" t="s">
        <v>52</v>
      </c>
      <c r="V34" s="103"/>
      <c r="W34" s="104"/>
      <c r="X34" s="105"/>
    </row>
    <row r="35" spans="2:30" x14ac:dyDescent="0.3">
      <c r="B35" s="64" t="s">
        <v>44</v>
      </c>
      <c r="C35" s="75" t="s">
        <v>94</v>
      </c>
      <c r="D35" s="79"/>
      <c r="E35" s="40" t="s">
        <v>95</v>
      </c>
      <c r="F35" s="40" t="s">
        <v>92</v>
      </c>
      <c r="G35" s="40" t="s">
        <v>93</v>
      </c>
      <c r="H35" s="40">
        <v>567</v>
      </c>
      <c r="I35" s="79"/>
      <c r="J35" s="46">
        <v>500</v>
      </c>
      <c r="K35" s="40" t="s">
        <v>49</v>
      </c>
      <c r="L35" s="40">
        <v>10</v>
      </c>
      <c r="M35" s="40" t="s">
        <v>49</v>
      </c>
      <c r="N35" s="40">
        <v>500</v>
      </c>
      <c r="O35" s="40" t="s">
        <v>50</v>
      </c>
      <c r="P35" s="40">
        <v>500</v>
      </c>
      <c r="Q35" s="40" t="s">
        <v>50</v>
      </c>
      <c r="R35" s="40">
        <v>3</v>
      </c>
      <c r="S35" s="619">
        <v>45717</v>
      </c>
      <c r="T35" s="66" t="s">
        <v>51</v>
      </c>
      <c r="U35" s="83" t="s">
        <v>52</v>
      </c>
      <c r="V35" s="103"/>
      <c r="W35" s="104"/>
      <c r="X35" s="105"/>
    </row>
    <row r="36" spans="2:30" x14ac:dyDescent="0.3">
      <c r="B36" s="64" t="s">
        <v>44</v>
      </c>
      <c r="C36" s="75" t="s">
        <v>90</v>
      </c>
      <c r="D36" s="79"/>
      <c r="E36" s="40" t="s">
        <v>96</v>
      </c>
      <c r="F36" s="40" t="s">
        <v>97</v>
      </c>
      <c r="G36" s="40" t="s">
        <v>97</v>
      </c>
      <c r="H36" s="40" t="s">
        <v>98</v>
      </c>
      <c r="I36" s="79"/>
      <c r="J36" s="46">
        <v>500</v>
      </c>
      <c r="K36" s="40" t="s">
        <v>49</v>
      </c>
      <c r="L36" s="40">
        <v>20</v>
      </c>
      <c r="M36" s="40" t="s">
        <v>49</v>
      </c>
      <c r="N36" s="40">
        <v>1000</v>
      </c>
      <c r="O36" s="40" t="s">
        <v>50</v>
      </c>
      <c r="P36" s="40">
        <v>1000</v>
      </c>
      <c r="Q36" s="40" t="s">
        <v>50</v>
      </c>
      <c r="R36" s="40">
        <v>3</v>
      </c>
      <c r="S36" s="619">
        <v>45717</v>
      </c>
      <c r="T36" s="66" t="s">
        <v>51</v>
      </c>
      <c r="U36" s="83" t="s">
        <v>52</v>
      </c>
      <c r="V36" s="103"/>
      <c r="W36" s="104"/>
      <c r="X36" s="105"/>
    </row>
    <row r="37" spans="2:30" x14ac:dyDescent="0.3">
      <c r="B37" s="64" t="s">
        <v>44</v>
      </c>
      <c r="C37" s="75" t="s">
        <v>99</v>
      </c>
      <c r="D37" s="79"/>
      <c r="E37" s="40" t="s">
        <v>100</v>
      </c>
      <c r="F37" s="40" t="s">
        <v>47</v>
      </c>
      <c r="G37" s="40" t="s">
        <v>101</v>
      </c>
      <c r="H37" s="40">
        <v>25010158</v>
      </c>
      <c r="I37" s="79"/>
      <c r="J37" s="46">
        <v>1500</v>
      </c>
      <c r="K37" s="40" t="s">
        <v>49</v>
      </c>
      <c r="L37" s="40">
        <v>10</v>
      </c>
      <c r="M37" s="40" t="s">
        <v>49</v>
      </c>
      <c r="N37" s="40">
        <v>500</v>
      </c>
      <c r="O37" s="40" t="s">
        <v>50</v>
      </c>
      <c r="P37" s="40">
        <v>1001</v>
      </c>
      <c r="Q37" s="40" t="s">
        <v>50</v>
      </c>
      <c r="R37" s="40">
        <v>3</v>
      </c>
      <c r="S37" s="619">
        <v>45717</v>
      </c>
      <c r="T37" s="66" t="s">
        <v>51</v>
      </c>
      <c r="U37" s="83" t="s">
        <v>52</v>
      </c>
      <c r="V37" s="103"/>
      <c r="W37" s="104"/>
      <c r="X37" s="105"/>
    </row>
    <row r="38" spans="2:30" ht="15" thickBot="1" x14ac:dyDescent="0.35">
      <c r="B38" s="69" t="s">
        <v>102</v>
      </c>
      <c r="C38" s="70"/>
      <c r="D38" s="71"/>
      <c r="E38" s="72"/>
      <c r="F38" s="72"/>
      <c r="G38" s="72"/>
      <c r="H38" s="72"/>
      <c r="I38" s="71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117" t="s">
        <v>103</v>
      </c>
      <c r="V38" s="99">
        <f>SUM(V18:V37)</f>
        <v>0</v>
      </c>
      <c r="W38" s="95"/>
      <c r="X38" s="102">
        <f>SUM(X18:X37)</f>
        <v>0</v>
      </c>
    </row>
    <row r="39" spans="2:30" x14ac:dyDescent="0.3">
      <c r="B39" s="15"/>
      <c r="C39" s="15" t="s">
        <v>104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2"/>
    </row>
    <row r="40" spans="2:30" x14ac:dyDescent="0.3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2"/>
    </row>
    <row r="41" spans="2:30" ht="16.2" thickBot="1" x14ac:dyDescent="0.35">
      <c r="B41" s="6"/>
      <c r="C41" s="21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2"/>
    </row>
    <row r="42" spans="2:30" ht="15.6" x14ac:dyDescent="0.3">
      <c r="B42" s="6"/>
      <c r="C42" s="7"/>
      <c r="D42" s="15"/>
      <c r="E42" s="15"/>
      <c r="F42" s="15"/>
      <c r="G42" s="25"/>
      <c r="H42" s="24"/>
      <c r="I42" s="23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6"/>
      <c r="U42" s="2"/>
    </row>
    <row r="43" spans="2:30" ht="15.6" x14ac:dyDescent="0.3">
      <c r="B43" s="15"/>
      <c r="C43" s="15"/>
      <c r="D43" s="15"/>
      <c r="E43" s="15"/>
      <c r="F43" s="15"/>
      <c r="G43" s="1213" t="s">
        <v>108</v>
      </c>
      <c r="H43" s="1214"/>
      <c r="I43" s="1214"/>
      <c r="J43" s="1214"/>
      <c r="K43" s="1214"/>
      <c r="L43" s="1214"/>
      <c r="M43" s="1214"/>
      <c r="N43" s="1214"/>
      <c r="O43" s="1214"/>
      <c r="P43" s="1214"/>
      <c r="Q43" s="1214"/>
      <c r="R43" s="1214"/>
      <c r="S43" s="1214"/>
      <c r="T43" s="1215"/>
      <c r="U43" s="2"/>
    </row>
    <row r="44" spans="2:30" ht="15" thickBot="1" x14ac:dyDescent="0.35">
      <c r="C44" s="15"/>
      <c r="D44" s="15"/>
      <c r="E44" s="15"/>
      <c r="F44" s="15"/>
      <c r="G44" s="27"/>
      <c r="H44" s="28"/>
      <c r="I44" s="29"/>
      <c r="J44" s="28"/>
      <c r="K44" s="31"/>
      <c r="L44" s="31"/>
      <c r="M44" s="32" t="s">
        <v>109</v>
      </c>
      <c r="N44" s="31"/>
      <c r="O44" s="31"/>
      <c r="P44" s="31"/>
      <c r="Q44" s="28"/>
      <c r="R44" s="28"/>
      <c r="S44" s="28"/>
      <c r="T44" s="30"/>
      <c r="U44" s="2"/>
    </row>
    <row r="45" spans="2:30" x14ac:dyDescent="0.3"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2"/>
    </row>
    <row r="46" spans="2:30" ht="15" thickBot="1" x14ac:dyDescent="0.35"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2"/>
    </row>
    <row r="47" spans="2:30" ht="30" customHeight="1" x14ac:dyDescent="0.3">
      <c r="B47" s="1216" t="s">
        <v>21</v>
      </c>
      <c r="C47" s="1217"/>
      <c r="D47" s="1217"/>
      <c r="E47" s="1218" t="s">
        <v>22</v>
      </c>
      <c r="F47" s="1218" t="s">
        <v>23</v>
      </c>
      <c r="G47" s="1220" t="s">
        <v>24</v>
      </c>
      <c r="H47" s="1218" t="s">
        <v>25</v>
      </c>
      <c r="I47" s="84" t="s">
        <v>26</v>
      </c>
      <c r="J47" s="1222" t="s">
        <v>27</v>
      </c>
      <c r="K47" s="1223"/>
      <c r="L47" s="1223"/>
      <c r="M47" s="1224"/>
      <c r="N47" s="1222" t="s">
        <v>28</v>
      </c>
      <c r="O47" s="1223"/>
      <c r="P47" s="1223"/>
      <c r="Q47" s="1224"/>
      <c r="R47" s="1218" t="s">
        <v>29</v>
      </c>
      <c r="S47" s="1225" t="s">
        <v>30</v>
      </c>
      <c r="T47" s="85" t="s">
        <v>31</v>
      </c>
      <c r="U47" s="115" t="s">
        <v>32</v>
      </c>
      <c r="V47" s="97" t="s">
        <v>118</v>
      </c>
      <c r="W47" s="93" t="s">
        <v>116</v>
      </c>
      <c r="X47" s="100" t="s">
        <v>119</v>
      </c>
    </row>
    <row r="48" spans="2:30" x14ac:dyDescent="0.3">
      <c r="B48" s="87" t="s">
        <v>33</v>
      </c>
      <c r="C48" s="88" t="s">
        <v>34</v>
      </c>
      <c r="D48" s="88" t="s">
        <v>35</v>
      </c>
      <c r="E48" s="1219"/>
      <c r="F48" s="1219"/>
      <c r="G48" s="1221"/>
      <c r="H48" s="1219"/>
      <c r="I48" s="89" t="s">
        <v>36</v>
      </c>
      <c r="J48" s="88" t="s">
        <v>37</v>
      </c>
      <c r="K48" s="88" t="s">
        <v>38</v>
      </c>
      <c r="L48" s="88" t="s">
        <v>39</v>
      </c>
      <c r="M48" s="88" t="s">
        <v>38</v>
      </c>
      <c r="N48" s="88" t="s">
        <v>40</v>
      </c>
      <c r="O48" s="88" t="s">
        <v>38</v>
      </c>
      <c r="P48" s="88" t="s">
        <v>41</v>
      </c>
      <c r="Q48" s="88" t="s">
        <v>38</v>
      </c>
      <c r="R48" s="1219"/>
      <c r="S48" s="1226"/>
      <c r="T48" s="88" t="s">
        <v>42</v>
      </c>
      <c r="U48" s="116" t="s">
        <v>42</v>
      </c>
      <c r="V48" s="98" t="s">
        <v>43</v>
      </c>
      <c r="W48" s="94" t="s">
        <v>117</v>
      </c>
      <c r="X48" s="101" t="s">
        <v>43</v>
      </c>
    </row>
    <row r="49" spans="2:24" x14ac:dyDescent="0.3">
      <c r="B49" s="64" t="s">
        <v>44</v>
      </c>
      <c r="C49" s="106" t="s">
        <v>110</v>
      </c>
      <c r="D49" s="106"/>
      <c r="E49" s="107" t="s">
        <v>111</v>
      </c>
      <c r="F49" s="107" t="s">
        <v>47</v>
      </c>
      <c r="G49" s="107" t="s">
        <v>112</v>
      </c>
      <c r="H49" s="107">
        <v>25707136</v>
      </c>
      <c r="I49" s="106"/>
      <c r="J49" s="108">
        <v>6.2</v>
      </c>
      <c r="K49" s="109" t="s">
        <v>49</v>
      </c>
      <c r="L49" s="109">
        <v>500</v>
      </c>
      <c r="M49" s="109" t="s">
        <v>50</v>
      </c>
      <c r="N49" s="109">
        <v>0.1</v>
      </c>
      <c r="O49" s="109" t="s">
        <v>50</v>
      </c>
      <c r="P49" s="109">
        <v>0.01</v>
      </c>
      <c r="Q49" s="109" t="s">
        <v>50</v>
      </c>
      <c r="R49" s="109">
        <v>2</v>
      </c>
      <c r="S49" s="110">
        <v>45717</v>
      </c>
      <c r="T49" s="107" t="s">
        <v>51</v>
      </c>
      <c r="U49" s="111" t="s">
        <v>113</v>
      </c>
      <c r="V49" s="103"/>
      <c r="W49" s="104"/>
      <c r="X49" s="105"/>
    </row>
    <row r="50" spans="2:24" x14ac:dyDescent="0.3">
      <c r="B50" s="64" t="s">
        <v>44</v>
      </c>
      <c r="C50" s="41" t="s">
        <v>110</v>
      </c>
      <c r="D50" s="41"/>
      <c r="E50" s="42" t="s">
        <v>114</v>
      </c>
      <c r="F50" s="42" t="s">
        <v>83</v>
      </c>
      <c r="G50" s="42" t="s">
        <v>84</v>
      </c>
      <c r="H50" s="42">
        <v>8336510354</v>
      </c>
      <c r="I50" s="41"/>
      <c r="J50" s="42">
        <v>3</v>
      </c>
      <c r="K50" s="40" t="s">
        <v>49</v>
      </c>
      <c r="L50" s="42">
        <v>1</v>
      </c>
      <c r="M50" s="40" t="s">
        <v>50</v>
      </c>
      <c r="N50" s="42">
        <v>1</v>
      </c>
      <c r="O50" s="42" t="s">
        <v>50</v>
      </c>
      <c r="P50" s="42">
        <v>1</v>
      </c>
      <c r="Q50" s="42" t="s">
        <v>50</v>
      </c>
      <c r="R50" s="42">
        <v>3</v>
      </c>
      <c r="S50" s="45">
        <v>45717</v>
      </c>
      <c r="T50" s="38" t="s">
        <v>51</v>
      </c>
      <c r="U50" s="112" t="s">
        <v>113</v>
      </c>
      <c r="V50" s="103"/>
      <c r="W50" s="104"/>
      <c r="X50" s="105"/>
    </row>
    <row r="51" spans="2:24" ht="15" thickBot="1" x14ac:dyDescent="0.35">
      <c r="B51" s="36" t="s">
        <v>115</v>
      </c>
      <c r="C51" s="43"/>
      <c r="D51" s="43"/>
      <c r="E51" s="37"/>
      <c r="F51" s="37"/>
      <c r="G51" s="37"/>
      <c r="H51" s="37"/>
      <c r="I51" s="43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118" t="s">
        <v>103</v>
      </c>
      <c r="V51" s="99">
        <f>SUM(V49:V50)</f>
        <v>0</v>
      </c>
      <c r="W51" s="113"/>
      <c r="X51" s="114">
        <f>SUM(X49:X50)</f>
        <v>0</v>
      </c>
    </row>
  </sheetData>
  <mergeCells count="21">
    <mergeCell ref="H16:H17"/>
    <mergeCell ref="J16:M16"/>
    <mergeCell ref="N16:Q16"/>
    <mergeCell ref="R16:R17"/>
    <mergeCell ref="S16:S17"/>
    <mergeCell ref="L1:O1"/>
    <mergeCell ref="G43:T43"/>
    <mergeCell ref="B47:D47"/>
    <mergeCell ref="E47:E48"/>
    <mergeCell ref="F47:F48"/>
    <mergeCell ref="G47:G48"/>
    <mergeCell ref="H47:H48"/>
    <mergeCell ref="J47:M47"/>
    <mergeCell ref="N47:Q47"/>
    <mergeCell ref="R47:R48"/>
    <mergeCell ref="S47:S48"/>
    <mergeCell ref="G7:T7"/>
    <mergeCell ref="B16:D16"/>
    <mergeCell ref="E16:E17"/>
    <mergeCell ref="F16:F17"/>
    <mergeCell ref="G16:G17"/>
  </mergeCells>
  <hyperlinks>
    <hyperlink ref="C10" r:id="rId1"/>
    <hyperlink ref="C13" r:id="rId2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50" orientation="landscape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"/>
  <sheetViews>
    <sheetView zoomScaleNormal="100" workbookViewId="0">
      <selection activeCell="C8" sqref="C8"/>
    </sheetView>
  </sheetViews>
  <sheetFormatPr baseColWidth="10" defaultRowHeight="14.4" x14ac:dyDescent="0.3"/>
  <cols>
    <col min="1" max="1" width="3.5546875" style="121" customWidth="1"/>
    <col min="2" max="2" width="18.109375" customWidth="1"/>
    <col min="3" max="3" width="9.44140625" customWidth="1"/>
    <col min="5" max="5" width="16.5546875" bestFit="1" customWidth="1"/>
    <col min="6" max="6" width="12.88671875" customWidth="1"/>
    <col min="9" max="9" width="7.5546875" bestFit="1" customWidth="1"/>
    <col min="10" max="10" width="10.109375" customWidth="1"/>
    <col min="11" max="11" width="9.6640625" customWidth="1"/>
    <col min="12" max="12" width="10.109375" customWidth="1"/>
    <col min="13" max="13" width="10.33203125" customWidth="1"/>
    <col min="14" max="14" width="10" customWidth="1"/>
    <col min="15" max="15" width="9.88671875" customWidth="1"/>
    <col min="16" max="16" width="9.6640625" customWidth="1"/>
    <col min="17" max="17" width="9.33203125" customWidth="1"/>
    <col min="18" max="18" width="9.6640625" customWidth="1"/>
  </cols>
  <sheetData>
    <row r="1" spans="2:24" ht="21.6" thickBot="1" x14ac:dyDescent="0.45">
      <c r="B1" s="197" t="s">
        <v>0</v>
      </c>
      <c r="C1" s="198" t="s">
        <v>120</v>
      </c>
      <c r="D1" s="199"/>
      <c r="E1" s="200"/>
      <c r="F1" s="201"/>
      <c r="G1" s="217"/>
      <c r="H1" s="204"/>
      <c r="I1" s="203"/>
      <c r="J1" s="217"/>
      <c r="K1" s="217"/>
      <c r="L1" s="1210" t="s">
        <v>227</v>
      </c>
      <c r="M1" s="1211"/>
      <c r="N1" s="1211"/>
      <c r="O1" s="1211"/>
      <c r="P1" s="1212"/>
      <c r="Q1" s="217"/>
      <c r="R1" s="217"/>
      <c r="S1" s="204"/>
      <c r="T1" s="218"/>
      <c r="U1" s="121"/>
      <c r="V1" s="121"/>
    </row>
    <row r="2" spans="2:24" ht="15.6" x14ac:dyDescent="0.3">
      <c r="B2" s="210" t="s">
        <v>2</v>
      </c>
      <c r="C2" s="214" t="s">
        <v>121</v>
      </c>
      <c r="D2" s="214"/>
      <c r="E2" s="204"/>
      <c r="F2" s="205"/>
      <c r="M2" s="160" t="s">
        <v>130</v>
      </c>
      <c r="U2" s="121"/>
      <c r="V2" s="121"/>
    </row>
    <row r="3" spans="2:24" x14ac:dyDescent="0.3">
      <c r="B3" s="202"/>
      <c r="C3" s="213" t="s">
        <v>122</v>
      </c>
      <c r="D3" s="213"/>
      <c r="E3" s="213"/>
      <c r="F3" s="196"/>
      <c r="U3" s="121"/>
      <c r="V3" s="121"/>
    </row>
    <row r="4" spans="2:24" ht="18" x14ac:dyDescent="0.35">
      <c r="B4" s="202" t="s">
        <v>6</v>
      </c>
      <c r="C4" s="213" t="s">
        <v>124</v>
      </c>
      <c r="D4" s="213"/>
      <c r="E4" s="213"/>
      <c r="F4" s="196"/>
      <c r="J4" s="618"/>
      <c r="L4" s="618" t="s">
        <v>390</v>
      </c>
      <c r="U4" s="121"/>
      <c r="V4" s="121"/>
    </row>
    <row r="5" spans="2:24" ht="15" thickBot="1" x14ac:dyDescent="0.35">
      <c r="B5" s="202"/>
      <c r="C5" s="213" t="s">
        <v>9</v>
      </c>
      <c r="D5" s="213"/>
      <c r="E5" s="213"/>
      <c r="F5" s="196"/>
      <c r="G5" s="139"/>
      <c r="H5" s="139"/>
      <c r="I5" s="138"/>
      <c r="J5" s="139"/>
      <c r="K5" s="139"/>
      <c r="L5" s="139"/>
      <c r="M5" s="139"/>
      <c r="N5" s="145"/>
      <c r="O5" s="139"/>
      <c r="P5" s="139"/>
      <c r="Q5" s="139"/>
      <c r="R5" s="139"/>
      <c r="S5" s="139"/>
      <c r="T5" s="138"/>
      <c r="U5" s="121"/>
      <c r="V5" s="121"/>
    </row>
    <row r="6" spans="2:24" x14ac:dyDescent="0.3">
      <c r="B6" s="202"/>
      <c r="C6" s="213" t="s">
        <v>125</v>
      </c>
      <c r="D6" s="213"/>
      <c r="E6" s="213"/>
      <c r="F6" s="196"/>
      <c r="G6" s="200"/>
      <c r="H6" s="137"/>
      <c r="I6" s="136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40"/>
      <c r="U6" s="121"/>
      <c r="V6" s="121"/>
    </row>
    <row r="7" spans="2:24" ht="15.6" x14ac:dyDescent="0.3">
      <c r="B7" s="202"/>
      <c r="C7" s="213" t="s">
        <v>126</v>
      </c>
      <c r="D7" s="213"/>
      <c r="E7" s="213"/>
      <c r="F7" s="196"/>
      <c r="G7" s="1232" t="s">
        <v>123</v>
      </c>
      <c r="H7" s="1232"/>
      <c r="I7" s="1232"/>
      <c r="J7" s="1232"/>
      <c r="K7" s="1232"/>
      <c r="L7" s="1232"/>
      <c r="M7" s="1232"/>
      <c r="N7" s="1232"/>
      <c r="O7" s="1232"/>
      <c r="P7" s="1232"/>
      <c r="Q7" s="1232"/>
      <c r="R7" s="1232"/>
      <c r="S7" s="1232"/>
      <c r="T7" s="1233"/>
      <c r="U7" s="121"/>
      <c r="V7" s="121"/>
    </row>
    <row r="8" spans="2:24" s="1162" customFormat="1" ht="15.6" x14ac:dyDescent="0.3">
      <c r="B8" s="254" t="s">
        <v>890</v>
      </c>
      <c r="C8" s="956" t="s">
        <v>891</v>
      </c>
      <c r="D8" s="960"/>
      <c r="E8" s="960"/>
      <c r="F8" s="196"/>
      <c r="G8" s="1174"/>
      <c r="H8" s="1174"/>
      <c r="I8" s="1174"/>
      <c r="J8" s="1174"/>
      <c r="K8" s="1174"/>
      <c r="L8" s="1174"/>
      <c r="M8" s="1174"/>
      <c r="N8" s="1174"/>
      <c r="O8" s="1174"/>
      <c r="P8" s="1174"/>
      <c r="Q8" s="1174"/>
      <c r="R8" s="1174"/>
      <c r="S8" s="1174"/>
      <c r="T8" s="1175"/>
    </row>
    <row r="9" spans="2:24" ht="15" thickBot="1" x14ac:dyDescent="0.35">
      <c r="B9" s="209" t="s">
        <v>127</v>
      </c>
      <c r="C9" s="186" t="s">
        <v>128</v>
      </c>
      <c r="D9" s="212"/>
      <c r="E9" s="212"/>
      <c r="F9" s="205"/>
      <c r="G9" s="207"/>
      <c r="H9" s="141"/>
      <c r="I9" s="142"/>
      <c r="J9" s="141"/>
      <c r="K9" s="141"/>
      <c r="L9" s="141"/>
      <c r="M9" s="141"/>
      <c r="N9" s="143" t="s">
        <v>8</v>
      </c>
      <c r="O9" s="141"/>
      <c r="P9" s="141"/>
      <c r="Q9" s="141"/>
      <c r="R9" s="141"/>
      <c r="S9" s="141"/>
      <c r="T9" s="144"/>
      <c r="U9" s="121"/>
      <c r="V9" s="121"/>
    </row>
    <row r="10" spans="2:24" ht="15.6" x14ac:dyDescent="0.3">
      <c r="B10" s="210" t="s">
        <v>14</v>
      </c>
      <c r="C10" s="186"/>
      <c r="D10" s="203"/>
      <c r="E10" s="204"/>
      <c r="F10" s="205"/>
      <c r="G10" s="146"/>
      <c r="H10" s="146"/>
      <c r="I10" s="146"/>
      <c r="J10" s="146"/>
      <c r="K10" s="146"/>
      <c r="L10" s="147"/>
      <c r="M10" s="148"/>
      <c r="N10" s="149"/>
      <c r="O10" s="147"/>
      <c r="P10" s="146"/>
      <c r="Q10" s="146"/>
      <c r="R10" s="146"/>
      <c r="S10" s="146"/>
      <c r="T10" s="146"/>
      <c r="U10" s="121"/>
      <c r="V10" s="121"/>
    </row>
    <row r="11" spans="2:24" x14ac:dyDescent="0.3">
      <c r="B11" s="210" t="s">
        <v>16</v>
      </c>
      <c r="C11" s="203"/>
      <c r="D11" s="203"/>
      <c r="E11" s="204"/>
      <c r="F11" s="205"/>
      <c r="G11" s="146"/>
      <c r="H11" s="146"/>
      <c r="I11" s="146"/>
      <c r="J11" s="146"/>
      <c r="K11" s="146"/>
      <c r="L11" s="147"/>
      <c r="M11" s="147"/>
      <c r="N11" s="150"/>
      <c r="O11" s="147"/>
      <c r="P11" s="146"/>
      <c r="Q11" s="146"/>
      <c r="R11" s="146"/>
      <c r="S11" s="146"/>
      <c r="T11" s="146"/>
      <c r="U11" s="121"/>
      <c r="V11" s="121"/>
    </row>
    <row r="12" spans="2:24" x14ac:dyDescent="0.3">
      <c r="B12" s="202" t="s">
        <v>18</v>
      </c>
      <c r="C12" s="206" t="s">
        <v>129</v>
      </c>
      <c r="D12" s="203"/>
      <c r="E12" s="204"/>
      <c r="F12" s="205"/>
      <c r="G12" s="146"/>
      <c r="H12" s="146"/>
      <c r="I12" s="146"/>
      <c r="J12" s="146"/>
      <c r="K12" s="146"/>
      <c r="L12" s="147"/>
      <c r="M12" s="162"/>
      <c r="N12" s="151"/>
      <c r="O12" s="151"/>
      <c r="P12" s="146"/>
      <c r="Q12" s="146"/>
      <c r="R12" s="146"/>
      <c r="S12" s="146"/>
      <c r="T12" s="146"/>
      <c r="U12" s="121"/>
      <c r="V12" s="121"/>
    </row>
    <row r="13" spans="2:24" x14ac:dyDescent="0.3">
      <c r="B13" s="202" t="s">
        <v>19</v>
      </c>
      <c r="C13" s="219" t="s">
        <v>131</v>
      </c>
      <c r="D13" s="203"/>
      <c r="E13" s="204"/>
      <c r="F13" s="205"/>
      <c r="G13" s="146"/>
      <c r="H13" s="146"/>
      <c r="I13" s="146"/>
      <c r="J13" s="146"/>
      <c r="K13" s="146"/>
      <c r="L13" s="147"/>
      <c r="M13" s="147"/>
      <c r="N13" s="151"/>
      <c r="O13" s="151"/>
      <c r="P13" s="146"/>
      <c r="Q13" s="146"/>
      <c r="R13" s="146"/>
      <c r="S13" s="146"/>
      <c r="T13" s="146"/>
      <c r="U13" s="121"/>
      <c r="V13" s="121"/>
    </row>
    <row r="14" spans="2:24" ht="15" thickBot="1" x14ac:dyDescent="0.35">
      <c r="B14" s="215"/>
      <c r="C14" s="216"/>
      <c r="D14" s="208"/>
      <c r="E14" s="207"/>
      <c r="F14" s="211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21"/>
      <c r="V14" s="121"/>
    </row>
    <row r="15" spans="2:24" ht="15" thickBot="1" x14ac:dyDescent="0.35"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21"/>
      <c r="V15" s="121"/>
    </row>
    <row r="16" spans="2:24" ht="27" x14ac:dyDescent="0.3">
      <c r="B16" s="1216" t="s">
        <v>21</v>
      </c>
      <c r="C16" s="1217"/>
      <c r="D16" s="1217"/>
      <c r="E16" s="1218" t="s">
        <v>22</v>
      </c>
      <c r="F16" s="1218" t="s">
        <v>23</v>
      </c>
      <c r="G16" s="1220" t="s">
        <v>24</v>
      </c>
      <c r="H16" s="1218" t="s">
        <v>25</v>
      </c>
      <c r="I16" s="84" t="s">
        <v>26</v>
      </c>
      <c r="J16" s="1222" t="s">
        <v>27</v>
      </c>
      <c r="K16" s="1223"/>
      <c r="L16" s="1223"/>
      <c r="M16" s="1224"/>
      <c r="N16" s="1222" t="s">
        <v>28</v>
      </c>
      <c r="O16" s="1223"/>
      <c r="P16" s="1223"/>
      <c r="Q16" s="1224"/>
      <c r="R16" s="1218" t="s">
        <v>29</v>
      </c>
      <c r="S16" s="1225" t="s">
        <v>30</v>
      </c>
      <c r="T16" s="85" t="s">
        <v>31</v>
      </c>
      <c r="U16" s="115" t="s">
        <v>32</v>
      </c>
      <c r="V16" s="97" t="s">
        <v>118</v>
      </c>
      <c r="W16" s="93" t="s">
        <v>116</v>
      </c>
      <c r="X16" s="100" t="s">
        <v>119</v>
      </c>
    </row>
    <row r="17" spans="2:24" ht="22.5" customHeight="1" x14ac:dyDescent="0.3">
      <c r="B17" s="87" t="s">
        <v>33</v>
      </c>
      <c r="C17" s="88" t="s">
        <v>34</v>
      </c>
      <c r="D17" s="88" t="s">
        <v>35</v>
      </c>
      <c r="E17" s="1219"/>
      <c r="F17" s="1219"/>
      <c r="G17" s="1221"/>
      <c r="H17" s="1219"/>
      <c r="I17" s="89" t="s">
        <v>36</v>
      </c>
      <c r="J17" s="88" t="s">
        <v>37</v>
      </c>
      <c r="K17" s="88" t="s">
        <v>38</v>
      </c>
      <c r="L17" s="88" t="s">
        <v>39</v>
      </c>
      <c r="M17" s="88" t="s">
        <v>38</v>
      </c>
      <c r="N17" s="88" t="s">
        <v>40</v>
      </c>
      <c r="O17" s="88" t="s">
        <v>38</v>
      </c>
      <c r="P17" s="88" t="s">
        <v>41</v>
      </c>
      <c r="Q17" s="88" t="s">
        <v>38</v>
      </c>
      <c r="R17" s="1219"/>
      <c r="S17" s="1226"/>
      <c r="T17" s="88" t="s">
        <v>42</v>
      </c>
      <c r="U17" s="116" t="s">
        <v>42</v>
      </c>
      <c r="V17" s="98" t="s">
        <v>43</v>
      </c>
      <c r="W17" s="94" t="s">
        <v>117</v>
      </c>
      <c r="X17" s="101" t="s">
        <v>43</v>
      </c>
    </row>
    <row r="18" spans="2:24" x14ac:dyDescent="0.3">
      <c r="B18" s="163" t="s">
        <v>132</v>
      </c>
      <c r="C18" s="152"/>
      <c r="D18" s="127" t="s">
        <v>133</v>
      </c>
      <c r="E18" s="127" t="s">
        <v>134</v>
      </c>
      <c r="F18" s="127" t="s">
        <v>135</v>
      </c>
      <c r="G18" s="133" t="s">
        <v>136</v>
      </c>
      <c r="H18" s="133">
        <v>15585</v>
      </c>
      <c r="I18" s="127"/>
      <c r="J18" s="164">
        <v>120</v>
      </c>
      <c r="K18" s="165" t="s">
        <v>49</v>
      </c>
      <c r="L18" s="165">
        <v>5</v>
      </c>
      <c r="M18" s="109" t="s">
        <v>49</v>
      </c>
      <c r="N18" s="165">
        <v>100</v>
      </c>
      <c r="O18" s="109" t="s">
        <v>50</v>
      </c>
      <c r="P18" s="165">
        <v>100</v>
      </c>
      <c r="Q18" s="165" t="s">
        <v>50</v>
      </c>
      <c r="R18" s="165">
        <v>3</v>
      </c>
      <c r="S18" s="620" t="s">
        <v>137</v>
      </c>
      <c r="T18" s="133" t="s">
        <v>52</v>
      </c>
      <c r="U18" s="133" t="s">
        <v>52</v>
      </c>
      <c r="V18" s="103"/>
      <c r="W18" s="104"/>
      <c r="X18" s="105"/>
    </row>
    <row r="19" spans="2:24" x14ac:dyDescent="0.3">
      <c r="B19" s="135" t="s">
        <v>132</v>
      </c>
      <c r="C19" s="152"/>
      <c r="D19" s="126" t="s">
        <v>138</v>
      </c>
      <c r="E19" s="126" t="s">
        <v>139</v>
      </c>
      <c r="F19" s="126" t="s">
        <v>83</v>
      </c>
      <c r="G19" s="134" t="s">
        <v>140</v>
      </c>
      <c r="H19" s="134">
        <v>11281136</v>
      </c>
      <c r="I19" s="126"/>
      <c r="J19" s="130">
        <v>4.0999999999999996</v>
      </c>
      <c r="K19" s="129" t="s">
        <v>49</v>
      </c>
      <c r="L19" s="129">
        <v>5</v>
      </c>
      <c r="M19" s="129" t="s">
        <v>50</v>
      </c>
      <c r="N19" s="129">
        <v>0.1</v>
      </c>
      <c r="O19" s="129" t="s">
        <v>50</v>
      </c>
      <c r="P19" s="129">
        <v>0.1</v>
      </c>
      <c r="Q19" s="129" t="s">
        <v>50</v>
      </c>
      <c r="R19" s="129">
        <v>3</v>
      </c>
      <c r="S19" s="621" t="s">
        <v>137</v>
      </c>
      <c r="T19" s="134" t="s">
        <v>52</v>
      </c>
      <c r="U19" s="134" t="s">
        <v>52</v>
      </c>
      <c r="V19" s="103"/>
      <c r="W19" s="104"/>
      <c r="X19" s="105"/>
    </row>
    <row r="20" spans="2:24" x14ac:dyDescent="0.3">
      <c r="B20" s="135" t="s">
        <v>132</v>
      </c>
      <c r="C20" s="153"/>
      <c r="D20" s="126" t="s">
        <v>141</v>
      </c>
      <c r="E20" s="126" t="s">
        <v>142</v>
      </c>
      <c r="F20" s="126" t="s">
        <v>83</v>
      </c>
      <c r="G20" s="134" t="s">
        <v>143</v>
      </c>
      <c r="H20" s="134">
        <v>8026421849</v>
      </c>
      <c r="I20" s="126"/>
      <c r="J20" s="128">
        <v>30</v>
      </c>
      <c r="K20" s="129" t="s">
        <v>49</v>
      </c>
      <c r="L20" s="129">
        <v>10</v>
      </c>
      <c r="M20" s="129" t="s">
        <v>50</v>
      </c>
      <c r="N20" s="129">
        <v>1</v>
      </c>
      <c r="O20" s="129" t="s">
        <v>50</v>
      </c>
      <c r="P20" s="129"/>
      <c r="Q20" s="129" t="s">
        <v>50</v>
      </c>
      <c r="R20" s="129">
        <v>3</v>
      </c>
      <c r="S20" s="621" t="s">
        <v>137</v>
      </c>
      <c r="T20" s="134" t="s">
        <v>52</v>
      </c>
      <c r="U20" s="134" t="s">
        <v>52</v>
      </c>
      <c r="V20" s="103"/>
      <c r="W20" s="104"/>
      <c r="X20" s="105"/>
    </row>
    <row r="21" spans="2:24" ht="27" x14ac:dyDescent="0.3">
      <c r="B21" s="154" t="s">
        <v>132</v>
      </c>
      <c r="C21" s="153"/>
      <c r="D21" s="123" t="s">
        <v>144</v>
      </c>
      <c r="E21" s="124" t="s">
        <v>145</v>
      </c>
      <c r="F21" s="166" t="s">
        <v>146</v>
      </c>
      <c r="G21" s="124"/>
      <c r="H21" s="124" t="s">
        <v>147</v>
      </c>
      <c r="I21" s="123"/>
      <c r="J21" s="156">
        <v>4</v>
      </c>
      <c r="K21" s="122" t="s">
        <v>49</v>
      </c>
      <c r="L21" s="122"/>
      <c r="M21" s="122"/>
      <c r="N21" s="122">
        <v>0.1</v>
      </c>
      <c r="O21" s="122" t="s">
        <v>50</v>
      </c>
      <c r="P21" s="122"/>
      <c r="Q21" s="122"/>
      <c r="R21" s="122">
        <v>2</v>
      </c>
      <c r="S21" s="621" t="s">
        <v>137</v>
      </c>
      <c r="T21" s="134" t="s">
        <v>52</v>
      </c>
      <c r="U21" s="134" t="s">
        <v>52</v>
      </c>
      <c r="V21" s="103"/>
      <c r="W21" s="104"/>
      <c r="X21" s="105"/>
    </row>
    <row r="22" spans="2:24" x14ac:dyDescent="0.3">
      <c r="B22" s="154"/>
      <c r="C22" s="153"/>
      <c r="D22" s="123"/>
      <c r="E22" s="124"/>
      <c r="F22" s="155"/>
      <c r="G22" s="124"/>
      <c r="H22" s="124"/>
      <c r="I22" s="123"/>
      <c r="J22" s="156"/>
      <c r="K22" s="122"/>
      <c r="L22" s="122"/>
      <c r="M22" s="122"/>
      <c r="N22" s="122"/>
      <c r="O22" s="122"/>
      <c r="P22" s="122"/>
      <c r="Q22" s="122"/>
      <c r="R22" s="122"/>
      <c r="S22" s="621"/>
      <c r="T22" s="134"/>
      <c r="U22" s="134"/>
      <c r="V22" s="103"/>
      <c r="W22" s="104"/>
      <c r="X22" s="105"/>
    </row>
    <row r="23" spans="2:24" x14ac:dyDescent="0.3">
      <c r="B23" s="161" t="s">
        <v>148</v>
      </c>
      <c r="C23" s="153"/>
      <c r="D23" s="126" t="s">
        <v>141</v>
      </c>
      <c r="E23" s="126" t="s">
        <v>149</v>
      </c>
      <c r="F23" s="126" t="s">
        <v>83</v>
      </c>
      <c r="G23" s="134" t="s">
        <v>150</v>
      </c>
      <c r="H23" s="134">
        <v>8026421856</v>
      </c>
      <c r="I23" s="126"/>
      <c r="J23" s="128">
        <v>30</v>
      </c>
      <c r="K23" s="129" t="s">
        <v>49</v>
      </c>
      <c r="L23" s="129">
        <v>10</v>
      </c>
      <c r="M23" s="129" t="s">
        <v>50</v>
      </c>
      <c r="N23" s="129">
        <v>10</v>
      </c>
      <c r="O23" s="129" t="s">
        <v>50</v>
      </c>
      <c r="P23" s="129">
        <v>1</v>
      </c>
      <c r="Q23" s="129" t="s">
        <v>50</v>
      </c>
      <c r="R23" s="129">
        <v>3</v>
      </c>
      <c r="S23" s="621" t="s">
        <v>137</v>
      </c>
      <c r="T23" s="134" t="s">
        <v>52</v>
      </c>
      <c r="U23" s="134" t="s">
        <v>52</v>
      </c>
      <c r="V23" s="103"/>
      <c r="W23" s="104"/>
      <c r="X23" s="105"/>
    </row>
    <row r="24" spans="2:24" x14ac:dyDescent="0.3">
      <c r="B24" s="161" t="s">
        <v>148</v>
      </c>
      <c r="C24" s="153"/>
      <c r="D24" s="126" t="s">
        <v>151</v>
      </c>
      <c r="E24" s="126" t="s">
        <v>152</v>
      </c>
      <c r="F24" s="126" t="s">
        <v>47</v>
      </c>
      <c r="G24" s="134" t="s">
        <v>153</v>
      </c>
      <c r="H24" s="134">
        <v>21302740</v>
      </c>
      <c r="I24" s="126"/>
      <c r="J24" s="132">
        <v>1.5</v>
      </c>
      <c r="K24" s="131" t="s">
        <v>49</v>
      </c>
      <c r="L24" s="129">
        <v>2</v>
      </c>
      <c r="M24" s="129" t="s">
        <v>50</v>
      </c>
      <c r="N24" s="129">
        <v>0.1</v>
      </c>
      <c r="O24" s="131" t="s">
        <v>50</v>
      </c>
      <c r="P24" s="129">
        <v>0.01</v>
      </c>
      <c r="Q24" s="131" t="s">
        <v>50</v>
      </c>
      <c r="R24" s="129">
        <v>2</v>
      </c>
      <c r="S24" s="621" t="s">
        <v>137</v>
      </c>
      <c r="T24" s="134" t="s">
        <v>52</v>
      </c>
      <c r="U24" s="134" t="s">
        <v>52</v>
      </c>
      <c r="V24" s="103"/>
      <c r="W24" s="104"/>
      <c r="X24" s="105"/>
    </row>
    <row r="25" spans="2:24" x14ac:dyDescent="0.3">
      <c r="B25" s="161" t="s">
        <v>148</v>
      </c>
      <c r="C25" s="153"/>
      <c r="D25" s="126"/>
      <c r="E25" s="126" t="s">
        <v>154</v>
      </c>
      <c r="F25" s="126" t="s">
        <v>135</v>
      </c>
      <c r="G25" s="134" t="s">
        <v>155</v>
      </c>
      <c r="H25" s="134">
        <v>8970</v>
      </c>
      <c r="I25" s="126"/>
      <c r="J25" s="128">
        <v>120</v>
      </c>
      <c r="K25" s="129" t="s">
        <v>49</v>
      </c>
      <c r="L25" s="129">
        <v>5</v>
      </c>
      <c r="M25" s="122" t="s">
        <v>49</v>
      </c>
      <c r="N25" s="129">
        <v>100</v>
      </c>
      <c r="O25" s="122" t="s">
        <v>50</v>
      </c>
      <c r="P25" s="129"/>
      <c r="Q25" s="129" t="s">
        <v>50</v>
      </c>
      <c r="R25" s="129">
        <v>3</v>
      </c>
      <c r="S25" s="621" t="s">
        <v>137</v>
      </c>
      <c r="T25" s="134" t="s">
        <v>52</v>
      </c>
      <c r="U25" s="134" t="s">
        <v>52</v>
      </c>
      <c r="V25" s="103"/>
      <c r="W25" s="104"/>
      <c r="X25" s="105"/>
    </row>
    <row r="26" spans="2:24" x14ac:dyDescent="0.3">
      <c r="B26" s="161" t="s">
        <v>148</v>
      </c>
      <c r="C26" s="153"/>
      <c r="D26" s="126" t="s">
        <v>144</v>
      </c>
      <c r="E26" s="126"/>
      <c r="F26" s="126" t="s">
        <v>156</v>
      </c>
      <c r="G26" s="134"/>
      <c r="H26" s="134"/>
      <c r="I26" s="126"/>
      <c r="J26" s="132">
        <v>2</v>
      </c>
      <c r="K26" s="129" t="s">
        <v>49</v>
      </c>
      <c r="L26" s="129"/>
      <c r="M26" s="129" t="s">
        <v>50</v>
      </c>
      <c r="N26" s="129">
        <v>0.1</v>
      </c>
      <c r="O26" s="129" t="s">
        <v>50</v>
      </c>
      <c r="P26" s="129"/>
      <c r="Q26" s="129" t="s">
        <v>50</v>
      </c>
      <c r="R26" s="129">
        <v>2</v>
      </c>
      <c r="S26" s="621" t="s">
        <v>137</v>
      </c>
      <c r="T26" s="134" t="s">
        <v>52</v>
      </c>
      <c r="U26" s="134" t="s">
        <v>52</v>
      </c>
      <c r="V26" s="103"/>
      <c r="W26" s="104"/>
      <c r="X26" s="105"/>
    </row>
    <row r="27" spans="2:24" ht="15" thickBot="1" x14ac:dyDescent="0.35">
      <c r="B27" s="157" t="s">
        <v>157</v>
      </c>
      <c r="C27" s="158"/>
      <c r="D27" s="159"/>
      <c r="E27" s="125"/>
      <c r="F27" s="125"/>
      <c r="G27" s="125"/>
      <c r="H27" s="125"/>
      <c r="I27" s="159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349" t="s">
        <v>103</v>
      </c>
      <c r="V27" s="99">
        <f>SUM(V7:V26)</f>
        <v>0</v>
      </c>
      <c r="W27" s="95"/>
      <c r="X27" s="102">
        <f>SUM(X7:X26)</f>
        <v>0</v>
      </c>
    </row>
    <row r="28" spans="2:24" x14ac:dyDescent="0.3">
      <c r="B28" s="146"/>
      <c r="C28" s="146" t="s">
        <v>104</v>
      </c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6"/>
      <c r="P28" s="146"/>
      <c r="Q28" s="146"/>
      <c r="R28" s="146"/>
      <c r="S28" s="146"/>
      <c r="T28" s="146"/>
      <c r="U28" s="121"/>
      <c r="V28" s="121"/>
      <c r="W28" s="121"/>
      <c r="X28" s="121"/>
    </row>
    <row r="29" spans="2:24" x14ac:dyDescent="0.3"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21"/>
      <c r="V29" s="121"/>
      <c r="W29" s="121"/>
      <c r="X29" s="121"/>
    </row>
    <row r="30" spans="2:24" ht="15" thickBot="1" x14ac:dyDescent="0.35"/>
    <row r="31" spans="2:24" x14ac:dyDescent="0.3">
      <c r="G31" s="173"/>
      <c r="H31" s="175"/>
      <c r="I31" s="169"/>
      <c r="J31" s="175"/>
      <c r="K31" s="175"/>
      <c r="L31" s="175"/>
      <c r="M31" s="175"/>
      <c r="N31" s="175"/>
      <c r="O31" s="175"/>
      <c r="P31" s="175"/>
      <c r="Q31" s="175"/>
      <c r="R31" s="175"/>
      <c r="S31" s="175"/>
      <c r="T31" s="170"/>
    </row>
    <row r="32" spans="2:24" ht="15.6" x14ac:dyDescent="0.3">
      <c r="G32" s="1213" t="s">
        <v>158</v>
      </c>
      <c r="H32" s="1214"/>
      <c r="I32" s="1214"/>
      <c r="J32" s="1214"/>
      <c r="K32" s="1214"/>
      <c r="L32" s="1214"/>
      <c r="M32" s="1214"/>
      <c r="N32" s="1214"/>
      <c r="O32" s="1214"/>
      <c r="P32" s="1214"/>
      <c r="Q32" s="1214"/>
      <c r="R32" s="1214"/>
      <c r="S32" s="1214"/>
      <c r="T32" s="1215"/>
    </row>
    <row r="33" spans="2:24" ht="15" thickBot="1" x14ac:dyDescent="0.35">
      <c r="G33" s="174"/>
      <c r="H33" s="176"/>
      <c r="I33" s="171"/>
      <c r="J33" s="176"/>
      <c r="K33" s="177"/>
      <c r="L33" s="177"/>
      <c r="M33" s="178" t="s">
        <v>109</v>
      </c>
      <c r="N33" s="177"/>
      <c r="O33" s="177"/>
      <c r="P33" s="177"/>
      <c r="Q33" s="176"/>
      <c r="R33" s="176"/>
      <c r="S33" s="176"/>
      <c r="T33" s="172"/>
    </row>
    <row r="35" spans="2:24" ht="15" thickBot="1" x14ac:dyDescent="0.35"/>
    <row r="36" spans="2:24" ht="15" customHeight="1" x14ac:dyDescent="0.3">
      <c r="B36" s="1216" t="s">
        <v>21</v>
      </c>
      <c r="C36" s="1217"/>
      <c r="D36" s="1217"/>
      <c r="E36" s="1218" t="s">
        <v>22</v>
      </c>
      <c r="F36" s="1218" t="s">
        <v>23</v>
      </c>
      <c r="G36" s="1220" t="s">
        <v>24</v>
      </c>
      <c r="H36" s="1218" t="s">
        <v>25</v>
      </c>
      <c r="I36" s="84" t="s">
        <v>26</v>
      </c>
      <c r="J36" s="1222" t="s">
        <v>27</v>
      </c>
      <c r="K36" s="1223"/>
      <c r="L36" s="1223"/>
      <c r="M36" s="1224"/>
      <c r="N36" s="1222" t="s">
        <v>28</v>
      </c>
      <c r="O36" s="1223"/>
      <c r="P36" s="1223"/>
      <c r="Q36" s="1224"/>
      <c r="R36" s="1218" t="s">
        <v>29</v>
      </c>
      <c r="S36" s="1225" t="s">
        <v>30</v>
      </c>
      <c r="T36" s="85" t="s">
        <v>31</v>
      </c>
      <c r="U36" s="86" t="s">
        <v>32</v>
      </c>
      <c r="V36" s="97" t="s">
        <v>118</v>
      </c>
      <c r="W36" s="93" t="s">
        <v>116</v>
      </c>
      <c r="X36" s="100" t="s">
        <v>119</v>
      </c>
    </row>
    <row r="37" spans="2:24" ht="32.25" customHeight="1" thickBot="1" x14ac:dyDescent="0.35">
      <c r="B37" s="87" t="s">
        <v>33</v>
      </c>
      <c r="C37" s="88" t="s">
        <v>34</v>
      </c>
      <c r="D37" s="88" t="s">
        <v>35</v>
      </c>
      <c r="E37" s="1219"/>
      <c r="F37" s="1219"/>
      <c r="G37" s="1221"/>
      <c r="H37" s="1219"/>
      <c r="I37" s="89" t="s">
        <v>36</v>
      </c>
      <c r="J37" s="88" t="s">
        <v>37</v>
      </c>
      <c r="K37" s="88" t="s">
        <v>38</v>
      </c>
      <c r="L37" s="88" t="s">
        <v>39</v>
      </c>
      <c r="M37" s="88" t="s">
        <v>38</v>
      </c>
      <c r="N37" s="88" t="s">
        <v>40</v>
      </c>
      <c r="O37" s="88" t="s">
        <v>38</v>
      </c>
      <c r="P37" s="88" t="s">
        <v>41</v>
      </c>
      <c r="Q37" s="88" t="s">
        <v>38</v>
      </c>
      <c r="R37" s="1219"/>
      <c r="S37" s="1226"/>
      <c r="T37" s="88" t="s">
        <v>42</v>
      </c>
      <c r="U37" s="168" t="s">
        <v>42</v>
      </c>
      <c r="V37" s="98" t="s">
        <v>43</v>
      </c>
      <c r="W37" s="94" t="s">
        <v>117</v>
      </c>
      <c r="X37" s="101" t="s">
        <v>43</v>
      </c>
    </row>
    <row r="38" spans="2:24" ht="28.8" x14ac:dyDescent="0.3">
      <c r="B38" s="187" t="s">
        <v>132</v>
      </c>
      <c r="C38" s="188"/>
      <c r="D38" s="167" t="s">
        <v>159</v>
      </c>
      <c r="E38" s="189" t="s">
        <v>160</v>
      </c>
      <c r="F38" s="189" t="s">
        <v>161</v>
      </c>
      <c r="G38" s="190" t="s">
        <v>162</v>
      </c>
      <c r="H38" s="190" t="s">
        <v>163</v>
      </c>
      <c r="I38" s="189"/>
      <c r="J38" s="191">
        <v>30</v>
      </c>
      <c r="K38" s="192" t="s">
        <v>49</v>
      </c>
      <c r="L38" s="192">
        <v>200</v>
      </c>
      <c r="M38" s="192" t="s">
        <v>50</v>
      </c>
      <c r="N38" s="192">
        <v>10</v>
      </c>
      <c r="O38" s="192" t="s">
        <v>50</v>
      </c>
      <c r="P38" s="192"/>
      <c r="Q38" s="192" t="s">
        <v>50</v>
      </c>
      <c r="R38" s="192">
        <v>3</v>
      </c>
      <c r="S38" s="190" t="s">
        <v>137</v>
      </c>
      <c r="T38" s="194" t="s">
        <v>52</v>
      </c>
      <c r="U38" s="193" t="s">
        <v>164</v>
      </c>
      <c r="V38" s="103"/>
      <c r="W38" s="104"/>
      <c r="X38" s="105"/>
    </row>
    <row r="39" spans="2:24" ht="15" thickBot="1" x14ac:dyDescent="0.35">
      <c r="B39" s="183" t="s">
        <v>165</v>
      </c>
      <c r="C39" s="182"/>
      <c r="D39" s="182"/>
      <c r="E39" s="181"/>
      <c r="F39" s="181"/>
      <c r="G39" s="181"/>
      <c r="H39" s="181"/>
      <c r="I39" s="182"/>
      <c r="J39" s="181"/>
      <c r="K39" s="181"/>
      <c r="L39" s="181"/>
      <c r="M39" s="181"/>
      <c r="N39" s="181"/>
      <c r="O39" s="181"/>
      <c r="P39" s="181"/>
      <c r="Q39" s="181"/>
      <c r="R39" s="181"/>
      <c r="S39" s="181"/>
      <c r="T39" s="181"/>
      <c r="U39" s="118" t="s">
        <v>103</v>
      </c>
      <c r="V39" s="99">
        <f>V38</f>
        <v>0</v>
      </c>
      <c r="W39" s="95"/>
      <c r="X39" s="102">
        <f>X38</f>
        <v>0</v>
      </c>
    </row>
    <row r="40" spans="2:24" x14ac:dyDescent="0.3">
      <c r="B40" s="180"/>
      <c r="C40" s="180" t="s">
        <v>104</v>
      </c>
      <c r="D40" s="180"/>
      <c r="E40" s="180"/>
      <c r="F40" s="180"/>
      <c r="G40" s="180"/>
      <c r="H40" s="180"/>
      <c r="I40" s="180"/>
      <c r="J40" s="180"/>
      <c r="K40" s="180"/>
      <c r="L40" s="180"/>
      <c r="M40" s="180"/>
      <c r="N40" s="180"/>
      <c r="O40" s="180"/>
      <c r="P40" s="180"/>
      <c r="Q40" s="180"/>
      <c r="R40" s="180"/>
      <c r="S40" s="180"/>
      <c r="T40" s="180"/>
      <c r="U40" s="179"/>
      <c r="V40" s="179"/>
    </row>
  </sheetData>
  <mergeCells count="21">
    <mergeCell ref="F16:F17"/>
    <mergeCell ref="G16:G17"/>
    <mergeCell ref="H16:H17"/>
    <mergeCell ref="R16:R17"/>
    <mergeCell ref="S16:S17"/>
    <mergeCell ref="L1:P1"/>
    <mergeCell ref="G32:T32"/>
    <mergeCell ref="J36:M36"/>
    <mergeCell ref="N36:Q36"/>
    <mergeCell ref="B36:D36"/>
    <mergeCell ref="E36:E37"/>
    <mergeCell ref="F36:F37"/>
    <mergeCell ref="G36:G37"/>
    <mergeCell ref="H36:H37"/>
    <mergeCell ref="R36:R37"/>
    <mergeCell ref="S36:S37"/>
    <mergeCell ref="J16:M16"/>
    <mergeCell ref="N16:Q16"/>
    <mergeCell ref="G7:T7"/>
    <mergeCell ref="B16:D16"/>
    <mergeCell ref="E16:E1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2"/>
  <sheetViews>
    <sheetView zoomScaleNormal="100" workbookViewId="0">
      <selection activeCell="C8" sqref="C8"/>
    </sheetView>
  </sheetViews>
  <sheetFormatPr baseColWidth="10" defaultRowHeight="14.4" x14ac:dyDescent="0.3"/>
  <cols>
    <col min="1" max="1" width="3.44140625" style="179" customWidth="1"/>
    <col min="2" max="2" width="19.33203125" bestFit="1" customWidth="1"/>
    <col min="3" max="3" width="9.109375" customWidth="1"/>
    <col min="4" max="4" width="10.44140625" customWidth="1"/>
    <col min="5" max="5" width="14.44140625" customWidth="1"/>
    <col min="6" max="6" width="14.5546875" bestFit="1" customWidth="1"/>
    <col min="7" max="7" width="15.33203125" customWidth="1"/>
    <col min="9" max="9" width="7.5546875" bestFit="1" customWidth="1"/>
    <col min="11" max="11" width="10.44140625" customWidth="1"/>
    <col min="12" max="12" width="9.6640625" customWidth="1"/>
    <col min="13" max="13" width="9.88671875" customWidth="1"/>
    <col min="14" max="14" width="10" customWidth="1"/>
    <col min="15" max="15" width="10.44140625" customWidth="1"/>
    <col min="16" max="16" width="10.33203125" customWidth="1"/>
    <col min="17" max="17" width="10.6640625" customWidth="1"/>
    <col min="18" max="18" width="9.88671875" customWidth="1"/>
    <col min="20" max="20" width="7.6640625" bestFit="1" customWidth="1"/>
    <col min="21" max="21" width="11.109375" bestFit="1" customWidth="1"/>
  </cols>
  <sheetData>
    <row r="1" spans="2:24" ht="21.6" thickBot="1" x14ac:dyDescent="0.45">
      <c r="B1" s="221" t="s">
        <v>0</v>
      </c>
      <c r="C1" s="233" t="s">
        <v>1</v>
      </c>
      <c r="D1" s="233"/>
      <c r="E1" s="234"/>
      <c r="F1" s="82"/>
      <c r="G1" s="239"/>
      <c r="H1" s="240"/>
      <c r="I1" s="82"/>
      <c r="J1" s="350" t="s">
        <v>228</v>
      </c>
      <c r="K1" s="273"/>
      <c r="L1" s="272"/>
      <c r="O1" s="82"/>
      <c r="P1" s="82"/>
      <c r="Q1" s="82"/>
      <c r="R1" s="239"/>
      <c r="S1" s="220"/>
      <c r="T1" s="220"/>
      <c r="U1" s="220"/>
      <c r="V1" s="220"/>
    </row>
    <row r="2" spans="2:24" ht="15.6" x14ac:dyDescent="0.3">
      <c r="B2" s="254" t="s">
        <v>2</v>
      </c>
      <c r="C2" s="255" t="s">
        <v>166</v>
      </c>
      <c r="D2" s="252"/>
      <c r="E2" s="256"/>
      <c r="S2" s="220"/>
      <c r="T2" s="220"/>
      <c r="U2" s="220"/>
      <c r="V2" s="220"/>
    </row>
    <row r="3" spans="2:24" x14ac:dyDescent="0.3">
      <c r="B3" s="244"/>
      <c r="C3" s="251" t="s">
        <v>122</v>
      </c>
      <c r="D3" s="251"/>
      <c r="E3" s="222"/>
      <c r="S3" s="220"/>
      <c r="T3" s="220"/>
      <c r="U3" s="220"/>
      <c r="V3" s="220"/>
    </row>
    <row r="4" spans="2:24" ht="18" x14ac:dyDescent="0.35">
      <c r="B4" s="244" t="s">
        <v>6</v>
      </c>
      <c r="C4" s="251" t="s">
        <v>124</v>
      </c>
      <c r="D4" s="251"/>
      <c r="E4" s="222"/>
      <c r="I4" s="618" t="s">
        <v>390</v>
      </c>
      <c r="S4" s="220"/>
      <c r="T4" s="220"/>
      <c r="U4" s="220"/>
      <c r="V4" s="220"/>
    </row>
    <row r="5" spans="2:24" ht="15" thickBot="1" x14ac:dyDescent="0.35">
      <c r="B5" s="244"/>
      <c r="C5" s="251" t="s">
        <v>9</v>
      </c>
      <c r="D5" s="251"/>
      <c r="E5" s="222"/>
      <c r="F5" s="239"/>
      <c r="G5" s="239"/>
      <c r="H5" s="240"/>
      <c r="I5" s="239"/>
      <c r="J5" s="239"/>
      <c r="K5" s="239"/>
      <c r="L5" s="239"/>
      <c r="M5" s="241"/>
      <c r="N5" s="239"/>
      <c r="O5" s="239"/>
      <c r="P5" s="239"/>
      <c r="Q5" s="239"/>
      <c r="R5" s="239"/>
      <c r="S5" s="220"/>
      <c r="T5" s="220"/>
      <c r="U5" s="220"/>
      <c r="V5" s="220"/>
    </row>
    <row r="6" spans="2:24" x14ac:dyDescent="0.3">
      <c r="B6" s="244"/>
      <c r="C6" s="251" t="s">
        <v>125</v>
      </c>
      <c r="D6" s="251"/>
      <c r="E6" s="222"/>
      <c r="F6" s="231"/>
      <c r="G6" s="232"/>
      <c r="H6" s="233"/>
      <c r="I6" s="232"/>
      <c r="J6" s="232"/>
      <c r="K6" s="232"/>
      <c r="L6" s="232"/>
      <c r="M6" s="232"/>
      <c r="N6" s="232"/>
      <c r="O6" s="232"/>
      <c r="P6" s="232"/>
      <c r="Q6" s="232"/>
      <c r="R6" s="184"/>
      <c r="S6" s="220"/>
      <c r="T6" s="220"/>
      <c r="U6" s="220"/>
      <c r="V6" s="220"/>
    </row>
    <row r="7" spans="2:24" ht="15.6" x14ac:dyDescent="0.3">
      <c r="B7" s="244"/>
      <c r="C7" s="251" t="s">
        <v>126</v>
      </c>
      <c r="D7" s="251"/>
      <c r="E7" s="222"/>
      <c r="F7" s="1213" t="s">
        <v>123</v>
      </c>
      <c r="G7" s="1214"/>
      <c r="H7" s="1214"/>
      <c r="I7" s="1214"/>
      <c r="J7" s="1214"/>
      <c r="K7" s="1214"/>
      <c r="L7" s="1214"/>
      <c r="M7" s="1214"/>
      <c r="N7" s="1214"/>
      <c r="O7" s="1214"/>
      <c r="P7" s="1214"/>
      <c r="Q7" s="1214"/>
      <c r="R7" s="1215"/>
      <c r="S7" s="220"/>
      <c r="T7" s="220"/>
      <c r="U7" s="220"/>
      <c r="V7" s="220"/>
    </row>
    <row r="8" spans="2:24" s="1162" customFormat="1" ht="15.6" x14ac:dyDescent="0.3">
      <c r="B8" s="920" t="s">
        <v>890</v>
      </c>
      <c r="C8" s="460" t="s">
        <v>167</v>
      </c>
      <c r="D8" s="478"/>
      <c r="E8" s="222"/>
      <c r="F8" s="1169"/>
      <c r="G8" s="1170"/>
      <c r="H8" s="1170"/>
      <c r="I8" s="1170"/>
      <c r="J8" s="1170"/>
      <c r="K8" s="1170"/>
      <c r="L8" s="1170"/>
      <c r="M8" s="1170"/>
      <c r="N8" s="1170"/>
      <c r="O8" s="1170"/>
      <c r="P8" s="1170"/>
      <c r="Q8" s="1170"/>
      <c r="R8" s="1171"/>
      <c r="S8" s="930"/>
      <c r="T8" s="930"/>
      <c r="U8" s="930"/>
      <c r="V8" s="930"/>
    </row>
    <row r="9" spans="2:24" ht="15" thickBot="1" x14ac:dyDescent="0.35">
      <c r="B9" s="242" t="s">
        <v>127</v>
      </c>
      <c r="C9" s="252" t="s">
        <v>167</v>
      </c>
      <c r="D9" s="253"/>
      <c r="E9" s="222"/>
      <c r="F9" s="235"/>
      <c r="G9" s="236"/>
      <c r="H9" s="237"/>
      <c r="I9" s="236"/>
      <c r="J9" s="257"/>
      <c r="K9" s="258" t="s">
        <v>8</v>
      </c>
      <c r="L9" s="257"/>
      <c r="M9" s="258"/>
      <c r="N9" s="257"/>
      <c r="O9" s="257"/>
      <c r="P9" s="257"/>
      <c r="Q9" s="236"/>
      <c r="R9" s="185"/>
      <c r="S9" s="220"/>
      <c r="T9" s="220"/>
      <c r="U9" s="220"/>
      <c r="V9" s="220"/>
    </row>
    <row r="10" spans="2:24" x14ac:dyDescent="0.3">
      <c r="B10" s="243" t="s">
        <v>14</v>
      </c>
      <c r="C10" s="259" t="s">
        <v>168</v>
      </c>
      <c r="D10" s="240"/>
      <c r="E10" s="222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</row>
    <row r="11" spans="2:24" x14ac:dyDescent="0.3">
      <c r="B11" s="243" t="s">
        <v>16</v>
      </c>
      <c r="C11" s="270" t="s">
        <v>169</v>
      </c>
      <c r="D11" s="240"/>
      <c r="E11" s="222"/>
      <c r="F11" s="220"/>
      <c r="G11" s="220"/>
      <c r="H11" s="220"/>
      <c r="I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</row>
    <row r="12" spans="2:24" x14ac:dyDescent="0.3">
      <c r="B12" s="244" t="s">
        <v>18</v>
      </c>
      <c r="C12" s="253" t="s">
        <v>170</v>
      </c>
      <c r="D12" s="240"/>
      <c r="E12" s="222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</row>
    <row r="13" spans="2:24" x14ac:dyDescent="0.3">
      <c r="B13" s="244" t="s">
        <v>19</v>
      </c>
      <c r="C13" s="271"/>
      <c r="D13" s="240"/>
      <c r="E13" s="222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</row>
    <row r="14" spans="2:24" ht="15" thickBot="1" x14ac:dyDescent="0.35">
      <c r="B14" s="245" t="s">
        <v>171</v>
      </c>
      <c r="C14" s="246"/>
      <c r="D14" s="237"/>
      <c r="E14" s="238"/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</row>
    <row r="15" spans="2:24" ht="15" thickBot="1" x14ac:dyDescent="0.35">
      <c r="B15" s="220"/>
      <c r="C15" s="220"/>
      <c r="D15" s="220"/>
      <c r="E15" s="220"/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</row>
    <row r="16" spans="2:24" ht="27" x14ac:dyDescent="0.3">
      <c r="B16" s="1234" t="s">
        <v>21</v>
      </c>
      <c r="C16" s="1223"/>
      <c r="D16" s="1223"/>
      <c r="E16" s="1235" t="s">
        <v>22</v>
      </c>
      <c r="F16" s="1235" t="s">
        <v>23</v>
      </c>
      <c r="G16" s="1225" t="s">
        <v>24</v>
      </c>
      <c r="H16" s="1235" t="s">
        <v>25</v>
      </c>
      <c r="I16" s="84" t="s">
        <v>26</v>
      </c>
      <c r="J16" s="1222" t="s">
        <v>172</v>
      </c>
      <c r="K16" s="1223"/>
      <c r="L16" s="1223"/>
      <c r="M16" s="1224"/>
      <c r="N16" s="1222" t="s">
        <v>173</v>
      </c>
      <c r="O16" s="1223"/>
      <c r="P16" s="1223"/>
      <c r="Q16" s="1224"/>
      <c r="R16" s="1235" t="s">
        <v>29</v>
      </c>
      <c r="S16" s="1225" t="s">
        <v>30</v>
      </c>
      <c r="T16" s="85" t="s">
        <v>31</v>
      </c>
      <c r="U16" s="281" t="s">
        <v>32</v>
      </c>
      <c r="V16" s="97" t="s">
        <v>118</v>
      </c>
      <c r="W16" s="93" t="s">
        <v>116</v>
      </c>
      <c r="X16" s="100" t="s">
        <v>119</v>
      </c>
    </row>
    <row r="17" spans="2:24" ht="19.5" customHeight="1" x14ac:dyDescent="0.3">
      <c r="B17" s="87" t="s">
        <v>33</v>
      </c>
      <c r="C17" s="88" t="s">
        <v>34</v>
      </c>
      <c r="D17" s="88" t="s">
        <v>35</v>
      </c>
      <c r="E17" s="1236"/>
      <c r="F17" s="1236"/>
      <c r="G17" s="1226"/>
      <c r="H17" s="1236"/>
      <c r="I17" s="89" t="s">
        <v>36</v>
      </c>
      <c r="J17" s="88" t="s">
        <v>37</v>
      </c>
      <c r="K17" s="88" t="s">
        <v>38</v>
      </c>
      <c r="L17" s="88" t="s">
        <v>39</v>
      </c>
      <c r="M17" s="88" t="s">
        <v>38</v>
      </c>
      <c r="N17" s="88" t="s">
        <v>40</v>
      </c>
      <c r="O17" s="88" t="s">
        <v>38</v>
      </c>
      <c r="P17" s="88" t="s">
        <v>41</v>
      </c>
      <c r="Q17" s="88" t="s">
        <v>38</v>
      </c>
      <c r="R17" s="1236"/>
      <c r="S17" s="1226"/>
      <c r="T17" s="88" t="s">
        <v>42</v>
      </c>
      <c r="U17" s="116" t="s">
        <v>42</v>
      </c>
      <c r="V17" s="98" t="s">
        <v>43</v>
      </c>
      <c r="W17" s="94" t="s">
        <v>117</v>
      </c>
      <c r="X17" s="101" t="s">
        <v>43</v>
      </c>
    </row>
    <row r="18" spans="2:24" x14ac:dyDescent="0.3">
      <c r="B18" s="275" t="s">
        <v>175</v>
      </c>
      <c r="C18" s="276"/>
      <c r="D18" s="276"/>
      <c r="E18" s="276"/>
      <c r="F18" s="277" t="s">
        <v>161</v>
      </c>
      <c r="G18" s="278" t="s">
        <v>176</v>
      </c>
      <c r="H18" s="109" t="s">
        <v>177</v>
      </c>
      <c r="I18" s="279"/>
      <c r="J18" s="109">
        <v>25</v>
      </c>
      <c r="K18" s="109" t="s">
        <v>49</v>
      </c>
      <c r="L18" s="109">
        <v>100</v>
      </c>
      <c r="M18" s="109" t="s">
        <v>50</v>
      </c>
      <c r="N18" s="109">
        <v>1</v>
      </c>
      <c r="O18" s="280" t="s">
        <v>50</v>
      </c>
      <c r="P18" s="109">
        <v>1</v>
      </c>
      <c r="Q18" s="280" t="s">
        <v>50</v>
      </c>
      <c r="R18" s="109">
        <v>2</v>
      </c>
      <c r="S18" s="622">
        <v>45931</v>
      </c>
      <c r="T18" s="68" t="s">
        <v>52</v>
      </c>
      <c r="U18" s="68" t="s">
        <v>52</v>
      </c>
      <c r="V18" s="103"/>
      <c r="W18" s="104"/>
      <c r="X18" s="105"/>
    </row>
    <row r="19" spans="2:24" x14ac:dyDescent="0.3">
      <c r="B19" s="247" t="s">
        <v>175</v>
      </c>
      <c r="C19" s="223"/>
      <c r="D19" s="223"/>
      <c r="E19" s="223"/>
      <c r="F19" s="225" t="s">
        <v>47</v>
      </c>
      <c r="G19" s="226" t="s">
        <v>178</v>
      </c>
      <c r="H19" s="227">
        <v>15708062</v>
      </c>
      <c r="I19" s="228"/>
      <c r="J19" s="250">
        <v>4.2</v>
      </c>
      <c r="K19" s="227" t="s">
        <v>49</v>
      </c>
      <c r="L19" s="227">
        <v>2</v>
      </c>
      <c r="M19" s="227" t="s">
        <v>50</v>
      </c>
      <c r="N19" s="227">
        <v>0.1</v>
      </c>
      <c r="O19" s="227" t="s">
        <v>50</v>
      </c>
      <c r="P19" s="227">
        <v>0.1</v>
      </c>
      <c r="Q19" s="227" t="s">
        <v>50</v>
      </c>
      <c r="R19" s="227">
        <v>2</v>
      </c>
      <c r="S19" s="622">
        <v>45931</v>
      </c>
      <c r="T19" s="227" t="s">
        <v>52</v>
      </c>
      <c r="U19" s="227" t="s">
        <v>52</v>
      </c>
      <c r="V19" s="103"/>
      <c r="W19" s="104"/>
      <c r="X19" s="105"/>
    </row>
    <row r="20" spans="2:24" ht="52.8" x14ac:dyDescent="0.3">
      <c r="B20" s="260" t="s">
        <v>175</v>
      </c>
      <c r="C20" s="261"/>
      <c r="D20" s="261"/>
      <c r="E20" s="261"/>
      <c r="F20" s="261" t="s">
        <v>179</v>
      </c>
      <c r="G20" s="262" t="s">
        <v>180</v>
      </c>
      <c r="H20" s="263" t="s">
        <v>181</v>
      </c>
      <c r="I20" s="261"/>
      <c r="J20" s="269" t="s">
        <v>182</v>
      </c>
      <c r="K20" s="265" t="s">
        <v>50</v>
      </c>
      <c r="L20" s="264"/>
      <c r="M20" s="265" t="s">
        <v>50</v>
      </c>
      <c r="N20" s="264">
        <v>0.01</v>
      </c>
      <c r="O20" s="266"/>
      <c r="P20" s="266">
        <v>0.01</v>
      </c>
      <c r="Q20" s="267" t="s">
        <v>50</v>
      </c>
      <c r="R20" s="266">
        <v>1</v>
      </c>
      <c r="S20" s="623">
        <v>45931</v>
      </c>
      <c r="T20" s="268" t="s">
        <v>52</v>
      </c>
      <c r="U20" s="268" t="s">
        <v>52</v>
      </c>
      <c r="V20" s="103"/>
      <c r="W20" s="104"/>
      <c r="X20" s="105"/>
    </row>
    <row r="21" spans="2:24" ht="15" thickBot="1" x14ac:dyDescent="0.35">
      <c r="B21" s="249" t="s">
        <v>183</v>
      </c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4"/>
      <c r="N21" s="224"/>
      <c r="O21" s="229"/>
      <c r="P21" s="229"/>
      <c r="Q21" s="229"/>
      <c r="R21" s="229"/>
      <c r="S21" s="230"/>
      <c r="T21" s="248"/>
      <c r="U21" s="349" t="s">
        <v>103</v>
      </c>
      <c r="V21" s="99">
        <f>SUM(V18:V20)</f>
        <v>0</v>
      </c>
      <c r="W21" s="95"/>
      <c r="X21" s="102">
        <f>SUM(X18:X20)</f>
        <v>0</v>
      </c>
    </row>
    <row r="22" spans="2:24" x14ac:dyDescent="0.3">
      <c r="B22" s="220"/>
      <c r="C22" s="220" t="s">
        <v>104</v>
      </c>
      <c r="D22" s="220"/>
      <c r="E22" s="220"/>
      <c r="F22" s="220"/>
      <c r="G22" s="220"/>
      <c r="H22" s="220"/>
      <c r="I22" s="220"/>
      <c r="J22" s="220"/>
      <c r="K22" s="220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</row>
  </sheetData>
  <mergeCells count="10">
    <mergeCell ref="F7:R7"/>
    <mergeCell ref="H16:H17"/>
    <mergeCell ref="J16:M16"/>
    <mergeCell ref="N16:Q16"/>
    <mergeCell ref="R16:R17"/>
    <mergeCell ref="B16:D16"/>
    <mergeCell ref="S16:S17"/>
    <mergeCell ref="E16:E17"/>
    <mergeCell ref="F16:F17"/>
    <mergeCell ref="G16:G17"/>
  </mergeCells>
  <hyperlinks>
    <hyperlink ref="C10" r:id="rId1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5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zoomScaleNormal="100" workbookViewId="0">
      <selection activeCell="C8" sqref="C8"/>
    </sheetView>
  </sheetViews>
  <sheetFormatPr baseColWidth="10" defaultRowHeight="14.4" x14ac:dyDescent="0.3"/>
  <cols>
    <col min="1" max="1" width="2.33203125" style="179" customWidth="1"/>
    <col min="2" max="2" width="17.5546875" customWidth="1"/>
    <col min="4" max="4" width="14.44140625" customWidth="1"/>
    <col min="5" max="5" width="26.44140625" customWidth="1"/>
    <col min="6" max="6" width="8.5546875" customWidth="1"/>
    <col min="7" max="7" width="15.109375" customWidth="1"/>
    <col min="8" max="8" width="16.109375" bestFit="1" customWidth="1"/>
    <col min="9" max="9" width="13.44140625" bestFit="1" customWidth="1"/>
    <col min="10" max="10" width="7.5546875" bestFit="1" customWidth="1"/>
    <col min="11" max="11" width="8.6640625" customWidth="1"/>
    <col min="12" max="12" width="7.44140625" customWidth="1"/>
    <col min="13" max="13" width="8.88671875" customWidth="1"/>
    <col min="14" max="14" width="7.6640625" customWidth="1"/>
    <col min="15" max="15" width="8" customWidth="1"/>
    <col min="16" max="16" width="8.88671875" customWidth="1"/>
    <col min="17" max="17" width="7.5546875" customWidth="1"/>
    <col min="18" max="18" width="7.88671875" customWidth="1"/>
    <col min="19" max="19" width="8.6640625" customWidth="1"/>
    <col min="21" max="21" width="7.6640625" bestFit="1" customWidth="1"/>
    <col min="22" max="22" width="11.109375" bestFit="1" customWidth="1"/>
  </cols>
  <sheetData>
    <row r="1" spans="2:25" ht="21.6" thickBot="1" x14ac:dyDescent="0.45">
      <c r="B1" s="283" t="s">
        <v>0</v>
      </c>
      <c r="C1" s="323" t="s">
        <v>120</v>
      </c>
      <c r="D1" s="284"/>
      <c r="E1" s="285"/>
      <c r="F1" s="289"/>
      <c r="G1" s="82"/>
      <c r="H1" s="289"/>
      <c r="I1" s="288"/>
      <c r="J1" s="1210" t="s">
        <v>263</v>
      </c>
      <c r="K1" s="1211"/>
      <c r="L1" s="1211"/>
      <c r="M1" s="1211"/>
      <c r="N1" s="1211"/>
      <c r="O1" s="1211"/>
      <c r="P1" s="1212"/>
      <c r="Q1" s="119"/>
      <c r="R1" s="82"/>
      <c r="S1" s="289"/>
      <c r="T1" s="286"/>
      <c r="U1" s="282"/>
      <c r="V1" s="286"/>
      <c r="W1" s="282"/>
    </row>
    <row r="2" spans="2:25" x14ac:dyDescent="0.3">
      <c r="B2" s="328" t="s">
        <v>2</v>
      </c>
      <c r="C2" s="329" t="s">
        <v>184</v>
      </c>
      <c r="D2" s="330"/>
      <c r="E2" s="332"/>
      <c r="F2" s="331"/>
      <c r="T2" s="286"/>
      <c r="U2" s="282"/>
      <c r="V2" s="286"/>
      <c r="W2" s="282"/>
    </row>
    <row r="3" spans="2:25" ht="18" x14ac:dyDescent="0.35">
      <c r="B3" s="287"/>
      <c r="C3" s="324" t="s">
        <v>122</v>
      </c>
      <c r="D3" s="322"/>
      <c r="E3" s="351"/>
      <c r="F3" s="289"/>
      <c r="K3" s="618" t="s">
        <v>390</v>
      </c>
      <c r="T3" s="286"/>
      <c r="U3" s="282"/>
      <c r="V3" s="286"/>
      <c r="W3" s="282"/>
    </row>
    <row r="4" spans="2:25" x14ac:dyDescent="0.3">
      <c r="B4" s="287" t="s">
        <v>6</v>
      </c>
      <c r="C4" s="347" t="s">
        <v>7</v>
      </c>
      <c r="D4" s="322"/>
      <c r="E4" s="351"/>
      <c r="F4" s="289"/>
      <c r="T4" s="286"/>
      <c r="U4" s="282"/>
      <c r="V4" s="286"/>
      <c r="W4" s="282"/>
    </row>
    <row r="5" spans="2:25" ht="15" thickBot="1" x14ac:dyDescent="0.35">
      <c r="B5" s="291"/>
      <c r="C5" s="347" t="s">
        <v>9</v>
      </c>
      <c r="D5" s="322"/>
      <c r="E5" s="351"/>
      <c r="F5" s="289"/>
      <c r="G5" s="289"/>
      <c r="H5" s="289"/>
      <c r="I5" s="288"/>
      <c r="J5" s="289"/>
      <c r="K5" s="289"/>
      <c r="L5" s="289"/>
      <c r="M5" s="289"/>
      <c r="N5" s="292"/>
      <c r="O5" s="335"/>
      <c r="P5" s="289"/>
      <c r="Q5" s="335"/>
      <c r="R5" s="289"/>
      <c r="S5" s="289"/>
      <c r="T5" s="286"/>
      <c r="U5" s="282"/>
      <c r="V5" s="286"/>
      <c r="W5" s="282"/>
    </row>
    <row r="6" spans="2:25" x14ac:dyDescent="0.3">
      <c r="B6" s="287"/>
      <c r="C6" s="347" t="s">
        <v>10</v>
      </c>
      <c r="D6" s="322"/>
      <c r="E6" s="351"/>
      <c r="F6" s="925"/>
      <c r="G6" s="917"/>
      <c r="H6" s="917"/>
      <c r="I6" s="916"/>
      <c r="J6" s="917"/>
      <c r="K6" s="917"/>
      <c r="L6" s="917"/>
      <c r="M6" s="917"/>
      <c r="N6" s="917"/>
      <c r="O6" s="333"/>
      <c r="P6" s="917"/>
      <c r="Q6" s="333"/>
      <c r="R6" s="917"/>
      <c r="S6" s="918"/>
      <c r="T6" s="286"/>
      <c r="U6" s="282"/>
      <c r="V6" s="286"/>
      <c r="W6" s="282"/>
    </row>
    <row r="7" spans="2:25" ht="15.6" x14ac:dyDescent="0.3">
      <c r="B7" s="287"/>
      <c r="C7" s="347" t="s">
        <v>11</v>
      </c>
      <c r="D7" s="322"/>
      <c r="E7" s="351"/>
      <c r="F7" s="353"/>
      <c r="G7" s="1214" t="s">
        <v>158</v>
      </c>
      <c r="H7" s="1214"/>
      <c r="I7" s="1214"/>
      <c r="J7" s="1214"/>
      <c r="K7" s="1214"/>
      <c r="L7" s="1214"/>
      <c r="M7" s="1214"/>
      <c r="N7" s="1214"/>
      <c r="O7" s="1214"/>
      <c r="P7" s="1214"/>
      <c r="Q7" s="1214"/>
      <c r="R7" s="1214"/>
      <c r="S7" s="1215"/>
      <c r="T7" s="286"/>
      <c r="U7" s="282"/>
      <c r="V7" s="286"/>
      <c r="W7" s="282"/>
    </row>
    <row r="8" spans="2:25" s="1162" customFormat="1" ht="15.6" x14ac:dyDescent="0.3">
      <c r="B8" s="920" t="s">
        <v>890</v>
      </c>
      <c r="C8" s="1192" t="s">
        <v>892</v>
      </c>
      <c r="D8" s="1113"/>
      <c r="E8" s="351"/>
      <c r="F8" s="353"/>
      <c r="G8" s="1170"/>
      <c r="H8" s="1170"/>
      <c r="I8" s="1170"/>
      <c r="J8" s="1170"/>
      <c r="K8" s="1170"/>
      <c r="L8" s="1170"/>
      <c r="M8" s="1170"/>
      <c r="N8" s="1170"/>
      <c r="O8" s="1170"/>
      <c r="P8" s="1170"/>
      <c r="Q8" s="1170"/>
      <c r="R8" s="1170"/>
      <c r="S8" s="1171"/>
      <c r="T8" s="377"/>
      <c r="U8" s="372"/>
      <c r="V8" s="377"/>
      <c r="W8" s="372"/>
    </row>
    <row r="9" spans="2:25" ht="15" thickBot="1" x14ac:dyDescent="0.35">
      <c r="B9" s="294" t="s">
        <v>12</v>
      </c>
      <c r="C9" s="340"/>
      <c r="D9" s="290"/>
      <c r="E9" s="315"/>
      <c r="F9" s="926"/>
      <c r="G9" s="927"/>
      <c r="H9" s="927"/>
      <c r="I9" s="928"/>
      <c r="J9" s="927"/>
      <c r="K9" s="416" t="s">
        <v>8</v>
      </c>
      <c r="L9" s="962"/>
      <c r="M9" s="962"/>
      <c r="N9" s="877"/>
      <c r="O9" s="334"/>
      <c r="P9" s="962"/>
      <c r="Q9" s="334"/>
      <c r="R9" s="927"/>
      <c r="S9" s="937"/>
      <c r="T9" s="286"/>
      <c r="U9" s="282"/>
      <c r="V9" s="286"/>
      <c r="W9" s="282"/>
    </row>
    <row r="10" spans="2:25" x14ac:dyDescent="0.3">
      <c r="B10" s="295" t="s">
        <v>14</v>
      </c>
      <c r="C10" s="300"/>
      <c r="D10" s="290"/>
      <c r="E10" s="315"/>
      <c r="F10" s="289"/>
      <c r="G10" s="293"/>
      <c r="H10" s="293"/>
      <c r="I10" s="293"/>
      <c r="J10" s="293"/>
      <c r="K10" s="293"/>
      <c r="L10" s="296"/>
      <c r="M10" s="325"/>
      <c r="N10" s="326"/>
      <c r="O10" s="337"/>
      <c r="P10" s="327"/>
      <c r="Q10" s="337"/>
      <c r="R10" s="327"/>
      <c r="S10" s="293"/>
      <c r="T10" s="286"/>
      <c r="U10" s="282"/>
      <c r="V10" s="286"/>
      <c r="W10" s="282"/>
    </row>
    <row r="11" spans="2:25" x14ac:dyDescent="0.3">
      <c r="B11" s="295" t="s">
        <v>16</v>
      </c>
      <c r="C11" s="297"/>
      <c r="D11" s="290"/>
      <c r="E11" s="352"/>
      <c r="F11" s="289"/>
      <c r="G11" s="293"/>
      <c r="H11" s="293"/>
      <c r="I11" s="293"/>
      <c r="J11" s="293"/>
      <c r="K11" s="293"/>
      <c r="L11" s="296"/>
      <c r="M11" s="296"/>
      <c r="N11" s="298"/>
      <c r="O11" s="336"/>
      <c r="P11" s="293"/>
      <c r="Q11" s="336"/>
      <c r="R11" s="293"/>
      <c r="S11" s="293"/>
      <c r="T11" s="286"/>
      <c r="U11" s="282"/>
      <c r="V11" s="286"/>
      <c r="W11" s="282"/>
    </row>
    <row r="12" spans="2:25" x14ac:dyDescent="0.3">
      <c r="B12" s="287" t="s">
        <v>18</v>
      </c>
      <c r="C12" s="297" t="s">
        <v>185</v>
      </c>
      <c r="D12" s="290"/>
      <c r="E12" s="315"/>
      <c r="F12" s="289"/>
      <c r="G12" s="293"/>
      <c r="H12" s="293"/>
      <c r="I12" s="293"/>
      <c r="J12" s="293"/>
      <c r="K12" s="293"/>
      <c r="L12" s="296"/>
      <c r="M12" s="296"/>
      <c r="N12" s="299"/>
      <c r="O12" s="338"/>
      <c r="P12" s="293"/>
      <c r="Q12" s="336"/>
      <c r="R12" s="293"/>
      <c r="S12" s="293"/>
      <c r="T12" s="286"/>
      <c r="U12" s="282"/>
      <c r="V12" s="286"/>
      <c r="W12" s="282"/>
    </row>
    <row r="13" spans="2:25" x14ac:dyDescent="0.3">
      <c r="B13" s="287" t="s">
        <v>19</v>
      </c>
      <c r="C13" s="300" t="s">
        <v>186</v>
      </c>
      <c r="D13" s="300"/>
      <c r="E13" s="315"/>
      <c r="F13" s="289"/>
      <c r="G13" s="293"/>
      <c r="H13" s="293"/>
      <c r="I13" s="293"/>
      <c r="J13" s="293"/>
      <c r="K13" s="293"/>
      <c r="L13" s="296"/>
      <c r="M13" s="296"/>
      <c r="N13" s="299"/>
      <c r="O13" s="338"/>
      <c r="P13" s="293"/>
      <c r="Q13" s="336"/>
      <c r="R13" s="293"/>
      <c r="S13" s="293"/>
      <c r="T13" s="286"/>
      <c r="U13" s="282"/>
      <c r="V13" s="286"/>
      <c r="W13" s="282"/>
    </row>
    <row r="14" spans="2:25" ht="15" thickBot="1" x14ac:dyDescent="0.35">
      <c r="B14" s="301" t="s">
        <v>171</v>
      </c>
      <c r="C14" s="302" t="s">
        <v>187</v>
      </c>
      <c r="D14" s="303"/>
      <c r="E14" s="316"/>
      <c r="F14" s="289"/>
      <c r="G14" s="293"/>
      <c r="H14" s="293"/>
      <c r="I14" s="293"/>
      <c r="J14" s="293"/>
      <c r="K14" s="293"/>
      <c r="L14" s="293"/>
      <c r="M14" s="293"/>
      <c r="N14" s="293"/>
      <c r="O14" s="336"/>
      <c r="P14" s="293"/>
      <c r="Q14" s="336"/>
      <c r="R14" s="293"/>
      <c r="S14" s="293"/>
      <c r="T14" s="286"/>
      <c r="U14" s="282"/>
      <c r="V14" s="286"/>
      <c r="W14" s="282"/>
    </row>
    <row r="15" spans="2:25" ht="15" thickBot="1" x14ac:dyDescent="0.35">
      <c r="B15" s="293"/>
      <c r="C15" s="293"/>
      <c r="D15" s="293"/>
      <c r="E15" s="293"/>
      <c r="F15" s="293"/>
      <c r="G15" s="293"/>
      <c r="H15" s="293"/>
      <c r="I15" s="293"/>
      <c r="J15" s="293"/>
      <c r="K15" s="293"/>
      <c r="L15" s="293"/>
      <c r="M15" s="293"/>
      <c r="N15" s="293"/>
      <c r="O15" s="336"/>
      <c r="P15" s="293"/>
      <c r="Q15" s="336"/>
      <c r="R15" s="293"/>
      <c r="S15" s="293"/>
      <c r="T15" s="293"/>
      <c r="U15" s="282"/>
      <c r="V15" s="282"/>
      <c r="W15" s="282"/>
    </row>
    <row r="16" spans="2:25" ht="27" x14ac:dyDescent="0.3">
      <c r="B16" s="1234" t="s">
        <v>21</v>
      </c>
      <c r="C16" s="1223"/>
      <c r="D16" s="1223"/>
      <c r="E16" s="1224"/>
      <c r="F16" s="1235" t="s">
        <v>22</v>
      </c>
      <c r="G16" s="1225" t="s">
        <v>23</v>
      </c>
      <c r="H16" s="1225" t="s">
        <v>24</v>
      </c>
      <c r="I16" s="84" t="s">
        <v>25</v>
      </c>
      <c r="J16" s="1222" t="s">
        <v>26</v>
      </c>
      <c r="K16" s="1223" t="s">
        <v>27</v>
      </c>
      <c r="L16" s="1223"/>
      <c r="M16" s="1224"/>
      <c r="N16" s="274"/>
      <c r="O16" s="1239" t="s">
        <v>28</v>
      </c>
      <c r="P16" s="1240"/>
      <c r="Q16" s="1240"/>
      <c r="R16" s="1241"/>
      <c r="S16" s="1242" t="s">
        <v>29</v>
      </c>
      <c r="T16" s="1237" t="s">
        <v>30</v>
      </c>
      <c r="U16" s="345" t="s">
        <v>31</v>
      </c>
      <c r="V16" s="343" t="s">
        <v>32</v>
      </c>
      <c r="W16" s="97" t="s">
        <v>118</v>
      </c>
      <c r="X16" s="93" t="s">
        <v>116</v>
      </c>
      <c r="Y16" s="100" t="s">
        <v>119</v>
      </c>
    </row>
    <row r="17" spans="2:25" ht="24.75" customHeight="1" x14ac:dyDescent="0.3">
      <c r="B17" s="358" t="s">
        <v>33</v>
      </c>
      <c r="C17" s="359" t="s">
        <v>229</v>
      </c>
      <c r="D17" s="359" t="s">
        <v>34</v>
      </c>
      <c r="E17" s="360" t="s">
        <v>35</v>
      </c>
      <c r="F17" s="1236"/>
      <c r="G17" s="1226"/>
      <c r="H17" s="1226"/>
      <c r="I17" s="89"/>
      <c r="J17" s="88" t="s">
        <v>36</v>
      </c>
      <c r="K17" s="88" t="s">
        <v>37</v>
      </c>
      <c r="L17" s="88" t="s">
        <v>38</v>
      </c>
      <c r="M17" s="88" t="s">
        <v>39</v>
      </c>
      <c r="N17" s="88" t="s">
        <v>38</v>
      </c>
      <c r="O17" s="341" t="s">
        <v>40</v>
      </c>
      <c r="P17" s="341" t="s">
        <v>38</v>
      </c>
      <c r="Q17" s="341" t="s">
        <v>41</v>
      </c>
      <c r="R17" s="341" t="s">
        <v>38</v>
      </c>
      <c r="S17" s="1243"/>
      <c r="T17" s="1238"/>
      <c r="U17" s="346" t="s">
        <v>42</v>
      </c>
      <c r="V17" s="344" t="s">
        <v>42</v>
      </c>
      <c r="W17" s="98" t="s">
        <v>43</v>
      </c>
      <c r="X17" s="94" t="s">
        <v>117</v>
      </c>
      <c r="Y17" s="101" t="s">
        <v>43</v>
      </c>
    </row>
    <row r="18" spans="2:25" x14ac:dyDescent="0.3">
      <c r="B18" s="317" t="s">
        <v>188</v>
      </c>
      <c r="C18" s="304" t="s">
        <v>189</v>
      </c>
      <c r="D18" s="307" t="s">
        <v>190</v>
      </c>
      <c r="E18" s="355" t="s">
        <v>191</v>
      </c>
      <c r="F18" s="318"/>
      <c r="G18" s="319" t="s">
        <v>47</v>
      </c>
      <c r="H18" s="309" t="s">
        <v>192</v>
      </c>
      <c r="I18" s="318">
        <v>27108762</v>
      </c>
      <c r="J18" s="304"/>
      <c r="K18" s="361">
        <v>6</v>
      </c>
      <c r="L18" s="304" t="s">
        <v>50</v>
      </c>
      <c r="M18" s="318">
        <v>0.01</v>
      </c>
      <c r="N18" s="318" t="s">
        <v>50</v>
      </c>
      <c r="O18" s="318">
        <v>0.1</v>
      </c>
      <c r="P18" s="306" t="s">
        <v>62</v>
      </c>
      <c r="Q18" s="318">
        <v>1E-3</v>
      </c>
      <c r="R18" s="306" t="s">
        <v>62</v>
      </c>
      <c r="S18" s="318">
        <v>1</v>
      </c>
      <c r="T18" s="624">
        <v>45931</v>
      </c>
      <c r="U18" s="321" t="s">
        <v>52</v>
      </c>
      <c r="V18" s="321" t="s">
        <v>52</v>
      </c>
      <c r="W18" s="103"/>
      <c r="X18" s="104"/>
      <c r="Y18" s="105"/>
    </row>
    <row r="19" spans="2:25" x14ac:dyDescent="0.3">
      <c r="B19" s="317" t="s">
        <v>188</v>
      </c>
      <c r="C19" s="304" t="s">
        <v>189</v>
      </c>
      <c r="D19" s="307" t="s">
        <v>190</v>
      </c>
      <c r="E19" s="282" t="s">
        <v>193</v>
      </c>
      <c r="F19" s="318"/>
      <c r="G19" s="319" t="s">
        <v>47</v>
      </c>
      <c r="H19" s="320" t="s">
        <v>194</v>
      </c>
      <c r="I19" s="318">
        <v>27108833</v>
      </c>
      <c r="J19" s="304"/>
      <c r="K19" s="361">
        <v>220</v>
      </c>
      <c r="L19" s="304" t="s">
        <v>50</v>
      </c>
      <c r="M19" s="318">
        <v>0.1</v>
      </c>
      <c r="N19" s="318" t="s">
        <v>50</v>
      </c>
      <c r="O19" s="318">
        <v>1</v>
      </c>
      <c r="P19" s="306" t="s">
        <v>62</v>
      </c>
      <c r="Q19" s="318">
        <v>0.1</v>
      </c>
      <c r="R19" s="306" t="s">
        <v>62</v>
      </c>
      <c r="S19" s="318">
        <v>1</v>
      </c>
      <c r="T19" s="624">
        <v>45931</v>
      </c>
      <c r="U19" s="321" t="s">
        <v>52</v>
      </c>
      <c r="V19" s="321" t="s">
        <v>52</v>
      </c>
      <c r="W19" s="103"/>
      <c r="X19" s="104"/>
      <c r="Y19" s="105"/>
    </row>
    <row r="20" spans="2:25" x14ac:dyDescent="0.3">
      <c r="B20" s="317" t="s">
        <v>188</v>
      </c>
      <c r="C20" s="304" t="s">
        <v>189</v>
      </c>
      <c r="D20" s="307" t="s">
        <v>190</v>
      </c>
      <c r="E20" s="305" t="s">
        <v>195</v>
      </c>
      <c r="F20" s="318" t="s">
        <v>196</v>
      </c>
      <c r="G20" s="319" t="s">
        <v>197</v>
      </c>
      <c r="H20" s="320" t="s">
        <v>198</v>
      </c>
      <c r="I20" s="318">
        <v>65562</v>
      </c>
      <c r="J20" s="304"/>
      <c r="K20" s="361">
        <v>2.2000000000000002</v>
      </c>
      <c r="L20" s="304" t="s">
        <v>49</v>
      </c>
      <c r="M20" s="318">
        <v>0.5</v>
      </c>
      <c r="N20" s="318" t="s">
        <v>50</v>
      </c>
      <c r="O20" s="318">
        <v>0.1</v>
      </c>
      <c r="P20" s="306" t="s">
        <v>50</v>
      </c>
      <c r="Q20" s="318">
        <v>0.01</v>
      </c>
      <c r="R20" s="306" t="s">
        <v>50</v>
      </c>
      <c r="S20" s="318">
        <v>2</v>
      </c>
      <c r="T20" s="624">
        <v>45931</v>
      </c>
      <c r="U20" s="321" t="s">
        <v>52</v>
      </c>
      <c r="V20" s="321" t="s">
        <v>52</v>
      </c>
      <c r="W20" s="103"/>
      <c r="X20" s="104"/>
      <c r="Y20" s="105"/>
    </row>
    <row r="21" spans="2:25" x14ac:dyDescent="0.3">
      <c r="B21" s="317" t="s">
        <v>188</v>
      </c>
      <c r="C21" s="304" t="s">
        <v>189</v>
      </c>
      <c r="D21" s="307" t="s">
        <v>190</v>
      </c>
      <c r="E21" s="305" t="s">
        <v>195</v>
      </c>
      <c r="F21" s="318" t="s">
        <v>199</v>
      </c>
      <c r="G21" s="319" t="s">
        <v>200</v>
      </c>
      <c r="H21" s="320" t="s">
        <v>201</v>
      </c>
      <c r="I21" s="318" t="s">
        <v>202</v>
      </c>
      <c r="J21" s="304"/>
      <c r="K21" s="361">
        <v>6</v>
      </c>
      <c r="L21" s="304" t="s">
        <v>49</v>
      </c>
      <c r="M21" s="318">
        <v>50</v>
      </c>
      <c r="N21" s="318" t="s">
        <v>50</v>
      </c>
      <c r="O21" s="318">
        <v>1</v>
      </c>
      <c r="P21" s="306" t="s">
        <v>50</v>
      </c>
      <c r="Q21" s="318">
        <v>0.1</v>
      </c>
      <c r="R21" s="306" t="s">
        <v>50</v>
      </c>
      <c r="S21" s="318">
        <v>2</v>
      </c>
      <c r="T21" s="624">
        <v>45931</v>
      </c>
      <c r="U21" s="321" t="s">
        <v>52</v>
      </c>
      <c r="V21" s="321" t="s">
        <v>52</v>
      </c>
      <c r="W21" s="103"/>
      <c r="X21" s="104"/>
      <c r="Y21" s="105"/>
    </row>
    <row r="22" spans="2:25" x14ac:dyDescent="0.3">
      <c r="B22" s="317" t="s">
        <v>188</v>
      </c>
      <c r="C22" s="304" t="s">
        <v>189</v>
      </c>
      <c r="D22" s="307" t="s">
        <v>190</v>
      </c>
      <c r="E22" s="305" t="s">
        <v>203</v>
      </c>
      <c r="F22" s="318" t="s">
        <v>204</v>
      </c>
      <c r="G22" s="319" t="s">
        <v>205</v>
      </c>
      <c r="H22" s="320" t="s">
        <v>206</v>
      </c>
      <c r="I22" s="318">
        <v>66977</v>
      </c>
      <c r="J22" s="304"/>
      <c r="K22" s="361">
        <v>150</v>
      </c>
      <c r="L22" s="304" t="s">
        <v>49</v>
      </c>
      <c r="M22" s="318">
        <v>2.5</v>
      </c>
      <c r="N22" s="318" t="s">
        <v>49</v>
      </c>
      <c r="O22" s="318">
        <v>50</v>
      </c>
      <c r="P22" s="306" t="s">
        <v>50</v>
      </c>
      <c r="Q22" s="318">
        <v>50</v>
      </c>
      <c r="R22" s="306" t="s">
        <v>50</v>
      </c>
      <c r="S22" s="318">
        <v>3</v>
      </c>
      <c r="T22" s="624">
        <v>45931</v>
      </c>
      <c r="U22" s="321" t="s">
        <v>52</v>
      </c>
      <c r="V22" s="321" t="s">
        <v>52</v>
      </c>
      <c r="W22" s="103"/>
      <c r="X22" s="104"/>
      <c r="Y22" s="105"/>
    </row>
    <row r="23" spans="2:25" x14ac:dyDescent="0.3">
      <c r="B23" s="317" t="s">
        <v>188</v>
      </c>
      <c r="C23" s="304" t="s">
        <v>189</v>
      </c>
      <c r="D23" s="307" t="s">
        <v>190</v>
      </c>
      <c r="E23" s="305" t="s">
        <v>195</v>
      </c>
      <c r="F23" s="318" t="s">
        <v>207</v>
      </c>
      <c r="G23" s="319" t="s">
        <v>200</v>
      </c>
      <c r="H23" s="320" t="s">
        <v>208</v>
      </c>
      <c r="I23" s="318" t="s">
        <v>209</v>
      </c>
      <c r="J23" s="304"/>
      <c r="K23" s="361">
        <v>32</v>
      </c>
      <c r="L23" s="304" t="s">
        <v>49</v>
      </c>
      <c r="M23" s="318">
        <v>50</v>
      </c>
      <c r="N23" s="318" t="s">
        <v>50</v>
      </c>
      <c r="O23" s="318">
        <v>1</v>
      </c>
      <c r="P23" s="306" t="s">
        <v>50</v>
      </c>
      <c r="Q23" s="318">
        <v>1</v>
      </c>
      <c r="R23" s="306" t="s">
        <v>50</v>
      </c>
      <c r="S23" s="318">
        <v>2</v>
      </c>
      <c r="T23" s="624">
        <v>45931</v>
      </c>
      <c r="U23" s="321" t="s">
        <v>52</v>
      </c>
      <c r="V23" s="321" t="s">
        <v>52</v>
      </c>
      <c r="W23" s="103"/>
      <c r="X23" s="104"/>
      <c r="Y23" s="105"/>
    </row>
    <row r="24" spans="2:25" x14ac:dyDescent="0.3">
      <c r="B24" s="317" t="s">
        <v>188</v>
      </c>
      <c r="C24" s="304" t="s">
        <v>189</v>
      </c>
      <c r="D24" s="307" t="s">
        <v>190</v>
      </c>
      <c r="E24" s="305" t="s">
        <v>195</v>
      </c>
      <c r="F24" s="318" t="s">
        <v>210</v>
      </c>
      <c r="G24" s="354" t="s">
        <v>83</v>
      </c>
      <c r="H24" s="320" t="s">
        <v>211</v>
      </c>
      <c r="I24" s="318">
        <v>26364</v>
      </c>
      <c r="J24" s="304"/>
      <c r="K24" s="361">
        <v>13.5</v>
      </c>
      <c r="L24" s="304" t="s">
        <v>49</v>
      </c>
      <c r="M24" s="318">
        <v>200</v>
      </c>
      <c r="N24" s="318" t="s">
        <v>50</v>
      </c>
      <c r="O24" s="318">
        <v>10</v>
      </c>
      <c r="P24" s="306" t="s">
        <v>50</v>
      </c>
      <c r="Q24" s="318">
        <v>1</v>
      </c>
      <c r="R24" s="306" t="s">
        <v>50</v>
      </c>
      <c r="S24" s="318">
        <v>3</v>
      </c>
      <c r="T24" s="624">
        <v>45931</v>
      </c>
      <c r="U24" s="321" t="s">
        <v>52</v>
      </c>
      <c r="V24" s="321" t="s">
        <v>52</v>
      </c>
      <c r="W24" s="103"/>
      <c r="X24" s="104"/>
      <c r="Y24" s="105"/>
    </row>
    <row r="25" spans="2:25" s="363" customFormat="1" ht="26.4" x14ac:dyDescent="0.3">
      <c r="B25" s="364" t="s">
        <v>188</v>
      </c>
      <c r="C25" s="318" t="s">
        <v>189</v>
      </c>
      <c r="D25" s="365" t="s">
        <v>190</v>
      </c>
      <c r="E25" s="320" t="s">
        <v>203</v>
      </c>
      <c r="F25" s="318"/>
      <c r="G25" s="362" t="s">
        <v>212</v>
      </c>
      <c r="H25" s="320" t="s">
        <v>213</v>
      </c>
      <c r="I25" s="318">
        <v>0.52340114999999998</v>
      </c>
      <c r="J25" s="318"/>
      <c r="K25" s="361">
        <v>150</v>
      </c>
      <c r="L25" s="318" t="s">
        <v>49</v>
      </c>
      <c r="M25" s="318">
        <v>1</v>
      </c>
      <c r="N25" s="318" t="s">
        <v>49</v>
      </c>
      <c r="O25" s="318">
        <v>50</v>
      </c>
      <c r="P25" s="366" t="s">
        <v>50</v>
      </c>
      <c r="Q25" s="318">
        <v>50</v>
      </c>
      <c r="R25" s="366" t="s">
        <v>50</v>
      </c>
      <c r="S25" s="318">
        <v>3</v>
      </c>
      <c r="T25" s="625">
        <v>45931</v>
      </c>
      <c r="U25" s="367" t="s">
        <v>52</v>
      </c>
      <c r="V25" s="367" t="s">
        <v>52</v>
      </c>
      <c r="W25" s="368"/>
      <c r="X25" s="369"/>
      <c r="Y25" s="370"/>
    </row>
    <row r="26" spans="2:25" x14ac:dyDescent="0.3">
      <c r="B26" s="317" t="s">
        <v>188</v>
      </c>
      <c r="C26" s="304" t="s">
        <v>189</v>
      </c>
      <c r="D26" s="307" t="s">
        <v>190</v>
      </c>
      <c r="E26" s="282" t="s">
        <v>214</v>
      </c>
      <c r="F26" s="318"/>
      <c r="G26" s="354" t="s">
        <v>47</v>
      </c>
      <c r="H26" s="320" t="s">
        <v>215</v>
      </c>
      <c r="I26" s="355">
        <v>29005507</v>
      </c>
      <c r="J26" s="304"/>
      <c r="K26" s="361">
        <v>6100</v>
      </c>
      <c r="L26" s="304" t="s">
        <v>50</v>
      </c>
      <c r="M26" s="318">
        <v>2</v>
      </c>
      <c r="N26" s="318" t="s">
        <v>50</v>
      </c>
      <c r="O26" s="318">
        <v>100</v>
      </c>
      <c r="P26" s="306" t="s">
        <v>62</v>
      </c>
      <c r="Q26" s="318">
        <v>10</v>
      </c>
      <c r="R26" s="306" t="s">
        <v>62</v>
      </c>
      <c r="S26" s="318">
        <v>2</v>
      </c>
      <c r="T26" s="624">
        <v>45931</v>
      </c>
      <c r="U26" s="321" t="s">
        <v>52</v>
      </c>
      <c r="V26" s="321" t="s">
        <v>52</v>
      </c>
      <c r="W26" s="103"/>
      <c r="X26" s="104"/>
      <c r="Y26" s="105"/>
    </row>
    <row r="27" spans="2:25" x14ac:dyDescent="0.3">
      <c r="B27" s="317" t="s">
        <v>188</v>
      </c>
      <c r="C27" s="304" t="s">
        <v>189</v>
      </c>
      <c r="D27" s="307" t="s">
        <v>190</v>
      </c>
      <c r="E27" s="305" t="s">
        <v>195</v>
      </c>
      <c r="F27" s="318"/>
      <c r="G27" s="354" t="s">
        <v>47</v>
      </c>
      <c r="H27" s="320" t="s">
        <v>215</v>
      </c>
      <c r="I27" s="355">
        <v>29005500</v>
      </c>
      <c r="J27" s="304"/>
      <c r="K27" s="361">
        <v>35</v>
      </c>
      <c r="L27" s="304" t="s">
        <v>49</v>
      </c>
      <c r="M27" s="318"/>
      <c r="N27" s="318"/>
      <c r="O27" s="318"/>
      <c r="P27" s="306"/>
      <c r="Q27" s="318"/>
      <c r="R27" s="306"/>
      <c r="S27" s="318">
        <v>3</v>
      </c>
      <c r="T27" s="624">
        <v>45931</v>
      </c>
      <c r="U27" s="321" t="s">
        <v>52</v>
      </c>
      <c r="V27" s="321" t="s">
        <v>52</v>
      </c>
      <c r="W27" s="103"/>
      <c r="X27" s="104"/>
      <c r="Y27" s="105"/>
    </row>
    <row r="28" spans="2:25" x14ac:dyDescent="0.3">
      <c r="B28" s="317" t="s">
        <v>188</v>
      </c>
      <c r="C28" s="304" t="s">
        <v>189</v>
      </c>
      <c r="D28" s="307" t="s">
        <v>190</v>
      </c>
      <c r="E28" s="305" t="s">
        <v>203</v>
      </c>
      <c r="F28" s="318"/>
      <c r="G28" s="354" t="s">
        <v>47</v>
      </c>
      <c r="H28" s="320" t="s">
        <v>101</v>
      </c>
      <c r="I28" s="355">
        <v>29005505</v>
      </c>
      <c r="J28" s="304"/>
      <c r="K28" s="361">
        <v>300</v>
      </c>
      <c r="L28" s="304" t="s">
        <v>49</v>
      </c>
      <c r="M28" s="318"/>
      <c r="N28" s="318"/>
      <c r="O28" s="318"/>
      <c r="P28" s="306"/>
      <c r="Q28" s="318"/>
      <c r="R28" s="306"/>
      <c r="S28" s="318">
        <v>3</v>
      </c>
      <c r="T28" s="624">
        <v>45931</v>
      </c>
      <c r="U28" s="321" t="s">
        <v>52</v>
      </c>
      <c r="V28" s="321" t="s">
        <v>52</v>
      </c>
      <c r="W28" s="103"/>
      <c r="X28" s="104"/>
      <c r="Y28" s="105"/>
    </row>
    <row r="29" spans="2:25" x14ac:dyDescent="0.3">
      <c r="B29" s="317" t="s">
        <v>188</v>
      </c>
      <c r="C29" s="304" t="s">
        <v>189</v>
      </c>
      <c r="D29" s="307" t="s">
        <v>190</v>
      </c>
      <c r="E29" s="305" t="s">
        <v>216</v>
      </c>
      <c r="F29" s="318"/>
      <c r="G29" s="354" t="s">
        <v>217</v>
      </c>
      <c r="H29" s="356" t="s">
        <v>218</v>
      </c>
      <c r="I29" s="355">
        <v>100210090</v>
      </c>
      <c r="J29" s="304"/>
      <c r="K29" s="361">
        <v>1500</v>
      </c>
      <c r="L29" s="304" t="s">
        <v>49</v>
      </c>
      <c r="M29" s="318"/>
      <c r="N29" s="318"/>
      <c r="O29" s="318">
        <v>500</v>
      </c>
      <c r="P29" s="306" t="s">
        <v>50</v>
      </c>
      <c r="Q29" s="318"/>
      <c r="R29" s="306"/>
      <c r="S29" s="318">
        <v>3</v>
      </c>
      <c r="T29" s="624">
        <v>45931</v>
      </c>
      <c r="U29" s="321" t="s">
        <v>52</v>
      </c>
      <c r="V29" s="321" t="s">
        <v>52</v>
      </c>
      <c r="W29" s="103"/>
      <c r="X29" s="104"/>
      <c r="Y29" s="105"/>
    </row>
    <row r="30" spans="2:25" x14ac:dyDescent="0.3">
      <c r="B30" s="317" t="s">
        <v>188</v>
      </c>
      <c r="C30" s="304" t="s">
        <v>189</v>
      </c>
      <c r="D30" s="307" t="s">
        <v>190</v>
      </c>
      <c r="E30" s="305" t="s">
        <v>216</v>
      </c>
      <c r="F30" s="318"/>
      <c r="G30" s="354" t="s">
        <v>217</v>
      </c>
      <c r="H30" s="356" t="s">
        <v>218</v>
      </c>
      <c r="I30" s="318"/>
      <c r="J30" s="304"/>
      <c r="K30" s="361">
        <v>1500</v>
      </c>
      <c r="L30" s="304" t="s">
        <v>49</v>
      </c>
      <c r="M30" s="318"/>
      <c r="N30" s="318"/>
      <c r="O30" s="318">
        <v>500</v>
      </c>
      <c r="P30" s="306" t="s">
        <v>50</v>
      </c>
      <c r="Q30" s="318"/>
      <c r="R30" s="306"/>
      <c r="S30" s="318">
        <v>3</v>
      </c>
      <c r="T30" s="624">
        <v>45931</v>
      </c>
      <c r="U30" s="321" t="s">
        <v>52</v>
      </c>
      <c r="V30" s="321" t="s">
        <v>52</v>
      </c>
      <c r="W30" s="103"/>
      <c r="X30" s="104"/>
      <c r="Y30" s="105"/>
    </row>
    <row r="31" spans="2:25" x14ac:dyDescent="0.3">
      <c r="B31" s="317" t="s">
        <v>188</v>
      </c>
      <c r="C31" s="304" t="s">
        <v>189</v>
      </c>
      <c r="D31" s="307" t="s">
        <v>190</v>
      </c>
      <c r="E31" s="305" t="s">
        <v>195</v>
      </c>
      <c r="F31" s="318"/>
      <c r="G31" s="354" t="s">
        <v>47</v>
      </c>
      <c r="H31" s="320" t="s">
        <v>215</v>
      </c>
      <c r="I31" s="355">
        <v>29005511</v>
      </c>
      <c r="J31" s="304"/>
      <c r="K31" s="361">
        <v>35</v>
      </c>
      <c r="L31" s="304" t="s">
        <v>49</v>
      </c>
      <c r="M31" s="318"/>
      <c r="N31" s="318"/>
      <c r="O31" s="318"/>
      <c r="P31" s="306"/>
      <c r="Q31" s="318"/>
      <c r="R31" s="306"/>
      <c r="S31" s="318">
        <v>3</v>
      </c>
      <c r="T31" s="624">
        <v>45931</v>
      </c>
      <c r="U31" s="321" t="s">
        <v>52</v>
      </c>
      <c r="V31" s="321" t="s">
        <v>52</v>
      </c>
      <c r="W31" s="103"/>
      <c r="X31" s="104"/>
      <c r="Y31" s="105"/>
    </row>
    <row r="32" spans="2:25" x14ac:dyDescent="0.3">
      <c r="B32" s="317" t="s">
        <v>188</v>
      </c>
      <c r="C32" s="304" t="s">
        <v>189</v>
      </c>
      <c r="D32" s="307" t="s">
        <v>190</v>
      </c>
      <c r="E32" s="305" t="s">
        <v>195</v>
      </c>
      <c r="F32" s="318"/>
      <c r="G32" s="354" t="s">
        <v>219</v>
      </c>
      <c r="H32" s="320" t="s">
        <v>220</v>
      </c>
      <c r="I32" s="355" t="s">
        <v>221</v>
      </c>
      <c r="J32" s="304"/>
      <c r="K32" s="361">
        <v>30</v>
      </c>
      <c r="L32" s="304" t="s">
        <v>49</v>
      </c>
      <c r="M32" s="318">
        <v>0.2</v>
      </c>
      <c r="N32" s="318" t="s">
        <v>49</v>
      </c>
      <c r="O32" s="318">
        <v>10</v>
      </c>
      <c r="P32" s="306" t="s">
        <v>50</v>
      </c>
      <c r="Q32" s="318">
        <v>2</v>
      </c>
      <c r="R32" s="306" t="s">
        <v>50</v>
      </c>
      <c r="S32" s="318">
        <v>3</v>
      </c>
      <c r="T32" s="624">
        <v>45931</v>
      </c>
      <c r="U32" s="321" t="s">
        <v>52</v>
      </c>
      <c r="V32" s="321" t="s">
        <v>52</v>
      </c>
      <c r="W32" s="103"/>
      <c r="X32" s="104"/>
      <c r="Y32" s="105"/>
    </row>
    <row r="33" spans="2:25" x14ac:dyDescent="0.3">
      <c r="B33" s="317" t="s">
        <v>188</v>
      </c>
      <c r="C33" s="304" t="s">
        <v>189</v>
      </c>
      <c r="D33" s="305" t="s">
        <v>222</v>
      </c>
      <c r="E33" s="305" t="s">
        <v>222</v>
      </c>
      <c r="F33" s="318"/>
      <c r="G33" s="282" t="s">
        <v>161</v>
      </c>
      <c r="H33" s="356" t="s">
        <v>223</v>
      </c>
      <c r="I33" s="355">
        <v>525838</v>
      </c>
      <c r="J33" s="304"/>
      <c r="K33" s="361">
        <v>2000</v>
      </c>
      <c r="L33" s="304" t="s">
        <v>50</v>
      </c>
      <c r="M33" s="318" t="s">
        <v>224</v>
      </c>
      <c r="N33" s="318"/>
      <c r="O33" s="318">
        <v>100</v>
      </c>
      <c r="P33" s="357" t="s">
        <v>62</v>
      </c>
      <c r="Q33" s="306">
        <v>10</v>
      </c>
      <c r="R33" s="306" t="s">
        <v>62</v>
      </c>
      <c r="S33" s="318">
        <v>2</v>
      </c>
      <c r="T33" s="624">
        <v>45931</v>
      </c>
      <c r="U33" s="321" t="s">
        <v>52</v>
      </c>
      <c r="V33" s="321" t="s">
        <v>52</v>
      </c>
      <c r="W33" s="103"/>
      <c r="X33" s="104"/>
      <c r="Y33" s="105"/>
    </row>
    <row r="34" spans="2:25" x14ac:dyDescent="0.3">
      <c r="B34" s="317" t="s">
        <v>188</v>
      </c>
      <c r="C34" s="304" t="s">
        <v>189</v>
      </c>
      <c r="D34" s="305" t="s">
        <v>222</v>
      </c>
      <c r="E34" s="305" t="s">
        <v>222</v>
      </c>
      <c r="F34" s="308"/>
      <c r="G34" s="354" t="s">
        <v>47</v>
      </c>
      <c r="H34" s="356" t="s">
        <v>225</v>
      </c>
      <c r="I34" s="355">
        <v>7602467</v>
      </c>
      <c r="J34" s="304"/>
      <c r="K34" s="361">
        <v>64</v>
      </c>
      <c r="L34" s="304" t="s">
        <v>49</v>
      </c>
      <c r="M34" s="318">
        <v>0.2</v>
      </c>
      <c r="N34" s="318" t="s">
        <v>49</v>
      </c>
      <c r="O34" s="306">
        <v>10</v>
      </c>
      <c r="P34" s="306" t="s">
        <v>50</v>
      </c>
      <c r="Q34" s="306">
        <v>1</v>
      </c>
      <c r="R34" s="306" t="s">
        <v>50</v>
      </c>
      <c r="S34" s="306">
        <v>3</v>
      </c>
      <c r="T34" s="624">
        <v>45931</v>
      </c>
      <c r="U34" s="321" t="s">
        <v>52</v>
      </c>
      <c r="V34" s="321" t="s">
        <v>52</v>
      </c>
      <c r="W34" s="103"/>
      <c r="X34" s="104"/>
      <c r="Y34" s="105"/>
    </row>
    <row r="35" spans="2:25" ht="15" thickBot="1" x14ac:dyDescent="0.35">
      <c r="B35" s="310" t="s">
        <v>226</v>
      </c>
      <c r="C35" s="311"/>
      <c r="D35" s="312"/>
      <c r="E35" s="312"/>
      <c r="F35" s="313"/>
      <c r="G35" s="313"/>
      <c r="H35" s="313"/>
      <c r="I35" s="313"/>
      <c r="J35" s="313"/>
      <c r="K35" s="313"/>
      <c r="L35" s="313"/>
      <c r="M35" s="313"/>
      <c r="N35" s="313"/>
      <c r="O35" s="339"/>
      <c r="P35" s="313"/>
      <c r="Q35" s="339"/>
      <c r="R35" s="313"/>
      <c r="S35" s="313"/>
      <c r="T35" s="313"/>
      <c r="U35" s="314"/>
      <c r="V35" s="348" t="s">
        <v>103</v>
      </c>
      <c r="W35" s="99">
        <f>SUM(W18:W34)</f>
        <v>0</v>
      </c>
      <c r="X35" s="95"/>
      <c r="Y35" s="102">
        <f>SUM(Y18:Y34)</f>
        <v>0</v>
      </c>
    </row>
    <row r="36" spans="2:25" x14ac:dyDescent="0.3">
      <c r="C36" s="293"/>
      <c r="D36" s="293" t="s">
        <v>104</v>
      </c>
      <c r="E36" s="293"/>
      <c r="F36" s="293"/>
      <c r="G36" s="282"/>
      <c r="H36" s="282"/>
      <c r="I36" s="282"/>
      <c r="J36" s="282"/>
      <c r="K36" s="282"/>
      <c r="L36" s="282"/>
      <c r="M36" s="293"/>
      <c r="N36" s="293"/>
      <c r="O36" s="336"/>
      <c r="P36" s="293"/>
      <c r="Q36" s="336"/>
      <c r="R36" s="293"/>
      <c r="S36" s="293"/>
      <c r="T36" s="293"/>
      <c r="U36" s="282"/>
      <c r="V36" s="282"/>
      <c r="W36" s="282"/>
    </row>
    <row r="37" spans="2:25" x14ac:dyDescent="0.3">
      <c r="B37" s="293"/>
      <c r="C37" s="293"/>
      <c r="D37" s="293"/>
      <c r="E37" s="293"/>
      <c r="F37" s="293"/>
      <c r="G37" s="282"/>
      <c r="H37" s="282"/>
      <c r="I37" s="282"/>
      <c r="J37" s="282"/>
      <c r="K37" s="282"/>
      <c r="L37" s="282"/>
      <c r="M37" s="293"/>
      <c r="N37" s="293"/>
      <c r="O37" s="336"/>
      <c r="P37" s="293"/>
      <c r="Q37" s="336"/>
      <c r="R37" s="293"/>
      <c r="S37" s="293"/>
      <c r="T37" s="293"/>
      <c r="U37" s="282"/>
      <c r="V37" s="282"/>
      <c r="W37" s="282"/>
    </row>
    <row r="38" spans="2:25" x14ac:dyDescent="0.3">
      <c r="B38" s="293"/>
      <c r="C38" s="293"/>
      <c r="D38" s="293"/>
      <c r="E38" s="293"/>
      <c r="F38" s="293"/>
      <c r="G38" s="282"/>
      <c r="H38" s="282"/>
      <c r="I38" s="282"/>
      <c r="J38" s="282"/>
      <c r="K38" s="282"/>
      <c r="L38" s="282"/>
      <c r="M38" s="293"/>
      <c r="N38" s="293"/>
      <c r="O38" s="336"/>
      <c r="P38" s="293"/>
      <c r="Q38" s="336"/>
      <c r="R38" s="293"/>
      <c r="S38" s="293"/>
      <c r="T38" s="293"/>
      <c r="U38" s="282"/>
      <c r="V38" s="282"/>
      <c r="W38" s="282"/>
    </row>
  </sheetData>
  <mergeCells count="10">
    <mergeCell ref="J1:P1"/>
    <mergeCell ref="T16:T17"/>
    <mergeCell ref="G7:S7"/>
    <mergeCell ref="B16:E16"/>
    <mergeCell ref="F16:F17"/>
    <mergeCell ref="G16:G17"/>
    <mergeCell ref="H16:H17"/>
    <mergeCell ref="O16:R16"/>
    <mergeCell ref="S16:S17"/>
    <mergeCell ref="J16:M1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6"/>
  <sheetViews>
    <sheetView zoomScaleNormal="100" workbookViewId="0">
      <selection activeCell="J20" sqref="J20"/>
    </sheetView>
  </sheetViews>
  <sheetFormatPr baseColWidth="10" defaultRowHeight="14.4" x14ac:dyDescent="0.3"/>
  <cols>
    <col min="1" max="1" width="3.6640625" style="179" customWidth="1"/>
    <col min="2" max="2" width="18.33203125" bestFit="1" customWidth="1"/>
    <col min="3" max="3" width="10" customWidth="1"/>
    <col min="5" max="5" width="13" customWidth="1"/>
    <col min="11" max="12" width="9.5546875" customWidth="1"/>
    <col min="13" max="13" width="10.109375" customWidth="1"/>
    <col min="14" max="14" width="9.44140625" customWidth="1"/>
    <col min="15" max="15" width="9.109375" customWidth="1"/>
    <col min="16" max="17" width="9.6640625" customWidth="1"/>
    <col min="18" max="18" width="9.33203125" customWidth="1"/>
    <col min="19" max="19" width="10.109375" customWidth="1"/>
    <col min="21" max="21" width="7.6640625" bestFit="1" customWidth="1"/>
    <col min="22" max="22" width="10.109375" customWidth="1"/>
  </cols>
  <sheetData>
    <row r="1" spans="2:25" ht="21.6" thickBot="1" x14ac:dyDescent="0.45">
      <c r="B1" s="373" t="s">
        <v>0</v>
      </c>
      <c r="C1" s="409" t="s">
        <v>120</v>
      </c>
      <c r="D1" s="374"/>
      <c r="E1" s="375"/>
      <c r="F1" s="376"/>
      <c r="G1" s="82"/>
      <c r="H1" s="380"/>
      <c r="I1" s="379"/>
      <c r="J1" s="82"/>
      <c r="K1" s="1210" t="s">
        <v>262</v>
      </c>
      <c r="L1" s="1211"/>
      <c r="M1" s="1211"/>
      <c r="N1" s="1211"/>
      <c r="O1" s="1211"/>
      <c r="P1" s="1211"/>
      <c r="Q1" s="1212"/>
      <c r="R1" s="82"/>
      <c r="S1" s="380"/>
      <c r="T1" s="377"/>
      <c r="U1" s="372"/>
      <c r="V1" s="377"/>
      <c r="W1" s="372"/>
    </row>
    <row r="2" spans="2:25" x14ac:dyDescent="0.3">
      <c r="B2" s="417" t="s">
        <v>2</v>
      </c>
      <c r="C2" s="418" t="s">
        <v>230</v>
      </c>
      <c r="D2" s="419"/>
      <c r="E2" s="420"/>
      <c r="F2" s="421"/>
      <c r="T2" s="377"/>
      <c r="U2" s="372"/>
      <c r="V2" s="377"/>
      <c r="W2" s="372"/>
    </row>
    <row r="3" spans="2:25" ht="18" x14ac:dyDescent="0.35">
      <c r="B3" s="378"/>
      <c r="C3" s="410" t="s">
        <v>122</v>
      </c>
      <c r="D3" s="408"/>
      <c r="E3" s="408"/>
      <c r="F3" s="381"/>
      <c r="L3" s="618" t="s">
        <v>390</v>
      </c>
      <c r="T3" s="377"/>
      <c r="U3" s="372"/>
      <c r="V3" s="377"/>
      <c r="W3" s="372"/>
    </row>
    <row r="4" spans="2:25" x14ac:dyDescent="0.3">
      <c r="B4" s="378" t="s">
        <v>6</v>
      </c>
      <c r="C4" s="422" t="s">
        <v>7</v>
      </c>
      <c r="D4" s="408"/>
      <c r="E4" s="408"/>
      <c r="F4" s="381"/>
      <c r="T4" s="377"/>
      <c r="U4" s="372"/>
      <c r="V4" s="377"/>
      <c r="W4" s="372"/>
    </row>
    <row r="5" spans="2:25" ht="15" thickBot="1" x14ac:dyDescent="0.35">
      <c r="B5" s="387"/>
      <c r="C5" s="422" t="s">
        <v>9</v>
      </c>
      <c r="D5" s="408"/>
      <c r="E5" s="408"/>
      <c r="F5" s="381"/>
      <c r="G5" s="380"/>
      <c r="H5" s="380"/>
      <c r="I5" s="379"/>
      <c r="J5" s="380"/>
      <c r="K5" s="380"/>
      <c r="L5" s="380"/>
      <c r="M5" s="380"/>
      <c r="N5" s="388"/>
      <c r="O5" s="380"/>
      <c r="P5" s="380"/>
      <c r="Q5" s="380"/>
      <c r="R5" s="380"/>
      <c r="S5" s="380"/>
      <c r="T5" s="377"/>
      <c r="U5" s="372"/>
      <c r="V5" s="377"/>
      <c r="W5" s="372"/>
    </row>
    <row r="6" spans="2:25" x14ac:dyDescent="0.3">
      <c r="B6" s="378"/>
      <c r="C6" s="422" t="s">
        <v>10</v>
      </c>
      <c r="D6" s="408"/>
      <c r="E6" s="408"/>
      <c r="F6" s="381"/>
      <c r="G6" s="382"/>
      <c r="H6" s="375"/>
      <c r="I6" s="374"/>
      <c r="J6" s="375"/>
      <c r="K6" s="375"/>
      <c r="L6" s="375"/>
      <c r="M6" s="375"/>
      <c r="N6" s="375"/>
      <c r="O6" s="375"/>
      <c r="P6" s="375"/>
      <c r="Q6" s="375"/>
      <c r="R6" s="375"/>
      <c r="S6" s="376"/>
      <c r="T6" s="377"/>
      <c r="U6" s="372"/>
      <c r="V6" s="377"/>
      <c r="W6" s="372"/>
    </row>
    <row r="7" spans="2:25" ht="15.6" x14ac:dyDescent="0.3">
      <c r="B7" s="378"/>
      <c r="C7" s="422" t="s">
        <v>11</v>
      </c>
      <c r="D7" s="408"/>
      <c r="E7" s="408"/>
      <c r="F7" s="381"/>
      <c r="G7" s="1213" t="s">
        <v>158</v>
      </c>
      <c r="H7" s="1214"/>
      <c r="I7" s="1214"/>
      <c r="J7" s="1214"/>
      <c r="K7" s="1214"/>
      <c r="L7" s="1214"/>
      <c r="M7" s="1214"/>
      <c r="N7" s="1214"/>
      <c r="O7" s="1214"/>
      <c r="P7" s="1214"/>
      <c r="Q7" s="1214"/>
      <c r="R7" s="1214"/>
      <c r="S7" s="1215"/>
      <c r="T7" s="377"/>
      <c r="U7" s="372"/>
      <c r="V7" s="377"/>
      <c r="W7" s="372"/>
    </row>
    <row r="8" spans="2:25" s="1162" customFormat="1" ht="15.6" x14ac:dyDescent="0.3">
      <c r="B8" s="920" t="s">
        <v>890</v>
      </c>
      <c r="C8" s="1192" t="s">
        <v>893</v>
      </c>
      <c r="D8" s="1113"/>
      <c r="E8" s="1113"/>
      <c r="F8" s="924"/>
      <c r="G8" s="1169"/>
      <c r="H8" s="1170"/>
      <c r="I8" s="1170"/>
      <c r="J8" s="1170"/>
      <c r="K8" s="1170"/>
      <c r="L8" s="1170"/>
      <c r="M8" s="1170"/>
      <c r="N8" s="1170"/>
      <c r="O8" s="1170"/>
      <c r="P8" s="1170"/>
      <c r="Q8" s="1170"/>
      <c r="R8" s="1170"/>
      <c r="S8" s="1171"/>
      <c r="T8" s="377"/>
      <c r="U8" s="372"/>
      <c r="V8" s="377"/>
      <c r="W8" s="372"/>
    </row>
    <row r="9" spans="2:25" ht="15" thickBot="1" x14ac:dyDescent="0.35">
      <c r="B9" s="390" t="s">
        <v>12</v>
      </c>
      <c r="C9" s="1192" t="s">
        <v>231</v>
      </c>
      <c r="D9" s="383"/>
      <c r="E9" s="383"/>
      <c r="F9" s="381"/>
      <c r="G9" s="384"/>
      <c r="H9" s="385"/>
      <c r="I9" s="386"/>
      <c r="J9" s="385"/>
      <c r="K9" s="415"/>
      <c r="L9" s="416" t="s">
        <v>8</v>
      </c>
      <c r="M9" s="415"/>
      <c r="N9" s="416"/>
      <c r="O9" s="415"/>
      <c r="P9" s="415"/>
      <c r="Q9" s="415"/>
      <c r="R9" s="385"/>
      <c r="S9" s="400"/>
      <c r="T9" s="377"/>
      <c r="U9" s="372"/>
      <c r="V9" s="377"/>
      <c r="W9" s="372"/>
    </row>
    <row r="10" spans="2:25" x14ac:dyDescent="0.3">
      <c r="B10" s="391" t="s">
        <v>14</v>
      </c>
      <c r="C10" s="396" t="s">
        <v>232</v>
      </c>
      <c r="D10" s="383"/>
      <c r="E10" s="383"/>
      <c r="F10" s="381"/>
      <c r="G10" s="389"/>
      <c r="H10" s="389"/>
      <c r="I10" s="389"/>
      <c r="J10" s="389"/>
      <c r="K10" s="389"/>
      <c r="L10" s="392"/>
      <c r="M10" s="411"/>
      <c r="N10" s="412"/>
      <c r="O10" s="413"/>
      <c r="P10" s="414"/>
      <c r="Q10" s="414"/>
      <c r="R10" s="414"/>
      <c r="S10" s="389"/>
      <c r="T10" s="377"/>
      <c r="U10" s="372"/>
      <c r="V10" s="377"/>
      <c r="W10" s="372"/>
    </row>
    <row r="11" spans="2:25" x14ac:dyDescent="0.3">
      <c r="B11" s="391" t="s">
        <v>16</v>
      </c>
      <c r="C11" s="393"/>
      <c r="D11" s="383"/>
      <c r="E11" s="393"/>
      <c r="F11" s="381"/>
      <c r="G11" s="389"/>
      <c r="H11" s="389"/>
      <c r="I11" s="389"/>
      <c r="J11" s="389"/>
      <c r="K11" s="389"/>
      <c r="L11" s="392"/>
      <c r="M11" s="392"/>
      <c r="N11" s="394"/>
      <c r="O11" s="392"/>
      <c r="P11" s="389"/>
      <c r="Q11" s="389"/>
      <c r="R11" s="389"/>
      <c r="S11" s="389"/>
      <c r="T11" s="377"/>
      <c r="U11" s="372"/>
      <c r="V11" s="377"/>
      <c r="W11" s="372"/>
    </row>
    <row r="12" spans="2:25" x14ac:dyDescent="0.3">
      <c r="B12" s="378" t="s">
        <v>18</v>
      </c>
      <c r="C12" s="423" t="s">
        <v>233</v>
      </c>
      <c r="D12" s="383"/>
      <c r="E12" s="383"/>
      <c r="F12" s="381"/>
      <c r="G12" s="389"/>
      <c r="H12" s="389"/>
      <c r="I12" s="389"/>
      <c r="J12" s="389"/>
      <c r="K12" s="389"/>
      <c r="L12" s="392"/>
      <c r="M12" s="392"/>
      <c r="N12" s="372"/>
      <c r="O12" s="429"/>
      <c r="P12" s="389"/>
      <c r="Q12" s="389"/>
      <c r="R12" s="389"/>
      <c r="S12" s="389"/>
      <c r="T12" s="377"/>
      <c r="U12" s="372"/>
      <c r="V12" s="377"/>
      <c r="W12" s="372"/>
    </row>
    <row r="13" spans="2:25" x14ac:dyDescent="0.3">
      <c r="B13" s="378" t="s">
        <v>19</v>
      </c>
      <c r="C13" s="396" t="s">
        <v>234</v>
      </c>
      <c r="D13" s="396"/>
      <c r="E13" s="383"/>
      <c r="F13" s="381"/>
      <c r="G13" s="389"/>
      <c r="H13" s="389"/>
      <c r="I13" s="389"/>
      <c r="J13" s="389"/>
      <c r="K13" s="389"/>
      <c r="L13" s="392"/>
      <c r="M13" s="392"/>
      <c r="N13" s="395"/>
      <c r="O13" s="429"/>
      <c r="P13" s="389"/>
      <c r="Q13" s="389"/>
      <c r="R13" s="389"/>
      <c r="S13" s="389"/>
      <c r="T13" s="377"/>
      <c r="U13" s="372"/>
      <c r="V13" s="377"/>
      <c r="W13" s="372"/>
    </row>
    <row r="14" spans="2:25" ht="15" thickBot="1" x14ac:dyDescent="0.35">
      <c r="B14" s="397" t="s">
        <v>171</v>
      </c>
      <c r="C14" s="398"/>
      <c r="D14" s="399"/>
      <c r="E14" s="399"/>
      <c r="F14" s="400"/>
      <c r="G14" s="389"/>
      <c r="H14" s="389"/>
      <c r="I14" s="389"/>
      <c r="J14" s="389"/>
      <c r="K14" s="389"/>
      <c r="L14" s="389"/>
      <c r="M14" s="389"/>
      <c r="N14" s="389"/>
      <c r="O14" s="429"/>
      <c r="P14" s="389"/>
      <c r="Q14" s="389"/>
      <c r="R14" s="389"/>
      <c r="S14" s="389"/>
      <c r="T14" s="377"/>
      <c r="U14" s="372"/>
      <c r="V14" s="377"/>
      <c r="W14" s="372"/>
    </row>
    <row r="15" spans="2:25" ht="15" thickBot="1" x14ac:dyDescent="0.35">
      <c r="B15" s="389"/>
      <c r="C15" s="389"/>
      <c r="D15" s="389"/>
      <c r="E15" s="389"/>
      <c r="F15" s="389"/>
      <c r="G15" s="389"/>
      <c r="H15" s="389"/>
      <c r="I15" s="389"/>
      <c r="J15" s="389"/>
      <c r="K15" s="389"/>
      <c r="L15" s="389"/>
      <c r="M15" s="389"/>
      <c r="N15" s="389"/>
      <c r="O15" s="389"/>
      <c r="P15" s="389"/>
      <c r="Q15" s="389"/>
      <c r="R15" s="389"/>
      <c r="S15" s="389"/>
      <c r="T15" s="389"/>
      <c r="U15" s="372"/>
      <c r="V15" s="372"/>
      <c r="W15" s="372"/>
    </row>
    <row r="16" spans="2:25" ht="27" x14ac:dyDescent="0.3">
      <c r="B16" s="1244" t="s">
        <v>21</v>
      </c>
      <c r="C16" s="1241"/>
      <c r="D16" s="1245"/>
      <c r="E16" s="1245"/>
      <c r="F16" s="1242" t="s">
        <v>22</v>
      </c>
      <c r="G16" s="1242" t="s">
        <v>23</v>
      </c>
      <c r="H16" s="1242" t="s">
        <v>24</v>
      </c>
      <c r="I16" s="1242" t="s">
        <v>25</v>
      </c>
      <c r="J16" s="431" t="s">
        <v>26</v>
      </c>
      <c r="K16" s="1239" t="s">
        <v>27</v>
      </c>
      <c r="L16" s="1240"/>
      <c r="M16" s="1240"/>
      <c r="N16" s="1241"/>
      <c r="O16" s="1239" t="s">
        <v>28</v>
      </c>
      <c r="P16" s="1240"/>
      <c r="Q16" s="1240"/>
      <c r="R16" s="1241"/>
      <c r="S16" s="1242" t="s">
        <v>29</v>
      </c>
      <c r="T16" s="1237" t="s">
        <v>30</v>
      </c>
      <c r="U16" s="345" t="s">
        <v>31</v>
      </c>
      <c r="V16" s="343" t="s">
        <v>32</v>
      </c>
      <c r="W16" s="97" t="s">
        <v>118</v>
      </c>
      <c r="X16" s="93" t="s">
        <v>116</v>
      </c>
      <c r="Y16" s="100" t="s">
        <v>119</v>
      </c>
    </row>
    <row r="17" spans="2:25" x14ac:dyDescent="0.3">
      <c r="B17" s="432" t="s">
        <v>33</v>
      </c>
      <c r="C17" s="433" t="s">
        <v>174</v>
      </c>
      <c r="D17" s="434" t="s">
        <v>34</v>
      </c>
      <c r="E17" s="435" t="s">
        <v>35</v>
      </c>
      <c r="F17" s="1243"/>
      <c r="G17" s="1243"/>
      <c r="H17" s="1243"/>
      <c r="I17" s="1243"/>
      <c r="J17" s="435" t="s">
        <v>36</v>
      </c>
      <c r="K17" s="435" t="s">
        <v>37</v>
      </c>
      <c r="L17" s="435" t="s">
        <v>38</v>
      </c>
      <c r="M17" s="435" t="s">
        <v>39</v>
      </c>
      <c r="N17" s="435" t="s">
        <v>38</v>
      </c>
      <c r="O17" s="435" t="s">
        <v>40</v>
      </c>
      <c r="P17" s="435" t="s">
        <v>38</v>
      </c>
      <c r="Q17" s="435" t="s">
        <v>41</v>
      </c>
      <c r="R17" s="435" t="s">
        <v>38</v>
      </c>
      <c r="S17" s="1243"/>
      <c r="T17" s="1238"/>
      <c r="U17" s="434" t="s">
        <v>42</v>
      </c>
      <c r="V17" s="436" t="s">
        <v>42</v>
      </c>
      <c r="W17" s="98" t="s">
        <v>43</v>
      </c>
      <c r="X17" s="94" t="s">
        <v>117</v>
      </c>
      <c r="Y17" s="101" t="s">
        <v>43</v>
      </c>
    </row>
    <row r="18" spans="2:25" ht="39.6" x14ac:dyDescent="0.3">
      <c r="B18" s="425" t="s">
        <v>235</v>
      </c>
      <c r="C18" s="406" t="s">
        <v>236</v>
      </c>
      <c r="D18" s="428" t="s">
        <v>237</v>
      </c>
      <c r="E18" s="371" t="s">
        <v>238</v>
      </c>
      <c r="F18" s="406" t="s">
        <v>239</v>
      </c>
      <c r="G18" s="406" t="s">
        <v>240</v>
      </c>
      <c r="H18" s="407" t="s">
        <v>241</v>
      </c>
      <c r="I18" s="406" t="s">
        <v>242</v>
      </c>
      <c r="J18" s="406" t="s">
        <v>52</v>
      </c>
      <c r="K18" s="424">
        <v>30</v>
      </c>
      <c r="L18" s="406" t="s">
        <v>49</v>
      </c>
      <c r="M18" s="406">
        <v>200</v>
      </c>
      <c r="N18" s="406" t="s">
        <v>50</v>
      </c>
      <c r="O18" s="406">
        <v>10</v>
      </c>
      <c r="P18" s="426" t="s">
        <v>50</v>
      </c>
      <c r="Q18" s="406">
        <v>5</v>
      </c>
      <c r="R18" s="426" t="s">
        <v>50</v>
      </c>
      <c r="S18" s="406" t="s">
        <v>243</v>
      </c>
      <c r="T18" s="626" t="s">
        <v>244</v>
      </c>
      <c r="U18" s="427" t="s">
        <v>264</v>
      </c>
      <c r="V18" s="427" t="s">
        <v>264</v>
      </c>
      <c r="W18" s="103"/>
      <c r="X18" s="104"/>
      <c r="Y18" s="105"/>
    </row>
    <row r="19" spans="2:25" ht="39.6" x14ac:dyDescent="0.3">
      <c r="B19" s="425" t="s">
        <v>235</v>
      </c>
      <c r="C19" s="406" t="s">
        <v>236</v>
      </c>
      <c r="D19" s="428" t="s">
        <v>237</v>
      </c>
      <c r="E19" s="371" t="s">
        <v>238</v>
      </c>
      <c r="F19" s="406" t="s">
        <v>245</v>
      </c>
      <c r="G19" s="406" t="s">
        <v>240</v>
      </c>
      <c r="H19" s="407" t="s">
        <v>241</v>
      </c>
      <c r="I19" s="406" t="s">
        <v>246</v>
      </c>
      <c r="J19" s="406" t="s">
        <v>52</v>
      </c>
      <c r="K19" s="424">
        <v>30</v>
      </c>
      <c r="L19" s="406" t="s">
        <v>49</v>
      </c>
      <c r="M19" s="406">
        <v>200</v>
      </c>
      <c r="N19" s="406" t="s">
        <v>50</v>
      </c>
      <c r="O19" s="406">
        <v>10</v>
      </c>
      <c r="P19" s="426" t="s">
        <v>50</v>
      </c>
      <c r="Q19" s="406">
        <v>5</v>
      </c>
      <c r="R19" s="426" t="s">
        <v>50</v>
      </c>
      <c r="S19" s="406" t="s">
        <v>243</v>
      </c>
      <c r="T19" s="626" t="s">
        <v>244</v>
      </c>
      <c r="U19" s="427" t="s">
        <v>264</v>
      </c>
      <c r="V19" s="427" t="s">
        <v>264</v>
      </c>
      <c r="W19" s="103"/>
      <c r="X19" s="104"/>
      <c r="Y19" s="105"/>
    </row>
    <row r="20" spans="2:25" ht="39.6" x14ac:dyDescent="0.3">
      <c r="B20" s="425" t="s">
        <v>235</v>
      </c>
      <c r="C20" s="406" t="s">
        <v>236</v>
      </c>
      <c r="D20" s="428" t="s">
        <v>247</v>
      </c>
      <c r="E20" s="371" t="s">
        <v>248</v>
      </c>
      <c r="F20" s="406" t="s">
        <v>249</v>
      </c>
      <c r="G20" s="406" t="s">
        <v>240</v>
      </c>
      <c r="H20" s="407" t="s">
        <v>241</v>
      </c>
      <c r="I20" s="406" t="s">
        <v>250</v>
      </c>
      <c r="J20" s="406" t="s">
        <v>52</v>
      </c>
      <c r="K20" s="424">
        <v>30</v>
      </c>
      <c r="L20" s="406" t="s">
        <v>49</v>
      </c>
      <c r="M20" s="406">
        <v>200</v>
      </c>
      <c r="N20" s="406" t="s">
        <v>50</v>
      </c>
      <c r="O20" s="406">
        <v>10</v>
      </c>
      <c r="P20" s="426" t="s">
        <v>50</v>
      </c>
      <c r="Q20" s="406">
        <v>5</v>
      </c>
      <c r="R20" s="426" t="s">
        <v>50</v>
      </c>
      <c r="S20" s="406" t="s">
        <v>243</v>
      </c>
      <c r="T20" s="626" t="s">
        <v>244</v>
      </c>
      <c r="U20" s="427" t="s">
        <v>264</v>
      </c>
      <c r="V20" s="427" t="s">
        <v>264</v>
      </c>
      <c r="W20" s="103"/>
      <c r="X20" s="104"/>
      <c r="Y20" s="105"/>
    </row>
    <row r="21" spans="2:25" ht="39.6" x14ac:dyDescent="0.3">
      <c r="B21" s="425" t="s">
        <v>235</v>
      </c>
      <c r="C21" s="406" t="s">
        <v>236</v>
      </c>
      <c r="D21" s="428" t="s">
        <v>251</v>
      </c>
      <c r="E21" s="371" t="s">
        <v>252</v>
      </c>
      <c r="F21" s="406" t="s">
        <v>253</v>
      </c>
      <c r="G21" s="437" t="s">
        <v>254</v>
      </c>
      <c r="H21" s="407" t="s">
        <v>255</v>
      </c>
      <c r="I21" s="406" t="s">
        <v>256</v>
      </c>
      <c r="J21" s="406" t="s">
        <v>52</v>
      </c>
      <c r="K21" s="424">
        <v>3200</v>
      </c>
      <c r="L21" s="406" t="s">
        <v>50</v>
      </c>
      <c r="M21" s="406">
        <v>0.5</v>
      </c>
      <c r="N21" s="406" t="s">
        <v>50</v>
      </c>
      <c r="O21" s="406">
        <v>0.02</v>
      </c>
      <c r="P21" s="426" t="s">
        <v>50</v>
      </c>
      <c r="Q21" s="406">
        <v>0.01</v>
      </c>
      <c r="R21" s="426" t="s">
        <v>50</v>
      </c>
      <c r="S21" s="406" t="s">
        <v>257</v>
      </c>
      <c r="T21" s="626" t="s">
        <v>244</v>
      </c>
      <c r="U21" s="427" t="s">
        <v>264</v>
      </c>
      <c r="V21" s="427" t="s">
        <v>264</v>
      </c>
      <c r="W21" s="103"/>
      <c r="X21" s="104"/>
      <c r="Y21" s="105"/>
    </row>
    <row r="22" spans="2:25" ht="39.6" x14ac:dyDescent="0.3">
      <c r="B22" s="425" t="s">
        <v>235</v>
      </c>
      <c r="C22" s="406" t="s">
        <v>236</v>
      </c>
      <c r="D22" s="428" t="s">
        <v>237</v>
      </c>
      <c r="E22" s="371" t="s">
        <v>258</v>
      </c>
      <c r="F22" s="406" t="s">
        <v>259</v>
      </c>
      <c r="G22" s="406" t="s">
        <v>240</v>
      </c>
      <c r="H22" s="371" t="s">
        <v>260</v>
      </c>
      <c r="I22" s="406">
        <v>7123320904</v>
      </c>
      <c r="J22" s="406" t="s">
        <v>52</v>
      </c>
      <c r="K22" s="424">
        <v>2000</v>
      </c>
      <c r="L22" s="406" t="s">
        <v>50</v>
      </c>
      <c r="M22" s="406">
        <v>5</v>
      </c>
      <c r="N22" s="406" t="s">
        <v>50</v>
      </c>
      <c r="O22" s="406">
        <v>0.2</v>
      </c>
      <c r="P22" s="426" t="s">
        <v>50</v>
      </c>
      <c r="Q22" s="406">
        <v>0.1</v>
      </c>
      <c r="R22" s="426" t="s">
        <v>50</v>
      </c>
      <c r="S22" s="406" t="s">
        <v>257</v>
      </c>
      <c r="T22" s="626" t="s">
        <v>244</v>
      </c>
      <c r="U22" s="427" t="s">
        <v>264</v>
      </c>
      <c r="V22" s="427" t="s">
        <v>264</v>
      </c>
      <c r="W22" s="103"/>
      <c r="X22" s="104"/>
      <c r="Y22" s="105"/>
    </row>
    <row r="23" spans="2:25" ht="23.25" customHeight="1" thickBot="1" x14ac:dyDescent="0.35">
      <c r="B23" s="401" t="s">
        <v>261</v>
      </c>
      <c r="C23" s="402"/>
      <c r="D23" s="403"/>
      <c r="E23" s="403"/>
      <c r="F23" s="404"/>
      <c r="G23" s="404"/>
      <c r="H23" s="404"/>
      <c r="I23" s="404"/>
      <c r="J23" s="404"/>
      <c r="K23" s="404"/>
      <c r="L23" s="404"/>
      <c r="M23" s="404"/>
      <c r="N23" s="404"/>
      <c r="O23" s="404"/>
      <c r="P23" s="404"/>
      <c r="Q23" s="404"/>
      <c r="R23" s="404"/>
      <c r="S23" s="404"/>
      <c r="T23" s="404"/>
      <c r="U23" s="405"/>
      <c r="V23" s="348" t="s">
        <v>103</v>
      </c>
      <c r="W23" s="99">
        <f>SUM(W18:W22)</f>
        <v>0</v>
      </c>
      <c r="X23" s="95"/>
      <c r="Y23" s="102">
        <f>SUM(Y18:Y22)</f>
        <v>0</v>
      </c>
    </row>
    <row r="24" spans="2:25" x14ac:dyDescent="0.3">
      <c r="B24" s="389"/>
      <c r="C24" s="389"/>
      <c r="D24" s="389" t="s">
        <v>104</v>
      </c>
      <c r="E24" s="389"/>
      <c r="F24" s="389"/>
      <c r="G24" s="372"/>
      <c r="H24" s="372"/>
      <c r="I24" s="372"/>
      <c r="J24" s="372"/>
      <c r="K24" s="372"/>
      <c r="L24" s="372"/>
      <c r="M24" s="389"/>
      <c r="N24" s="389"/>
      <c r="O24" s="389"/>
      <c r="P24" s="389"/>
      <c r="Q24" s="389"/>
      <c r="R24" s="389"/>
      <c r="S24" s="389"/>
      <c r="T24" s="389"/>
      <c r="U24" s="372"/>
      <c r="V24" s="372"/>
      <c r="W24" s="372"/>
    </row>
    <row r="25" spans="2:25" x14ac:dyDescent="0.3">
      <c r="B25" s="389"/>
      <c r="C25" s="389"/>
      <c r="D25" s="389"/>
      <c r="E25" s="389"/>
      <c r="F25" s="389"/>
      <c r="G25" s="372"/>
      <c r="H25" s="372"/>
      <c r="I25" s="372"/>
      <c r="J25" s="372"/>
      <c r="K25" s="372"/>
      <c r="L25" s="372"/>
      <c r="M25" s="389"/>
      <c r="N25" s="389"/>
      <c r="O25" s="389"/>
      <c r="P25" s="389"/>
      <c r="Q25" s="389"/>
      <c r="R25" s="389"/>
      <c r="S25" s="389"/>
      <c r="T25" s="389"/>
      <c r="U25" s="372"/>
      <c r="V25" s="372"/>
      <c r="W25" s="372"/>
    </row>
    <row r="26" spans="2:25" x14ac:dyDescent="0.3">
      <c r="B26" s="389"/>
      <c r="C26" s="389"/>
      <c r="D26" s="389"/>
      <c r="E26" s="389"/>
      <c r="F26" s="389"/>
      <c r="G26" s="372"/>
      <c r="H26" s="372"/>
      <c r="I26" s="372"/>
      <c r="J26" s="372"/>
      <c r="K26" s="372"/>
      <c r="L26" s="372"/>
      <c r="M26" s="389"/>
      <c r="N26" s="389"/>
      <c r="O26" s="389"/>
      <c r="P26" s="389"/>
      <c r="Q26" s="389"/>
      <c r="R26" s="389"/>
      <c r="S26" s="389"/>
      <c r="T26" s="389"/>
      <c r="U26" s="372"/>
      <c r="V26" s="372"/>
      <c r="W26" s="372"/>
    </row>
  </sheetData>
  <mergeCells count="11">
    <mergeCell ref="K1:Q1"/>
    <mergeCell ref="T16:T17"/>
    <mergeCell ref="G7:S7"/>
    <mergeCell ref="B16:E16"/>
    <mergeCell ref="F16:F17"/>
    <mergeCell ref="G16:G17"/>
    <mergeCell ref="H16:H17"/>
    <mergeCell ref="I16:I17"/>
    <mergeCell ref="K16:N16"/>
    <mergeCell ref="O16:R16"/>
    <mergeCell ref="S16:S17"/>
  </mergeCells>
  <hyperlinks>
    <hyperlink ref="C10" r:id="rId1"/>
    <hyperlink ref="C13" r:id="rId2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50" orientation="landscape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zoomScaleNormal="100" workbookViewId="0">
      <selection activeCell="C8" sqref="C8"/>
    </sheetView>
  </sheetViews>
  <sheetFormatPr baseColWidth="10" defaultRowHeight="14.4" x14ac:dyDescent="0.3"/>
  <cols>
    <col min="1" max="1" width="4.5546875" style="439" customWidth="1"/>
    <col min="2" max="2" width="18.33203125" bestFit="1" customWidth="1"/>
    <col min="3" max="3" width="8" customWidth="1"/>
    <col min="4" max="4" width="10.109375" customWidth="1"/>
    <col min="6" max="6" width="9" customWidth="1"/>
    <col min="10" max="10" width="10" customWidth="1"/>
    <col min="11" max="11" width="9.6640625" customWidth="1"/>
    <col min="12" max="12" width="10.44140625" customWidth="1"/>
    <col min="13" max="13" width="10.88671875" customWidth="1"/>
    <col min="14" max="14" width="10.44140625" customWidth="1"/>
    <col min="15" max="15" width="10.109375" customWidth="1"/>
    <col min="16" max="16" width="10.33203125" customWidth="1"/>
    <col min="17" max="17" width="9.6640625" customWidth="1"/>
    <col min="18" max="18" width="8.33203125" customWidth="1"/>
    <col min="19" max="19" width="9.6640625" customWidth="1"/>
  </cols>
  <sheetData>
    <row r="1" spans="2:25" ht="21.6" thickBot="1" x14ac:dyDescent="0.45">
      <c r="B1" s="448" t="s">
        <v>0</v>
      </c>
      <c r="C1" s="449" t="s">
        <v>1</v>
      </c>
      <c r="D1" s="449"/>
      <c r="E1" s="450"/>
      <c r="F1" s="451"/>
      <c r="G1" s="485"/>
      <c r="H1" s="459"/>
      <c r="I1" s="460"/>
      <c r="J1" s="485"/>
      <c r="K1" s="1210" t="s">
        <v>301</v>
      </c>
      <c r="L1" s="1211"/>
      <c r="M1" s="1211"/>
      <c r="N1" s="1211"/>
      <c r="O1" s="1212"/>
      <c r="P1" s="485"/>
      <c r="Q1" s="485"/>
      <c r="R1" s="485"/>
      <c r="S1" s="459"/>
      <c r="T1" s="452"/>
      <c r="U1" s="453"/>
      <c r="V1" s="452"/>
      <c r="W1" s="453"/>
    </row>
    <row r="2" spans="2:25" x14ac:dyDescent="0.3">
      <c r="B2" s="479" t="s">
        <v>2</v>
      </c>
      <c r="C2" s="482" t="s">
        <v>265</v>
      </c>
      <c r="D2" s="480"/>
      <c r="E2" s="481"/>
      <c r="F2" s="454"/>
      <c r="T2" s="452"/>
      <c r="U2" s="453"/>
      <c r="V2" s="452"/>
      <c r="W2" s="453"/>
    </row>
    <row r="3" spans="2:25" ht="18" x14ac:dyDescent="0.35">
      <c r="B3" s="442"/>
      <c r="C3" s="473" t="s">
        <v>122</v>
      </c>
      <c r="D3" s="447"/>
      <c r="E3" s="447"/>
      <c r="F3" s="454"/>
      <c r="K3" s="618" t="s">
        <v>390</v>
      </c>
      <c r="T3" s="452"/>
      <c r="U3" s="453"/>
      <c r="V3" s="452"/>
      <c r="W3" s="453"/>
    </row>
    <row r="4" spans="2:25" x14ac:dyDescent="0.3">
      <c r="B4" s="442" t="s">
        <v>6</v>
      </c>
      <c r="C4" s="120" t="s">
        <v>7</v>
      </c>
      <c r="D4" s="447"/>
      <c r="E4" s="447"/>
      <c r="F4" s="454"/>
      <c r="T4" s="452"/>
      <c r="U4" s="453"/>
      <c r="V4" s="452"/>
      <c r="W4" s="453"/>
    </row>
    <row r="5" spans="2:25" ht="15" thickBot="1" x14ac:dyDescent="0.35">
      <c r="B5" s="195"/>
      <c r="C5" s="120" t="s">
        <v>9</v>
      </c>
      <c r="D5" s="447"/>
      <c r="E5" s="447"/>
      <c r="F5" s="454"/>
      <c r="G5" s="459"/>
      <c r="H5" s="459"/>
      <c r="I5" s="460"/>
      <c r="J5" s="459"/>
      <c r="K5" s="459"/>
      <c r="L5" s="459"/>
      <c r="M5" s="459"/>
      <c r="N5" s="440"/>
      <c r="O5" s="459"/>
      <c r="P5" s="459"/>
      <c r="Q5" s="459"/>
      <c r="R5" s="459"/>
      <c r="S5" s="459"/>
      <c r="T5" s="452"/>
      <c r="U5" s="453"/>
      <c r="V5" s="452"/>
      <c r="W5" s="453"/>
    </row>
    <row r="6" spans="2:25" x14ac:dyDescent="0.3">
      <c r="B6" s="195"/>
      <c r="C6" s="120" t="s">
        <v>10</v>
      </c>
      <c r="D6" s="447"/>
      <c r="E6" s="447"/>
      <c r="F6" s="454"/>
      <c r="G6" s="455"/>
      <c r="H6" s="450"/>
      <c r="I6" s="449"/>
      <c r="J6" s="450"/>
      <c r="K6" s="450"/>
      <c r="L6" s="450"/>
      <c r="M6" s="450"/>
      <c r="N6" s="450"/>
      <c r="O6" s="450"/>
      <c r="P6" s="450"/>
      <c r="Q6" s="450"/>
      <c r="R6" s="450"/>
      <c r="S6" s="451"/>
      <c r="T6" s="452"/>
      <c r="U6" s="453"/>
      <c r="V6" s="452"/>
      <c r="W6" s="453"/>
    </row>
    <row r="7" spans="2:25" x14ac:dyDescent="0.3">
      <c r="B7" s="444"/>
      <c r="C7" s="120" t="s">
        <v>11</v>
      </c>
      <c r="D7" s="447"/>
      <c r="E7" s="447"/>
      <c r="F7" s="454"/>
      <c r="G7" s="1246" t="s">
        <v>266</v>
      </c>
      <c r="H7" s="1227"/>
      <c r="I7" s="1227"/>
      <c r="J7" s="1227"/>
      <c r="K7" s="1227"/>
      <c r="L7" s="1227"/>
      <c r="M7" s="1227"/>
      <c r="N7" s="1227"/>
      <c r="O7" s="1227"/>
      <c r="P7" s="1227"/>
      <c r="Q7" s="1227"/>
      <c r="R7" s="1227"/>
      <c r="S7" s="1228"/>
      <c r="T7" s="452"/>
      <c r="U7" s="453"/>
      <c r="V7" s="452"/>
      <c r="W7" s="453"/>
    </row>
    <row r="8" spans="2:25" s="1162" customFormat="1" x14ac:dyDescent="0.3">
      <c r="B8" s="931" t="s">
        <v>890</v>
      </c>
      <c r="C8" s="1191" t="s">
        <v>894</v>
      </c>
      <c r="D8" s="1113"/>
      <c r="E8" s="1113"/>
      <c r="F8" s="454"/>
      <c r="G8" s="1176"/>
      <c r="H8" s="1172"/>
      <c r="I8" s="1172"/>
      <c r="J8" s="1172"/>
      <c r="K8" s="1172"/>
      <c r="L8" s="1172"/>
      <c r="M8" s="1172"/>
      <c r="N8" s="1172"/>
      <c r="O8" s="1172"/>
      <c r="P8" s="1172"/>
      <c r="Q8" s="1172"/>
      <c r="R8" s="1172"/>
      <c r="S8" s="1173"/>
      <c r="T8" s="452"/>
      <c r="U8" s="453"/>
      <c r="V8" s="452"/>
      <c r="W8" s="453"/>
    </row>
    <row r="9" spans="2:25" ht="15" thickBot="1" x14ac:dyDescent="0.35">
      <c r="B9" s="441" t="s">
        <v>12</v>
      </c>
      <c r="C9" s="462" t="s">
        <v>267</v>
      </c>
      <c r="D9" s="460"/>
      <c r="E9" s="459"/>
      <c r="F9" s="454"/>
      <c r="G9" s="456"/>
      <c r="H9" s="457"/>
      <c r="I9" s="458"/>
      <c r="J9" s="457"/>
      <c r="K9" s="457"/>
      <c r="L9" s="963" t="s">
        <v>8</v>
      </c>
      <c r="M9" s="457"/>
      <c r="N9" s="483"/>
      <c r="O9" s="457"/>
      <c r="P9" s="457"/>
      <c r="Q9" s="457"/>
      <c r="R9" s="457"/>
      <c r="S9" s="469"/>
      <c r="T9" s="452"/>
      <c r="U9" s="453"/>
      <c r="V9" s="452"/>
      <c r="W9" s="453"/>
    </row>
    <row r="10" spans="2:25" x14ac:dyDescent="0.3">
      <c r="B10" s="442" t="s">
        <v>14</v>
      </c>
      <c r="C10" s="474" t="s">
        <v>268</v>
      </c>
      <c r="D10" s="460"/>
      <c r="E10" s="459"/>
      <c r="F10" s="454"/>
      <c r="G10" s="461"/>
      <c r="H10" s="461"/>
      <c r="I10" s="461"/>
      <c r="J10" s="461"/>
      <c r="K10" s="461"/>
      <c r="L10" s="463"/>
      <c r="M10" s="464"/>
      <c r="N10" s="478"/>
      <c r="O10" s="463"/>
      <c r="P10" s="461"/>
      <c r="Q10" s="461"/>
      <c r="R10" s="461"/>
      <c r="S10" s="461"/>
      <c r="T10" s="452"/>
      <c r="U10" s="453"/>
      <c r="V10" s="452"/>
      <c r="W10" s="453"/>
    </row>
    <row r="11" spans="2:25" x14ac:dyDescent="0.3">
      <c r="B11" s="442" t="s">
        <v>16</v>
      </c>
      <c r="C11" s="446" t="s">
        <v>269</v>
      </c>
      <c r="D11" s="460"/>
      <c r="E11" s="459"/>
      <c r="F11" s="454"/>
      <c r="G11" s="461"/>
      <c r="H11" s="461"/>
      <c r="I11" s="461"/>
      <c r="J11" s="461"/>
      <c r="K11" s="461"/>
      <c r="L11" s="463"/>
      <c r="M11" s="463"/>
      <c r="N11" s="465"/>
      <c r="O11" s="463"/>
      <c r="P11" s="461"/>
      <c r="Q11" s="461"/>
      <c r="R11" s="461"/>
      <c r="S11" s="461"/>
      <c r="T11" s="452"/>
      <c r="U11" s="453"/>
      <c r="V11" s="452"/>
      <c r="W11" s="453"/>
    </row>
    <row r="12" spans="2:25" x14ac:dyDescent="0.3">
      <c r="B12" s="442" t="s">
        <v>18</v>
      </c>
      <c r="C12" s="462" t="s">
        <v>270</v>
      </c>
      <c r="D12" s="460"/>
      <c r="E12" s="459"/>
      <c r="F12" s="454"/>
      <c r="G12" s="461"/>
      <c r="H12" s="461"/>
      <c r="I12" s="461"/>
      <c r="J12" s="461"/>
      <c r="K12" s="461"/>
      <c r="L12" s="463"/>
      <c r="M12" s="463"/>
      <c r="N12" s="466"/>
      <c r="O12" s="466"/>
      <c r="P12" s="461"/>
      <c r="Q12" s="461"/>
      <c r="R12" s="461"/>
      <c r="S12" s="461"/>
      <c r="T12" s="452"/>
      <c r="U12" s="453"/>
      <c r="V12" s="452"/>
      <c r="W12" s="453"/>
    </row>
    <row r="13" spans="2:25" x14ac:dyDescent="0.3">
      <c r="B13" s="442" t="s">
        <v>19</v>
      </c>
      <c r="C13" s="474" t="s">
        <v>271</v>
      </c>
      <c r="D13" s="460"/>
      <c r="E13" s="459"/>
      <c r="F13" s="454"/>
      <c r="G13" s="461"/>
      <c r="H13" s="461"/>
      <c r="I13" s="461"/>
      <c r="J13" s="461"/>
      <c r="K13" s="461"/>
      <c r="L13" s="463"/>
      <c r="M13" s="463"/>
      <c r="N13" s="466"/>
      <c r="O13" s="466"/>
      <c r="P13" s="461"/>
      <c r="Q13" s="461"/>
      <c r="R13" s="461"/>
      <c r="S13" s="461"/>
      <c r="T13" s="452"/>
      <c r="U13" s="453"/>
      <c r="V13" s="452"/>
      <c r="W13" s="453"/>
    </row>
    <row r="14" spans="2:25" ht="15" thickBot="1" x14ac:dyDescent="0.35">
      <c r="B14" s="467" t="s">
        <v>171</v>
      </c>
      <c r="C14" s="468" t="s">
        <v>272</v>
      </c>
      <c r="D14" s="458"/>
      <c r="E14" s="457"/>
      <c r="F14" s="469"/>
      <c r="G14" s="461"/>
      <c r="H14" s="461"/>
      <c r="I14" s="461"/>
      <c r="J14" s="461"/>
      <c r="K14" s="461"/>
      <c r="L14" s="461"/>
      <c r="M14" s="461"/>
      <c r="N14" s="461"/>
      <c r="O14" s="461"/>
      <c r="P14" s="461"/>
      <c r="Q14" s="461"/>
      <c r="R14" s="461"/>
      <c r="S14" s="461"/>
      <c r="T14" s="452"/>
      <c r="U14" s="453"/>
      <c r="V14" s="452"/>
      <c r="W14" s="453"/>
    </row>
    <row r="15" spans="2:25" ht="15" thickBot="1" x14ac:dyDescent="0.35">
      <c r="B15" s="461"/>
      <c r="C15" s="461"/>
      <c r="D15" s="461"/>
      <c r="E15" s="461"/>
      <c r="F15" s="461"/>
      <c r="G15" s="461"/>
      <c r="H15" s="461"/>
      <c r="I15" s="461"/>
      <c r="J15" s="461"/>
      <c r="K15" s="461"/>
      <c r="L15" s="461"/>
      <c r="M15" s="461"/>
      <c r="N15" s="461"/>
      <c r="O15" s="461"/>
      <c r="P15" s="461"/>
      <c r="Q15" s="461"/>
      <c r="R15" s="461"/>
      <c r="S15" s="461"/>
      <c r="T15" s="461"/>
      <c r="U15" s="439"/>
      <c r="V15" s="439"/>
      <c r="W15" s="439"/>
    </row>
    <row r="16" spans="2:25" ht="27" x14ac:dyDescent="0.3">
      <c r="B16" s="1216" t="s">
        <v>21</v>
      </c>
      <c r="C16" s="1224"/>
      <c r="D16" s="1217"/>
      <c r="E16" s="1217"/>
      <c r="F16" s="1218" t="s">
        <v>22</v>
      </c>
      <c r="G16" s="1218" t="s">
        <v>23</v>
      </c>
      <c r="H16" s="1220" t="s">
        <v>24</v>
      </c>
      <c r="I16" s="1218" t="s">
        <v>25</v>
      </c>
      <c r="J16" s="84" t="s">
        <v>26</v>
      </c>
      <c r="K16" s="1217" t="s">
        <v>27</v>
      </c>
      <c r="L16" s="1217"/>
      <c r="M16" s="1217"/>
      <c r="N16" s="1217"/>
      <c r="O16" s="1217" t="s">
        <v>28</v>
      </c>
      <c r="P16" s="1217"/>
      <c r="Q16" s="1217"/>
      <c r="R16" s="1217"/>
      <c r="S16" s="1218" t="s">
        <v>29</v>
      </c>
      <c r="T16" s="1220" t="s">
        <v>30</v>
      </c>
      <c r="U16" s="85" t="s">
        <v>31</v>
      </c>
      <c r="V16" s="438" t="s">
        <v>32</v>
      </c>
      <c r="W16" s="97" t="s">
        <v>118</v>
      </c>
      <c r="X16" s="93" t="s">
        <v>116</v>
      </c>
      <c r="Y16" s="100" t="s">
        <v>119</v>
      </c>
    </row>
    <row r="17" spans="2:25" x14ac:dyDescent="0.3">
      <c r="B17" s="87" t="s">
        <v>33</v>
      </c>
      <c r="C17" s="486" t="s">
        <v>229</v>
      </c>
      <c r="D17" s="88" t="s">
        <v>34</v>
      </c>
      <c r="E17" s="88" t="s">
        <v>35</v>
      </c>
      <c r="F17" s="1219"/>
      <c r="G17" s="1219"/>
      <c r="H17" s="1221"/>
      <c r="I17" s="1219"/>
      <c r="J17" s="89" t="s">
        <v>36</v>
      </c>
      <c r="K17" s="88" t="s">
        <v>37</v>
      </c>
      <c r="L17" s="88" t="s">
        <v>38</v>
      </c>
      <c r="M17" s="88" t="s">
        <v>39</v>
      </c>
      <c r="N17" s="88" t="s">
        <v>38</v>
      </c>
      <c r="O17" s="88" t="s">
        <v>40</v>
      </c>
      <c r="P17" s="88" t="s">
        <v>38</v>
      </c>
      <c r="Q17" s="88" t="s">
        <v>41</v>
      </c>
      <c r="R17" s="88" t="s">
        <v>38</v>
      </c>
      <c r="S17" s="1219"/>
      <c r="T17" s="1221"/>
      <c r="U17" s="88" t="s">
        <v>42</v>
      </c>
      <c r="V17" s="88" t="s">
        <v>42</v>
      </c>
      <c r="W17" s="98" t="s">
        <v>43</v>
      </c>
      <c r="X17" s="94" t="s">
        <v>117</v>
      </c>
      <c r="Y17" s="101" t="s">
        <v>43</v>
      </c>
    </row>
    <row r="18" spans="2:25" ht="26.4" x14ac:dyDescent="0.3">
      <c r="B18" s="495" t="s">
        <v>273</v>
      </c>
      <c r="C18" s="491" t="s">
        <v>274</v>
      </c>
      <c r="D18" s="491" t="s">
        <v>275</v>
      </c>
      <c r="E18" s="492">
        <v>67</v>
      </c>
      <c r="F18" s="491"/>
      <c r="G18" s="491" t="s">
        <v>276</v>
      </c>
      <c r="H18" s="492" t="s">
        <v>277</v>
      </c>
      <c r="I18" s="489" t="s">
        <v>278</v>
      </c>
      <c r="J18" s="445"/>
      <c r="K18" s="488">
        <v>220</v>
      </c>
      <c r="L18" s="488" t="s">
        <v>50</v>
      </c>
      <c r="M18" s="489">
        <v>0.01</v>
      </c>
      <c r="N18" s="426" t="s">
        <v>50</v>
      </c>
      <c r="O18" s="489">
        <v>1</v>
      </c>
      <c r="P18" s="489" t="s">
        <v>62</v>
      </c>
      <c r="Q18" s="489">
        <v>0.1</v>
      </c>
      <c r="R18" s="489" t="s">
        <v>62</v>
      </c>
      <c r="S18" s="489">
        <v>1</v>
      </c>
      <c r="T18" s="627">
        <v>45986</v>
      </c>
      <c r="U18" s="476" t="s">
        <v>52</v>
      </c>
      <c r="V18" s="476" t="s">
        <v>52</v>
      </c>
      <c r="W18" s="103"/>
      <c r="X18" s="104"/>
      <c r="Y18" s="105"/>
    </row>
    <row r="19" spans="2:25" ht="26.4" x14ac:dyDescent="0.3">
      <c r="B19" s="495" t="s">
        <v>273</v>
      </c>
      <c r="C19" s="491" t="s">
        <v>274</v>
      </c>
      <c r="D19" s="491" t="s">
        <v>275</v>
      </c>
      <c r="E19" s="492" t="s">
        <v>279</v>
      </c>
      <c r="F19" s="491"/>
      <c r="G19" s="491" t="s">
        <v>280</v>
      </c>
      <c r="H19" s="492" t="s">
        <v>281</v>
      </c>
      <c r="I19" s="489">
        <v>101160</v>
      </c>
      <c r="J19" s="445"/>
      <c r="K19" s="490">
        <v>64</v>
      </c>
      <c r="L19" s="488" t="s">
        <v>49</v>
      </c>
      <c r="M19" s="489">
        <v>0.1</v>
      </c>
      <c r="N19" s="489" t="s">
        <v>49</v>
      </c>
      <c r="O19" s="489">
        <v>5</v>
      </c>
      <c r="P19" s="443" t="s">
        <v>50</v>
      </c>
      <c r="Q19" s="489">
        <v>5</v>
      </c>
      <c r="R19" s="443" t="s">
        <v>50</v>
      </c>
      <c r="S19" s="489">
        <v>2</v>
      </c>
      <c r="T19" s="627">
        <v>45986</v>
      </c>
      <c r="U19" s="476" t="s">
        <v>52</v>
      </c>
      <c r="V19" s="476" t="s">
        <v>52</v>
      </c>
      <c r="W19" s="103"/>
      <c r="X19" s="104"/>
      <c r="Y19" s="105"/>
    </row>
    <row r="20" spans="2:25" ht="27" x14ac:dyDescent="0.3">
      <c r="B20" s="495" t="s">
        <v>273</v>
      </c>
      <c r="C20" s="491" t="s">
        <v>274</v>
      </c>
      <c r="D20" s="491" t="s">
        <v>275</v>
      </c>
      <c r="E20" s="492" t="s">
        <v>282</v>
      </c>
      <c r="F20" s="491"/>
      <c r="G20" s="491" t="s">
        <v>276</v>
      </c>
      <c r="H20" s="492" t="s">
        <v>283</v>
      </c>
      <c r="I20" s="489" t="s">
        <v>284</v>
      </c>
      <c r="J20" s="445"/>
      <c r="K20" s="488">
        <v>600</v>
      </c>
      <c r="L20" s="488" t="s">
        <v>50</v>
      </c>
      <c r="M20" s="489">
        <v>0.02</v>
      </c>
      <c r="N20" s="443" t="s">
        <v>50</v>
      </c>
      <c r="O20" s="489">
        <v>10</v>
      </c>
      <c r="P20" s="489" t="s">
        <v>62</v>
      </c>
      <c r="Q20" s="489">
        <v>1</v>
      </c>
      <c r="R20" s="489" t="s">
        <v>62</v>
      </c>
      <c r="S20" s="489">
        <v>2</v>
      </c>
      <c r="T20" s="628" t="s">
        <v>285</v>
      </c>
      <c r="U20" s="477" t="s">
        <v>52</v>
      </c>
      <c r="V20" s="477" t="s">
        <v>52</v>
      </c>
      <c r="W20" s="103"/>
      <c r="X20" s="104"/>
      <c r="Y20" s="105"/>
    </row>
    <row r="21" spans="2:25" ht="26.4" x14ac:dyDescent="0.3">
      <c r="B21" s="495" t="s">
        <v>273</v>
      </c>
      <c r="C21" s="491" t="s">
        <v>274</v>
      </c>
      <c r="D21" s="491" t="s">
        <v>275</v>
      </c>
      <c r="E21" s="492">
        <v>171</v>
      </c>
      <c r="F21" s="491"/>
      <c r="G21" s="491" t="s">
        <v>286</v>
      </c>
      <c r="H21" s="492" t="s">
        <v>287</v>
      </c>
      <c r="I21" s="489" t="s">
        <v>288</v>
      </c>
      <c r="J21" s="445"/>
      <c r="K21" s="488">
        <v>30</v>
      </c>
      <c r="L21" s="443" t="s">
        <v>49</v>
      </c>
      <c r="M21" s="426">
        <v>0.05</v>
      </c>
      <c r="N21" s="426" t="s">
        <v>49</v>
      </c>
      <c r="O21" s="489">
        <v>1</v>
      </c>
      <c r="P21" s="489" t="s">
        <v>50</v>
      </c>
      <c r="Q21" s="489">
        <v>1</v>
      </c>
      <c r="R21" s="489" t="s">
        <v>50</v>
      </c>
      <c r="S21" s="489">
        <v>2</v>
      </c>
      <c r="T21" s="627">
        <v>45986</v>
      </c>
      <c r="U21" s="476" t="s">
        <v>52</v>
      </c>
      <c r="V21" s="476" t="s">
        <v>52</v>
      </c>
      <c r="W21" s="103"/>
      <c r="X21" s="104"/>
      <c r="Y21" s="105"/>
    </row>
    <row r="22" spans="2:25" ht="26.4" x14ac:dyDescent="0.3">
      <c r="B22" s="495" t="s">
        <v>273</v>
      </c>
      <c r="C22" s="491" t="s">
        <v>274</v>
      </c>
      <c r="D22" s="491" t="s">
        <v>275</v>
      </c>
      <c r="E22" s="492">
        <v>77</v>
      </c>
      <c r="F22" s="491"/>
      <c r="G22" s="491" t="s">
        <v>276</v>
      </c>
      <c r="H22" s="492" t="s">
        <v>289</v>
      </c>
      <c r="I22" s="489" t="s">
        <v>290</v>
      </c>
      <c r="J22" s="445"/>
      <c r="K22" s="488">
        <v>360</v>
      </c>
      <c r="L22" s="488" t="s">
        <v>50</v>
      </c>
      <c r="M22" s="426">
        <v>0.2</v>
      </c>
      <c r="N22" s="489" t="s">
        <v>50</v>
      </c>
      <c r="O22" s="489">
        <v>10</v>
      </c>
      <c r="P22" s="489" t="s">
        <v>62</v>
      </c>
      <c r="Q22" s="489">
        <v>1</v>
      </c>
      <c r="R22" s="489" t="s">
        <v>62</v>
      </c>
      <c r="S22" s="489">
        <v>2</v>
      </c>
      <c r="T22" s="627">
        <v>45986</v>
      </c>
      <c r="U22" s="477" t="s">
        <v>52</v>
      </c>
      <c r="V22" s="477" t="s">
        <v>52</v>
      </c>
      <c r="W22" s="103"/>
      <c r="X22" s="104"/>
      <c r="Y22" s="105"/>
    </row>
    <row r="23" spans="2:25" ht="26.4" x14ac:dyDescent="0.3">
      <c r="B23" s="495" t="s">
        <v>273</v>
      </c>
      <c r="C23" s="491" t="s">
        <v>274</v>
      </c>
      <c r="D23" s="491" t="s">
        <v>275</v>
      </c>
      <c r="E23" s="492">
        <v>176</v>
      </c>
      <c r="F23" s="491"/>
      <c r="G23" s="491" t="s">
        <v>276</v>
      </c>
      <c r="H23" s="492" t="s">
        <v>289</v>
      </c>
      <c r="I23" s="489" t="s">
        <v>291</v>
      </c>
      <c r="J23" s="445"/>
      <c r="K23" s="488">
        <v>360</v>
      </c>
      <c r="L23" s="488" t="s">
        <v>50</v>
      </c>
      <c r="M23" s="426">
        <v>0.2</v>
      </c>
      <c r="N23" s="489" t="s">
        <v>50</v>
      </c>
      <c r="O23" s="489">
        <v>10</v>
      </c>
      <c r="P23" s="489" t="s">
        <v>62</v>
      </c>
      <c r="Q23" s="489">
        <v>1</v>
      </c>
      <c r="R23" s="489" t="s">
        <v>62</v>
      </c>
      <c r="S23" s="489">
        <v>2</v>
      </c>
      <c r="T23" s="627">
        <v>45986</v>
      </c>
      <c r="U23" s="476" t="s">
        <v>52</v>
      </c>
      <c r="V23" s="476" t="s">
        <v>52</v>
      </c>
      <c r="W23" s="103"/>
      <c r="X23" s="104"/>
      <c r="Y23" s="105"/>
    </row>
    <row r="24" spans="2:25" ht="26.4" x14ac:dyDescent="0.3">
      <c r="B24" s="495" t="s">
        <v>273</v>
      </c>
      <c r="C24" s="491" t="s">
        <v>274</v>
      </c>
      <c r="D24" s="491" t="s">
        <v>275</v>
      </c>
      <c r="E24" s="492">
        <v>74</v>
      </c>
      <c r="F24" s="491"/>
      <c r="G24" s="491" t="s">
        <v>83</v>
      </c>
      <c r="H24" s="492" t="s">
        <v>292</v>
      </c>
      <c r="I24" s="489">
        <v>7129151663</v>
      </c>
      <c r="J24" s="445"/>
      <c r="K24" s="488">
        <v>200</v>
      </c>
      <c r="L24" s="488" t="s">
        <v>50</v>
      </c>
      <c r="M24" s="426">
        <v>2</v>
      </c>
      <c r="N24" s="489" t="s">
        <v>50</v>
      </c>
      <c r="O24" s="489">
        <v>100</v>
      </c>
      <c r="P24" s="489" t="s">
        <v>62</v>
      </c>
      <c r="Q24" s="489">
        <v>10</v>
      </c>
      <c r="R24" s="489" t="s">
        <v>62</v>
      </c>
      <c r="S24" s="489">
        <v>2</v>
      </c>
      <c r="T24" s="627">
        <v>45986</v>
      </c>
      <c r="U24" s="476" t="s">
        <v>52</v>
      </c>
      <c r="V24" s="476" t="s">
        <v>52</v>
      </c>
      <c r="W24" s="103"/>
      <c r="X24" s="104"/>
      <c r="Y24" s="105"/>
    </row>
    <row r="25" spans="2:25" ht="26.4" x14ac:dyDescent="0.3">
      <c r="B25" s="495" t="s">
        <v>273</v>
      </c>
      <c r="C25" s="491" t="s">
        <v>274</v>
      </c>
      <c r="D25" s="491" t="s">
        <v>275</v>
      </c>
      <c r="E25" s="492">
        <v>185</v>
      </c>
      <c r="F25" s="491"/>
      <c r="G25" s="491" t="s">
        <v>83</v>
      </c>
      <c r="H25" s="492" t="s">
        <v>293</v>
      </c>
      <c r="I25" s="489">
        <v>8334486374</v>
      </c>
      <c r="J25" s="445"/>
      <c r="K25" s="488">
        <v>1100</v>
      </c>
      <c r="L25" s="488" t="s">
        <v>50</v>
      </c>
      <c r="M25" s="426">
        <v>2</v>
      </c>
      <c r="N25" s="489" t="s">
        <v>50</v>
      </c>
      <c r="O25" s="489">
        <v>100</v>
      </c>
      <c r="P25" s="489" t="s">
        <v>62</v>
      </c>
      <c r="Q25" s="489">
        <v>100</v>
      </c>
      <c r="R25" s="489" t="s">
        <v>62</v>
      </c>
      <c r="S25" s="489">
        <v>2</v>
      </c>
      <c r="T25" s="627">
        <v>45986</v>
      </c>
      <c r="U25" s="476" t="s">
        <v>52</v>
      </c>
      <c r="V25" s="476" t="s">
        <v>52</v>
      </c>
      <c r="W25" s="103"/>
      <c r="X25" s="104"/>
      <c r="Y25" s="105"/>
    </row>
    <row r="26" spans="2:25" ht="26.4" x14ac:dyDescent="0.3">
      <c r="B26" s="495" t="s">
        <v>273</v>
      </c>
      <c r="C26" s="491" t="s">
        <v>274</v>
      </c>
      <c r="D26" s="491" t="s">
        <v>275</v>
      </c>
      <c r="E26" s="492">
        <v>72</v>
      </c>
      <c r="F26" s="491"/>
      <c r="G26" s="491" t="s">
        <v>276</v>
      </c>
      <c r="H26" s="492" t="s">
        <v>294</v>
      </c>
      <c r="I26" s="489">
        <v>485896</v>
      </c>
      <c r="J26" s="445"/>
      <c r="K26" s="488">
        <v>220</v>
      </c>
      <c r="L26" s="488" t="s">
        <v>50</v>
      </c>
      <c r="M26" s="426">
        <v>0.01</v>
      </c>
      <c r="N26" s="489" t="s">
        <v>50</v>
      </c>
      <c r="O26" s="489">
        <v>1</v>
      </c>
      <c r="P26" s="489" t="s">
        <v>62</v>
      </c>
      <c r="Q26" s="489">
        <v>0.1</v>
      </c>
      <c r="R26" s="489" t="s">
        <v>62</v>
      </c>
      <c r="S26" s="489">
        <v>1</v>
      </c>
      <c r="T26" s="627">
        <v>45986</v>
      </c>
      <c r="U26" s="476" t="s">
        <v>52</v>
      </c>
      <c r="V26" s="476" t="s">
        <v>52</v>
      </c>
      <c r="W26" s="103"/>
      <c r="X26" s="104"/>
      <c r="Y26" s="105"/>
    </row>
    <row r="27" spans="2:25" ht="26.4" x14ac:dyDescent="0.3">
      <c r="B27" s="495" t="s">
        <v>273</v>
      </c>
      <c r="C27" s="491" t="s">
        <v>274</v>
      </c>
      <c r="D27" s="491" t="s">
        <v>275</v>
      </c>
      <c r="E27" s="492">
        <v>74</v>
      </c>
      <c r="F27" s="491"/>
      <c r="G27" s="491" t="s">
        <v>83</v>
      </c>
      <c r="H27" s="492" t="s">
        <v>295</v>
      </c>
      <c r="I27" s="489" t="s">
        <v>296</v>
      </c>
      <c r="J27" s="445"/>
      <c r="K27" s="488">
        <v>2</v>
      </c>
      <c r="L27" s="488" t="s">
        <v>49</v>
      </c>
      <c r="M27" s="426">
        <v>0.02</v>
      </c>
      <c r="N27" s="489" t="s">
        <v>49</v>
      </c>
      <c r="O27" s="489">
        <v>1</v>
      </c>
      <c r="P27" s="489" t="s">
        <v>50</v>
      </c>
      <c r="Q27" s="489">
        <v>1</v>
      </c>
      <c r="R27" s="489" t="s">
        <v>50</v>
      </c>
      <c r="S27" s="489">
        <v>2</v>
      </c>
      <c r="T27" s="627">
        <v>45986</v>
      </c>
      <c r="U27" s="476" t="s">
        <v>52</v>
      </c>
      <c r="V27" s="476" t="s">
        <v>52</v>
      </c>
      <c r="W27" s="103"/>
      <c r="X27" s="104"/>
      <c r="Y27" s="105"/>
    </row>
    <row r="28" spans="2:25" ht="26.4" x14ac:dyDescent="0.3">
      <c r="B28" s="495" t="s">
        <v>273</v>
      </c>
      <c r="C28" s="491" t="s">
        <v>274</v>
      </c>
      <c r="D28" s="491" t="s">
        <v>275</v>
      </c>
      <c r="E28" s="492" t="s">
        <v>297</v>
      </c>
      <c r="F28" s="491"/>
      <c r="G28" s="491" t="s">
        <v>83</v>
      </c>
      <c r="H28" s="492" t="s">
        <v>298</v>
      </c>
      <c r="I28" s="489">
        <v>9339320197</v>
      </c>
      <c r="J28" s="445"/>
      <c r="K28" s="488">
        <v>30</v>
      </c>
      <c r="L28" s="488" t="s">
        <v>49</v>
      </c>
      <c r="M28" s="426">
        <v>0.2</v>
      </c>
      <c r="N28" s="489" t="s">
        <v>49</v>
      </c>
      <c r="O28" s="489">
        <v>10</v>
      </c>
      <c r="P28" s="489" t="s">
        <v>50</v>
      </c>
      <c r="Q28" s="489">
        <v>1</v>
      </c>
      <c r="R28" s="489" t="s">
        <v>50</v>
      </c>
      <c r="S28" s="489">
        <v>3</v>
      </c>
      <c r="T28" s="627">
        <v>45986</v>
      </c>
      <c r="U28" s="476" t="s">
        <v>52</v>
      </c>
      <c r="V28" s="476" t="s">
        <v>52</v>
      </c>
      <c r="W28" s="103"/>
      <c r="X28" s="104"/>
      <c r="Y28" s="105"/>
    </row>
    <row r="29" spans="2:25" ht="26.4" x14ac:dyDescent="0.3">
      <c r="B29" s="495" t="s">
        <v>273</v>
      </c>
      <c r="C29" s="491" t="s">
        <v>274</v>
      </c>
      <c r="D29" s="491" t="s">
        <v>275</v>
      </c>
      <c r="E29" s="492" t="s">
        <v>279</v>
      </c>
      <c r="F29" s="491"/>
      <c r="G29" s="491" t="s">
        <v>280</v>
      </c>
      <c r="H29" s="492" t="s">
        <v>299</v>
      </c>
      <c r="I29" s="493" t="s">
        <v>300</v>
      </c>
      <c r="J29" s="445"/>
      <c r="K29" s="488">
        <v>620</v>
      </c>
      <c r="L29" s="443" t="s">
        <v>50</v>
      </c>
      <c r="M29" s="426">
        <v>0.5</v>
      </c>
      <c r="N29" s="489" t="s">
        <v>50</v>
      </c>
      <c r="O29" s="489">
        <v>100</v>
      </c>
      <c r="P29" s="426" t="s">
        <v>62</v>
      </c>
      <c r="Q29" s="489">
        <v>10</v>
      </c>
      <c r="R29" s="489" t="s">
        <v>62</v>
      </c>
      <c r="S29" s="489">
        <v>2</v>
      </c>
      <c r="T29" s="627">
        <v>45986</v>
      </c>
      <c r="U29" s="476" t="s">
        <v>52</v>
      </c>
      <c r="V29" s="476" t="s">
        <v>52</v>
      </c>
      <c r="W29" s="103"/>
      <c r="X29" s="104"/>
      <c r="Y29" s="105"/>
    </row>
    <row r="30" spans="2:25" ht="21.75" customHeight="1" thickBot="1" x14ac:dyDescent="0.35">
      <c r="B30" s="494" t="s">
        <v>302</v>
      </c>
      <c r="C30" s="484"/>
      <c r="D30" s="470"/>
      <c r="E30" s="470"/>
      <c r="F30" s="471"/>
      <c r="G30" s="471"/>
      <c r="H30" s="471"/>
      <c r="I30" s="471"/>
      <c r="J30" s="470"/>
      <c r="K30" s="471"/>
      <c r="L30" s="471"/>
      <c r="M30" s="471"/>
      <c r="N30" s="471"/>
      <c r="O30" s="471"/>
      <c r="P30" s="471"/>
      <c r="Q30" s="471"/>
      <c r="R30" s="471"/>
      <c r="S30" s="471"/>
      <c r="T30" s="475"/>
      <c r="U30" s="472"/>
      <c r="V30" s="487" t="s">
        <v>103</v>
      </c>
      <c r="W30" s="99">
        <f>SUM(W18:W29)</f>
        <v>0</v>
      </c>
      <c r="X30" s="95"/>
      <c r="Y30" s="102">
        <f>SUM(Y18:Y29)</f>
        <v>0</v>
      </c>
    </row>
    <row r="31" spans="2:25" x14ac:dyDescent="0.3">
      <c r="B31" s="461"/>
      <c r="C31" s="461"/>
      <c r="D31" s="461" t="s">
        <v>104</v>
      </c>
      <c r="E31" s="461"/>
      <c r="F31" s="461"/>
      <c r="G31" s="461"/>
      <c r="H31" s="461"/>
      <c r="I31" s="461"/>
      <c r="J31" s="461"/>
      <c r="K31" s="461"/>
      <c r="L31" s="461"/>
      <c r="M31" s="461"/>
      <c r="N31" s="461"/>
      <c r="O31" s="461"/>
      <c r="P31" s="461"/>
      <c r="Q31" s="461"/>
      <c r="R31" s="461"/>
      <c r="S31" s="461"/>
      <c r="T31" s="461"/>
      <c r="U31" s="439"/>
      <c r="V31" s="439"/>
      <c r="W31" s="439"/>
    </row>
    <row r="32" spans="2:25" x14ac:dyDescent="0.3">
      <c r="B32" s="461"/>
      <c r="C32" s="461"/>
      <c r="D32" s="461"/>
      <c r="E32" s="461"/>
      <c r="F32" s="461"/>
      <c r="G32" s="461"/>
      <c r="H32" s="461"/>
      <c r="I32" s="461"/>
      <c r="J32" s="461"/>
      <c r="K32" s="461"/>
      <c r="L32" s="461"/>
      <c r="M32" s="461"/>
      <c r="N32" s="461"/>
      <c r="O32" s="461"/>
      <c r="P32" s="461"/>
      <c r="Q32" s="461"/>
      <c r="R32" s="461"/>
      <c r="S32" s="461"/>
      <c r="T32" s="461"/>
      <c r="U32" s="439"/>
      <c r="V32" s="439"/>
      <c r="W32" s="439"/>
    </row>
  </sheetData>
  <mergeCells count="11">
    <mergeCell ref="K1:O1"/>
    <mergeCell ref="T16:T17"/>
    <mergeCell ref="G7:S7"/>
    <mergeCell ref="B16:E16"/>
    <mergeCell ref="F16:F17"/>
    <mergeCell ref="G16:G17"/>
    <mergeCell ref="H16:H17"/>
    <mergeCell ref="I16:I17"/>
    <mergeCell ref="K16:N16"/>
    <mergeCell ref="O16:R16"/>
    <mergeCell ref="S16:S17"/>
  </mergeCells>
  <hyperlinks>
    <hyperlink ref="C10" r:id="rId1"/>
    <hyperlink ref="C13" r:id="rId2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50" orientation="landscape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8"/>
  <sheetViews>
    <sheetView zoomScaleNormal="100" workbookViewId="0">
      <selection activeCell="C8" sqref="C8"/>
    </sheetView>
  </sheetViews>
  <sheetFormatPr baseColWidth="10" defaultRowHeight="14.4" x14ac:dyDescent="0.3"/>
  <cols>
    <col min="1" max="1" width="4.109375" style="439" customWidth="1"/>
    <col min="2" max="2" width="18.88671875" bestFit="1" customWidth="1"/>
    <col min="3" max="3" width="16.44140625" customWidth="1"/>
    <col min="4" max="4" width="15.44140625" bestFit="1" customWidth="1"/>
    <col min="6" max="6" width="16.5546875" customWidth="1"/>
    <col min="7" max="7" width="14" bestFit="1" customWidth="1"/>
    <col min="9" max="9" width="9.6640625" customWidth="1"/>
    <col min="10" max="10" width="9.88671875" customWidth="1"/>
    <col min="11" max="11" width="10.109375" customWidth="1"/>
    <col min="12" max="12" width="9.6640625" customWidth="1"/>
    <col min="13" max="13" width="9" customWidth="1"/>
    <col min="14" max="14" width="9.33203125" customWidth="1"/>
    <col min="15" max="15" width="9.109375" customWidth="1"/>
    <col min="16" max="16" width="9.88671875" customWidth="1"/>
    <col min="17" max="17" width="10.109375" customWidth="1"/>
    <col min="18" max="18" width="8.44140625" customWidth="1"/>
    <col min="20" max="20" width="7.6640625" bestFit="1" customWidth="1"/>
    <col min="21" max="21" width="12.33203125" bestFit="1" customWidth="1"/>
  </cols>
  <sheetData>
    <row r="1" spans="2:24" ht="21.6" thickBot="1" x14ac:dyDescent="0.45">
      <c r="B1" s="448" t="s">
        <v>0</v>
      </c>
      <c r="C1" s="606" t="s">
        <v>1</v>
      </c>
      <c r="D1" s="374"/>
      <c r="E1" s="375"/>
      <c r="F1" s="376"/>
      <c r="G1" s="485"/>
      <c r="H1" s="502"/>
      <c r="I1" s="501"/>
      <c r="J1" s="485"/>
      <c r="K1" s="485"/>
      <c r="L1" s="1210" t="s">
        <v>389</v>
      </c>
      <c r="M1" s="1211"/>
      <c r="N1" s="1211"/>
      <c r="O1" s="1211"/>
      <c r="P1" s="1212"/>
      <c r="Q1" s="485"/>
      <c r="R1" s="485"/>
      <c r="S1" s="119"/>
      <c r="T1" s="496"/>
      <c r="U1" s="496"/>
      <c r="V1" s="496"/>
    </row>
    <row r="2" spans="2:24" x14ac:dyDescent="0.3">
      <c r="B2" s="442" t="s">
        <v>2</v>
      </c>
      <c r="C2" s="412" t="s">
        <v>303</v>
      </c>
      <c r="D2" s="501"/>
      <c r="E2" s="502"/>
      <c r="F2" s="381"/>
      <c r="M2" s="160" t="s">
        <v>130</v>
      </c>
      <c r="T2" s="496"/>
      <c r="U2" s="496"/>
      <c r="V2" s="496"/>
    </row>
    <row r="3" spans="2:24" x14ac:dyDescent="0.3">
      <c r="B3" s="442"/>
      <c r="C3" s="504" t="s">
        <v>122</v>
      </c>
      <c r="D3" s="501"/>
      <c r="E3" s="502"/>
      <c r="F3" s="381"/>
      <c r="T3" s="496"/>
      <c r="U3" s="496"/>
      <c r="V3" s="496"/>
    </row>
    <row r="4" spans="2:24" ht="18" x14ac:dyDescent="0.35">
      <c r="B4" s="442" t="s">
        <v>6</v>
      </c>
      <c r="C4" s="607" t="s">
        <v>7</v>
      </c>
      <c r="D4" s="501"/>
      <c r="E4" s="502"/>
      <c r="F4" s="381"/>
      <c r="L4" s="618" t="s">
        <v>390</v>
      </c>
      <c r="T4" s="496"/>
      <c r="U4" s="496"/>
      <c r="V4" s="496"/>
    </row>
    <row r="5" spans="2:24" ht="15" thickBot="1" x14ac:dyDescent="0.35">
      <c r="B5" s="442"/>
      <c r="C5" s="607" t="s">
        <v>9</v>
      </c>
      <c r="D5" s="501"/>
      <c r="E5" s="502"/>
      <c r="F5" s="381"/>
      <c r="G5" s="502"/>
      <c r="H5" s="502"/>
      <c r="I5" s="501"/>
      <c r="J5" s="502"/>
      <c r="K5" s="502"/>
      <c r="L5" s="502"/>
      <c r="M5" s="502"/>
      <c r="N5" s="509"/>
      <c r="O5" s="502"/>
      <c r="P5" s="502"/>
      <c r="Q5" s="502"/>
      <c r="R5" s="502"/>
      <c r="S5" s="501"/>
      <c r="T5" s="496"/>
      <c r="U5" s="496"/>
      <c r="V5" s="504"/>
    </row>
    <row r="6" spans="2:24" x14ac:dyDescent="0.3">
      <c r="B6" s="442"/>
      <c r="C6" s="607" t="s">
        <v>10</v>
      </c>
      <c r="D6" s="501"/>
      <c r="E6" s="502"/>
      <c r="F6" s="381"/>
      <c r="G6" s="499"/>
      <c r="H6" s="499"/>
      <c r="I6" s="498"/>
      <c r="J6" s="499"/>
      <c r="K6" s="499"/>
      <c r="L6" s="499"/>
      <c r="M6" s="499"/>
      <c r="N6" s="499"/>
      <c r="O6" s="499"/>
      <c r="P6" s="499"/>
      <c r="Q6" s="499"/>
      <c r="R6" s="499"/>
      <c r="S6" s="503"/>
      <c r="T6" s="496"/>
      <c r="U6" s="496"/>
      <c r="V6" s="504"/>
    </row>
    <row r="7" spans="2:24" ht="15.6" x14ac:dyDescent="0.3">
      <c r="B7" s="442"/>
      <c r="C7" s="607" t="s">
        <v>11</v>
      </c>
      <c r="D7" s="501"/>
      <c r="E7" s="502"/>
      <c r="F7" s="381"/>
      <c r="G7" s="1247" t="s">
        <v>158</v>
      </c>
      <c r="H7" s="1248"/>
      <c r="I7" s="1248"/>
      <c r="J7" s="1248"/>
      <c r="K7" s="1248"/>
      <c r="L7" s="1248"/>
      <c r="M7" s="1248"/>
      <c r="N7" s="1248"/>
      <c r="O7" s="1248"/>
      <c r="P7" s="1248"/>
      <c r="Q7" s="1248"/>
      <c r="R7" s="1248"/>
      <c r="S7" s="1248"/>
      <c r="T7" s="496"/>
      <c r="U7" s="496"/>
      <c r="V7" s="505"/>
    </row>
    <row r="8" spans="2:24" s="1162" customFormat="1" ht="15.6" x14ac:dyDescent="0.3">
      <c r="B8" s="932" t="s">
        <v>890</v>
      </c>
      <c r="C8" s="1193" t="s">
        <v>895</v>
      </c>
      <c r="D8" s="922"/>
      <c r="E8" s="923"/>
      <c r="F8" s="924"/>
      <c r="G8" s="1170"/>
      <c r="H8" s="1170"/>
      <c r="I8" s="1170"/>
      <c r="J8" s="1170"/>
      <c r="K8" s="1170"/>
      <c r="L8" s="1170"/>
      <c r="M8" s="1170"/>
      <c r="N8" s="1170"/>
      <c r="O8" s="1170"/>
      <c r="P8" s="1170"/>
      <c r="Q8" s="1170"/>
      <c r="R8" s="1170"/>
      <c r="S8" s="1177"/>
      <c r="T8" s="496"/>
      <c r="U8" s="496"/>
      <c r="V8" s="505"/>
    </row>
    <row r="9" spans="2:24" ht="15" thickBot="1" x14ac:dyDescent="0.35">
      <c r="B9" s="608" t="s">
        <v>12</v>
      </c>
      <c r="C9" s="511" t="s">
        <v>304</v>
      </c>
      <c r="D9" s="186"/>
      <c r="E9" s="609" t="s">
        <v>305</v>
      </c>
      <c r="F9" s="381"/>
      <c r="G9" s="506"/>
      <c r="H9" s="506"/>
      <c r="I9" s="507"/>
      <c r="J9" s="506"/>
      <c r="K9" s="506"/>
      <c r="L9" s="523" t="s">
        <v>8</v>
      </c>
      <c r="M9" s="506"/>
      <c r="N9" s="523"/>
      <c r="O9" s="506"/>
      <c r="P9" s="506"/>
      <c r="Q9" s="506"/>
      <c r="R9" s="506"/>
      <c r="S9" s="508"/>
      <c r="T9" s="496"/>
      <c r="U9" s="496"/>
      <c r="V9" s="505"/>
    </row>
    <row r="10" spans="2:24" x14ac:dyDescent="0.3">
      <c r="B10" s="442" t="s">
        <v>14</v>
      </c>
      <c r="C10" s="522" t="s">
        <v>306</v>
      </c>
      <c r="D10" s="186"/>
      <c r="E10" s="512" t="s">
        <v>307</v>
      </c>
      <c r="F10" s="381"/>
      <c r="G10" s="510"/>
      <c r="H10" s="510"/>
      <c r="I10" s="510"/>
      <c r="J10" s="510"/>
      <c r="K10" s="510"/>
      <c r="L10" s="513"/>
      <c r="M10" s="514"/>
      <c r="N10" s="500"/>
      <c r="O10" s="513"/>
      <c r="P10" s="510"/>
      <c r="Q10" s="510"/>
      <c r="R10" s="510"/>
      <c r="S10" s="510"/>
      <c r="T10" s="496"/>
      <c r="U10" s="496"/>
      <c r="V10" s="505"/>
    </row>
    <row r="11" spans="2:24" x14ac:dyDescent="0.3">
      <c r="B11" s="442" t="s">
        <v>16</v>
      </c>
      <c r="C11" s="515" t="s">
        <v>308</v>
      </c>
      <c r="D11" s="186"/>
      <c r="E11" s="609" t="s">
        <v>309</v>
      </c>
      <c r="F11" s="381"/>
      <c r="G11" s="510"/>
      <c r="H11" s="510"/>
      <c r="I11" s="510"/>
      <c r="J11" s="510"/>
      <c r="K11" s="510"/>
      <c r="L11" s="513"/>
      <c r="M11" s="513"/>
      <c r="N11" s="516"/>
      <c r="O11" s="513"/>
      <c r="P11" s="510"/>
      <c r="Q11" s="510"/>
      <c r="R11" s="510"/>
      <c r="S11" s="510"/>
      <c r="T11" s="496"/>
      <c r="U11" s="496"/>
      <c r="V11" s="505"/>
    </row>
    <row r="12" spans="2:24" x14ac:dyDescent="0.3">
      <c r="B12" s="442" t="s">
        <v>18</v>
      </c>
      <c r="C12" s="515" t="s">
        <v>310</v>
      </c>
      <c r="D12" s="186"/>
      <c r="E12" s="521" t="s">
        <v>311</v>
      </c>
      <c r="F12" s="381"/>
      <c r="G12" s="510"/>
      <c r="H12" s="510"/>
      <c r="I12" s="510"/>
      <c r="J12" s="510"/>
      <c r="K12" s="510"/>
      <c r="L12" s="513"/>
      <c r="M12" s="513"/>
      <c r="N12" s="517"/>
      <c r="O12" s="517"/>
      <c r="P12" s="510"/>
      <c r="Q12" s="510"/>
      <c r="R12" s="510"/>
      <c r="S12" s="510"/>
      <c r="T12" s="496"/>
      <c r="U12" s="496"/>
      <c r="V12" s="496"/>
    </row>
    <row r="13" spans="2:24" x14ac:dyDescent="0.3">
      <c r="B13" s="442" t="s">
        <v>19</v>
      </c>
      <c r="C13" s="512" t="s">
        <v>312</v>
      </c>
      <c r="D13" s="186"/>
      <c r="E13" s="512" t="s">
        <v>313</v>
      </c>
      <c r="F13" s="381"/>
      <c r="G13" s="510"/>
      <c r="H13" s="510"/>
      <c r="I13" s="510"/>
      <c r="J13" s="510"/>
      <c r="K13" s="510"/>
      <c r="L13" s="513"/>
      <c r="M13" s="513"/>
      <c r="N13" s="517"/>
      <c r="O13" s="517"/>
      <c r="P13" s="510"/>
      <c r="Q13" s="510"/>
      <c r="R13" s="510"/>
      <c r="S13" s="510"/>
      <c r="T13" s="496"/>
      <c r="U13" s="496"/>
      <c r="V13" s="496"/>
    </row>
    <row r="14" spans="2:24" ht="15" thickBot="1" x14ac:dyDescent="0.35">
      <c r="B14" s="467" t="s">
        <v>171</v>
      </c>
      <c r="C14" s="610" t="s">
        <v>314</v>
      </c>
      <c r="D14" s="611"/>
      <c r="E14" s="612" t="s">
        <v>315</v>
      </c>
      <c r="F14" s="400"/>
      <c r="G14" s="510"/>
      <c r="H14" s="510"/>
      <c r="I14" s="510"/>
      <c r="J14" s="510"/>
      <c r="K14" s="510"/>
      <c r="L14" s="510"/>
      <c r="M14" s="510"/>
      <c r="N14" s="510"/>
      <c r="O14" s="510"/>
      <c r="P14" s="510"/>
      <c r="Q14" s="510"/>
      <c r="R14" s="510"/>
      <c r="S14" s="510"/>
      <c r="T14" s="496"/>
      <c r="U14" s="496"/>
      <c r="V14" s="496"/>
    </row>
    <row r="15" spans="2:24" ht="15" thickBot="1" x14ac:dyDescent="0.35">
      <c r="B15" s="510"/>
      <c r="C15" s="510"/>
      <c r="D15" s="518"/>
      <c r="E15" s="510"/>
      <c r="F15" s="510"/>
      <c r="G15" s="510"/>
      <c r="H15" s="510"/>
      <c r="I15" s="510"/>
      <c r="J15" s="510"/>
      <c r="K15" s="510"/>
      <c r="L15" s="510"/>
      <c r="M15" s="510"/>
      <c r="N15" s="510"/>
      <c r="O15" s="510"/>
      <c r="P15" s="510"/>
      <c r="Q15" s="510"/>
      <c r="R15" s="510"/>
      <c r="S15" s="510"/>
      <c r="T15" s="496"/>
      <c r="U15" s="496"/>
      <c r="V15" s="496"/>
    </row>
    <row r="16" spans="2:24" ht="27.6" thickBot="1" x14ac:dyDescent="0.35">
      <c r="B16" s="1249" t="s">
        <v>21</v>
      </c>
      <c r="C16" s="1250"/>
      <c r="D16" s="1250"/>
      <c r="E16" s="1251" t="s">
        <v>22</v>
      </c>
      <c r="F16" s="1251" t="s">
        <v>23</v>
      </c>
      <c r="G16" s="1253" t="s">
        <v>24</v>
      </c>
      <c r="H16" s="1251" t="s">
        <v>25</v>
      </c>
      <c r="I16" s="600" t="s">
        <v>26</v>
      </c>
      <c r="J16" s="1255" t="s">
        <v>27</v>
      </c>
      <c r="K16" s="1255"/>
      <c r="L16" s="1255"/>
      <c r="M16" s="1255"/>
      <c r="N16" s="1255" t="s">
        <v>28</v>
      </c>
      <c r="O16" s="1255"/>
      <c r="P16" s="1255"/>
      <c r="Q16" s="1255"/>
      <c r="R16" s="1251" t="s">
        <v>29</v>
      </c>
      <c r="S16" s="1253" t="s">
        <v>30</v>
      </c>
      <c r="T16" s="601" t="s">
        <v>31</v>
      </c>
      <c r="U16" s="602" t="s">
        <v>32</v>
      </c>
      <c r="V16" s="97" t="s">
        <v>118</v>
      </c>
      <c r="W16" s="93" t="s">
        <v>116</v>
      </c>
      <c r="X16" s="100" t="s">
        <v>119</v>
      </c>
    </row>
    <row r="17" spans="2:29" x14ac:dyDescent="0.3">
      <c r="B17" s="603" t="s">
        <v>33</v>
      </c>
      <c r="C17" s="604" t="s">
        <v>34</v>
      </c>
      <c r="D17" s="604" t="s">
        <v>35</v>
      </c>
      <c r="E17" s="1252"/>
      <c r="F17" s="1252"/>
      <c r="G17" s="1254"/>
      <c r="H17" s="1252"/>
      <c r="I17" s="605" t="s">
        <v>36</v>
      </c>
      <c r="J17" s="604" t="s">
        <v>37</v>
      </c>
      <c r="K17" s="604" t="s">
        <v>38</v>
      </c>
      <c r="L17" s="604" t="s">
        <v>39</v>
      </c>
      <c r="M17" s="604" t="s">
        <v>38</v>
      </c>
      <c r="N17" s="604" t="s">
        <v>40</v>
      </c>
      <c r="O17" s="604" t="s">
        <v>38</v>
      </c>
      <c r="P17" s="604" t="s">
        <v>41</v>
      </c>
      <c r="Q17" s="604" t="s">
        <v>38</v>
      </c>
      <c r="R17" s="1252"/>
      <c r="S17" s="1254"/>
      <c r="T17" s="604" t="s">
        <v>42</v>
      </c>
      <c r="U17" s="604" t="s">
        <v>42</v>
      </c>
      <c r="V17" s="98" t="s">
        <v>43</v>
      </c>
      <c r="W17" s="94" t="s">
        <v>117</v>
      </c>
      <c r="X17" s="101" t="s">
        <v>43</v>
      </c>
    </row>
    <row r="18" spans="2:29" x14ac:dyDescent="0.3">
      <c r="B18" s="587" t="s">
        <v>188</v>
      </c>
      <c r="C18" s="525" t="s">
        <v>316</v>
      </c>
      <c r="D18" s="526" t="s">
        <v>252</v>
      </c>
      <c r="E18" s="527" t="s">
        <v>317</v>
      </c>
      <c r="F18" s="528" t="s">
        <v>318</v>
      </c>
      <c r="G18" s="526" t="s">
        <v>319</v>
      </c>
      <c r="H18" s="529">
        <v>15909338</v>
      </c>
      <c r="I18" s="530"/>
      <c r="J18" s="531">
        <v>6.1</v>
      </c>
      <c r="K18" s="532" t="s">
        <v>49</v>
      </c>
      <c r="L18" s="530"/>
      <c r="M18" s="530" t="s">
        <v>50</v>
      </c>
      <c r="N18" s="530">
        <v>1</v>
      </c>
      <c r="O18" s="530" t="s">
        <v>50</v>
      </c>
      <c r="P18" s="530">
        <v>0.1</v>
      </c>
      <c r="Q18" s="530" t="s">
        <v>50</v>
      </c>
      <c r="R18" s="530">
        <v>2</v>
      </c>
      <c r="S18" s="629">
        <v>45809</v>
      </c>
      <c r="T18" s="524" t="s">
        <v>52</v>
      </c>
      <c r="U18" s="524" t="s">
        <v>52</v>
      </c>
      <c r="V18" s="103"/>
      <c r="W18" s="104"/>
      <c r="X18" s="105"/>
      <c r="Y18" s="533"/>
      <c r="Z18" s="533"/>
      <c r="AA18" s="533"/>
      <c r="AB18" s="533"/>
      <c r="AC18" s="533"/>
    </row>
    <row r="19" spans="2:29" x14ac:dyDescent="0.3">
      <c r="B19" s="587" t="s">
        <v>188</v>
      </c>
      <c r="C19" s="525" t="s">
        <v>316</v>
      </c>
      <c r="D19" s="526" t="s">
        <v>252</v>
      </c>
      <c r="E19" s="527" t="s">
        <v>320</v>
      </c>
      <c r="F19" s="528" t="s">
        <v>286</v>
      </c>
      <c r="G19" s="526" t="s">
        <v>321</v>
      </c>
      <c r="H19" s="529">
        <v>1123252872</v>
      </c>
      <c r="I19" s="530"/>
      <c r="J19" s="535">
        <v>220</v>
      </c>
      <c r="K19" s="535" t="s">
        <v>50</v>
      </c>
      <c r="L19" s="530"/>
      <c r="M19" s="519" t="s">
        <v>50</v>
      </c>
      <c r="N19" s="530">
        <v>1</v>
      </c>
      <c r="O19" s="536" t="s">
        <v>62</v>
      </c>
      <c r="P19" s="530">
        <v>0.1</v>
      </c>
      <c r="Q19" s="537" t="s">
        <v>62</v>
      </c>
      <c r="R19" s="530">
        <v>1</v>
      </c>
      <c r="S19" s="629">
        <v>45809</v>
      </c>
      <c r="T19" s="524" t="s">
        <v>52</v>
      </c>
      <c r="U19" s="524" t="s">
        <v>52</v>
      </c>
      <c r="V19" s="103"/>
      <c r="W19" s="104"/>
      <c r="X19" s="105"/>
      <c r="Y19" s="533"/>
      <c r="Z19" s="533"/>
      <c r="AA19" s="533"/>
      <c r="AB19" s="533"/>
      <c r="AC19" s="533"/>
    </row>
    <row r="20" spans="2:29" x14ac:dyDescent="0.3">
      <c r="B20" s="587" t="s">
        <v>188</v>
      </c>
      <c r="C20" s="525" t="s">
        <v>322</v>
      </c>
      <c r="D20" s="526" t="s">
        <v>323</v>
      </c>
      <c r="E20" s="527" t="s">
        <v>324</v>
      </c>
      <c r="F20" s="528" t="s">
        <v>83</v>
      </c>
      <c r="G20" s="526" t="s">
        <v>325</v>
      </c>
      <c r="H20" s="529" t="s">
        <v>326</v>
      </c>
      <c r="I20" s="530"/>
      <c r="J20" s="535">
        <v>150</v>
      </c>
      <c r="K20" s="535" t="s">
        <v>50</v>
      </c>
      <c r="L20" s="530">
        <v>2</v>
      </c>
      <c r="M20" s="519" t="s">
        <v>50</v>
      </c>
      <c r="N20" s="530">
        <v>100</v>
      </c>
      <c r="O20" s="536" t="s">
        <v>62</v>
      </c>
      <c r="P20" s="530">
        <v>10</v>
      </c>
      <c r="Q20" s="537" t="s">
        <v>62</v>
      </c>
      <c r="R20" s="530">
        <v>2</v>
      </c>
      <c r="S20" s="629">
        <v>45809</v>
      </c>
      <c r="T20" s="524" t="s">
        <v>52</v>
      </c>
      <c r="U20" s="524" t="s">
        <v>52</v>
      </c>
      <c r="V20" s="103"/>
      <c r="W20" s="104"/>
      <c r="X20" s="105"/>
      <c r="Y20" s="533"/>
      <c r="Z20" s="533"/>
      <c r="AA20" s="533"/>
      <c r="AB20" s="533"/>
      <c r="AC20" s="533"/>
    </row>
    <row r="21" spans="2:29" x14ac:dyDescent="0.3">
      <c r="B21" s="587" t="s">
        <v>188</v>
      </c>
      <c r="C21" s="538" t="s">
        <v>322</v>
      </c>
      <c r="D21" s="539" t="s">
        <v>327</v>
      </c>
      <c r="E21" s="540"/>
      <c r="F21" s="540" t="s">
        <v>83</v>
      </c>
      <c r="G21" s="540" t="s">
        <v>328</v>
      </c>
      <c r="H21" s="541" t="s">
        <v>329</v>
      </c>
      <c r="I21" s="538"/>
      <c r="J21" s="542">
        <v>120</v>
      </c>
      <c r="K21" s="543" t="s">
        <v>50</v>
      </c>
      <c r="L21" s="543">
        <v>0</v>
      </c>
      <c r="M21" s="530" t="s">
        <v>50</v>
      </c>
      <c r="N21" s="530">
        <v>10</v>
      </c>
      <c r="O21" s="530" t="s">
        <v>62</v>
      </c>
      <c r="P21" s="530">
        <v>1</v>
      </c>
      <c r="Q21" s="530" t="s">
        <v>62</v>
      </c>
      <c r="R21" s="543">
        <v>2</v>
      </c>
      <c r="S21" s="629">
        <v>45809</v>
      </c>
      <c r="T21" s="524" t="s">
        <v>52</v>
      </c>
      <c r="U21" s="524" t="s">
        <v>52</v>
      </c>
      <c r="V21" s="103"/>
      <c r="W21" s="104"/>
      <c r="X21" s="105"/>
      <c r="Y21" s="534"/>
      <c r="Z21" s="534"/>
      <c r="AA21" s="534"/>
      <c r="AB21" s="534"/>
      <c r="AC21" s="534"/>
    </row>
    <row r="22" spans="2:29" x14ac:dyDescent="0.3">
      <c r="B22" s="587" t="s">
        <v>188</v>
      </c>
      <c r="C22" s="525" t="s">
        <v>330</v>
      </c>
      <c r="D22" s="526" t="s">
        <v>331</v>
      </c>
      <c r="E22" s="527" t="s">
        <v>332</v>
      </c>
      <c r="F22" s="528" t="s">
        <v>83</v>
      </c>
      <c r="G22" s="526" t="s">
        <v>333</v>
      </c>
      <c r="H22" s="529" t="s">
        <v>334</v>
      </c>
      <c r="I22" s="530"/>
      <c r="J22" s="535">
        <v>410</v>
      </c>
      <c r="K22" s="535" t="s">
        <v>50</v>
      </c>
      <c r="L22" s="530">
        <v>0.01</v>
      </c>
      <c r="M22" s="530" t="s">
        <v>50</v>
      </c>
      <c r="N22" s="530">
        <v>1</v>
      </c>
      <c r="O22" s="536" t="s">
        <v>62</v>
      </c>
      <c r="P22" s="530">
        <v>1</v>
      </c>
      <c r="Q22" s="537" t="s">
        <v>62</v>
      </c>
      <c r="R22" s="530">
        <v>1</v>
      </c>
      <c r="S22" s="629">
        <v>45809</v>
      </c>
      <c r="T22" s="524" t="s">
        <v>52</v>
      </c>
      <c r="U22" s="524" t="s">
        <v>52</v>
      </c>
      <c r="V22" s="103"/>
      <c r="W22" s="104"/>
      <c r="X22" s="105"/>
      <c r="Y22" s="534"/>
      <c r="Z22" s="534"/>
      <c r="AA22" s="534"/>
      <c r="AB22" s="534"/>
      <c r="AC22" s="534"/>
    </row>
    <row r="23" spans="2:29" x14ac:dyDescent="0.3">
      <c r="B23" s="587" t="s">
        <v>188</v>
      </c>
      <c r="C23" s="525" t="s">
        <v>330</v>
      </c>
      <c r="D23" s="526" t="s">
        <v>335</v>
      </c>
      <c r="E23" s="527" t="s">
        <v>336</v>
      </c>
      <c r="F23" s="528" t="s">
        <v>83</v>
      </c>
      <c r="G23" s="526" t="s">
        <v>337</v>
      </c>
      <c r="H23" s="529" t="s">
        <v>338</v>
      </c>
      <c r="I23" s="530"/>
      <c r="J23" s="535">
        <v>200</v>
      </c>
      <c r="K23" s="535" t="s">
        <v>50</v>
      </c>
      <c r="L23" s="530"/>
      <c r="M23" s="530" t="s">
        <v>50</v>
      </c>
      <c r="N23" s="530">
        <v>100</v>
      </c>
      <c r="O23" s="536" t="s">
        <v>62</v>
      </c>
      <c r="P23" s="530">
        <v>100</v>
      </c>
      <c r="Q23" s="536" t="s">
        <v>62</v>
      </c>
      <c r="R23" s="530">
        <v>2</v>
      </c>
      <c r="S23" s="629">
        <v>45809</v>
      </c>
      <c r="T23" s="524" t="s">
        <v>52</v>
      </c>
      <c r="U23" s="524" t="s">
        <v>52</v>
      </c>
      <c r="V23" s="103"/>
      <c r="W23" s="104"/>
      <c r="X23" s="105"/>
      <c r="Y23" s="534"/>
      <c r="Z23" s="534"/>
      <c r="AA23" s="534"/>
      <c r="AB23" s="534"/>
      <c r="AC23" s="534"/>
    </row>
    <row r="24" spans="2:29" x14ac:dyDescent="0.3">
      <c r="B24" s="587" t="s">
        <v>188</v>
      </c>
      <c r="C24" s="525" t="s">
        <v>339</v>
      </c>
      <c r="D24" s="526" t="s">
        <v>340</v>
      </c>
      <c r="E24" s="527"/>
      <c r="F24" s="528" t="s">
        <v>286</v>
      </c>
      <c r="G24" s="526" t="s">
        <v>341</v>
      </c>
      <c r="H24" s="529" t="s">
        <v>342</v>
      </c>
      <c r="I24" s="530"/>
      <c r="J24" s="535">
        <v>120</v>
      </c>
      <c r="K24" s="535" t="s">
        <v>50</v>
      </c>
      <c r="L24" s="530"/>
      <c r="M24" s="530" t="s">
        <v>50</v>
      </c>
      <c r="N24" s="530">
        <v>1</v>
      </c>
      <c r="O24" s="530" t="s">
        <v>62</v>
      </c>
      <c r="P24" s="530">
        <v>0.01</v>
      </c>
      <c r="Q24" s="530" t="s">
        <v>62</v>
      </c>
      <c r="R24" s="530">
        <v>1</v>
      </c>
      <c r="S24" s="629">
        <v>45809</v>
      </c>
      <c r="T24" s="524" t="s">
        <v>52</v>
      </c>
      <c r="U24" s="524" t="s">
        <v>52</v>
      </c>
      <c r="V24" s="103"/>
      <c r="W24" s="104"/>
      <c r="X24" s="105"/>
      <c r="Y24" s="534"/>
      <c r="Z24" s="534"/>
      <c r="AA24" s="534"/>
      <c r="AB24" s="534"/>
      <c r="AC24" s="534"/>
    </row>
    <row r="25" spans="2:29" x14ac:dyDescent="0.3">
      <c r="B25" s="587" t="s">
        <v>188</v>
      </c>
      <c r="C25" s="525" t="s">
        <v>339</v>
      </c>
      <c r="D25" s="526" t="s">
        <v>343</v>
      </c>
      <c r="E25" s="527"/>
      <c r="F25" s="528" t="s">
        <v>318</v>
      </c>
      <c r="G25" s="526" t="s">
        <v>344</v>
      </c>
      <c r="H25" s="529" t="s">
        <v>345</v>
      </c>
      <c r="I25" s="530"/>
      <c r="J25" s="535">
        <v>120</v>
      </c>
      <c r="K25" s="535" t="s">
        <v>50</v>
      </c>
      <c r="L25" s="530">
        <v>0</v>
      </c>
      <c r="M25" s="530" t="s">
        <v>50</v>
      </c>
      <c r="N25" s="530">
        <v>1</v>
      </c>
      <c r="O25" s="530" t="s">
        <v>62</v>
      </c>
      <c r="P25" s="530">
        <v>0.1</v>
      </c>
      <c r="Q25" s="530" t="s">
        <v>50</v>
      </c>
      <c r="R25" s="530">
        <v>1</v>
      </c>
      <c r="S25" s="629">
        <v>45809</v>
      </c>
      <c r="T25" s="524" t="s">
        <v>52</v>
      </c>
      <c r="U25" s="524" t="s">
        <v>52</v>
      </c>
      <c r="V25" s="103"/>
      <c r="W25" s="104"/>
      <c r="X25" s="105"/>
      <c r="Y25" s="534"/>
      <c r="Z25" s="534"/>
      <c r="AA25" s="534"/>
      <c r="AB25" s="534"/>
      <c r="AC25" s="534"/>
    </row>
    <row r="26" spans="2:29" x14ac:dyDescent="0.3">
      <c r="B26" s="587" t="s">
        <v>188</v>
      </c>
      <c r="C26" s="538" t="s">
        <v>339</v>
      </c>
      <c r="D26" s="526" t="s">
        <v>346</v>
      </c>
      <c r="E26" s="577"/>
      <c r="F26" s="527" t="s">
        <v>347</v>
      </c>
      <c r="G26" s="527" t="s">
        <v>348</v>
      </c>
      <c r="H26" s="541" t="s">
        <v>349</v>
      </c>
      <c r="I26" s="538"/>
      <c r="J26" s="543">
        <v>220</v>
      </c>
      <c r="K26" s="543" t="s">
        <v>50</v>
      </c>
      <c r="L26" s="543">
        <v>0</v>
      </c>
      <c r="M26" s="530" t="s">
        <v>50</v>
      </c>
      <c r="N26" s="530">
        <v>1</v>
      </c>
      <c r="O26" s="530" t="s">
        <v>62</v>
      </c>
      <c r="P26" s="530">
        <v>0.1</v>
      </c>
      <c r="Q26" s="530" t="s">
        <v>62</v>
      </c>
      <c r="R26" s="543">
        <v>1</v>
      </c>
      <c r="S26" s="629">
        <v>45809</v>
      </c>
      <c r="T26" s="524" t="s">
        <v>52</v>
      </c>
      <c r="U26" s="524" t="s">
        <v>52</v>
      </c>
      <c r="V26" s="103"/>
      <c r="W26" s="104"/>
      <c r="X26" s="105"/>
      <c r="Y26" s="534"/>
      <c r="Z26" s="534"/>
      <c r="AA26" s="534"/>
      <c r="AB26" s="534"/>
      <c r="AC26" s="534"/>
    </row>
    <row r="27" spans="2:29" x14ac:dyDescent="0.3">
      <c r="B27" s="587" t="s">
        <v>188</v>
      </c>
      <c r="C27" s="538" t="s">
        <v>339</v>
      </c>
      <c r="D27" s="539" t="s">
        <v>350</v>
      </c>
      <c r="E27" s="540" t="s">
        <v>351</v>
      </c>
      <c r="F27" s="540" t="s">
        <v>83</v>
      </c>
      <c r="G27" s="540" t="s">
        <v>352</v>
      </c>
      <c r="H27" s="541">
        <v>7122461016</v>
      </c>
      <c r="I27" s="538"/>
      <c r="J27" s="542">
        <v>6</v>
      </c>
      <c r="K27" s="543" t="s">
        <v>49</v>
      </c>
      <c r="L27" s="543">
        <v>1000</v>
      </c>
      <c r="M27" s="530" t="s">
        <v>50</v>
      </c>
      <c r="N27" s="530">
        <v>10</v>
      </c>
      <c r="O27" s="530" t="s">
        <v>50</v>
      </c>
      <c r="P27" s="530">
        <v>1</v>
      </c>
      <c r="Q27" s="530" t="s">
        <v>50</v>
      </c>
      <c r="R27" s="543">
        <v>2</v>
      </c>
      <c r="S27" s="629">
        <v>45809</v>
      </c>
      <c r="T27" s="524" t="s">
        <v>52</v>
      </c>
      <c r="U27" s="524" t="s">
        <v>52</v>
      </c>
      <c r="V27" s="103"/>
      <c r="W27" s="104"/>
      <c r="X27" s="105"/>
      <c r="Y27" s="534"/>
      <c r="Z27" s="534"/>
      <c r="AA27" s="534"/>
      <c r="AB27" s="534"/>
      <c r="AC27" s="534"/>
    </row>
    <row r="28" spans="2:29" x14ac:dyDescent="0.3">
      <c r="B28" s="587" t="s">
        <v>188</v>
      </c>
      <c r="C28" s="525" t="s">
        <v>339</v>
      </c>
      <c r="D28" s="526" t="s">
        <v>343</v>
      </c>
      <c r="E28" s="527"/>
      <c r="F28" s="528" t="s">
        <v>83</v>
      </c>
      <c r="G28" s="526" t="s">
        <v>353</v>
      </c>
      <c r="H28" s="529" t="s">
        <v>354</v>
      </c>
      <c r="I28" s="530"/>
      <c r="J28" s="535">
        <v>10</v>
      </c>
      <c r="K28" s="535" t="s">
        <v>49</v>
      </c>
      <c r="L28" s="530">
        <v>0.02</v>
      </c>
      <c r="M28" s="530" t="s">
        <v>49</v>
      </c>
      <c r="N28" s="530">
        <v>1</v>
      </c>
      <c r="O28" s="530" t="s">
        <v>50</v>
      </c>
      <c r="P28" s="530">
        <v>0.5</v>
      </c>
      <c r="Q28" s="530" t="s">
        <v>50</v>
      </c>
      <c r="R28" s="530">
        <v>2</v>
      </c>
      <c r="S28" s="629">
        <v>45809</v>
      </c>
      <c r="T28" s="524" t="s">
        <v>52</v>
      </c>
      <c r="U28" s="524" t="s">
        <v>52</v>
      </c>
      <c r="V28" s="103"/>
      <c r="W28" s="104"/>
      <c r="X28" s="105"/>
      <c r="Y28" s="534"/>
      <c r="Z28" s="534"/>
      <c r="AA28" s="534"/>
      <c r="AB28" s="534"/>
      <c r="AC28" s="534"/>
    </row>
    <row r="29" spans="2:29" x14ac:dyDescent="0.3">
      <c r="B29" s="613" t="s">
        <v>355</v>
      </c>
      <c r="C29" s="538" t="s">
        <v>356</v>
      </c>
      <c r="D29" s="539" t="s">
        <v>357</v>
      </c>
      <c r="E29" s="540"/>
      <c r="F29" s="540" t="s">
        <v>358</v>
      </c>
      <c r="G29" s="540" t="s">
        <v>359</v>
      </c>
      <c r="H29" s="541" t="s">
        <v>360</v>
      </c>
      <c r="I29" s="538"/>
      <c r="J29" s="542">
        <v>6</v>
      </c>
      <c r="K29" s="543" t="s">
        <v>49</v>
      </c>
      <c r="L29" s="543"/>
      <c r="M29" s="530" t="s">
        <v>50</v>
      </c>
      <c r="N29" s="530">
        <v>100</v>
      </c>
      <c r="O29" s="530" t="s">
        <v>62</v>
      </c>
      <c r="P29" s="530">
        <v>10</v>
      </c>
      <c r="Q29" s="530" t="s">
        <v>62</v>
      </c>
      <c r="R29" s="543">
        <v>2</v>
      </c>
      <c r="S29" s="629">
        <v>45809</v>
      </c>
      <c r="T29" s="524" t="s">
        <v>52</v>
      </c>
      <c r="U29" s="524" t="s">
        <v>52</v>
      </c>
      <c r="V29" s="103"/>
      <c r="W29" s="104"/>
      <c r="X29" s="105"/>
      <c r="Y29" s="534"/>
      <c r="Z29" s="534"/>
      <c r="AA29" s="534"/>
      <c r="AB29" s="534"/>
      <c r="AC29" s="534"/>
    </row>
    <row r="30" spans="2:29" x14ac:dyDescent="0.3">
      <c r="B30" s="614" t="s">
        <v>355</v>
      </c>
      <c r="C30" s="538" t="s">
        <v>356</v>
      </c>
      <c r="D30" s="539" t="s">
        <v>361</v>
      </c>
      <c r="E30" s="540" t="s">
        <v>362</v>
      </c>
      <c r="F30" s="540" t="s">
        <v>318</v>
      </c>
      <c r="G30" s="540" t="s">
        <v>363</v>
      </c>
      <c r="H30" s="541" t="s">
        <v>364</v>
      </c>
      <c r="I30" s="538"/>
      <c r="J30" s="542">
        <v>220</v>
      </c>
      <c r="K30" s="543" t="s">
        <v>50</v>
      </c>
      <c r="L30" s="543"/>
      <c r="M30" s="537" t="s">
        <v>50</v>
      </c>
      <c r="N30" s="537">
        <v>1</v>
      </c>
      <c r="O30" s="537" t="s">
        <v>62</v>
      </c>
      <c r="P30" s="537">
        <v>0.1</v>
      </c>
      <c r="Q30" s="537" t="s">
        <v>50</v>
      </c>
      <c r="R30" s="543">
        <v>1</v>
      </c>
      <c r="S30" s="629">
        <v>45809</v>
      </c>
      <c r="T30" s="524" t="s">
        <v>52</v>
      </c>
      <c r="U30" s="524" t="s">
        <v>52</v>
      </c>
      <c r="V30" s="103"/>
      <c r="W30" s="104"/>
      <c r="X30" s="105"/>
      <c r="Y30" s="534"/>
      <c r="Z30" s="534"/>
      <c r="AA30" s="534"/>
      <c r="AB30" s="534"/>
      <c r="AC30" s="534"/>
    </row>
    <row r="31" spans="2:29" x14ac:dyDescent="0.3">
      <c r="B31" s="613" t="s">
        <v>355</v>
      </c>
      <c r="C31" s="538" t="s">
        <v>356</v>
      </c>
      <c r="D31" s="539" t="s">
        <v>365</v>
      </c>
      <c r="E31" s="540"/>
      <c r="F31" s="540" t="s">
        <v>318</v>
      </c>
      <c r="G31" s="540" t="s">
        <v>366</v>
      </c>
      <c r="H31" s="545" t="s">
        <v>367</v>
      </c>
      <c r="I31" s="538"/>
      <c r="J31" s="546">
        <v>220</v>
      </c>
      <c r="K31" s="543" t="s">
        <v>50</v>
      </c>
      <c r="L31" s="543"/>
      <c r="M31" s="530" t="s">
        <v>50</v>
      </c>
      <c r="N31" s="530">
        <v>1</v>
      </c>
      <c r="O31" s="530" t="s">
        <v>62</v>
      </c>
      <c r="P31" s="530">
        <v>0.1</v>
      </c>
      <c r="Q31" s="530" t="s">
        <v>50</v>
      </c>
      <c r="R31" s="543">
        <v>1</v>
      </c>
      <c r="S31" s="629">
        <v>45809</v>
      </c>
      <c r="T31" s="524" t="s">
        <v>52</v>
      </c>
      <c r="U31" s="524" t="s">
        <v>52</v>
      </c>
      <c r="V31" s="103"/>
      <c r="W31" s="104"/>
      <c r="X31" s="105"/>
      <c r="Y31" s="544"/>
      <c r="Z31" s="544"/>
      <c r="AA31" s="544"/>
      <c r="AB31" s="544"/>
      <c r="AC31" s="544"/>
    </row>
    <row r="32" spans="2:29" x14ac:dyDescent="0.3">
      <c r="B32" s="615" t="s">
        <v>355</v>
      </c>
      <c r="C32" s="547" t="s">
        <v>356</v>
      </c>
      <c r="D32" s="548" t="s">
        <v>365</v>
      </c>
      <c r="E32" s="549" t="s">
        <v>368</v>
      </c>
      <c r="F32" s="549" t="s">
        <v>318</v>
      </c>
      <c r="G32" s="549" t="s">
        <v>369</v>
      </c>
      <c r="H32" s="550">
        <v>17603200</v>
      </c>
      <c r="I32" s="547"/>
      <c r="J32" s="551">
        <v>220</v>
      </c>
      <c r="K32" s="552" t="s">
        <v>50</v>
      </c>
      <c r="L32" s="552"/>
      <c r="M32" s="553" t="s">
        <v>50</v>
      </c>
      <c r="N32" s="553">
        <v>0.1</v>
      </c>
      <c r="O32" s="553" t="s">
        <v>50</v>
      </c>
      <c r="P32" s="553">
        <v>0.01</v>
      </c>
      <c r="Q32" s="553" t="s">
        <v>62</v>
      </c>
      <c r="R32" s="552">
        <v>1</v>
      </c>
      <c r="S32" s="629">
        <v>45809</v>
      </c>
      <c r="T32" s="554" t="s">
        <v>52</v>
      </c>
      <c r="U32" s="554" t="s">
        <v>52</v>
      </c>
      <c r="V32" s="103"/>
      <c r="W32" s="104"/>
      <c r="X32" s="105"/>
      <c r="Y32" s="534"/>
      <c r="Z32" s="534"/>
      <c r="AA32" s="534"/>
      <c r="AB32" s="534"/>
      <c r="AC32" s="534"/>
    </row>
    <row r="33" spans="2:29" x14ac:dyDescent="0.3">
      <c r="B33" s="615" t="s">
        <v>355</v>
      </c>
      <c r="C33" s="555" t="s">
        <v>356</v>
      </c>
      <c r="D33" s="548" t="s">
        <v>365</v>
      </c>
      <c r="E33" s="556"/>
      <c r="F33" s="556" t="s">
        <v>318</v>
      </c>
      <c r="G33" s="556" t="s">
        <v>370</v>
      </c>
      <c r="H33" s="550" t="s">
        <v>371</v>
      </c>
      <c r="I33" s="547"/>
      <c r="J33" s="551">
        <v>220</v>
      </c>
      <c r="K33" s="552" t="s">
        <v>50</v>
      </c>
      <c r="L33" s="552"/>
      <c r="M33" s="553" t="s">
        <v>50</v>
      </c>
      <c r="N33" s="553">
        <v>1</v>
      </c>
      <c r="O33" s="553" t="s">
        <v>62</v>
      </c>
      <c r="P33" s="553">
        <v>0.1</v>
      </c>
      <c r="Q33" s="553" t="s">
        <v>50</v>
      </c>
      <c r="R33" s="552">
        <v>1</v>
      </c>
      <c r="S33" s="629">
        <v>45809</v>
      </c>
      <c r="T33" s="554" t="s">
        <v>52</v>
      </c>
      <c r="U33" s="554" t="s">
        <v>52</v>
      </c>
      <c r="V33" s="103"/>
      <c r="W33" s="104"/>
      <c r="X33" s="105"/>
      <c r="Y33" s="534"/>
      <c r="Z33" s="534"/>
      <c r="AA33" s="534"/>
      <c r="AB33" s="534"/>
      <c r="AC33" s="534"/>
    </row>
    <row r="34" spans="2:29" x14ac:dyDescent="0.3">
      <c r="B34" s="615" t="s">
        <v>355</v>
      </c>
      <c r="C34" s="547" t="s">
        <v>372</v>
      </c>
      <c r="D34" s="548" t="s">
        <v>365</v>
      </c>
      <c r="E34" s="549"/>
      <c r="F34" s="549" t="s">
        <v>318</v>
      </c>
      <c r="G34" s="549" t="s">
        <v>373</v>
      </c>
      <c r="H34" s="550" t="s">
        <v>374</v>
      </c>
      <c r="I34" s="577"/>
      <c r="J34" s="557">
        <v>60</v>
      </c>
      <c r="K34" s="552" t="s">
        <v>50</v>
      </c>
      <c r="L34" s="552"/>
      <c r="M34" s="553" t="s">
        <v>50</v>
      </c>
      <c r="N34" s="553">
        <v>1</v>
      </c>
      <c r="O34" s="553" t="s">
        <v>62</v>
      </c>
      <c r="P34" s="553">
        <v>0.1</v>
      </c>
      <c r="Q34" s="553" t="s">
        <v>50</v>
      </c>
      <c r="R34" s="552">
        <v>1</v>
      </c>
      <c r="S34" s="629">
        <v>45809</v>
      </c>
      <c r="T34" s="554" t="s">
        <v>52</v>
      </c>
      <c r="U34" s="554" t="s">
        <v>52</v>
      </c>
      <c r="V34" s="103"/>
      <c r="W34" s="104"/>
      <c r="X34" s="105"/>
      <c r="Y34" s="534"/>
      <c r="Z34" s="534"/>
      <c r="AA34" s="534"/>
      <c r="AB34" s="534"/>
      <c r="AC34" s="534"/>
    </row>
    <row r="35" spans="2:29" x14ac:dyDescent="0.3">
      <c r="B35" s="615" t="s">
        <v>355</v>
      </c>
      <c r="C35" s="547" t="s">
        <v>356</v>
      </c>
      <c r="D35" s="558" t="s">
        <v>375</v>
      </c>
      <c r="E35" s="559"/>
      <c r="F35" s="559" t="s">
        <v>83</v>
      </c>
      <c r="G35" s="559" t="s">
        <v>376</v>
      </c>
      <c r="H35" s="560" t="s">
        <v>377</v>
      </c>
      <c r="I35" s="561"/>
      <c r="J35" s="562">
        <v>120</v>
      </c>
      <c r="K35" s="563" t="s">
        <v>50</v>
      </c>
      <c r="L35" s="563"/>
      <c r="M35" s="564" t="s">
        <v>50</v>
      </c>
      <c r="N35" s="564"/>
      <c r="O35" s="564" t="s">
        <v>50</v>
      </c>
      <c r="P35" s="564">
        <v>1E-3</v>
      </c>
      <c r="Q35" s="564" t="s">
        <v>62</v>
      </c>
      <c r="R35" s="563">
        <v>1</v>
      </c>
      <c r="S35" s="629">
        <v>45809</v>
      </c>
      <c r="T35" s="565" t="s">
        <v>52</v>
      </c>
      <c r="U35" s="565" t="s">
        <v>52</v>
      </c>
      <c r="V35" s="103"/>
      <c r="W35" s="104"/>
      <c r="X35" s="105"/>
      <c r="Y35" s="534"/>
      <c r="Z35" s="534"/>
      <c r="AA35" s="534"/>
      <c r="AB35" s="534"/>
      <c r="AC35" s="534"/>
    </row>
    <row r="36" spans="2:29" x14ac:dyDescent="0.3">
      <c r="B36" s="615" t="s">
        <v>355</v>
      </c>
      <c r="C36" s="547" t="s">
        <v>356</v>
      </c>
      <c r="D36" s="548" t="s">
        <v>365</v>
      </c>
      <c r="E36" s="559" t="s">
        <v>378</v>
      </c>
      <c r="F36" s="559" t="s">
        <v>83</v>
      </c>
      <c r="G36" s="559" t="s">
        <v>379</v>
      </c>
      <c r="H36" s="560" t="s">
        <v>380</v>
      </c>
      <c r="I36" s="561"/>
      <c r="J36" s="566">
        <v>200</v>
      </c>
      <c r="K36" s="552" t="s">
        <v>50</v>
      </c>
      <c r="L36" s="563"/>
      <c r="M36" s="552" t="s">
        <v>50</v>
      </c>
      <c r="N36" s="564"/>
      <c r="O36" s="552" t="s">
        <v>50</v>
      </c>
      <c r="P36" s="564">
        <v>0.01</v>
      </c>
      <c r="Q36" s="564" t="s">
        <v>50</v>
      </c>
      <c r="R36" s="563">
        <v>2</v>
      </c>
      <c r="S36" s="629">
        <v>45809</v>
      </c>
      <c r="T36" s="565" t="s">
        <v>52</v>
      </c>
      <c r="U36" s="565" t="s">
        <v>52</v>
      </c>
      <c r="V36" s="103"/>
      <c r="W36" s="104"/>
      <c r="X36" s="105"/>
      <c r="Y36" s="544"/>
      <c r="Z36" s="544"/>
      <c r="AA36" s="544"/>
      <c r="AB36" s="544"/>
      <c r="AC36" s="544"/>
    </row>
    <row r="37" spans="2:29" x14ac:dyDescent="0.3">
      <c r="B37" s="615" t="s">
        <v>355</v>
      </c>
      <c r="C37" s="547" t="s">
        <v>356</v>
      </c>
      <c r="D37" s="558" t="s">
        <v>361</v>
      </c>
      <c r="E37" s="559"/>
      <c r="F37" s="559" t="s">
        <v>83</v>
      </c>
      <c r="G37" s="559" t="s">
        <v>376</v>
      </c>
      <c r="H37" s="560" t="s">
        <v>381</v>
      </c>
      <c r="I37" s="561"/>
      <c r="J37" s="562">
        <v>120</v>
      </c>
      <c r="K37" s="563" t="s">
        <v>50</v>
      </c>
      <c r="L37" s="563"/>
      <c r="M37" s="564" t="s">
        <v>50</v>
      </c>
      <c r="N37" s="564"/>
      <c r="O37" s="564" t="s">
        <v>50</v>
      </c>
      <c r="P37" s="564">
        <v>1E-3</v>
      </c>
      <c r="Q37" s="564" t="s">
        <v>62</v>
      </c>
      <c r="R37" s="563">
        <v>1</v>
      </c>
      <c r="S37" s="629">
        <v>45809</v>
      </c>
      <c r="T37" s="565" t="s">
        <v>52</v>
      </c>
      <c r="U37" s="565" t="s">
        <v>52</v>
      </c>
      <c r="V37" s="103"/>
      <c r="W37" s="104"/>
      <c r="X37" s="105"/>
      <c r="Y37" s="544"/>
      <c r="Z37" s="544"/>
      <c r="AA37" s="544"/>
      <c r="AB37" s="544"/>
      <c r="AC37" s="544"/>
    </row>
    <row r="38" spans="2:29" x14ac:dyDescent="0.3">
      <c r="B38" s="616" t="s">
        <v>355</v>
      </c>
      <c r="C38" s="567" t="s">
        <v>356</v>
      </c>
      <c r="D38" s="548" t="s">
        <v>361</v>
      </c>
      <c r="E38" s="568"/>
      <c r="F38" s="568" t="s">
        <v>318</v>
      </c>
      <c r="G38" s="568" t="s">
        <v>382</v>
      </c>
      <c r="H38" s="569" t="s">
        <v>383</v>
      </c>
      <c r="I38" s="567"/>
      <c r="J38" s="570">
        <v>3200</v>
      </c>
      <c r="K38" s="571" t="s">
        <v>50</v>
      </c>
      <c r="L38" s="571"/>
      <c r="M38" s="572" t="s">
        <v>50</v>
      </c>
      <c r="N38" s="572">
        <v>1</v>
      </c>
      <c r="O38" s="572" t="s">
        <v>50</v>
      </c>
      <c r="P38" s="572">
        <v>0.01</v>
      </c>
      <c r="Q38" s="572" t="s">
        <v>50</v>
      </c>
      <c r="R38" s="571">
        <v>2</v>
      </c>
      <c r="S38" s="629">
        <v>45809</v>
      </c>
      <c r="T38" s="573" t="s">
        <v>52</v>
      </c>
      <c r="U38" s="573" t="s">
        <v>52</v>
      </c>
      <c r="V38" s="103"/>
      <c r="W38" s="104"/>
      <c r="X38" s="105"/>
      <c r="Y38" s="544"/>
      <c r="Z38" s="544"/>
      <c r="AA38" s="544"/>
      <c r="AB38" s="544"/>
      <c r="AC38" s="544"/>
    </row>
    <row r="39" spans="2:29" x14ac:dyDescent="0.3">
      <c r="B39" s="616" t="s">
        <v>355</v>
      </c>
      <c r="C39" s="567" t="s">
        <v>356</v>
      </c>
      <c r="D39" s="548" t="s">
        <v>384</v>
      </c>
      <c r="E39" s="574"/>
      <c r="F39" s="568" t="s">
        <v>385</v>
      </c>
      <c r="G39" s="568" t="s">
        <v>386</v>
      </c>
      <c r="H39" s="574" t="s">
        <v>387</v>
      </c>
      <c r="I39" s="575"/>
      <c r="J39" s="570">
        <v>2600</v>
      </c>
      <c r="K39" s="576" t="s">
        <v>50</v>
      </c>
      <c r="L39" s="576"/>
      <c r="M39" s="572" t="s">
        <v>50</v>
      </c>
      <c r="N39" s="572">
        <v>0.1</v>
      </c>
      <c r="O39" s="572" t="s">
        <v>62</v>
      </c>
      <c r="P39" s="572">
        <v>0.01</v>
      </c>
      <c r="Q39" s="572" t="s">
        <v>50</v>
      </c>
      <c r="R39" s="571">
        <v>1</v>
      </c>
      <c r="S39" s="629">
        <v>45809</v>
      </c>
      <c r="T39" s="573" t="s">
        <v>52</v>
      </c>
      <c r="U39" s="573" t="s">
        <v>52</v>
      </c>
      <c r="V39" s="103"/>
      <c r="W39" s="104"/>
      <c r="X39" s="105"/>
      <c r="Y39" s="544"/>
      <c r="Z39" s="544"/>
      <c r="AA39" s="544"/>
      <c r="AB39" s="544"/>
      <c r="AC39" s="544"/>
    </row>
    <row r="40" spans="2:29" s="439" customFormat="1" ht="15" thickBot="1" x14ac:dyDescent="0.35">
      <c r="B40" s="588" t="s">
        <v>388</v>
      </c>
      <c r="C40" s="589"/>
      <c r="D40" s="590"/>
      <c r="E40" s="591"/>
      <c r="F40" s="592"/>
      <c r="G40" s="592"/>
      <c r="H40" s="591"/>
      <c r="I40" s="593"/>
      <c r="J40" s="594"/>
      <c r="K40" s="595"/>
      <c r="L40" s="595"/>
      <c r="M40" s="596"/>
      <c r="N40" s="596"/>
      <c r="O40" s="596"/>
      <c r="P40" s="596"/>
      <c r="Q40" s="596"/>
      <c r="R40" s="597"/>
      <c r="S40" s="598"/>
      <c r="T40" s="599"/>
      <c r="U40" s="698" t="s">
        <v>103</v>
      </c>
      <c r="V40" s="99">
        <f>SUM(V18:V39)</f>
        <v>0</v>
      </c>
      <c r="W40" s="95"/>
      <c r="X40" s="102">
        <f>SUM(X18:X39)</f>
        <v>0</v>
      </c>
      <c r="Y40" s="544"/>
      <c r="Z40" s="544"/>
      <c r="AA40" s="544"/>
      <c r="AB40" s="544"/>
      <c r="AC40" s="544"/>
    </row>
    <row r="41" spans="2:29" x14ac:dyDescent="0.3">
      <c r="B41" s="534"/>
      <c r="C41" s="510" t="s">
        <v>104</v>
      </c>
      <c r="D41" s="578"/>
      <c r="E41" s="579"/>
      <c r="F41" s="580"/>
      <c r="G41" s="580"/>
      <c r="H41" s="579"/>
      <c r="I41" s="521"/>
      <c r="J41" s="581"/>
      <c r="K41" s="582"/>
      <c r="L41" s="582"/>
      <c r="M41" s="583"/>
      <c r="N41" s="583"/>
      <c r="O41" s="583"/>
      <c r="P41" s="583"/>
      <c r="Q41" s="583"/>
      <c r="R41" s="584"/>
      <c r="S41" s="585"/>
      <c r="T41" s="586"/>
      <c r="U41" s="586"/>
      <c r="V41" s="586"/>
      <c r="W41" s="520"/>
      <c r="X41" s="544"/>
      <c r="Y41" s="544"/>
      <c r="Z41" s="544"/>
      <c r="AA41" s="544"/>
      <c r="AB41" s="544"/>
      <c r="AC41" s="544"/>
    </row>
    <row r="42" spans="2:29" x14ac:dyDescent="0.3">
      <c r="B42" s="510"/>
      <c r="C42" s="496"/>
      <c r="D42" s="510"/>
      <c r="E42" s="510"/>
      <c r="F42" s="510"/>
      <c r="G42" s="510"/>
      <c r="H42" s="510"/>
      <c r="I42" s="510"/>
      <c r="J42" s="510"/>
      <c r="K42" s="510"/>
      <c r="L42" s="510"/>
      <c r="M42" s="510"/>
      <c r="N42" s="510"/>
      <c r="O42" s="510"/>
      <c r="P42" s="510"/>
      <c r="Q42" s="510"/>
      <c r="R42" s="510"/>
      <c r="S42" s="510"/>
      <c r="T42" s="496"/>
      <c r="U42" s="496"/>
      <c r="V42" s="496"/>
      <c r="W42" s="496"/>
      <c r="X42" s="496"/>
      <c r="Y42" s="496"/>
      <c r="Z42" s="496"/>
      <c r="AA42" s="496"/>
      <c r="AB42" s="496"/>
      <c r="AC42" s="496"/>
    </row>
    <row r="43" spans="2:29" x14ac:dyDescent="0.3">
      <c r="B43" s="510"/>
      <c r="C43" s="510"/>
      <c r="D43" s="510"/>
      <c r="E43" s="510"/>
      <c r="F43" s="510"/>
      <c r="G43" s="510"/>
      <c r="H43" s="510"/>
      <c r="I43" s="510"/>
      <c r="J43" s="510"/>
      <c r="K43" s="510"/>
      <c r="L43" s="510"/>
      <c r="M43" s="510"/>
      <c r="N43" s="510"/>
      <c r="O43" s="510"/>
      <c r="P43" s="510"/>
      <c r="Q43" s="510"/>
      <c r="R43" s="510"/>
      <c r="S43" s="510"/>
      <c r="T43" s="496"/>
      <c r="U43" s="496"/>
      <c r="V43" s="496"/>
      <c r="W43" s="496"/>
      <c r="X43" s="496"/>
      <c r="Y43" s="496"/>
      <c r="Z43" s="496"/>
      <c r="AA43" s="496"/>
      <c r="AB43" s="496"/>
      <c r="AC43" s="496"/>
    </row>
    <row r="44" spans="2:29" x14ac:dyDescent="0.3">
      <c r="B44" s="510"/>
      <c r="C44" s="510"/>
      <c r="D44" s="510"/>
      <c r="E44" s="510"/>
      <c r="F44" s="510"/>
      <c r="G44" s="510"/>
      <c r="H44" s="510"/>
      <c r="I44" s="510"/>
      <c r="J44" s="510"/>
      <c r="K44" s="510"/>
      <c r="L44" s="510"/>
      <c r="M44" s="510"/>
      <c r="N44" s="510"/>
      <c r="O44" s="510"/>
      <c r="P44" s="510"/>
      <c r="Q44" s="510"/>
      <c r="R44" s="510"/>
      <c r="S44" s="510"/>
      <c r="T44" s="496"/>
      <c r="U44" s="496"/>
      <c r="V44" s="496"/>
      <c r="W44" s="496"/>
      <c r="X44" s="496"/>
      <c r="Y44" s="496"/>
      <c r="Z44" s="496"/>
      <c r="AA44" s="496"/>
      <c r="AB44" s="496"/>
      <c r="AC44" s="496"/>
    </row>
    <row r="45" spans="2:29" x14ac:dyDescent="0.3">
      <c r="B45" s="510"/>
      <c r="C45" s="510"/>
      <c r="D45" s="510"/>
      <c r="E45" s="510"/>
      <c r="F45" s="510"/>
      <c r="G45" s="496"/>
      <c r="H45" s="496"/>
      <c r="I45" s="496"/>
      <c r="J45" s="496"/>
      <c r="K45" s="496"/>
      <c r="L45" s="496"/>
      <c r="M45" s="510"/>
      <c r="N45" s="510"/>
      <c r="O45" s="510"/>
      <c r="P45" s="510"/>
      <c r="Q45" s="510"/>
      <c r="R45" s="510"/>
      <c r="S45" s="510"/>
      <c r="T45" s="510"/>
      <c r="U45" s="497"/>
      <c r="V45" s="496"/>
      <c r="W45" s="496"/>
      <c r="X45" s="496"/>
      <c r="Y45" s="496"/>
      <c r="Z45" s="496"/>
      <c r="AA45" s="496"/>
      <c r="AB45" s="496"/>
      <c r="AC45" s="496"/>
    </row>
    <row r="46" spans="2:29" x14ac:dyDescent="0.3">
      <c r="B46" s="496"/>
      <c r="C46" s="496"/>
      <c r="D46" s="496"/>
      <c r="E46" s="496"/>
      <c r="F46" s="496"/>
      <c r="G46" s="496"/>
      <c r="H46" s="496"/>
      <c r="I46" s="496"/>
      <c r="J46" s="496"/>
      <c r="K46" s="496"/>
      <c r="L46" s="496"/>
      <c r="M46" s="496"/>
      <c r="N46" s="496"/>
      <c r="O46" s="496"/>
      <c r="P46" s="496"/>
      <c r="Q46" s="496"/>
      <c r="R46" s="496"/>
      <c r="S46" s="496"/>
      <c r="T46" s="496"/>
      <c r="U46" s="497"/>
      <c r="V46" s="496"/>
      <c r="W46" s="496"/>
      <c r="X46" s="496"/>
      <c r="Y46" s="496"/>
      <c r="Z46" s="496"/>
      <c r="AA46" s="496"/>
      <c r="AB46" s="496"/>
      <c r="AC46" s="496"/>
    </row>
    <row r="47" spans="2:29" x14ac:dyDescent="0.3">
      <c r="B47" s="496"/>
      <c r="C47" s="496"/>
      <c r="D47" s="496"/>
      <c r="E47" s="496"/>
      <c r="F47" s="496"/>
      <c r="G47" s="496"/>
      <c r="H47" s="496"/>
      <c r="I47" s="496"/>
      <c r="J47" s="496"/>
      <c r="K47" s="496"/>
      <c r="L47" s="496"/>
      <c r="M47" s="496"/>
      <c r="N47" s="496"/>
      <c r="O47" s="496"/>
      <c r="P47" s="496"/>
      <c r="Q47" s="496"/>
      <c r="R47" s="496"/>
      <c r="S47" s="496"/>
      <c r="T47" s="496"/>
      <c r="U47" s="497"/>
      <c r="V47" s="496"/>
      <c r="W47" s="496"/>
      <c r="X47" s="496"/>
      <c r="Y47" s="496"/>
      <c r="Z47" s="496"/>
      <c r="AA47" s="496"/>
      <c r="AB47" s="496"/>
      <c r="AC47" s="496"/>
    </row>
    <row r="48" spans="2:29" x14ac:dyDescent="0.3">
      <c r="B48" s="496"/>
      <c r="C48" s="496"/>
      <c r="D48" s="496"/>
      <c r="E48" s="496"/>
      <c r="F48" s="496"/>
      <c r="G48" s="496"/>
      <c r="H48" s="496"/>
      <c r="I48" s="496"/>
      <c r="J48" s="496"/>
      <c r="K48" s="496"/>
      <c r="L48" s="496"/>
      <c r="M48" s="496"/>
      <c r="N48" s="496"/>
      <c r="O48" s="496"/>
      <c r="P48" s="496"/>
      <c r="Q48" s="496"/>
      <c r="R48" s="496"/>
      <c r="S48" s="496"/>
      <c r="T48" s="496"/>
      <c r="U48" s="497"/>
      <c r="V48" s="496"/>
      <c r="W48" s="496"/>
      <c r="X48" s="496"/>
      <c r="Y48" s="496"/>
      <c r="Z48" s="496"/>
      <c r="AA48" s="496"/>
      <c r="AB48" s="496"/>
      <c r="AC48" s="496"/>
    </row>
  </sheetData>
  <mergeCells count="11">
    <mergeCell ref="L1:P1"/>
    <mergeCell ref="G7:S7"/>
    <mergeCell ref="B16:D16"/>
    <mergeCell ref="E16:E17"/>
    <mergeCell ref="F16:F17"/>
    <mergeCell ref="G16:G17"/>
    <mergeCell ref="H16:H17"/>
    <mergeCell ref="J16:M16"/>
    <mergeCell ref="N16:Q16"/>
    <mergeCell ref="R16:R17"/>
    <mergeCell ref="S16:S17"/>
  </mergeCells>
  <hyperlinks>
    <hyperlink ref="C10" r:id="rId1"/>
    <hyperlink ref="E10" r:id="rId2"/>
    <hyperlink ref="C13" r:id="rId3"/>
    <hyperlink ref="E13" r:id="rId4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50" orientation="landscape" r:id="rId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8"/>
  <sheetViews>
    <sheetView zoomScaleNormal="100" workbookViewId="0">
      <selection activeCell="F29" sqref="F29"/>
    </sheetView>
  </sheetViews>
  <sheetFormatPr baseColWidth="10" defaultRowHeight="14.4" x14ac:dyDescent="0.3"/>
  <cols>
    <col min="1" max="1" width="3.88671875" style="630" customWidth="1"/>
    <col min="2" max="2" width="18.5546875" bestFit="1" customWidth="1"/>
    <col min="4" max="4" width="19.44140625" bestFit="1" customWidth="1"/>
    <col min="5" max="5" width="9" customWidth="1"/>
    <col min="6" max="6" width="8.44140625" bestFit="1" customWidth="1"/>
    <col min="8" max="8" width="13.109375" bestFit="1" customWidth="1"/>
    <col min="9" max="9" width="8.109375" customWidth="1"/>
    <col min="10" max="10" width="9.88671875" customWidth="1"/>
    <col min="11" max="11" width="8.88671875" customWidth="1"/>
    <col min="12" max="12" width="9.44140625" customWidth="1"/>
    <col min="13" max="13" width="8.88671875" customWidth="1"/>
    <col min="14" max="14" width="11.44140625" customWidth="1"/>
    <col min="15" max="15" width="10.109375" customWidth="1"/>
    <col min="16" max="16" width="10.5546875" customWidth="1"/>
    <col min="17" max="17" width="9.6640625" customWidth="1"/>
    <col min="20" max="20" width="7.6640625" bestFit="1" customWidth="1"/>
    <col min="21" max="21" width="12.33203125" bestFit="1" customWidth="1"/>
  </cols>
  <sheetData>
    <row r="1" spans="2:24" ht="21.6" thickBot="1" x14ac:dyDescent="0.45">
      <c r="B1" s="641" t="s">
        <v>0</v>
      </c>
      <c r="C1" s="634" t="s">
        <v>120</v>
      </c>
      <c r="D1" s="642"/>
      <c r="E1" s="642"/>
      <c r="F1" s="643"/>
      <c r="G1" s="675"/>
      <c r="H1" s="635"/>
      <c r="I1" s="635"/>
      <c r="J1" s="658"/>
      <c r="K1" s="1210" t="s">
        <v>457</v>
      </c>
      <c r="L1" s="1211"/>
      <c r="M1" s="1211"/>
      <c r="N1" s="1211"/>
      <c r="O1" s="1212"/>
      <c r="P1" s="658"/>
      <c r="Q1" s="658"/>
      <c r="R1" s="658"/>
      <c r="S1" s="485"/>
      <c r="T1" s="630"/>
      <c r="U1" s="630"/>
      <c r="V1" s="630"/>
    </row>
    <row r="2" spans="2:24" x14ac:dyDescent="0.3">
      <c r="B2" s="666" t="s">
        <v>2</v>
      </c>
      <c r="C2" s="699" t="s">
        <v>391</v>
      </c>
      <c r="D2" s="667"/>
      <c r="E2" s="667"/>
      <c r="F2" s="645"/>
      <c r="T2" s="630"/>
      <c r="U2" s="630"/>
      <c r="V2" s="630"/>
    </row>
    <row r="3" spans="2:24" ht="18" x14ac:dyDescent="0.35">
      <c r="B3" s="644" t="s">
        <v>6</v>
      </c>
      <c r="C3" s="659" t="s">
        <v>122</v>
      </c>
      <c r="D3" s="658"/>
      <c r="E3" s="658"/>
      <c r="F3" s="657"/>
      <c r="K3" s="618" t="s">
        <v>390</v>
      </c>
      <c r="T3" s="630"/>
      <c r="U3" s="630"/>
      <c r="V3" s="630"/>
    </row>
    <row r="4" spans="2:24" x14ac:dyDescent="0.3">
      <c r="B4" s="644"/>
      <c r="C4" s="656" t="s">
        <v>7</v>
      </c>
      <c r="D4" s="658"/>
      <c r="E4" s="658"/>
      <c r="F4" s="657"/>
      <c r="T4" s="630"/>
      <c r="U4" s="630"/>
      <c r="V4" s="630"/>
    </row>
    <row r="5" spans="2:24" ht="15" thickBot="1" x14ac:dyDescent="0.35">
      <c r="B5" s="644"/>
      <c r="C5" s="656" t="s">
        <v>9</v>
      </c>
      <c r="D5" s="658"/>
      <c r="E5" s="658"/>
      <c r="F5" s="657"/>
      <c r="G5" s="635"/>
      <c r="H5" s="635"/>
      <c r="I5" s="635"/>
      <c r="J5" s="635"/>
      <c r="K5" s="635"/>
      <c r="L5" s="635"/>
      <c r="M5" s="635"/>
      <c r="N5" s="646"/>
      <c r="O5" s="635"/>
      <c r="P5" s="635"/>
      <c r="Q5" s="635"/>
      <c r="R5" s="635"/>
      <c r="S5" s="660"/>
      <c r="T5" s="630"/>
      <c r="U5" s="630"/>
      <c r="V5" s="630"/>
    </row>
    <row r="6" spans="2:24" x14ac:dyDescent="0.3">
      <c r="B6" s="644"/>
      <c r="C6" s="656" t="s">
        <v>10</v>
      </c>
      <c r="D6" s="658"/>
      <c r="E6" s="658"/>
      <c r="F6" s="657"/>
      <c r="G6" s="1262" t="s">
        <v>158</v>
      </c>
      <c r="H6" s="1263"/>
      <c r="I6" s="1263"/>
      <c r="J6" s="1263"/>
      <c r="K6" s="1263"/>
      <c r="L6" s="1263"/>
      <c r="M6" s="1263"/>
      <c r="N6" s="1263"/>
      <c r="O6" s="1263"/>
      <c r="P6" s="1263"/>
      <c r="Q6" s="1263"/>
      <c r="R6" s="1263"/>
      <c r="S6" s="1264"/>
      <c r="T6" s="630"/>
      <c r="U6" s="630"/>
      <c r="V6" s="630"/>
    </row>
    <row r="7" spans="2:24" x14ac:dyDescent="0.3">
      <c r="B7" s="644"/>
      <c r="C7" s="656" t="s">
        <v>11</v>
      </c>
      <c r="D7" s="658"/>
      <c r="E7" s="658"/>
      <c r="F7" s="657"/>
      <c r="G7" s="1213"/>
      <c r="H7" s="1214"/>
      <c r="I7" s="1214"/>
      <c r="J7" s="1214"/>
      <c r="K7" s="1214"/>
      <c r="L7" s="1214"/>
      <c r="M7" s="1214"/>
      <c r="N7" s="1214"/>
      <c r="O7" s="1214"/>
      <c r="P7" s="1214"/>
      <c r="Q7" s="1214"/>
      <c r="R7" s="1214"/>
      <c r="S7" s="1215"/>
      <c r="T7" s="630"/>
      <c r="U7" s="630"/>
      <c r="V7" s="630"/>
    </row>
    <row r="8" spans="2:24" s="1162" customFormat="1" ht="15.6" x14ac:dyDescent="0.3">
      <c r="B8" s="644" t="s">
        <v>890</v>
      </c>
      <c r="C8" s="1194" t="s">
        <v>896</v>
      </c>
      <c r="D8" s="1113"/>
      <c r="E8" s="1113"/>
      <c r="F8" s="657"/>
      <c r="G8" s="1169"/>
      <c r="H8" s="1170"/>
      <c r="I8" s="1170"/>
      <c r="J8" s="1170"/>
      <c r="K8" s="1170"/>
      <c r="L8" s="1170"/>
      <c r="M8" s="1170"/>
      <c r="N8" s="1170"/>
      <c r="O8" s="1170"/>
      <c r="P8" s="1170"/>
      <c r="Q8" s="1170"/>
      <c r="R8" s="1170"/>
      <c r="S8" s="1171"/>
    </row>
    <row r="9" spans="2:24" ht="15" thickBot="1" x14ac:dyDescent="0.35">
      <c r="B9" s="647" t="s">
        <v>12</v>
      </c>
      <c r="C9" s="635" t="s">
        <v>392</v>
      </c>
      <c r="D9" s="635"/>
      <c r="E9" s="635"/>
      <c r="F9" s="645"/>
      <c r="G9" s="1265" t="s">
        <v>8</v>
      </c>
      <c r="H9" s="1266"/>
      <c r="I9" s="1266"/>
      <c r="J9" s="1266"/>
      <c r="K9" s="1266"/>
      <c r="L9" s="1266"/>
      <c r="M9" s="1266"/>
      <c r="N9" s="1266"/>
      <c r="O9" s="1266"/>
      <c r="P9" s="1266"/>
      <c r="Q9" s="1266"/>
      <c r="R9" s="1266"/>
      <c r="S9" s="1267"/>
      <c r="T9" s="630"/>
      <c r="U9" s="630"/>
      <c r="V9" s="630"/>
    </row>
    <row r="10" spans="2:24" ht="15.6" x14ac:dyDescent="0.3">
      <c r="B10" s="648" t="s">
        <v>14</v>
      </c>
      <c r="C10" s="637" t="s">
        <v>393</v>
      </c>
      <c r="D10" s="635"/>
      <c r="E10" s="635"/>
      <c r="F10" s="645"/>
      <c r="G10" s="632"/>
      <c r="H10" s="632"/>
      <c r="I10" s="632"/>
      <c r="J10" s="632"/>
      <c r="K10" s="632"/>
      <c r="L10" s="632"/>
      <c r="M10" s="632"/>
      <c r="N10" s="633"/>
      <c r="O10" s="632"/>
      <c r="P10" s="632"/>
      <c r="Q10" s="632"/>
      <c r="R10" s="632"/>
      <c r="S10" s="661"/>
      <c r="T10" s="630"/>
      <c r="U10" s="630"/>
      <c r="V10" s="630"/>
    </row>
    <row r="11" spans="2:24" x14ac:dyDescent="0.3">
      <c r="B11" s="648" t="s">
        <v>16</v>
      </c>
      <c r="C11" s="636" t="s">
        <v>394</v>
      </c>
      <c r="D11" s="635"/>
      <c r="E11" s="635"/>
      <c r="F11" s="645"/>
      <c r="G11" s="632"/>
      <c r="H11" s="632"/>
      <c r="I11" s="632"/>
      <c r="J11" s="632"/>
      <c r="K11" s="632"/>
      <c r="L11" s="632"/>
      <c r="M11" s="632"/>
      <c r="N11" s="649"/>
      <c r="O11" s="632"/>
      <c r="P11" s="632"/>
      <c r="Q11" s="632"/>
      <c r="R11" s="632"/>
      <c r="S11" s="661"/>
      <c r="T11" s="630"/>
      <c r="U11" s="630"/>
      <c r="V11" s="630"/>
    </row>
    <row r="12" spans="2:24" x14ac:dyDescent="0.3">
      <c r="B12" s="644" t="s">
        <v>18</v>
      </c>
      <c r="C12" s="636" t="s">
        <v>395</v>
      </c>
      <c r="D12" s="635"/>
      <c r="E12" s="635"/>
      <c r="F12" s="645"/>
      <c r="G12" s="632"/>
      <c r="H12" s="632"/>
      <c r="I12" s="632"/>
      <c r="J12" s="632"/>
      <c r="K12" s="632"/>
      <c r="L12" s="632"/>
      <c r="M12" s="632"/>
      <c r="N12" s="650"/>
      <c r="O12" s="650"/>
      <c r="P12" s="632"/>
      <c r="Q12" s="632"/>
      <c r="R12" s="632"/>
      <c r="S12" s="661"/>
      <c r="T12" s="630"/>
      <c r="U12" s="630"/>
      <c r="V12" s="630"/>
    </row>
    <row r="13" spans="2:24" x14ac:dyDescent="0.3">
      <c r="B13" s="644" t="s">
        <v>19</v>
      </c>
      <c r="C13" s="637" t="s">
        <v>396</v>
      </c>
      <c r="D13" s="635"/>
      <c r="E13" s="635"/>
      <c r="F13" s="645"/>
      <c r="G13" s="632"/>
      <c r="H13" s="632"/>
      <c r="I13" s="632"/>
      <c r="J13" s="632"/>
      <c r="K13" s="632"/>
      <c r="L13" s="632"/>
      <c r="M13" s="632"/>
      <c r="N13" s="650"/>
      <c r="O13" s="650"/>
      <c r="P13" s="632"/>
      <c r="Q13" s="632"/>
      <c r="R13" s="632"/>
      <c r="S13" s="661"/>
      <c r="T13" s="630"/>
      <c r="U13" s="630"/>
      <c r="V13" s="630"/>
    </row>
    <row r="14" spans="2:24" ht="15" thickBot="1" x14ac:dyDescent="0.35">
      <c r="B14" s="651"/>
      <c r="C14" s="638"/>
      <c r="D14" s="652"/>
      <c r="E14" s="652"/>
      <c r="F14" s="653"/>
      <c r="G14" s="632"/>
      <c r="H14" s="632"/>
      <c r="I14" s="632"/>
      <c r="J14" s="632"/>
      <c r="K14" s="632"/>
      <c r="L14" s="632"/>
      <c r="M14" s="632"/>
      <c r="N14" s="632"/>
      <c r="O14" s="632"/>
      <c r="P14" s="632"/>
      <c r="Q14" s="632"/>
      <c r="R14" s="632"/>
      <c r="S14" s="661"/>
      <c r="T14" s="630"/>
      <c r="U14" s="630"/>
      <c r="V14" s="630"/>
    </row>
    <row r="15" spans="2:24" ht="15" thickBot="1" x14ac:dyDescent="0.35">
      <c r="B15" s="632"/>
      <c r="C15" s="632"/>
      <c r="D15" s="632"/>
      <c r="E15" s="632"/>
      <c r="F15" s="632"/>
      <c r="G15" s="632"/>
      <c r="H15" s="632"/>
      <c r="I15" s="632"/>
      <c r="J15" s="632"/>
      <c r="K15" s="632"/>
      <c r="L15" s="632"/>
      <c r="M15" s="632"/>
      <c r="N15" s="632"/>
      <c r="O15" s="632"/>
      <c r="P15" s="632"/>
      <c r="Q15" s="632"/>
      <c r="R15" s="632"/>
      <c r="S15" s="661"/>
      <c r="T15" s="630"/>
      <c r="U15" s="630"/>
      <c r="V15" s="630"/>
    </row>
    <row r="16" spans="2:24" ht="27" x14ac:dyDescent="0.3">
      <c r="B16" s="1256" t="s">
        <v>21</v>
      </c>
      <c r="C16" s="1257"/>
      <c r="D16" s="1257"/>
      <c r="E16" s="1258" t="s">
        <v>22</v>
      </c>
      <c r="F16" s="1258" t="s">
        <v>23</v>
      </c>
      <c r="G16" s="1260" t="s">
        <v>24</v>
      </c>
      <c r="H16" s="1258" t="s">
        <v>25</v>
      </c>
      <c r="I16" s="670" t="s">
        <v>26</v>
      </c>
      <c r="J16" s="1239" t="s">
        <v>27</v>
      </c>
      <c r="K16" s="1240"/>
      <c r="L16" s="1240"/>
      <c r="M16" s="1241"/>
      <c r="N16" s="1239" t="s">
        <v>28</v>
      </c>
      <c r="O16" s="1240"/>
      <c r="P16" s="1240"/>
      <c r="Q16" s="1241"/>
      <c r="R16" s="1242" t="s">
        <v>29</v>
      </c>
      <c r="S16" s="1237" t="s">
        <v>30</v>
      </c>
      <c r="T16" s="430" t="s">
        <v>31</v>
      </c>
      <c r="U16" s="696" t="s">
        <v>32</v>
      </c>
      <c r="V16" s="97" t="s">
        <v>118</v>
      </c>
      <c r="W16" s="93" t="s">
        <v>116</v>
      </c>
      <c r="X16" s="100" t="s">
        <v>119</v>
      </c>
    </row>
    <row r="17" spans="2:24" ht="27.75" customHeight="1" x14ac:dyDescent="0.3">
      <c r="B17" s="671" t="s">
        <v>33</v>
      </c>
      <c r="C17" s="672" t="s">
        <v>34</v>
      </c>
      <c r="D17" s="672" t="s">
        <v>35</v>
      </c>
      <c r="E17" s="1259"/>
      <c r="F17" s="1259"/>
      <c r="G17" s="1261"/>
      <c r="H17" s="1259"/>
      <c r="I17" s="673" t="s">
        <v>36</v>
      </c>
      <c r="J17" s="341" t="s">
        <v>37</v>
      </c>
      <c r="K17" s="341" t="s">
        <v>38</v>
      </c>
      <c r="L17" s="341" t="s">
        <v>39</v>
      </c>
      <c r="M17" s="341" t="s">
        <v>38</v>
      </c>
      <c r="N17" s="341" t="s">
        <v>40</v>
      </c>
      <c r="O17" s="341" t="s">
        <v>38</v>
      </c>
      <c r="P17" s="341" t="s">
        <v>41</v>
      </c>
      <c r="Q17" s="341" t="s">
        <v>38</v>
      </c>
      <c r="R17" s="1243"/>
      <c r="S17" s="1238"/>
      <c r="T17" s="346" t="s">
        <v>42</v>
      </c>
      <c r="U17" s="344" t="s">
        <v>42</v>
      </c>
      <c r="V17" s="98" t="s">
        <v>43</v>
      </c>
      <c r="W17" s="94" t="s">
        <v>117</v>
      </c>
      <c r="X17" s="101" t="s">
        <v>43</v>
      </c>
    </row>
    <row r="18" spans="2:24" x14ac:dyDescent="0.3">
      <c r="B18" s="654" t="s">
        <v>397</v>
      </c>
      <c r="C18" s="639" t="s">
        <v>398</v>
      </c>
      <c r="D18" s="676" t="s">
        <v>399</v>
      </c>
      <c r="E18" s="639"/>
      <c r="F18" s="631" t="s">
        <v>240</v>
      </c>
      <c r="G18" s="631" t="s">
        <v>400</v>
      </c>
      <c r="H18" s="631">
        <v>1122443399</v>
      </c>
      <c r="I18" s="631"/>
      <c r="J18" s="490">
        <v>2.1</v>
      </c>
      <c r="K18" s="489" t="s">
        <v>49</v>
      </c>
      <c r="L18" s="489">
        <v>2</v>
      </c>
      <c r="M18" s="489" t="s">
        <v>50</v>
      </c>
      <c r="N18" s="489">
        <v>100</v>
      </c>
      <c r="O18" s="489" t="s">
        <v>62</v>
      </c>
      <c r="P18" s="489">
        <v>0.1</v>
      </c>
      <c r="Q18" s="489" t="s">
        <v>50</v>
      </c>
      <c r="R18" s="489">
        <v>2</v>
      </c>
      <c r="S18" s="674">
        <v>45809</v>
      </c>
      <c r="T18" s="668" t="s">
        <v>52</v>
      </c>
      <c r="U18" s="663" t="s">
        <v>52</v>
      </c>
      <c r="V18" s="103"/>
      <c r="W18" s="104"/>
      <c r="X18" s="105"/>
    </row>
    <row r="19" spans="2:24" x14ac:dyDescent="0.3">
      <c r="B19" s="654" t="s">
        <v>397</v>
      </c>
      <c r="C19" s="639" t="s">
        <v>398</v>
      </c>
      <c r="D19" s="677" t="s">
        <v>401</v>
      </c>
      <c r="E19" s="678"/>
      <c r="F19" s="679" t="s">
        <v>286</v>
      </c>
      <c r="G19" s="679" t="s">
        <v>402</v>
      </c>
      <c r="H19" s="679" t="s">
        <v>403</v>
      </c>
      <c r="I19" s="679"/>
      <c r="J19" s="688">
        <v>109</v>
      </c>
      <c r="K19" s="688" t="s">
        <v>50</v>
      </c>
      <c r="L19" s="688">
        <v>5.0000000000000001E-3</v>
      </c>
      <c r="M19" s="688" t="s">
        <v>50</v>
      </c>
      <c r="N19" s="688">
        <v>1</v>
      </c>
      <c r="O19" s="688" t="s">
        <v>62</v>
      </c>
      <c r="P19" s="688">
        <v>0.1</v>
      </c>
      <c r="Q19" s="688" t="s">
        <v>62</v>
      </c>
      <c r="R19" s="688">
        <v>2</v>
      </c>
      <c r="S19" s="674">
        <v>45809</v>
      </c>
      <c r="T19" s="663" t="s">
        <v>52</v>
      </c>
      <c r="U19" s="663" t="s">
        <v>52</v>
      </c>
      <c r="V19" s="103"/>
      <c r="W19" s="104"/>
      <c r="X19" s="105"/>
    </row>
    <row r="20" spans="2:24" x14ac:dyDescent="0.3">
      <c r="B20" s="654" t="s">
        <v>397</v>
      </c>
      <c r="C20" s="639" t="s">
        <v>398</v>
      </c>
      <c r="D20" s="677" t="s">
        <v>404</v>
      </c>
      <c r="E20" s="639"/>
      <c r="F20" s="631" t="s">
        <v>286</v>
      </c>
      <c r="G20" s="631" t="s">
        <v>405</v>
      </c>
      <c r="H20" s="631" t="s">
        <v>406</v>
      </c>
      <c r="I20" s="631"/>
      <c r="J20" s="488">
        <v>310</v>
      </c>
      <c r="K20" s="489" t="s">
        <v>50</v>
      </c>
      <c r="L20" s="489">
        <v>0.5</v>
      </c>
      <c r="M20" s="489" t="s">
        <v>50</v>
      </c>
      <c r="N20" s="489">
        <v>10</v>
      </c>
      <c r="O20" s="489" t="s">
        <v>62</v>
      </c>
      <c r="P20" s="489">
        <v>10</v>
      </c>
      <c r="Q20" s="489" t="s">
        <v>62</v>
      </c>
      <c r="R20" s="489">
        <v>2</v>
      </c>
      <c r="S20" s="674">
        <v>45809</v>
      </c>
      <c r="T20" s="663" t="s">
        <v>52</v>
      </c>
      <c r="U20" s="663" t="s">
        <v>52</v>
      </c>
      <c r="V20" s="103"/>
      <c r="W20" s="104"/>
      <c r="X20" s="105"/>
    </row>
    <row r="21" spans="2:24" x14ac:dyDescent="0.3">
      <c r="B21" s="654" t="s">
        <v>397</v>
      </c>
      <c r="C21" s="639" t="s">
        <v>398</v>
      </c>
      <c r="D21" s="677" t="s">
        <v>407</v>
      </c>
      <c r="E21" s="639"/>
      <c r="F21" s="631" t="s">
        <v>280</v>
      </c>
      <c r="G21" s="631" t="s">
        <v>408</v>
      </c>
      <c r="H21" s="631">
        <v>90402910</v>
      </c>
      <c r="I21" s="631" t="s">
        <v>409</v>
      </c>
      <c r="J21" s="689" t="s">
        <v>410</v>
      </c>
      <c r="K21" s="489" t="s">
        <v>49</v>
      </c>
      <c r="L21" s="489">
        <v>5</v>
      </c>
      <c r="M21" s="489" t="s">
        <v>50</v>
      </c>
      <c r="N21" s="493" t="s">
        <v>411</v>
      </c>
      <c r="O21" s="489" t="s">
        <v>62</v>
      </c>
      <c r="P21" s="690" t="s">
        <v>412</v>
      </c>
      <c r="Q21" s="489" t="s">
        <v>62</v>
      </c>
      <c r="R21" s="489">
        <v>2</v>
      </c>
      <c r="S21" s="674">
        <v>45809</v>
      </c>
      <c r="T21" s="663" t="s">
        <v>52</v>
      </c>
      <c r="U21" s="664" t="s">
        <v>52</v>
      </c>
      <c r="V21" s="103"/>
      <c r="W21" s="104"/>
      <c r="X21" s="105"/>
    </row>
    <row r="22" spans="2:24" x14ac:dyDescent="0.3">
      <c r="B22" s="654" t="s">
        <v>397</v>
      </c>
      <c r="C22" s="639" t="s">
        <v>398</v>
      </c>
      <c r="D22" s="677" t="s">
        <v>407</v>
      </c>
      <c r="E22" s="639"/>
      <c r="F22" s="631" t="s">
        <v>276</v>
      </c>
      <c r="G22" s="631" t="s">
        <v>413</v>
      </c>
      <c r="H22" s="631">
        <v>685622</v>
      </c>
      <c r="I22" s="631"/>
      <c r="J22" s="493" t="s">
        <v>414</v>
      </c>
      <c r="K22" s="489" t="s">
        <v>50</v>
      </c>
      <c r="L22" s="489">
        <v>0.02</v>
      </c>
      <c r="M22" s="489" t="s">
        <v>50</v>
      </c>
      <c r="N22" s="493" t="s">
        <v>415</v>
      </c>
      <c r="O22" s="691" t="s">
        <v>62</v>
      </c>
      <c r="P22" s="493" t="s">
        <v>416</v>
      </c>
      <c r="Q22" s="691" t="s">
        <v>62</v>
      </c>
      <c r="R22" s="489">
        <v>1</v>
      </c>
      <c r="S22" s="674">
        <v>45809</v>
      </c>
      <c r="T22" s="663" t="s">
        <v>52</v>
      </c>
      <c r="U22" s="663" t="s">
        <v>52</v>
      </c>
      <c r="V22" s="103"/>
      <c r="W22" s="104"/>
      <c r="X22" s="105"/>
    </row>
    <row r="23" spans="2:24" x14ac:dyDescent="0.3">
      <c r="B23" s="654" t="s">
        <v>397</v>
      </c>
      <c r="C23" s="639" t="s">
        <v>398</v>
      </c>
      <c r="D23" s="677" t="s">
        <v>417</v>
      </c>
      <c r="E23" s="639"/>
      <c r="F23" s="631" t="s">
        <v>347</v>
      </c>
      <c r="G23" s="680" t="s">
        <v>348</v>
      </c>
      <c r="H23" s="631" t="s">
        <v>418</v>
      </c>
      <c r="I23" s="631"/>
      <c r="J23" s="493">
        <v>220</v>
      </c>
      <c r="K23" s="489" t="s">
        <v>50</v>
      </c>
      <c r="L23" s="489">
        <v>0.1</v>
      </c>
      <c r="M23" s="489" t="s">
        <v>50</v>
      </c>
      <c r="N23" s="493">
        <v>1</v>
      </c>
      <c r="O23" s="691" t="s">
        <v>62</v>
      </c>
      <c r="P23" s="493">
        <v>0.1</v>
      </c>
      <c r="Q23" s="691" t="s">
        <v>62</v>
      </c>
      <c r="R23" s="489">
        <v>1</v>
      </c>
      <c r="S23" s="674">
        <v>45809</v>
      </c>
      <c r="T23" s="663" t="s">
        <v>52</v>
      </c>
      <c r="U23" s="663" t="s">
        <v>52</v>
      </c>
      <c r="V23" s="103"/>
      <c r="W23" s="104"/>
      <c r="X23" s="105"/>
    </row>
    <row r="24" spans="2:24" x14ac:dyDescent="0.3">
      <c r="B24" s="654" t="s">
        <v>397</v>
      </c>
      <c r="C24" s="639" t="s">
        <v>398</v>
      </c>
      <c r="D24" s="676" t="s">
        <v>419</v>
      </c>
      <c r="E24" s="639"/>
      <c r="F24" s="681" t="s">
        <v>286</v>
      </c>
      <c r="G24" s="682" t="s">
        <v>420</v>
      </c>
      <c r="H24" s="683" t="s">
        <v>421</v>
      </c>
      <c r="I24" s="639"/>
      <c r="J24" s="692">
        <v>3.1</v>
      </c>
      <c r="K24" s="426" t="s">
        <v>49</v>
      </c>
      <c r="L24" s="426">
        <v>5</v>
      </c>
      <c r="M24" s="426" t="s">
        <v>50</v>
      </c>
      <c r="N24" s="426">
        <v>1</v>
      </c>
      <c r="O24" s="691" t="s">
        <v>62</v>
      </c>
      <c r="P24" s="426">
        <v>0.1</v>
      </c>
      <c r="Q24" s="426" t="s">
        <v>50</v>
      </c>
      <c r="R24" s="426">
        <v>2</v>
      </c>
      <c r="S24" s="674">
        <v>45809</v>
      </c>
      <c r="T24" s="663" t="s">
        <v>52</v>
      </c>
      <c r="U24" s="663" t="s">
        <v>52</v>
      </c>
      <c r="V24" s="103"/>
      <c r="W24" s="104"/>
      <c r="X24" s="105"/>
    </row>
    <row r="25" spans="2:24" x14ac:dyDescent="0.3">
      <c r="B25" s="654" t="s">
        <v>397</v>
      </c>
      <c r="C25" s="639" t="s">
        <v>398</v>
      </c>
      <c r="D25" s="676" t="s">
        <v>422</v>
      </c>
      <c r="E25" s="639"/>
      <c r="F25" s="631" t="s">
        <v>280</v>
      </c>
      <c r="G25" s="631" t="s">
        <v>423</v>
      </c>
      <c r="H25" s="631">
        <v>17004749</v>
      </c>
      <c r="I25" s="631"/>
      <c r="J25" s="489">
        <v>620</v>
      </c>
      <c r="K25" s="489" t="s">
        <v>50</v>
      </c>
      <c r="L25" s="489">
        <v>0.5</v>
      </c>
      <c r="M25" s="489" t="s">
        <v>50</v>
      </c>
      <c r="N25" s="489">
        <v>10</v>
      </c>
      <c r="O25" s="489" t="s">
        <v>62</v>
      </c>
      <c r="P25" s="489">
        <v>1</v>
      </c>
      <c r="Q25" s="691" t="s">
        <v>62</v>
      </c>
      <c r="R25" s="489">
        <v>2</v>
      </c>
      <c r="S25" s="674">
        <v>45809</v>
      </c>
      <c r="T25" s="663" t="s">
        <v>52</v>
      </c>
      <c r="U25" s="663" t="s">
        <v>52</v>
      </c>
      <c r="V25" s="103"/>
      <c r="W25" s="104"/>
      <c r="X25" s="105"/>
    </row>
    <row r="26" spans="2:24" x14ac:dyDescent="0.3">
      <c r="B26" s="654" t="s">
        <v>397</v>
      </c>
      <c r="C26" s="639" t="s">
        <v>398</v>
      </c>
      <c r="D26" s="676" t="s">
        <v>424</v>
      </c>
      <c r="E26" s="639"/>
      <c r="F26" s="631" t="s">
        <v>425</v>
      </c>
      <c r="G26" s="631" t="s">
        <v>426</v>
      </c>
      <c r="H26" s="631" t="s">
        <v>427</v>
      </c>
      <c r="I26" s="631"/>
      <c r="J26" s="488">
        <v>6</v>
      </c>
      <c r="K26" s="489" t="s">
        <v>49</v>
      </c>
      <c r="L26" s="489">
        <v>0.05</v>
      </c>
      <c r="M26" s="489" t="s">
        <v>49</v>
      </c>
      <c r="N26" s="489">
        <v>1</v>
      </c>
      <c r="O26" s="489" t="s">
        <v>50</v>
      </c>
      <c r="P26" s="489">
        <v>1</v>
      </c>
      <c r="Q26" s="489" t="s">
        <v>50</v>
      </c>
      <c r="R26" s="489">
        <v>2</v>
      </c>
      <c r="S26" s="674">
        <v>45809</v>
      </c>
      <c r="T26" s="663" t="s">
        <v>52</v>
      </c>
      <c r="U26" s="663" t="s">
        <v>52</v>
      </c>
      <c r="V26" s="103"/>
      <c r="W26" s="104"/>
      <c r="X26" s="105"/>
    </row>
    <row r="27" spans="2:24" x14ac:dyDescent="0.3">
      <c r="B27" s="654" t="s">
        <v>397</v>
      </c>
      <c r="C27" s="639" t="s">
        <v>398</v>
      </c>
      <c r="D27" s="677" t="s">
        <v>404</v>
      </c>
      <c r="E27" s="639"/>
      <c r="F27" s="631" t="s">
        <v>425</v>
      </c>
      <c r="G27" s="631" t="s">
        <v>426</v>
      </c>
      <c r="H27" s="631" t="s">
        <v>428</v>
      </c>
      <c r="I27" s="631"/>
      <c r="J27" s="488">
        <v>6</v>
      </c>
      <c r="K27" s="489" t="s">
        <v>49</v>
      </c>
      <c r="L27" s="489">
        <v>0.05</v>
      </c>
      <c r="M27" s="489" t="s">
        <v>49</v>
      </c>
      <c r="N27" s="489">
        <v>1</v>
      </c>
      <c r="O27" s="489" t="s">
        <v>50</v>
      </c>
      <c r="P27" s="489">
        <v>1</v>
      </c>
      <c r="Q27" s="489" t="s">
        <v>50</v>
      </c>
      <c r="R27" s="489">
        <v>2</v>
      </c>
      <c r="S27" s="674">
        <v>45809</v>
      </c>
      <c r="T27" s="663" t="s">
        <v>52</v>
      </c>
      <c r="U27" s="663" t="s">
        <v>52</v>
      </c>
      <c r="V27" s="103"/>
      <c r="W27" s="104"/>
      <c r="X27" s="105"/>
    </row>
    <row r="28" spans="2:24" x14ac:dyDescent="0.3">
      <c r="B28" s="654" t="s">
        <v>397</v>
      </c>
      <c r="C28" s="639" t="s">
        <v>398</v>
      </c>
      <c r="D28" s="676" t="s">
        <v>429</v>
      </c>
      <c r="E28" s="639"/>
      <c r="F28" s="631" t="s">
        <v>358</v>
      </c>
      <c r="G28" s="631" t="s">
        <v>430</v>
      </c>
      <c r="H28" s="684" t="s">
        <v>431</v>
      </c>
      <c r="I28" s="631"/>
      <c r="J28" s="689" t="s">
        <v>432</v>
      </c>
      <c r="K28" s="489" t="s">
        <v>49</v>
      </c>
      <c r="L28" s="489">
        <v>5</v>
      </c>
      <c r="M28" s="489" t="s">
        <v>50</v>
      </c>
      <c r="N28" s="493" t="s">
        <v>433</v>
      </c>
      <c r="O28" s="489" t="s">
        <v>62</v>
      </c>
      <c r="P28" s="493" t="s">
        <v>434</v>
      </c>
      <c r="Q28" s="489" t="s">
        <v>62</v>
      </c>
      <c r="R28" s="489">
        <v>2</v>
      </c>
      <c r="S28" s="674">
        <v>45809</v>
      </c>
      <c r="T28" s="663" t="s">
        <v>52</v>
      </c>
      <c r="U28" s="663" t="s">
        <v>52</v>
      </c>
      <c r="V28" s="103"/>
      <c r="W28" s="104"/>
      <c r="X28" s="105"/>
    </row>
    <row r="29" spans="2:24" x14ac:dyDescent="0.3">
      <c r="B29" s="654" t="s">
        <v>397</v>
      </c>
      <c r="C29" s="639" t="s">
        <v>398</v>
      </c>
      <c r="D29" s="677" t="s">
        <v>435</v>
      </c>
      <c r="E29" s="639"/>
      <c r="F29" s="639" t="s">
        <v>436</v>
      </c>
      <c r="G29" s="639" t="s">
        <v>437</v>
      </c>
      <c r="H29" s="639" t="s">
        <v>438</v>
      </c>
      <c r="I29" s="639"/>
      <c r="J29" s="692">
        <v>1</v>
      </c>
      <c r="K29" s="426" t="s">
        <v>49</v>
      </c>
      <c r="L29" s="426">
        <v>2</v>
      </c>
      <c r="M29" s="426" t="s">
        <v>50</v>
      </c>
      <c r="N29" s="426">
        <v>100</v>
      </c>
      <c r="O29" s="426" t="s">
        <v>62</v>
      </c>
      <c r="P29" s="426">
        <v>10</v>
      </c>
      <c r="Q29" s="426" t="s">
        <v>62</v>
      </c>
      <c r="R29" s="426">
        <v>2</v>
      </c>
      <c r="S29" s="674">
        <v>45809</v>
      </c>
      <c r="T29" s="663" t="s">
        <v>52</v>
      </c>
      <c r="U29" s="663" t="s">
        <v>52</v>
      </c>
      <c r="V29" s="103"/>
      <c r="W29" s="104"/>
      <c r="X29" s="105"/>
    </row>
    <row r="30" spans="2:24" x14ac:dyDescent="0.3">
      <c r="B30" s="654" t="s">
        <v>397</v>
      </c>
      <c r="C30" s="639" t="s">
        <v>398</v>
      </c>
      <c r="D30" s="676" t="s">
        <v>439</v>
      </c>
      <c r="E30" s="639"/>
      <c r="F30" s="685" t="s">
        <v>276</v>
      </c>
      <c r="G30" s="682" t="s">
        <v>440</v>
      </c>
      <c r="H30" s="686">
        <v>553502</v>
      </c>
      <c r="I30" s="639"/>
      <c r="J30" s="693">
        <v>3.5</v>
      </c>
      <c r="K30" s="426" t="s">
        <v>49</v>
      </c>
      <c r="L30" s="426">
        <v>0.5</v>
      </c>
      <c r="M30" s="426" t="s">
        <v>50</v>
      </c>
      <c r="N30" s="426">
        <v>0.1</v>
      </c>
      <c r="O30" s="426" t="s">
        <v>50</v>
      </c>
      <c r="P30" s="426">
        <v>0.01</v>
      </c>
      <c r="Q30" s="426" t="s">
        <v>50</v>
      </c>
      <c r="R30" s="426">
        <v>2</v>
      </c>
      <c r="S30" s="674">
        <v>45809</v>
      </c>
      <c r="T30" s="663" t="s">
        <v>52</v>
      </c>
      <c r="U30" s="663" t="s">
        <v>52</v>
      </c>
      <c r="V30" s="103"/>
      <c r="W30" s="104"/>
      <c r="X30" s="105"/>
    </row>
    <row r="31" spans="2:24" x14ac:dyDescent="0.3">
      <c r="B31" s="654" t="s">
        <v>397</v>
      </c>
      <c r="C31" s="639" t="s">
        <v>398</v>
      </c>
      <c r="D31" s="676" t="s">
        <v>441</v>
      </c>
      <c r="E31" s="639"/>
      <c r="F31" s="639" t="s">
        <v>425</v>
      </c>
      <c r="G31" s="639" t="s">
        <v>442</v>
      </c>
      <c r="H31" s="639">
        <v>7200973</v>
      </c>
      <c r="I31" s="639"/>
      <c r="J31" s="694">
        <v>1200</v>
      </c>
      <c r="K31" s="694" t="s">
        <v>50</v>
      </c>
      <c r="L31" s="694">
        <v>0.5</v>
      </c>
      <c r="M31" s="694" t="s">
        <v>50</v>
      </c>
      <c r="N31" s="694">
        <v>100</v>
      </c>
      <c r="O31" s="694" t="s">
        <v>62</v>
      </c>
      <c r="P31" s="694">
        <v>10</v>
      </c>
      <c r="Q31" s="694" t="s">
        <v>62</v>
      </c>
      <c r="R31" s="694">
        <v>2</v>
      </c>
      <c r="S31" s="674">
        <v>45809</v>
      </c>
      <c r="T31" s="663" t="s">
        <v>52</v>
      </c>
      <c r="U31" s="663" t="s">
        <v>52</v>
      </c>
      <c r="V31" s="103"/>
      <c r="W31" s="104"/>
      <c r="X31" s="105"/>
    </row>
    <row r="32" spans="2:24" x14ac:dyDescent="0.3">
      <c r="B32" s="654" t="s">
        <v>397</v>
      </c>
      <c r="C32" s="639" t="s">
        <v>398</v>
      </c>
      <c r="D32" s="676" t="s">
        <v>443</v>
      </c>
      <c r="E32" s="687"/>
      <c r="F32" s="687" t="s">
        <v>444</v>
      </c>
      <c r="G32" s="687" t="s">
        <v>445</v>
      </c>
      <c r="H32" s="687" t="s">
        <v>446</v>
      </c>
      <c r="I32" s="687" t="s">
        <v>447</v>
      </c>
      <c r="J32" s="695">
        <v>205</v>
      </c>
      <c r="K32" s="695" t="s">
        <v>50</v>
      </c>
      <c r="L32" s="695"/>
      <c r="M32" s="695" t="s">
        <v>50</v>
      </c>
      <c r="N32" s="695">
        <v>0.1</v>
      </c>
      <c r="O32" s="695" t="s">
        <v>62</v>
      </c>
      <c r="P32" s="695">
        <v>0.01</v>
      </c>
      <c r="Q32" s="695" t="s">
        <v>62</v>
      </c>
      <c r="R32" s="695">
        <v>1</v>
      </c>
      <c r="S32" s="674">
        <v>45809</v>
      </c>
      <c r="T32" s="663" t="s">
        <v>52</v>
      </c>
      <c r="U32" s="663" t="s">
        <v>52</v>
      </c>
      <c r="V32" s="103"/>
      <c r="W32" s="104"/>
      <c r="X32" s="105"/>
    </row>
    <row r="33" spans="2:24" x14ac:dyDescent="0.3">
      <c r="B33" s="654" t="s">
        <v>397</v>
      </c>
      <c r="C33" s="639" t="s">
        <v>398</v>
      </c>
      <c r="D33" s="676" t="s">
        <v>448</v>
      </c>
      <c r="E33" s="687"/>
      <c r="F33" s="687" t="s">
        <v>449</v>
      </c>
      <c r="G33" s="687" t="s">
        <v>450</v>
      </c>
      <c r="H33" s="687" t="s">
        <v>451</v>
      </c>
      <c r="I33" s="687"/>
      <c r="J33" s="695">
        <v>1</v>
      </c>
      <c r="K33" s="695" t="s">
        <v>49</v>
      </c>
      <c r="L33" s="695"/>
      <c r="M33" s="695" t="s">
        <v>50</v>
      </c>
      <c r="N33" s="695">
        <v>0.1</v>
      </c>
      <c r="O33" s="695" t="s">
        <v>50</v>
      </c>
      <c r="P33" s="695">
        <v>0.01</v>
      </c>
      <c r="Q33" s="695" t="s">
        <v>50</v>
      </c>
      <c r="R33" s="695">
        <v>2</v>
      </c>
      <c r="S33" s="674">
        <v>45809</v>
      </c>
      <c r="T33" s="663" t="s">
        <v>52</v>
      </c>
      <c r="U33" s="663" t="s">
        <v>52</v>
      </c>
      <c r="V33" s="103"/>
      <c r="W33" s="104"/>
      <c r="X33" s="105"/>
    </row>
    <row r="34" spans="2:24" x14ac:dyDescent="0.3">
      <c r="B34" s="654" t="s">
        <v>397</v>
      </c>
      <c r="C34" s="639" t="s">
        <v>398</v>
      </c>
      <c r="D34" s="676" t="s">
        <v>452</v>
      </c>
      <c r="E34" s="687"/>
      <c r="F34" s="687" t="s">
        <v>449</v>
      </c>
      <c r="G34" s="687" t="s">
        <v>450</v>
      </c>
      <c r="H34" s="687" t="s">
        <v>453</v>
      </c>
      <c r="I34" s="687"/>
      <c r="J34" s="695">
        <v>1</v>
      </c>
      <c r="K34" s="695" t="s">
        <v>49</v>
      </c>
      <c r="L34" s="695"/>
      <c r="M34" s="695" t="s">
        <v>50</v>
      </c>
      <c r="N34" s="695">
        <v>0.1</v>
      </c>
      <c r="O34" s="695" t="s">
        <v>50</v>
      </c>
      <c r="P34" s="695">
        <v>0.01</v>
      </c>
      <c r="Q34" s="695" t="s">
        <v>50</v>
      </c>
      <c r="R34" s="695">
        <v>2</v>
      </c>
      <c r="S34" s="674">
        <v>45809</v>
      </c>
      <c r="T34" s="663" t="s">
        <v>52</v>
      </c>
      <c r="U34" s="663" t="s">
        <v>52</v>
      </c>
      <c r="V34" s="103"/>
      <c r="W34" s="104"/>
      <c r="X34" s="105"/>
    </row>
    <row r="35" spans="2:24" x14ac:dyDescent="0.3">
      <c r="B35" s="654" t="s">
        <v>397</v>
      </c>
      <c r="C35" s="639" t="s">
        <v>398</v>
      </c>
      <c r="D35" s="676" t="s">
        <v>454</v>
      </c>
      <c r="E35" s="687"/>
      <c r="F35" s="687" t="s">
        <v>286</v>
      </c>
      <c r="G35" s="687" t="s">
        <v>455</v>
      </c>
      <c r="H35" s="687">
        <v>1114493520</v>
      </c>
      <c r="I35" s="687"/>
      <c r="J35" s="695">
        <v>210</v>
      </c>
      <c r="K35" s="695" t="s">
        <v>50</v>
      </c>
      <c r="L35" s="695"/>
      <c r="M35" s="695" t="s">
        <v>50</v>
      </c>
      <c r="N35" s="695">
        <v>0.1</v>
      </c>
      <c r="O35" s="695" t="s">
        <v>62</v>
      </c>
      <c r="P35" s="695">
        <v>0.01</v>
      </c>
      <c r="Q35" s="695" t="s">
        <v>62</v>
      </c>
      <c r="R35" s="695">
        <v>1</v>
      </c>
      <c r="S35" s="674">
        <v>45809</v>
      </c>
      <c r="T35" s="663" t="s">
        <v>52</v>
      </c>
      <c r="U35" s="663" t="s">
        <v>52</v>
      </c>
      <c r="V35" s="103"/>
      <c r="W35" s="104"/>
      <c r="X35" s="105"/>
    </row>
    <row r="36" spans="2:24" ht="15" thickBot="1" x14ac:dyDescent="0.35">
      <c r="B36" s="655" t="s">
        <v>456</v>
      </c>
      <c r="C36" s="640"/>
      <c r="D36" s="640"/>
      <c r="E36" s="640"/>
      <c r="F36" s="640"/>
      <c r="G36" s="640"/>
      <c r="H36" s="640"/>
      <c r="I36" s="640"/>
      <c r="J36" s="640"/>
      <c r="K36" s="640"/>
      <c r="L36" s="640"/>
      <c r="M36" s="640"/>
      <c r="N36" s="640"/>
      <c r="O36" s="640"/>
      <c r="P36" s="640"/>
      <c r="Q36" s="640"/>
      <c r="R36" s="640"/>
      <c r="S36" s="662"/>
      <c r="T36" s="665"/>
      <c r="U36" s="697" t="s">
        <v>103</v>
      </c>
      <c r="V36" s="99">
        <f>SUM(V18:V35)</f>
        <v>0</v>
      </c>
      <c r="W36" s="95"/>
      <c r="X36" s="102">
        <f>SUM(X18:X35)</f>
        <v>0</v>
      </c>
    </row>
    <row r="37" spans="2:24" x14ac:dyDescent="0.3">
      <c r="B37" s="632"/>
      <c r="C37" s="632" t="s">
        <v>104</v>
      </c>
      <c r="D37" s="632"/>
      <c r="E37" s="632"/>
      <c r="F37" s="632"/>
      <c r="G37" s="632"/>
      <c r="H37" s="632"/>
      <c r="I37" s="632"/>
      <c r="J37" s="632"/>
      <c r="K37" s="632"/>
      <c r="L37" s="632"/>
      <c r="M37" s="632"/>
      <c r="N37" s="632"/>
      <c r="O37" s="632"/>
      <c r="P37" s="632"/>
      <c r="Q37" s="632"/>
      <c r="R37" s="632"/>
      <c r="S37" s="661"/>
      <c r="T37" s="630"/>
      <c r="U37" s="630"/>
      <c r="V37" s="630"/>
    </row>
    <row r="38" spans="2:24" x14ac:dyDescent="0.3">
      <c r="B38" s="632"/>
      <c r="C38" s="632"/>
      <c r="D38" s="632"/>
      <c r="E38" s="632"/>
      <c r="F38" s="632"/>
      <c r="G38" s="632"/>
      <c r="H38" s="632"/>
      <c r="I38" s="632"/>
      <c r="J38" s="632"/>
      <c r="K38" s="632"/>
      <c r="L38" s="632"/>
      <c r="M38" s="632"/>
      <c r="N38" s="632"/>
      <c r="O38" s="632"/>
      <c r="P38" s="632"/>
      <c r="Q38" s="632"/>
      <c r="R38" s="632"/>
      <c r="S38" s="661"/>
      <c r="T38" s="630"/>
      <c r="U38" s="630"/>
      <c r="V38" s="630"/>
    </row>
  </sheetData>
  <mergeCells count="12">
    <mergeCell ref="K1:O1"/>
    <mergeCell ref="N16:Q16"/>
    <mergeCell ref="R16:R17"/>
    <mergeCell ref="S16:S17"/>
    <mergeCell ref="G6:S7"/>
    <mergeCell ref="G9:S9"/>
    <mergeCell ref="J16:M16"/>
    <mergeCell ref="B16:D16"/>
    <mergeCell ref="E16:E17"/>
    <mergeCell ref="F16:F17"/>
    <mergeCell ref="G16:G17"/>
    <mergeCell ref="H16:H17"/>
  </mergeCells>
  <hyperlinks>
    <hyperlink ref="C13" r:id="rId1"/>
    <hyperlink ref="C10" r:id="rId2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5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15</vt:i4>
      </vt:variant>
    </vt:vector>
  </HeadingPairs>
  <TitlesOfParts>
    <vt:vector size="15" baseType="lpstr">
      <vt:lpstr>BPU RECAP</vt:lpstr>
      <vt:lpstr>AVIPOLE</vt:lpstr>
      <vt:lpstr>UE ARBO</vt:lpstr>
      <vt:lpstr>UE MAÏS</vt:lpstr>
      <vt:lpstr>UE FORÊT</vt:lpstr>
      <vt:lpstr>UE VIGNE</vt:lpstr>
      <vt:lpstr>SAVE</vt:lpstr>
      <vt:lpstr>BIOGECO</vt:lpstr>
      <vt:lpstr>NUTRINEURO</vt:lpstr>
      <vt:lpstr>EGFV</vt:lpstr>
      <vt:lpstr>BFP</vt:lpstr>
      <vt:lpstr>ISPA</vt:lpstr>
      <vt:lpstr>MYCSA</vt:lpstr>
      <vt:lpstr>EABX</vt:lpstr>
      <vt:lpstr>USRAVE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Alarcon</dc:creator>
  <cp:lastModifiedBy>Sanchez Cécile</cp:lastModifiedBy>
  <cp:lastPrinted>2025-05-22T15:24:57Z</cp:lastPrinted>
  <dcterms:created xsi:type="dcterms:W3CDTF">2025-04-11T14:59:19Z</dcterms:created>
  <dcterms:modified xsi:type="dcterms:W3CDTF">2025-05-22T15:25:22Z</dcterms:modified>
</cp:coreProperties>
</file>