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COMMUN\DMIT-SACIT\1-Consultations\2024\24.45.IT_AOO_SAP\1 - DCE\DCE préparation\RC + Annexes\"/>
    </mc:Choice>
  </mc:AlternateContent>
  <xr:revisionPtr revIDLastSave="0" documentId="13_ncr:1_{9524F4C6-D970-482E-B599-59AF2A9ADAE0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Lot 1 CT N2 et N3" sheetId="1" r:id="rId1"/>
    <sheet name="Lot 2 CT N2 et N3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3" l="1"/>
  <c r="B34" i="1"/>
  <c r="C14" i="3"/>
  <c r="C9" i="3"/>
  <c r="C4" i="3"/>
  <c r="C24" i="3"/>
  <c r="C19" i="3"/>
  <c r="C4" i="1"/>
  <c r="C9" i="1"/>
  <c r="C14" i="1"/>
  <c r="C19" i="1"/>
  <c r="C24" i="1"/>
  <c r="C29" i="1"/>
</calcChain>
</file>

<file path=xl/sharedStrings.xml><?xml version="1.0" encoding="utf-8"?>
<sst xmlns="http://schemas.openxmlformats.org/spreadsheetml/2006/main" count="102" uniqueCount="24">
  <si>
    <t>L1_S1 Migration technique, mise en place des environnements FIORI et évolution des habilitations</t>
  </si>
  <si>
    <t>Sous-critère (niveau 2)</t>
  </si>
  <si>
    <t>Sous-sous-critères (niveau 3)</t>
  </si>
  <si>
    <t>chantier (C1)  Montée de version SAP Business Warehouse</t>
  </si>
  <si>
    <t>Moyens humains - Organisation</t>
  </si>
  <si>
    <t>Planification</t>
  </si>
  <si>
    <t xml:space="preserve">Outils </t>
  </si>
  <si>
    <t>Méthode - Démarche</t>
  </si>
  <si>
    <t xml:space="preserve"> Pertinence de la solution proposée et de la qualité des livrables</t>
  </si>
  <si>
    <t>Total</t>
  </si>
  <si>
    <t>chantier (C2) - Montée de version SAP Governance, Risk, and Compliance, Augmented Access Control</t>
  </si>
  <si>
    <t>chantier C3 - Montée de version SAP ERP Central Component vers SAP S/4HANA</t>
  </si>
  <si>
    <t>chantier C4 - Conception et mise en place des univers FIORI</t>
  </si>
  <si>
    <t>chantier C5 - Gestion des accès et habilitations</t>
  </si>
  <si>
    <t>L1_S2  Mise en place des évolutions fonctionnelles sur les domaines Dépense, Recette et Compatibilité</t>
  </si>
  <si>
    <t>Chantier C6 - Mise en place des évolutions fonctionnelles sur les domaines Dépense, Recette et Compatibilité</t>
  </si>
  <si>
    <t>L2_S1 -Assistance à la recette pour la section 1 du lot 1 et mise à jour des supports de formation</t>
  </si>
  <si>
    <t>chantier C3 - Montée de version SAP S/4HANA</t>
  </si>
  <si>
    <t xml:space="preserve"> Pertinence de la solution proposée</t>
  </si>
  <si>
    <t>L2_S2 Accompagnement au déploiement S/4HANA</t>
  </si>
  <si>
    <t>chantier C3 - Montée de version SAP S/4HANA
chantier C4 - Conception et mise en place des univers FIORI</t>
  </si>
  <si>
    <t>L2_S3 Assistance à la recette pour les évolutions fonctionnelles de la section 2 du lot 1 et mise à jour des supports de formation suite aux évolutions</t>
  </si>
  <si>
    <t>TOTAL LOT 2</t>
  </si>
  <si>
    <t>TOTAL LOT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</si>
</sst>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7030A0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5B9BD5"/>
        <bgColor rgb="FF000000"/>
      </patternFill>
    </fill>
    <fill>
      <patternFill patternType="solid">
        <fgColor theme="1" tint="0.499984740745262"/>
        <bgColor rgb="FF000000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3" fillId="7" borderId="16" xfId="0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0" fontId="3" fillId="9" borderId="17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8" fillId="11" borderId="16" xfId="0" applyFont="1" applyFill="1" applyBorder="1" applyAlignment="1">
      <alignment horizontal="center" vertical="center" wrapText="1"/>
    </xf>
    <xf numFmtId="0" fontId="8" fillId="12" borderId="2" xfId="0" applyFont="1" applyFill="1" applyBorder="1" applyAlignment="1">
      <alignment horizontal="center" vertical="center" wrapText="1"/>
    </xf>
    <xf numFmtId="0" fontId="8" fillId="13" borderId="2" xfId="0" applyFont="1" applyFill="1" applyBorder="1" applyAlignment="1">
      <alignment horizontal="center" vertical="center" wrapText="1"/>
    </xf>
    <xf numFmtId="0" fontId="5" fillId="14" borderId="7" xfId="0" applyFont="1" applyFill="1" applyBorder="1" applyAlignment="1">
      <alignment horizontal="center" vertical="center" wrapText="1"/>
    </xf>
    <xf numFmtId="0" fontId="5" fillId="15" borderId="7" xfId="0" applyFont="1" applyFill="1" applyBorder="1" applyAlignment="1">
      <alignment horizontal="center" vertical="center" wrapText="1"/>
    </xf>
    <xf numFmtId="9" fontId="9" fillId="10" borderId="3" xfId="0" applyNumberFormat="1" applyFont="1" applyFill="1" applyBorder="1" applyAlignment="1">
      <alignment horizontal="center" vertical="center"/>
    </xf>
    <xf numFmtId="9" fontId="9" fillId="10" borderId="5" xfId="0" applyNumberFormat="1" applyFont="1" applyFill="1" applyBorder="1" applyAlignment="1">
      <alignment horizontal="center" vertical="center"/>
    </xf>
    <xf numFmtId="9" fontId="9" fillId="10" borderId="11" xfId="0" applyNumberFormat="1" applyFont="1" applyFill="1" applyBorder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9" fontId="9" fillId="16" borderId="3" xfId="0" applyNumberFormat="1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9" fontId="4" fillId="0" borderId="6" xfId="0" applyNumberFormat="1" applyFont="1" applyBorder="1" applyAlignment="1">
      <alignment horizontal="center" vertical="center"/>
    </xf>
    <xf numFmtId="9" fontId="4" fillId="0" borderId="5" xfId="0" applyNumberFormat="1" applyFont="1" applyBorder="1" applyAlignment="1">
      <alignment horizontal="center" vertical="center"/>
    </xf>
    <xf numFmtId="9" fontId="7" fillId="10" borderId="19" xfId="0" applyNumberFormat="1" applyFont="1" applyFill="1" applyBorder="1" applyAlignment="1">
      <alignment horizontal="center" vertical="center"/>
    </xf>
    <xf numFmtId="9" fontId="7" fillId="10" borderId="18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9" fontId="7" fillId="3" borderId="1" xfId="0" applyNumberFormat="1" applyFont="1" applyFill="1" applyBorder="1" applyAlignment="1">
      <alignment horizontal="center" vertical="center"/>
    </xf>
    <xf numFmtId="9" fontId="7" fillId="3" borderId="20" xfId="0" applyNumberFormat="1" applyFont="1" applyFill="1" applyBorder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9" fontId="7" fillId="3" borderId="19" xfId="0" applyNumberFormat="1" applyFont="1" applyFill="1" applyBorder="1" applyAlignment="1">
      <alignment horizontal="center" vertical="center"/>
    </xf>
    <xf numFmtId="9" fontId="7" fillId="3" borderId="18" xfId="0" applyNumberFormat="1" applyFont="1" applyFill="1" applyBorder="1" applyAlignment="1">
      <alignment horizontal="center" vertical="center"/>
    </xf>
    <xf numFmtId="9" fontId="7" fillId="3" borderId="13" xfId="0" applyNumberFormat="1" applyFont="1" applyFill="1" applyBorder="1" applyAlignment="1">
      <alignment horizontal="center" vertical="center"/>
    </xf>
    <xf numFmtId="9" fontId="7" fillId="3" borderId="15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9" fontId="7" fillId="3" borderId="12" xfId="0" applyNumberFormat="1" applyFont="1" applyFill="1" applyBorder="1" applyAlignment="1">
      <alignment horizontal="center" vertical="center"/>
    </xf>
    <xf numFmtId="9" fontId="7" fillId="3" borderId="14" xfId="0" applyNumberFormat="1" applyFont="1" applyFill="1" applyBorder="1" applyAlignment="1">
      <alignment horizontal="center" vertical="center"/>
    </xf>
    <xf numFmtId="9" fontId="4" fillId="0" borderId="15" xfId="0" applyNumberFormat="1" applyFont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G34"/>
  <sheetViews>
    <sheetView view="pageLayout" topLeftCell="A13" zoomScale="70" zoomScaleNormal="100" zoomScalePageLayoutView="70" workbookViewId="0">
      <selection activeCell="A9" sqref="A9"/>
    </sheetView>
  </sheetViews>
  <sheetFormatPr baseColWidth="10" defaultColWidth="11.5546875" defaultRowHeight="13.8" x14ac:dyDescent="0.3"/>
  <cols>
    <col min="1" max="1" width="87.88671875" style="1" customWidth="1"/>
    <col min="2" max="2" width="30.44140625" style="1" customWidth="1"/>
    <col min="3" max="4" width="19" style="1" customWidth="1"/>
    <col min="5" max="6" width="21.77734375" style="1" customWidth="1"/>
    <col min="7" max="7" width="23.77734375" style="1" customWidth="1"/>
    <col min="8" max="16384" width="11.5546875" style="1"/>
  </cols>
  <sheetData>
    <row r="1" spans="1:7" x14ac:dyDescent="0.3">
      <c r="A1" s="7" t="s">
        <v>0</v>
      </c>
      <c r="B1" s="14" t="s">
        <v>1</v>
      </c>
      <c r="C1" s="26" t="s">
        <v>2</v>
      </c>
      <c r="D1" s="27"/>
      <c r="E1" s="27"/>
      <c r="F1" s="27"/>
      <c r="G1" s="28"/>
    </row>
    <row r="2" spans="1:7" ht="41.4" x14ac:dyDescent="0.3">
      <c r="A2" s="33" t="s">
        <v>3</v>
      </c>
      <c r="B2" s="31">
        <v>7.0000000000000007E-2</v>
      </c>
      <c r="C2" s="16" t="s">
        <v>4</v>
      </c>
      <c r="D2" s="17" t="s">
        <v>5</v>
      </c>
      <c r="E2" s="18" t="s">
        <v>6</v>
      </c>
      <c r="F2" s="19" t="s">
        <v>7</v>
      </c>
      <c r="G2" s="20" t="s">
        <v>8</v>
      </c>
    </row>
    <row r="3" spans="1:7" ht="23.4" customHeight="1" thickBot="1" x14ac:dyDescent="0.35">
      <c r="A3" s="34"/>
      <c r="B3" s="32"/>
      <c r="C3" s="21">
        <v>0.2</v>
      </c>
      <c r="D3" s="21">
        <v>0.15</v>
      </c>
      <c r="E3" s="21">
        <v>0.1</v>
      </c>
      <c r="F3" s="21">
        <v>0.3</v>
      </c>
      <c r="G3" s="21">
        <v>0.25</v>
      </c>
    </row>
    <row r="4" spans="1:7" ht="15" customHeight="1" thickBot="1" x14ac:dyDescent="0.35">
      <c r="A4" s="2" t="s">
        <v>9</v>
      </c>
      <c r="B4" s="8"/>
      <c r="C4" s="29">
        <f>SUM(C3:G3)</f>
        <v>1</v>
      </c>
      <c r="D4" s="29"/>
      <c r="E4" s="29"/>
      <c r="F4" s="29"/>
      <c r="G4" s="30"/>
    </row>
    <row r="6" spans="1:7" x14ac:dyDescent="0.3">
      <c r="A6" s="7" t="s">
        <v>0</v>
      </c>
      <c r="B6" s="9" t="s">
        <v>1</v>
      </c>
      <c r="C6" s="26" t="s">
        <v>2</v>
      </c>
      <c r="D6" s="27"/>
      <c r="E6" s="27"/>
      <c r="F6" s="27"/>
      <c r="G6" s="28"/>
    </row>
    <row r="7" spans="1:7" ht="41.4" x14ac:dyDescent="0.3">
      <c r="A7" s="35" t="s">
        <v>10</v>
      </c>
      <c r="B7" s="37">
        <v>0.04</v>
      </c>
      <c r="C7" s="4" t="s">
        <v>4</v>
      </c>
      <c r="D7" s="5" t="s">
        <v>5</v>
      </c>
      <c r="E7" s="6" t="s">
        <v>6</v>
      </c>
      <c r="F7" s="3" t="s">
        <v>7</v>
      </c>
      <c r="G7" s="20" t="s">
        <v>8</v>
      </c>
    </row>
    <row r="8" spans="1:7" ht="15" customHeight="1" thickBot="1" x14ac:dyDescent="0.35">
      <c r="A8" s="36"/>
      <c r="B8" s="38"/>
      <c r="C8" s="21">
        <v>0.2</v>
      </c>
      <c r="D8" s="21">
        <v>0.15</v>
      </c>
      <c r="E8" s="21">
        <v>0.1</v>
      </c>
      <c r="F8" s="21">
        <v>0.3</v>
      </c>
      <c r="G8" s="21">
        <v>0.25</v>
      </c>
    </row>
    <row r="9" spans="1:7" ht="14.4" thickBot="1" x14ac:dyDescent="0.35">
      <c r="A9" s="2" t="s">
        <v>9</v>
      </c>
      <c r="B9" s="8"/>
      <c r="C9" s="29">
        <f>SUM(C8:G8)</f>
        <v>1</v>
      </c>
      <c r="D9" s="29"/>
      <c r="E9" s="29"/>
      <c r="F9" s="29"/>
      <c r="G9" s="30"/>
    </row>
    <row r="11" spans="1:7" x14ac:dyDescent="0.3">
      <c r="A11" s="7" t="s">
        <v>0</v>
      </c>
      <c r="B11" s="9" t="s">
        <v>1</v>
      </c>
      <c r="C11" s="26" t="s">
        <v>2</v>
      </c>
      <c r="D11" s="27"/>
      <c r="E11" s="27"/>
      <c r="F11" s="27"/>
      <c r="G11" s="28"/>
    </row>
    <row r="12" spans="1:7" ht="41.4" x14ac:dyDescent="0.3">
      <c r="A12" s="35" t="s">
        <v>11</v>
      </c>
      <c r="B12" s="37">
        <v>0.65</v>
      </c>
      <c r="C12" s="4" t="s">
        <v>4</v>
      </c>
      <c r="D12" s="5" t="s">
        <v>5</v>
      </c>
      <c r="E12" s="6" t="s">
        <v>6</v>
      </c>
      <c r="F12" s="3" t="s">
        <v>7</v>
      </c>
      <c r="G12" s="20" t="s">
        <v>8</v>
      </c>
    </row>
    <row r="13" spans="1:7" ht="14.4" thickBot="1" x14ac:dyDescent="0.35">
      <c r="A13" s="39"/>
      <c r="B13" s="38"/>
      <c r="C13" s="21">
        <v>0.2</v>
      </c>
      <c r="D13" s="21">
        <v>0.15</v>
      </c>
      <c r="E13" s="21">
        <v>0.15</v>
      </c>
      <c r="F13" s="21">
        <v>0.3</v>
      </c>
      <c r="G13" s="21">
        <v>0.2</v>
      </c>
    </row>
    <row r="14" spans="1:7" ht="14.4" thickBot="1" x14ac:dyDescent="0.35">
      <c r="A14" s="2" t="s">
        <v>9</v>
      </c>
      <c r="B14" s="8"/>
      <c r="C14" s="29">
        <f>SUM(C13:G13)</f>
        <v>1</v>
      </c>
      <c r="D14" s="29"/>
      <c r="E14" s="29"/>
      <c r="F14" s="29"/>
      <c r="G14" s="30"/>
    </row>
    <row r="16" spans="1:7" x14ac:dyDescent="0.3">
      <c r="A16" s="7" t="s">
        <v>0</v>
      </c>
      <c r="B16" s="9" t="s">
        <v>1</v>
      </c>
      <c r="C16" s="26" t="s">
        <v>2</v>
      </c>
      <c r="D16" s="27"/>
      <c r="E16" s="27"/>
      <c r="F16" s="27"/>
      <c r="G16" s="28"/>
    </row>
    <row r="17" spans="1:7" ht="41.4" x14ac:dyDescent="0.3">
      <c r="A17" s="35" t="s">
        <v>12</v>
      </c>
      <c r="B17" s="40">
        <v>0.06</v>
      </c>
      <c r="C17" s="10" t="s">
        <v>4</v>
      </c>
      <c r="D17" s="5" t="s">
        <v>5</v>
      </c>
      <c r="E17" s="6" t="s">
        <v>6</v>
      </c>
      <c r="F17" s="3" t="s">
        <v>7</v>
      </c>
      <c r="G17" s="20" t="s">
        <v>8</v>
      </c>
    </row>
    <row r="18" spans="1:7" ht="15" customHeight="1" thickBot="1" x14ac:dyDescent="0.35">
      <c r="A18" s="36"/>
      <c r="B18" s="41"/>
      <c r="C18" s="21">
        <v>0.25</v>
      </c>
      <c r="D18" s="21">
        <v>0.15</v>
      </c>
      <c r="E18" s="21">
        <v>0.2</v>
      </c>
      <c r="F18" s="21">
        <v>0.2</v>
      </c>
      <c r="G18" s="21">
        <v>0.2</v>
      </c>
    </row>
    <row r="19" spans="1:7" ht="14.4" thickBot="1" x14ac:dyDescent="0.35">
      <c r="A19" s="2" t="s">
        <v>9</v>
      </c>
      <c r="B19" s="8"/>
      <c r="C19" s="29">
        <f>SUM(C18:G18)</f>
        <v>1</v>
      </c>
      <c r="D19" s="29"/>
      <c r="E19" s="29"/>
      <c r="F19" s="29"/>
      <c r="G19" s="30"/>
    </row>
    <row r="21" spans="1:7" x14ac:dyDescent="0.3">
      <c r="A21" s="7" t="s">
        <v>0</v>
      </c>
      <c r="B21" s="9" t="s">
        <v>1</v>
      </c>
      <c r="C21" s="26" t="s">
        <v>2</v>
      </c>
      <c r="D21" s="27"/>
      <c r="E21" s="27"/>
      <c r="F21" s="27"/>
      <c r="G21" s="28"/>
    </row>
    <row r="22" spans="1:7" ht="41.4" x14ac:dyDescent="0.3">
      <c r="A22" s="35" t="s">
        <v>13</v>
      </c>
      <c r="B22" s="42">
        <v>0.08</v>
      </c>
      <c r="C22" s="4" t="s">
        <v>4</v>
      </c>
      <c r="D22" s="5" t="s">
        <v>5</v>
      </c>
      <c r="E22" s="6" t="s">
        <v>6</v>
      </c>
      <c r="F22" s="3" t="s">
        <v>7</v>
      </c>
      <c r="G22" s="20" t="s">
        <v>8</v>
      </c>
    </row>
    <row r="23" spans="1:7" ht="15" customHeight="1" thickBot="1" x14ac:dyDescent="0.35">
      <c r="A23" s="36"/>
      <c r="B23" s="43"/>
      <c r="C23" s="21">
        <v>0.25</v>
      </c>
      <c r="D23" s="21">
        <v>0.15</v>
      </c>
      <c r="E23" s="21">
        <v>0.2</v>
      </c>
      <c r="F23" s="21">
        <v>0.2</v>
      </c>
      <c r="G23" s="21">
        <v>0.2</v>
      </c>
    </row>
    <row r="24" spans="1:7" ht="14.4" thickBot="1" x14ac:dyDescent="0.35">
      <c r="A24" s="2" t="s">
        <v>9</v>
      </c>
      <c r="B24" s="8"/>
      <c r="C24" s="29">
        <f>SUM(C23:G23)</f>
        <v>1</v>
      </c>
      <c r="D24" s="29"/>
      <c r="E24" s="29"/>
      <c r="F24" s="29"/>
      <c r="G24" s="30"/>
    </row>
    <row r="26" spans="1:7" ht="14.4" thickBot="1" x14ac:dyDescent="0.35">
      <c r="A26" s="7" t="s">
        <v>14</v>
      </c>
      <c r="B26" s="9" t="s">
        <v>1</v>
      </c>
      <c r="C26" s="26" t="s">
        <v>2</v>
      </c>
      <c r="D26" s="27"/>
      <c r="E26" s="27"/>
      <c r="F26" s="27"/>
      <c r="G26" s="28"/>
    </row>
    <row r="27" spans="1:7" ht="41.4" x14ac:dyDescent="0.3">
      <c r="A27" s="44" t="s">
        <v>15</v>
      </c>
      <c r="B27" s="46">
        <v>0.1</v>
      </c>
      <c r="C27" s="11" t="s">
        <v>4</v>
      </c>
      <c r="D27" s="5" t="s">
        <v>5</v>
      </c>
      <c r="E27" s="12" t="s">
        <v>6</v>
      </c>
      <c r="F27" s="13" t="s">
        <v>7</v>
      </c>
      <c r="G27" s="20" t="s">
        <v>8</v>
      </c>
    </row>
    <row r="28" spans="1:7" ht="15" customHeight="1" thickBot="1" x14ac:dyDescent="0.35">
      <c r="A28" s="45"/>
      <c r="B28" s="47"/>
      <c r="C28" s="21">
        <v>0.25</v>
      </c>
      <c r="D28" s="21">
        <v>0.15</v>
      </c>
      <c r="E28" s="21">
        <v>0.2</v>
      </c>
      <c r="F28" s="21">
        <v>0.2</v>
      </c>
      <c r="G28" s="21">
        <v>0.2</v>
      </c>
    </row>
    <row r="29" spans="1:7" ht="14.4" thickBot="1" x14ac:dyDescent="0.35">
      <c r="A29" s="2" t="s">
        <v>9</v>
      </c>
      <c r="B29" s="8"/>
      <c r="C29" s="29">
        <f>SUM(C28:G28)</f>
        <v>1</v>
      </c>
      <c r="D29" s="29"/>
      <c r="E29" s="29"/>
      <c r="F29" s="29"/>
      <c r="G29" s="30"/>
    </row>
    <row r="32" spans="1:7" x14ac:dyDescent="0.3">
      <c r="B32" s="24"/>
    </row>
    <row r="34" spans="1:2" x14ac:dyDescent="0.3">
      <c r="A34" s="2" t="s">
        <v>23</v>
      </c>
      <c r="B34" s="24">
        <f>B2+B7+B12+B17+B22+B27</f>
        <v>1</v>
      </c>
    </row>
  </sheetData>
  <mergeCells count="24">
    <mergeCell ref="B17:B18"/>
    <mergeCell ref="A17:A18"/>
    <mergeCell ref="B22:B23"/>
    <mergeCell ref="A22:A23"/>
    <mergeCell ref="A27:A28"/>
    <mergeCell ref="B27:B28"/>
    <mergeCell ref="B2:B3"/>
    <mergeCell ref="A2:A3"/>
    <mergeCell ref="A7:A8"/>
    <mergeCell ref="B7:B8"/>
    <mergeCell ref="A12:A13"/>
    <mergeCell ref="B12:B13"/>
    <mergeCell ref="C11:G11"/>
    <mergeCell ref="C1:G1"/>
    <mergeCell ref="C9:G9"/>
    <mergeCell ref="C4:G4"/>
    <mergeCell ref="C6:G6"/>
    <mergeCell ref="C26:G26"/>
    <mergeCell ref="C29:G29"/>
    <mergeCell ref="C14:G14"/>
    <mergeCell ref="C16:G16"/>
    <mergeCell ref="C19:G19"/>
    <mergeCell ref="C21:G21"/>
    <mergeCell ref="C24:G24"/>
  </mergeCells>
  <phoneticPr fontId="6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Header xml:space="preserve">&amp;C&amp;"-,Gras"
Annexe 1 du Règlement de la Consultation: Sous-critère (niveau 2)- Sous-Sous-critères (niveau 3) pour le lot 1
</oddHeader>
    <oddFooter>&amp;C_x000D_&amp;1#&amp;"Calibri"&amp;10&amp;K000000 C1 - Interne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CBB05-D5CB-4DD9-AB70-28BF10A2EB9B}">
  <sheetPr>
    <tabColor rgb="FF0070C0"/>
    <pageSetUpPr fitToPage="1"/>
  </sheetPr>
  <dimension ref="A1:E27"/>
  <sheetViews>
    <sheetView tabSelected="1" topLeftCell="A7" workbookViewId="0">
      <selection activeCell="A36" sqref="A36"/>
    </sheetView>
  </sheetViews>
  <sheetFormatPr baseColWidth="10" defaultColWidth="11.5546875" defaultRowHeight="13.8" x14ac:dyDescent="0.3"/>
  <cols>
    <col min="1" max="1" width="127" style="1" customWidth="1"/>
    <col min="2" max="2" width="30.44140625" style="1" customWidth="1"/>
    <col min="3" max="4" width="19" style="1" customWidth="1"/>
    <col min="5" max="5" width="21.77734375" style="1" customWidth="1"/>
    <col min="6" max="16384" width="11.5546875" style="1"/>
  </cols>
  <sheetData>
    <row r="1" spans="1:5" ht="14.4" thickBot="1" x14ac:dyDescent="0.35">
      <c r="A1" s="7" t="s">
        <v>16</v>
      </c>
      <c r="B1" s="9" t="s">
        <v>1</v>
      </c>
      <c r="C1" s="26" t="s">
        <v>2</v>
      </c>
      <c r="D1" s="27"/>
      <c r="E1" s="27"/>
    </row>
    <row r="2" spans="1:5" ht="28.2" thickBot="1" x14ac:dyDescent="0.35">
      <c r="A2" s="35" t="s">
        <v>17</v>
      </c>
      <c r="B2" s="46">
        <v>0.65</v>
      </c>
      <c r="C2" s="10" t="s">
        <v>4</v>
      </c>
      <c r="D2" s="3" t="s">
        <v>7</v>
      </c>
      <c r="E2" s="20" t="s">
        <v>18</v>
      </c>
    </row>
    <row r="3" spans="1:5" ht="14.4" thickBot="1" x14ac:dyDescent="0.35">
      <c r="A3" s="39"/>
      <c r="B3" s="47"/>
      <c r="C3" s="21">
        <v>0.5</v>
      </c>
      <c r="D3" s="21">
        <v>0.4</v>
      </c>
      <c r="E3" s="21">
        <v>0.1</v>
      </c>
    </row>
    <row r="4" spans="1:5" ht="14.4" thickBot="1" x14ac:dyDescent="0.35">
      <c r="A4" s="2" t="s">
        <v>9</v>
      </c>
      <c r="B4" s="8"/>
      <c r="C4" s="29">
        <f>SUM(C3:E3)</f>
        <v>1</v>
      </c>
      <c r="D4" s="29"/>
      <c r="E4" s="29"/>
    </row>
    <row r="6" spans="1:5" ht="14.4" thickBot="1" x14ac:dyDescent="0.35">
      <c r="A6" s="7" t="s">
        <v>16</v>
      </c>
      <c r="B6" s="9" t="s">
        <v>1</v>
      </c>
      <c r="C6" s="26" t="s">
        <v>2</v>
      </c>
      <c r="D6" s="27"/>
      <c r="E6" s="27"/>
    </row>
    <row r="7" spans="1:5" ht="28.2" thickBot="1" x14ac:dyDescent="0.35">
      <c r="A7" s="35" t="s">
        <v>12</v>
      </c>
      <c r="B7" s="46">
        <v>0.05</v>
      </c>
      <c r="C7" s="10" t="s">
        <v>4</v>
      </c>
      <c r="D7" s="3" t="s">
        <v>7</v>
      </c>
      <c r="E7" s="20" t="s">
        <v>18</v>
      </c>
    </row>
    <row r="8" spans="1:5" ht="12.75" customHeight="1" thickBot="1" x14ac:dyDescent="0.35">
      <c r="A8" s="36"/>
      <c r="B8" s="47"/>
      <c r="C8" s="21">
        <v>0.5</v>
      </c>
      <c r="D8" s="21">
        <v>0.5</v>
      </c>
      <c r="E8" s="25"/>
    </row>
    <row r="9" spans="1:5" ht="14.4" thickBot="1" x14ac:dyDescent="0.35">
      <c r="A9" s="2" t="s">
        <v>9</v>
      </c>
      <c r="B9" s="8"/>
      <c r="C9" s="29">
        <f>SUM(C8:D8)</f>
        <v>1</v>
      </c>
      <c r="D9" s="29"/>
      <c r="E9" s="29"/>
    </row>
    <row r="11" spans="1:5" ht="14.4" thickBot="1" x14ac:dyDescent="0.35">
      <c r="A11" s="7" t="s">
        <v>16</v>
      </c>
      <c r="B11" s="9" t="s">
        <v>1</v>
      </c>
      <c r="C11" s="26" t="s">
        <v>2</v>
      </c>
      <c r="D11" s="27"/>
      <c r="E11" s="27"/>
    </row>
    <row r="12" spans="1:5" ht="28.2" thickBot="1" x14ac:dyDescent="0.35">
      <c r="A12" s="35" t="s">
        <v>13</v>
      </c>
      <c r="B12" s="46">
        <v>0.05</v>
      </c>
      <c r="C12" s="10" t="s">
        <v>4</v>
      </c>
      <c r="D12" s="3" t="s">
        <v>7</v>
      </c>
      <c r="E12" s="20" t="s">
        <v>18</v>
      </c>
    </row>
    <row r="13" spans="1:5" ht="12.75" customHeight="1" thickBot="1" x14ac:dyDescent="0.35">
      <c r="A13" s="36"/>
      <c r="B13" s="47"/>
      <c r="C13" s="21">
        <v>0.5</v>
      </c>
      <c r="D13" s="21">
        <v>0.5</v>
      </c>
      <c r="E13" s="25"/>
    </row>
    <row r="14" spans="1:5" ht="14.4" thickBot="1" x14ac:dyDescent="0.35">
      <c r="A14" s="2" t="s">
        <v>9</v>
      </c>
      <c r="B14" s="8"/>
      <c r="C14" s="29">
        <f>SUM(C13:D13)</f>
        <v>1</v>
      </c>
      <c r="D14" s="29"/>
      <c r="E14" s="29"/>
    </row>
    <row r="16" spans="1:5" ht="14.4" thickBot="1" x14ac:dyDescent="0.35">
      <c r="A16" s="7" t="s">
        <v>19</v>
      </c>
      <c r="B16" s="9" t="s">
        <v>1</v>
      </c>
      <c r="C16" s="26" t="s">
        <v>2</v>
      </c>
      <c r="D16" s="27"/>
      <c r="E16" s="27"/>
    </row>
    <row r="17" spans="1:5" ht="28.2" thickBot="1" x14ac:dyDescent="0.35">
      <c r="A17" s="49" t="s">
        <v>20</v>
      </c>
      <c r="B17" s="46">
        <v>0.15</v>
      </c>
      <c r="C17" s="10" t="s">
        <v>4</v>
      </c>
      <c r="D17" s="3" t="s">
        <v>7</v>
      </c>
      <c r="E17" s="20" t="s">
        <v>18</v>
      </c>
    </row>
    <row r="18" spans="1:5" ht="12.75" customHeight="1" thickBot="1" x14ac:dyDescent="0.35">
      <c r="A18" s="39"/>
      <c r="B18" s="47"/>
      <c r="C18" s="21">
        <v>0.65</v>
      </c>
      <c r="D18" s="21">
        <v>0.25</v>
      </c>
      <c r="E18" s="21">
        <v>0.1</v>
      </c>
    </row>
    <row r="19" spans="1:5" ht="14.4" thickBot="1" x14ac:dyDescent="0.35">
      <c r="A19" s="2" t="s">
        <v>9</v>
      </c>
      <c r="B19" s="8"/>
      <c r="C19" s="29">
        <f>SUM(C18:E18)</f>
        <v>1</v>
      </c>
      <c r="D19" s="29"/>
      <c r="E19" s="29"/>
    </row>
    <row r="21" spans="1:5" ht="14.4" thickBot="1" x14ac:dyDescent="0.35">
      <c r="A21" s="15" t="s">
        <v>21</v>
      </c>
      <c r="B21" s="9" t="s">
        <v>1</v>
      </c>
      <c r="C21" s="26" t="s">
        <v>2</v>
      </c>
      <c r="D21" s="27"/>
      <c r="E21" s="27"/>
    </row>
    <row r="22" spans="1:5" ht="28.2" thickBot="1" x14ac:dyDescent="0.35">
      <c r="A22" s="35" t="s">
        <v>15</v>
      </c>
      <c r="B22" s="46">
        <v>0.1</v>
      </c>
      <c r="C22" s="10" t="s">
        <v>4</v>
      </c>
      <c r="D22" s="3" t="s">
        <v>7</v>
      </c>
      <c r="E22" s="20" t="s">
        <v>18</v>
      </c>
    </row>
    <row r="23" spans="1:5" ht="12.75" customHeight="1" thickBot="1" x14ac:dyDescent="0.35">
      <c r="A23" s="36"/>
      <c r="B23" s="47"/>
      <c r="C23" s="22">
        <v>0.45</v>
      </c>
      <c r="D23" s="23">
        <v>0.45</v>
      </c>
      <c r="E23" s="23">
        <v>0.1</v>
      </c>
    </row>
    <row r="24" spans="1:5" ht="14.4" thickBot="1" x14ac:dyDescent="0.35">
      <c r="A24" s="2" t="s">
        <v>9</v>
      </c>
      <c r="B24" s="8"/>
      <c r="C24" s="48">
        <f>SUM(C23:E23)</f>
        <v>1</v>
      </c>
      <c r="D24" s="48"/>
      <c r="E24" s="48"/>
    </row>
    <row r="27" spans="1:5" ht="14.4" thickBot="1" x14ac:dyDescent="0.35">
      <c r="A27" s="2" t="s">
        <v>22</v>
      </c>
      <c r="B27" s="24">
        <f>B2+B7+B12+B17+B22</f>
        <v>1.0000000000000002</v>
      </c>
    </row>
  </sheetData>
  <mergeCells count="20">
    <mergeCell ref="C16:E16"/>
    <mergeCell ref="C1:E1"/>
    <mergeCell ref="A2:A3"/>
    <mergeCell ref="B2:B3"/>
    <mergeCell ref="C4:E4"/>
    <mergeCell ref="C6:E6"/>
    <mergeCell ref="A7:A8"/>
    <mergeCell ref="B7:B8"/>
    <mergeCell ref="C9:E9"/>
    <mergeCell ref="C11:E11"/>
    <mergeCell ref="A12:A13"/>
    <mergeCell ref="B12:B13"/>
    <mergeCell ref="C14:E14"/>
    <mergeCell ref="C21:E21"/>
    <mergeCell ref="A22:A23"/>
    <mergeCell ref="B22:B23"/>
    <mergeCell ref="C24:E24"/>
    <mergeCell ref="A17:A18"/>
    <mergeCell ref="B17:B18"/>
    <mergeCell ref="C19:E1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&amp;C
Annexe 1 du Règlement de la Consultation: Sous-critère (niveau 2)- Sous-Sous-critères (niveau 3) pour le lot 2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955FA2529D8A458F903F18F6D8D15A" ma:contentTypeVersion="4" ma:contentTypeDescription="Crée un document." ma:contentTypeScope="" ma:versionID="0ed95cf31ce93265bd972709a22070ee">
  <xsd:schema xmlns:xsd="http://www.w3.org/2001/XMLSchema" xmlns:xs="http://www.w3.org/2001/XMLSchema" xmlns:p="http://schemas.microsoft.com/office/2006/metadata/properties" xmlns:ns2="a5c38692-6061-41ec-92e8-85c68b485b60" targetNamespace="http://schemas.microsoft.com/office/2006/metadata/properties" ma:root="true" ma:fieldsID="8e64608e86341d355fd87a05afab6193" ns2:_="">
    <xsd:import namespace="a5c38692-6061-41ec-92e8-85c68b485b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c38692-6061-41ec-92e8-85c68b485b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5F0C90-FA22-4D46-A93D-5531569948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55761E-0321-42EE-A437-686F6822F4CF}">
  <ds:schemaRefs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  <ds:schemaRef ds:uri="http://schemas.microsoft.com/office/2006/documentManagement/types"/>
    <ds:schemaRef ds:uri="a5c38692-6061-41ec-92e8-85c68b485b60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8269C1A-3F94-41D7-915A-35E98C6265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c38692-6061-41ec-92e8-85c68b485b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 CT N2 et N3</vt:lpstr>
      <vt:lpstr>Lot 2 CT N2 et N3</vt:lpstr>
    </vt:vector>
  </TitlesOfParts>
  <Manager/>
  <Company>Secrétariat Général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MINEFI</dc:creator>
  <cp:keywords/>
  <dc:description/>
  <cp:lastModifiedBy>RAMEYE Hubert</cp:lastModifiedBy>
  <cp:revision/>
  <cp:lastPrinted>2025-05-21T09:05:30Z</cp:lastPrinted>
  <dcterms:created xsi:type="dcterms:W3CDTF">2022-02-10T13:55:21Z</dcterms:created>
  <dcterms:modified xsi:type="dcterms:W3CDTF">2025-05-22T06:53:47Z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0x01010061955FA2529D8A458F903F18F6D8D15A</vt:lpwstr>
  </property>
  <property fmtid="{D5CDD505-2E9C-101B-9397-08002B2CF9AE}" pid="3" name="MSIP_Label_591d6119-873b-4397-8a13-8f0b0381b9bf_Enabled">
    <vt:lpwstr>true</vt:lpwstr>
  </property>
  <property fmtid="{D5CDD505-2E9C-101B-9397-08002B2CF9AE}" pid="4" name="MSIP_Label_591d6119-873b-4397-8a13-8f0b0381b9bf_SetDate">
    <vt:lpwstr>2025-05-05T08:06:53Z</vt:lpwstr>
  </property>
  <property fmtid="{D5CDD505-2E9C-101B-9397-08002B2CF9AE}" pid="5" name="MSIP_Label_591d6119-873b-4397-8a13-8f0b0381b9bf_Method">
    <vt:lpwstr>Standard</vt:lpwstr>
  </property>
  <property fmtid="{D5CDD505-2E9C-101B-9397-08002B2CF9AE}" pid="6" name="MSIP_Label_591d6119-873b-4397-8a13-8f0b0381b9bf_Name">
    <vt:lpwstr>C1 - Interne</vt:lpwstr>
  </property>
  <property fmtid="{D5CDD505-2E9C-101B-9397-08002B2CF9AE}" pid="7" name="MSIP_Label_591d6119-873b-4397-8a13-8f0b0381b9bf_SiteId">
    <vt:lpwstr>905eea10-a76c-4815-8160-ba433c63cfd5</vt:lpwstr>
  </property>
  <property fmtid="{D5CDD505-2E9C-101B-9397-08002B2CF9AE}" pid="8" name="MSIP_Label_591d6119-873b-4397-8a13-8f0b0381b9bf_ActionId">
    <vt:lpwstr>08b03022-7a12-43f0-9ac5-10ef364781aa</vt:lpwstr>
  </property>
  <property fmtid="{D5CDD505-2E9C-101B-9397-08002B2CF9AE}" pid="9" name="MSIP_Label_591d6119-873b-4397-8a13-8f0b0381b9bf_ContentBits">
    <vt:lpwstr>2</vt:lpwstr>
  </property>
  <property fmtid="{D5CDD505-2E9C-101B-9397-08002B2CF9AE}" pid="10" name="MSIP_Label_591d6119-873b-4397-8a13-8f0b0381b9bf_Tag">
    <vt:lpwstr>10, 3, 0, 2</vt:lpwstr>
  </property>
</Properties>
</file>