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FC\MARCHES\01 MARCHES LOCAUX\2025\UAR6402 CC - Maintenance préventive et curative de six groupes frigorifiques 2025-06\02 - DCE\2 - DCE TRAVAIL\V2\Lot 1\"/>
    </mc:Choice>
  </mc:AlternateContent>
  <xr:revisionPtr revIDLastSave="0" documentId="13_ncr:1_{9D984A18-5F73-4088-A528-BAB04FC279D9}" xr6:coauthVersionLast="36" xr6:coauthVersionMax="47" xr10:uidLastSave="{00000000-0000-0000-0000-000000000000}"/>
  <bookViews>
    <workbookView xWindow="0" yWindow="0" windowWidth="28800" windowHeight="12225" activeTab="1" xr2:uid="{00000000-000D-0000-FFFF-FFFF00000000}"/>
  </bookViews>
  <sheets>
    <sheet name="Maintenance préventive - DPGF" sheetId="1" r:id="rId1"/>
    <sheet name="Maintenance curative - BPU-DQE" sheetId="2" r:id="rId2"/>
  </sheets>
  <calcPr calcId="191029"/>
</workbook>
</file>

<file path=xl/calcChain.xml><?xml version="1.0" encoding="utf-8"?>
<calcChain xmlns="http://schemas.openxmlformats.org/spreadsheetml/2006/main">
  <c r="G10" i="2" l="1"/>
  <c r="G9" i="2"/>
  <c r="E15" i="1" l="1"/>
  <c r="D15" i="1"/>
  <c r="E14" i="1"/>
  <c r="D14" i="1"/>
  <c r="C14" i="1"/>
  <c r="C15" i="1" s="1"/>
  <c r="C17" i="1" s="1"/>
  <c r="H10" i="2" l="1"/>
  <c r="H9" i="2"/>
  <c r="G8" i="2"/>
  <c r="H8" i="2" s="1"/>
  <c r="H12" i="2" l="1"/>
  <c r="G12" i="2"/>
</calcChain>
</file>

<file path=xl/sharedStrings.xml><?xml version="1.0" encoding="utf-8"?>
<sst xmlns="http://schemas.openxmlformats.org/spreadsheetml/2006/main" count="41" uniqueCount="37">
  <si>
    <t>Marque</t>
  </si>
  <si>
    <t>Modèle</t>
  </si>
  <si>
    <t>N° Série</t>
  </si>
  <si>
    <t>Interventions hors jours ouvrés (week-ends et jours fériés)</t>
  </si>
  <si>
    <t>Intervention d'urgence - Dépannage</t>
  </si>
  <si>
    <t>Interventions jours ouvrés
(8H-18H)</t>
  </si>
  <si>
    <t>Interventions hors heures ouvrées
(18H-8H)</t>
  </si>
  <si>
    <t>Redevance annuelle hors intervention constructeur (€ HT)</t>
  </si>
  <si>
    <t>Entretien/maintenance constructeur annuelle (€ HT)</t>
  </si>
  <si>
    <t>Coût total annuel (€ HT)</t>
  </si>
  <si>
    <t>Les prix ci-dessous sont réputés comprendre toutes charges fiscales, parafiscales ou autres frappant obligatoirement les prestations, les frais de déplacement ainsi que l’intégralité des frais et dépenses relatifs à l’exécution du marché.</t>
  </si>
  <si>
    <t>Main d'oeuvre(€ HT/heure)</t>
  </si>
  <si>
    <t>Quantité estimée</t>
  </si>
  <si>
    <t>10 x 8h / an</t>
  </si>
  <si>
    <t>Déplacement
(€ HT)</t>
  </si>
  <si>
    <t>Coût HT</t>
  </si>
  <si>
    <t>Coût TTC ( TVA 20%)</t>
  </si>
  <si>
    <r>
      <t xml:space="preserve">DETAIL QUANTITATIF ESTIMATIF
</t>
    </r>
    <r>
      <rPr>
        <b/>
        <sz val="11"/>
        <color theme="1"/>
        <rFont val="Calibri"/>
        <family val="2"/>
        <scheme val="minor"/>
      </rPr>
      <t>Les quantités du DQE ne sont pas engageantes, elles sont utilisées uniquement pour le jugement de l'offre et n'ont aucun caractère contractuel.</t>
    </r>
  </si>
  <si>
    <t>BORDEREAU DES PRIX UNITAIRES</t>
  </si>
  <si>
    <t>Maintenance préventive Lot 1 
DECOMPOSITION DU PRIX GLOBAL ET FORFAITAIRE</t>
  </si>
  <si>
    <r>
      <rPr>
        <b/>
        <sz val="14"/>
        <color theme="1"/>
        <rFont val="Calibri"/>
        <family val="2"/>
        <scheme val="minor"/>
      </rPr>
      <t xml:space="preserve">ACTE D'ENGAGEMENT 2025-06 - Annexe 1 - Cadre de réponse financière LOT 1
</t>
    </r>
    <r>
      <rPr>
        <b/>
        <u/>
        <sz val="12"/>
        <color theme="1"/>
        <rFont val="Calibri"/>
        <family val="2"/>
        <scheme val="minor"/>
      </rPr>
      <t>Marché de maintenance préventive et curative des groupes froids du Centre de Calcul - LOT 1 - 3 groupes froids de la marque YORK</t>
    </r>
    <r>
      <rPr>
        <b/>
        <u/>
        <sz val="14"/>
        <color theme="1"/>
        <rFont val="Calibri"/>
        <family val="2"/>
        <scheme val="minor"/>
      </rPr>
      <t xml:space="preserve">
</t>
    </r>
    <r>
      <rPr>
        <b/>
        <sz val="16"/>
        <color theme="1"/>
        <rFont val="Calibri"/>
        <family val="2"/>
        <scheme val="minor"/>
      </rPr>
      <t xml:space="preserve">MAINTENANCE CURATIVE - LOT 1
</t>
    </r>
  </si>
  <si>
    <t>GF1</t>
  </si>
  <si>
    <t>GF2</t>
  </si>
  <si>
    <t>GF3</t>
  </si>
  <si>
    <t>YORK</t>
  </si>
  <si>
    <t>YCIV1000SA50</t>
  </si>
  <si>
    <t>YCIV0650PA50</t>
  </si>
  <si>
    <t>2KWM007889</t>
  </si>
  <si>
    <t>2KWM007888</t>
  </si>
  <si>
    <t>2GXM012479</t>
  </si>
  <si>
    <r>
      <rPr>
        <b/>
        <sz val="14"/>
        <color theme="1"/>
        <rFont val="Calibri"/>
        <family val="2"/>
        <scheme val="minor"/>
      </rPr>
      <t>ACTE D'ENGAGEMENT 2025-06 - Annexe 1 - Cadre de réponse financière 
LOT 1</t>
    </r>
    <r>
      <rPr>
        <b/>
        <sz val="16"/>
        <color theme="1"/>
        <rFont val="Calibri"/>
        <family val="2"/>
        <scheme val="minor"/>
      </rPr>
      <t xml:space="preserve">
</t>
    </r>
    <r>
      <rPr>
        <b/>
        <u/>
        <sz val="12"/>
        <color theme="1"/>
        <rFont val="Calibri"/>
        <family val="2"/>
        <scheme val="minor"/>
      </rPr>
      <t xml:space="preserve">Marché de maintenance préventive et curative des groupes froids du Centre de Calcul - LOT 1 - 3 groupes froids de la marque YORK
 </t>
    </r>
  </si>
  <si>
    <t>Coût total annuel TTC (TVA 20%)</t>
  </si>
  <si>
    <t>TOTAL GENERAL TTC</t>
  </si>
  <si>
    <r>
      <rPr>
        <b/>
        <sz val="12"/>
        <color theme="1"/>
        <rFont val="Calibri"/>
        <family val="2"/>
        <scheme val="minor"/>
      </rPr>
      <t>Dénomination de la société</t>
    </r>
    <r>
      <rPr>
        <sz val="12"/>
        <color theme="1"/>
        <rFont val="Calibri"/>
        <family val="2"/>
        <scheme val="minor"/>
      </rPr>
      <t xml:space="preserve"> :</t>
    </r>
  </si>
  <si>
    <t>1 x 4h / an</t>
  </si>
  <si>
    <t>TOTAL TTC</t>
  </si>
  <si>
    <t>Fréquence de facturation retenue (mensuelle ou trimestrielle)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</si>
</sst>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0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 * #,##0.00_)\ &quot;€&quot;_ ;_ * \(#,##0.00\)\ &quot;€&quot;_ ;_ * &quot;-&quot;??_)\ &quot;€&quot;_ ;_ @_ "/>
    <numFmt numFmtId="165" formatCode="_-* #,##0.00\ [$€-40C]_-;\-* #,##0.00\ [$€-40C]_-;_-* &quot;-&quot;??\ [$€-40C]_-;_-@_-"/>
    <numFmt numFmtId="166" formatCode="_-* #,##0_-;\-* #,##0_-;_-* &quot;-&quot;_-;_-@_-"/>
    <numFmt numFmtId="167" formatCode="_-* #,##0.00_-;\-* #,##0.00_-;_-* &quot;-&quot;??_-;_-@_-"/>
    <numFmt numFmtId="168" formatCode="_-* #,##0.00\ [$€-1]_-;\-* #,##0.00\ [$€-1]_-;_-* &quot;-&quot;??\ [$€-1]_-"/>
    <numFmt numFmtId="169" formatCode="_-* #,##0.00\ [$€]_-;\-* #,##0.00\ [$€]_-;_-* &quot;-&quot;??\ [$€]_-;_-@_-"/>
    <numFmt numFmtId="170" formatCode="_-* #,##0.00\ _F_-;\-* #,##0.00\ _F_-;_-* &quot;-&quot;??\ _F_-;_-@_-"/>
    <numFmt numFmtId="171" formatCode="0.0"/>
    <numFmt numFmtId="172" formatCode="#,##0.00_-_ ;#,##0.00\-_ ;&quot;&quot;"/>
    <numFmt numFmtId="173" formatCode="#,##0_,_0_0_0_-_ ;#,##0\-_,_0_0_0_ ;&quot;&quot;"/>
    <numFmt numFmtId="174" formatCode="#,##0.0_0_0_-_ ;#,##0.0\-_0_0_ ;&quot;&quot;"/>
    <numFmt numFmtId="175" formatCode="#,##0.00_0_-_ ;#,##0.00\-_0_ ;&quot;&quot;"/>
    <numFmt numFmtId="176" formatCode="#,##0.000_-_ ;#,##0.000\-_ ;&quot;&quot;"/>
    <numFmt numFmtId="177" formatCode="#,##0&quot; h&quot;"/>
    <numFmt numFmtId="178" formatCode="\1\0\/\1\7"/>
    <numFmt numFmtId="179" formatCode="_ &quot;\&quot;* #,##0_ ;_ &quot;\&quot;* \-#,##0_ ;_ &quot;\&quot;* &quot;-&quot;_ ;_ @_ "/>
    <numFmt numFmtId="180" formatCode="_ &quot;\&quot;* #,##0.00_ ;_ &quot;\&quot;* \-#,##0.00_ ;_ &quot;\&quot;* &quot;-&quot;??_ ;_ @_ "/>
    <numFmt numFmtId="181" formatCode="#,##0&quot; an(s)&quot;"/>
    <numFmt numFmtId="182" formatCode="#,##0.000"/>
    <numFmt numFmtId="183" formatCode="_ * #,##0_ ;_ * \-#,##0_ ;_ * &quot;-&quot;_ ;_ @_ "/>
    <numFmt numFmtId="184" formatCode="_ * #,##0.00_ ;_ * \-#,##0.00_ ;_ * &quot;-&quot;??_ ;_ @_ "/>
    <numFmt numFmtId="185" formatCode="0.000"/>
    <numFmt numFmtId="186" formatCode="&quot;$&quot;#,##0_);\(&quot;$&quot;#,##0\)"/>
    <numFmt numFmtId="187" formatCode="_ * #,##0.00_)&quot;L&quot;_ ;_ * \(#,##0.00\)&quot;L&quot;_ ;_ * &quot;-&quot;??_)&quot;L&quot;_ ;_ @_ "/>
    <numFmt numFmtId="188" formatCode="_(&quot;$&quot;* #,##0_);_(&quot;$&quot;* \(#,##0\);_(&quot;$&quot;* &quot;-&quot;_);_(@_)"/>
    <numFmt numFmtId="189" formatCode="_ &quot;￥&quot;* #,##0.00_ ;_ &quot;￥&quot;* \-#,##0.00_ ;_ &quot;￥&quot;* &quot;-&quot;??_ ;_ @_ "/>
    <numFmt numFmtId="190" formatCode="#,##0.00&quot; F&quot;"/>
    <numFmt numFmtId="191" formatCode="_-* #,##0\ _ö_S_-;\-* #,##0\ _ö_S_-;_-* &quot;-&quot;\ _ö_S_-;_-@_-"/>
    <numFmt numFmtId="192" formatCode="_-* #,##0.00\ _ö_S_-;\-* #,##0.00\ _ö_S_-;_-* &quot;-&quot;??\ _ö_S_-;_-@_-"/>
    <numFmt numFmtId="193" formatCode="\G\é\n\é\r\a\l"/>
    <numFmt numFmtId="194" formatCode="#\ ##,#00"/>
    <numFmt numFmtId="195" formatCode="&quot;- &quot;@"/>
    <numFmt numFmtId="196" formatCode="&quot;      - marque : &quot;@"/>
    <numFmt numFmtId="197" formatCode="_-* #,##0\ _F_-;\-* #,##0\ _F_-;_-* &quot;-&quot;\ _F_-;_-@_-"/>
    <numFmt numFmtId="198" formatCode="#,##0&quot; pts&quot;"/>
    <numFmt numFmtId="199" formatCode="&quot;$&quot;#,##0;[Red]\-&quot;$&quot;#,##0"/>
    <numFmt numFmtId="200" formatCode="&quot;$&quot;#,##0.00;[Red]\-&quot;$&quot;#,##0.00"/>
    <numFmt numFmtId="201" formatCode="_ * #,##0_)_L_ ;_ * \(#,##0\)_L_ ;_ * &quot;-&quot;_)_L_ ;_ @_ "/>
    <numFmt numFmtId="202" formatCode="0&quot;.&quot;"/>
    <numFmt numFmtId="203" formatCode="#\ ##0.00\ \F"/>
    <numFmt numFmtId="204" formatCode="0.00000%"/>
    <numFmt numFmtId="205" formatCode="0.000000%"/>
    <numFmt numFmtId="206" formatCode="&quot;      - type : &quot;@"/>
    <numFmt numFmtId="207" formatCode="0.0000%"/>
    <numFmt numFmtId="208" formatCode="#,##0,\$;[Red]\-#,##0,\$"/>
    <numFmt numFmtId="209" formatCode="_-* #,##0\ &quot;öS&quot;_-;\-* #,##0\ &quot;öS&quot;_-;_-* &quot;-&quot;\ &quot;öS&quot;_-;_-@_-"/>
    <numFmt numFmtId="210" formatCode="_-* #,##0.00\ &quot;öS&quot;_-;\-* #,##0.00\ &quot;öS&quot;_-;_-* &quot;-&quot;??\ &quot;öS&quot;_-;_-@_-"/>
    <numFmt numFmtId="211" formatCode="_*#,##0\ \W"/>
  </numFmts>
  <fonts count="135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1"/>
      <name val="Tahom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MS Sans Serif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6"/>
      <name val="Courier New"/>
      <family val="3"/>
    </font>
    <font>
      <b/>
      <sz val="10"/>
      <name val="Arial"/>
      <family val="2"/>
    </font>
    <font>
      <b/>
      <sz val="9"/>
      <name val="Arial"/>
      <family val="2"/>
    </font>
    <font>
      <sz val="12"/>
      <name val="Tms Rmn"/>
    </font>
    <font>
      <sz val="12"/>
      <name val="Times New Roman"/>
      <family val="1"/>
    </font>
    <font>
      <u/>
      <sz val="10"/>
      <name val="Helv"/>
    </font>
    <font>
      <sz val="12"/>
      <name val="Helv"/>
    </font>
    <font>
      <sz val="9"/>
      <name val="Geneva"/>
    </font>
    <font>
      <sz val="11"/>
      <name val="µ¸¿ò"/>
      <family val="3"/>
    </font>
    <font>
      <sz val="10"/>
      <color indexed="18"/>
      <name val="Tahoma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5"/>
      <name val="Arial"/>
      <family val="2"/>
    </font>
    <font>
      <sz val="12"/>
      <name val="Tms Rmn"/>
      <family val="1"/>
    </font>
    <font>
      <b/>
      <sz val="10"/>
      <name val="MS Sans Serif"/>
      <family val="2"/>
    </font>
    <font>
      <sz val="7"/>
      <name val="MS Sans Serif"/>
      <family val="2"/>
    </font>
    <font>
      <sz val="12"/>
      <name val="¹ÙÅÁÃ¼"/>
      <family val="1"/>
    </font>
    <font>
      <sz val="10"/>
      <color indexed="9"/>
      <name val="Arial"/>
      <family val="2"/>
    </font>
    <font>
      <sz val="10"/>
      <name val="Arial Narrow"/>
      <family val="2"/>
    </font>
    <font>
      <b/>
      <sz val="10"/>
      <color indexed="10"/>
      <name val="Arial"/>
      <family val="2"/>
    </font>
    <font>
      <sz val="10"/>
      <color indexed="8"/>
      <name val="Comic Sans MS"/>
      <family val="4"/>
    </font>
    <font>
      <b/>
      <sz val="6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Comic Sans MS"/>
      <family val="4"/>
    </font>
    <font>
      <b/>
      <sz val="10"/>
      <color indexed="8"/>
      <name val="Comic Sans MS"/>
      <family val="4"/>
    </font>
    <font>
      <sz val="11"/>
      <name val="Antique Olive"/>
      <family val="2"/>
    </font>
    <font>
      <b/>
      <sz val="12"/>
      <name val="MS Sans Serif"/>
      <family val="2"/>
    </font>
    <font>
      <sz val="11"/>
      <name val="Univers Cd (W1)"/>
    </font>
    <font>
      <u/>
      <sz val="12"/>
      <name val="Arial"/>
      <family val="2"/>
    </font>
    <font>
      <b/>
      <sz val="14"/>
      <color indexed="8"/>
      <name val="Century Gothic"/>
      <family val="2"/>
    </font>
    <font>
      <b/>
      <u/>
      <sz val="12"/>
      <color indexed="8"/>
      <name val="Century Gothic"/>
      <family val="2"/>
    </font>
    <font>
      <b/>
      <sz val="11"/>
      <color indexed="8"/>
      <name val="Century Gothic"/>
      <family val="2"/>
    </font>
    <font>
      <sz val="10"/>
      <color indexed="12"/>
      <name val="Arial"/>
      <family val="2"/>
    </font>
    <font>
      <sz val="12"/>
      <name val="宋体"/>
      <charset val="134"/>
    </font>
    <font>
      <sz val="14"/>
      <name val="AngsanaUPC"/>
      <family val="1"/>
    </font>
    <font>
      <b/>
      <i/>
      <u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sz val="10"/>
      <color indexed="57"/>
      <name val="Arial"/>
      <family val="2"/>
    </font>
    <font>
      <i/>
      <sz val="12"/>
      <name val="Helv"/>
    </font>
    <font>
      <sz val="1"/>
      <color indexed="8"/>
      <name val="Courier"/>
      <family val="3"/>
    </font>
    <font>
      <b/>
      <sz val="13"/>
      <name val="Tahoma"/>
      <family val="2"/>
    </font>
    <font>
      <sz val="8"/>
      <name val="AvantGarde Bk BT"/>
      <family val="2"/>
    </font>
    <font>
      <b/>
      <sz val="10"/>
      <color indexed="10"/>
      <name val="Tahoma"/>
      <family val="2"/>
    </font>
    <font>
      <i/>
      <sz val="8"/>
      <color indexed="8"/>
      <name val="Comic Sans MS"/>
      <family val="4"/>
    </font>
    <font>
      <sz val="11"/>
      <name val="OfficinaSerif"/>
    </font>
    <font>
      <b/>
      <sz val="1"/>
      <color indexed="8"/>
      <name val="Courier"/>
      <family val="3"/>
    </font>
    <font>
      <b/>
      <sz val="8"/>
      <color indexed="8"/>
      <name val="Arial"/>
      <family val="2"/>
    </font>
    <font>
      <sz val="18"/>
      <color indexed="24"/>
      <name val="Times New Roman"/>
      <family val="1"/>
    </font>
    <font>
      <sz val="8"/>
      <color indexed="24"/>
      <name val="Times New Roman"/>
      <family val="1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sz val="9"/>
      <name val="Courier New"/>
      <family val="3"/>
    </font>
    <font>
      <sz val="10"/>
      <name val="Times New Roman"/>
      <family val="1"/>
    </font>
    <font>
      <sz val="12"/>
      <color indexed="22"/>
      <name val="Arial"/>
      <family val="2"/>
    </font>
    <font>
      <u/>
      <sz val="12"/>
      <color indexed="36"/>
      <name val="宋体"/>
      <charset val="134"/>
    </font>
    <font>
      <sz val="10"/>
      <color indexed="10"/>
      <name val="Arial"/>
      <family val="2"/>
    </font>
    <font>
      <sz val="8"/>
      <name val="Tms Rmn"/>
    </font>
    <font>
      <i/>
      <sz val="10"/>
      <color indexed="61"/>
      <name val="Arial"/>
      <family val="2"/>
    </font>
    <font>
      <b/>
      <u/>
      <sz val="10"/>
      <name val="MS Sans Serif"/>
      <family val="2"/>
    </font>
    <font>
      <u/>
      <sz val="8.4"/>
      <color indexed="12"/>
      <name val="Arial"/>
      <family val="2"/>
    </font>
    <font>
      <sz val="11"/>
      <color indexed="8"/>
      <name val="Comic Sans MS"/>
      <family val="4"/>
    </font>
    <font>
      <b/>
      <sz val="10"/>
      <color indexed="33"/>
      <name val="Helv"/>
    </font>
    <font>
      <b/>
      <sz val="10"/>
      <color indexed="9"/>
      <name val="Arial"/>
      <family val="2"/>
    </font>
    <font>
      <sz val="8"/>
      <color indexed="9"/>
      <name val="Arial"/>
      <family val="2"/>
    </font>
    <font>
      <i/>
      <sz val="8"/>
      <name val="Arial"/>
      <family val="2"/>
    </font>
    <font>
      <b/>
      <sz val="10"/>
      <name val="Helv"/>
    </font>
    <font>
      <u/>
      <sz val="6"/>
      <color theme="10"/>
      <name val="Arial"/>
      <family val="2"/>
    </font>
    <font>
      <sz val="10"/>
      <color indexed="50"/>
      <name val="Arial"/>
      <family val="2"/>
    </font>
    <font>
      <b/>
      <i/>
      <sz val="10"/>
      <color indexed="8"/>
      <name val="Arial"/>
      <family val="2"/>
    </font>
    <font>
      <i/>
      <u/>
      <sz val="10"/>
      <name val="Arial"/>
      <family val="2"/>
    </font>
    <font>
      <b/>
      <sz val="10"/>
      <color indexed="21"/>
      <name val="Arial"/>
      <family val="2"/>
    </font>
    <font>
      <b/>
      <sz val="10"/>
      <color indexed="8"/>
      <name val="Helv"/>
    </font>
    <font>
      <b/>
      <sz val="10"/>
      <color indexed="13"/>
      <name val="Arial"/>
      <family val="2"/>
    </font>
    <font>
      <i/>
      <sz val="10"/>
      <name val="MS Sans Serif"/>
      <family val="2"/>
    </font>
    <font>
      <sz val="1"/>
      <color indexed="18"/>
      <name val="Courier"/>
      <family val="3"/>
    </font>
    <font>
      <sz val="12"/>
      <color indexed="24"/>
      <name val="Times New Roman"/>
      <family val="1"/>
    </font>
    <font>
      <b/>
      <sz val="11"/>
      <color indexed="9"/>
      <name val="Arial"/>
      <family val="2"/>
    </font>
    <font>
      <sz val="7"/>
      <name val="Small Fonts"/>
      <family val="2"/>
    </font>
    <font>
      <i/>
      <sz val="10"/>
      <color indexed="20"/>
      <name val="Arial"/>
      <family val="2"/>
    </font>
    <font>
      <sz val="10"/>
      <name val="Arial MT"/>
    </font>
    <font>
      <sz val="10"/>
      <color indexed="8"/>
      <name val="MS Sans Serif"/>
      <family val="2"/>
    </font>
    <font>
      <b/>
      <sz val="10"/>
      <color indexed="15"/>
      <name val="Arial"/>
      <family val="2"/>
    </font>
    <font>
      <b/>
      <sz val="10"/>
      <color indexed="11"/>
      <name val="Arial"/>
      <family val="2"/>
    </font>
    <font>
      <sz val="7"/>
      <color indexed="8"/>
      <name val="Arial"/>
      <family val="2"/>
    </font>
    <font>
      <b/>
      <sz val="10"/>
      <color indexed="12"/>
      <name val="Tahoma"/>
      <family val="2"/>
    </font>
    <font>
      <b/>
      <sz val="10"/>
      <color indexed="46"/>
      <name val="Arial"/>
      <family val="2"/>
    </font>
    <font>
      <b/>
      <sz val="12"/>
      <name val="Geneva"/>
    </font>
    <font>
      <b/>
      <i/>
      <sz val="8"/>
      <color indexed="8"/>
      <name val="Arial"/>
      <family val="2"/>
    </font>
    <font>
      <b/>
      <sz val="16"/>
      <name val="Arial"/>
      <family val="2"/>
    </font>
    <font>
      <sz val="10"/>
      <name val="Univers 45 Light"/>
      <family val="2"/>
    </font>
    <font>
      <b/>
      <sz val="11"/>
      <name val="Times New Roman"/>
      <family val="1"/>
    </font>
    <font>
      <b/>
      <sz val="14"/>
      <name val="Arial"/>
      <family val="2"/>
    </font>
    <font>
      <b/>
      <i/>
      <sz val="8"/>
      <color indexed="12"/>
      <name val="Arial"/>
      <family val="2"/>
    </font>
    <font>
      <sz val="12"/>
      <color indexed="8"/>
      <name val="Arial"/>
      <family val="2"/>
    </font>
    <font>
      <b/>
      <sz val="14"/>
      <name val="Antique Olv (W1)"/>
    </font>
    <font>
      <b/>
      <sz val="12"/>
      <name val="Helv"/>
    </font>
  </fonts>
  <fills count="6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9"/>
      </patternFill>
    </fill>
    <fill>
      <patternFill patternType="solid">
        <fgColor indexed="8"/>
        <bgColor indexed="64"/>
      </patternFill>
    </fill>
    <fill>
      <patternFill patternType="solid">
        <fgColor indexed="14"/>
        <bgColor indexed="8"/>
      </patternFill>
    </fill>
    <fill>
      <patternFill patternType="solid">
        <fgColor indexed="11"/>
        <bgColor indexed="64"/>
      </patternFill>
    </fill>
    <fill>
      <patternFill patternType="lightUp"/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15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1"/>
        <bgColor indexed="8"/>
      </patternFill>
    </fill>
    <fill>
      <patternFill patternType="solid">
        <fgColor indexed="23"/>
        <bgColor indexed="9"/>
      </patternFill>
    </fill>
    <fill>
      <patternFill patternType="solid">
        <fgColor indexed="21"/>
        <bgColor indexed="64"/>
      </patternFill>
    </fill>
    <fill>
      <patternFill patternType="solid">
        <fgColor indexed="10"/>
        <bgColor indexed="9"/>
      </patternFill>
    </fill>
    <fill>
      <patternFill patternType="solid">
        <fgColor indexed="15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12"/>
        <bgColor indexed="8"/>
      </patternFill>
    </fill>
    <fill>
      <patternFill patternType="solid">
        <fgColor indexed="22"/>
        <bgColor indexed="9"/>
      </patternFill>
    </fill>
    <fill>
      <patternFill patternType="solid">
        <fgColor indexed="47"/>
        <bgColor indexed="64"/>
      </patternFill>
    </fill>
    <fill>
      <patternFill patternType="solid">
        <fgColor indexed="34"/>
        <bgColor indexed="13"/>
      </patternFill>
    </fill>
    <fill>
      <patternFill patternType="solid">
        <fgColor indexed="31"/>
        <bgColor indexed="64"/>
      </patternFill>
    </fill>
    <fill>
      <patternFill patternType="solid">
        <fgColor indexed="65"/>
        <bgColor indexed="64"/>
      </patternFill>
    </fill>
    <fill>
      <patternFill patternType="gray125">
        <fgColor indexed="8"/>
      </patternFill>
    </fill>
    <fill>
      <patternFill patternType="solid">
        <fgColor indexed="26"/>
        <bgColor indexed="22"/>
      </patternFill>
    </fill>
  </fills>
  <borders count="6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12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47"/>
      </top>
      <bottom style="thin">
        <color indexed="47"/>
      </bottom>
      <diagonal/>
    </border>
    <border>
      <left style="hair">
        <color indexed="64"/>
      </left>
      <right style="hair">
        <color indexed="64"/>
      </right>
      <top style="medium">
        <color indexed="57"/>
      </top>
      <bottom style="medium">
        <color indexed="57"/>
      </bottom>
      <diagonal/>
    </border>
    <border>
      <left/>
      <right style="thin">
        <color indexed="64"/>
      </right>
      <top style="medium">
        <color indexed="10"/>
      </top>
      <bottom/>
      <diagonal/>
    </border>
    <border>
      <left style="thin">
        <color indexed="64"/>
      </left>
      <right style="thin">
        <color indexed="64"/>
      </right>
      <top style="dotted">
        <color indexed="10"/>
      </top>
      <bottom/>
      <diagonal/>
    </border>
    <border>
      <left style="thin">
        <color indexed="64"/>
      </left>
      <right style="thin">
        <color indexed="64"/>
      </right>
      <top style="medium">
        <color indexed="33"/>
      </top>
      <bottom/>
      <diagonal/>
    </border>
    <border>
      <left style="thin">
        <color indexed="12"/>
      </left>
      <right style="thin">
        <color indexed="12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51"/>
      </top>
      <bottom/>
      <diagonal/>
    </border>
    <border>
      <left style="medium">
        <color indexed="18"/>
      </left>
      <right style="thin">
        <color indexed="18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5"/>
      </top>
      <bottom style="thick">
        <color indexed="35"/>
      </bottom>
      <diagonal/>
    </border>
    <border>
      <left style="thin">
        <color indexed="64"/>
      </left>
      <right style="thin">
        <color indexed="64"/>
      </right>
      <top style="thick">
        <color indexed="11"/>
      </top>
      <bottom style="thick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dotted">
        <color indexed="46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884">
    <xf numFmtId="0" fontId="0" fillId="0" borderId="0"/>
    <xf numFmtId="164" fontId="3" fillId="0" borderId="0" applyFont="0" applyFill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4" borderId="20" applyNumberFormat="0" applyAlignment="0" applyProtection="0"/>
    <xf numFmtId="0" fontId="15" fillId="0" borderId="21" applyNumberFormat="0" applyFill="0" applyAlignment="0" applyProtection="0"/>
    <xf numFmtId="0" fontId="11" fillId="25" borderId="22" applyNumberFormat="0" applyFont="0" applyAlignment="0" applyProtection="0"/>
    <xf numFmtId="0" fontId="11" fillId="25" borderId="22" applyNumberFormat="0" applyFont="0" applyAlignment="0" applyProtection="0"/>
    <xf numFmtId="0" fontId="16" fillId="11" borderId="20" applyNumberFormat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7" borderId="0" applyNumberFormat="0" applyBorder="0" applyAlignment="0" applyProtection="0"/>
    <xf numFmtId="43" fontId="3" fillId="0" borderId="0" applyFont="0" applyFill="0" applyBorder="0" applyAlignment="0" applyProtection="0"/>
    <xf numFmtId="43" fontId="17" fillId="0" borderId="0" applyFont="0" applyFill="0" applyBorder="0" applyAlignment="0" applyProtection="0"/>
    <xf numFmtId="170" fontId="17" fillId="0" borderId="0" applyFont="0" applyFill="0" applyBorder="0" applyAlignment="0" applyProtection="0"/>
    <xf numFmtId="0" fontId="19" fillId="26" borderId="0" applyNumberFormat="0" applyBorder="0" applyAlignment="0" applyProtection="0"/>
    <xf numFmtId="0" fontId="20" fillId="0" borderId="0"/>
    <xf numFmtId="0" fontId="17" fillId="0" borderId="0"/>
    <xf numFmtId="0" fontId="20" fillId="0" borderId="0"/>
    <xf numFmtId="0" fontId="17" fillId="0" borderId="0"/>
    <xf numFmtId="0" fontId="17" fillId="0" borderId="0"/>
    <xf numFmtId="0" fontId="17" fillId="0" borderId="0"/>
    <xf numFmtId="0" fontId="21" fillId="8" borderId="0" applyNumberFormat="0" applyBorder="0" applyAlignment="0" applyProtection="0"/>
    <xf numFmtId="0" fontId="22" fillId="24" borderId="23" applyNumberFormat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24" applyNumberFormat="0" applyFill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27" applyNumberFormat="0" applyFill="0" applyAlignment="0" applyProtection="0"/>
    <xf numFmtId="0" fontId="29" fillId="27" borderId="28" applyNumberFormat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2" fontId="35" fillId="0" borderId="0"/>
    <xf numFmtId="171" fontId="33" fillId="0" borderId="0">
      <alignment vertical="center"/>
    </xf>
    <xf numFmtId="49" fontId="36" fillId="0" borderId="0" applyNumberFormat="0" applyFill="0" applyBorder="0">
      <alignment vertical="top" wrapText="1"/>
    </xf>
    <xf numFmtId="0" fontId="30" fillId="0" borderId="0" applyFill="0" applyBorder="0">
      <alignment vertical="top" wrapText="1"/>
    </xf>
    <xf numFmtId="49" fontId="37" fillId="0" borderId="0" applyFill="0" applyBorder="0">
      <alignment vertical="top" wrapText="1"/>
    </xf>
    <xf numFmtId="49" fontId="38" fillId="0" borderId="0" applyNumberFormat="0" applyFill="0" applyBorder="0">
      <alignment vertical="top"/>
    </xf>
    <xf numFmtId="172" fontId="36" fillId="0" borderId="0" applyFill="0" applyBorder="0"/>
    <xf numFmtId="10" fontId="37" fillId="0" borderId="0" applyFill="0" applyBorder="0"/>
    <xf numFmtId="172" fontId="36" fillId="0" borderId="0" applyFill="0" applyBorder="0">
      <protection locked="0"/>
    </xf>
    <xf numFmtId="173" fontId="37" fillId="0" borderId="0" applyFill="0" applyBorder="0"/>
    <xf numFmtId="174" fontId="37" fillId="0" borderId="0" applyFill="0" applyBorder="0"/>
    <xf numFmtId="175" fontId="37" fillId="0" borderId="0" applyFill="0" applyBorder="0"/>
    <xf numFmtId="176" fontId="37" fillId="0" borderId="0" applyFill="0" applyBorder="0"/>
    <xf numFmtId="49" fontId="37" fillId="0" borderId="0" applyFill="0" applyBorder="0">
      <alignment vertical="top"/>
    </xf>
    <xf numFmtId="0" fontId="34" fillId="0" borderId="0" applyFill="0" applyBorder="0">
      <alignment vertical="top" wrapText="1"/>
    </xf>
    <xf numFmtId="0" fontId="39" fillId="0" borderId="0" applyFill="0" applyBorder="0">
      <alignment vertical="top" wrapText="1"/>
    </xf>
    <xf numFmtId="0" fontId="40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6" fillId="0" borderId="0" applyFill="0" applyBorder="0">
      <alignment vertical="top" wrapText="1"/>
    </xf>
    <xf numFmtId="0" fontId="37" fillId="0" borderId="0" applyNumberFormat="0" applyFill="0" applyBorder="0"/>
    <xf numFmtId="0" fontId="17" fillId="0" borderId="0"/>
    <xf numFmtId="0" fontId="17" fillId="0" borderId="0"/>
    <xf numFmtId="177" fontId="35" fillId="0" borderId="0">
      <alignment horizontal="right"/>
    </xf>
    <xf numFmtId="3" fontId="41" fillId="0" borderId="0">
      <alignment horizontal="left"/>
    </xf>
    <xf numFmtId="0" fontId="42" fillId="0" borderId="0"/>
    <xf numFmtId="0" fontId="42" fillId="0" borderId="0"/>
    <xf numFmtId="2" fontId="43" fillId="0" borderId="0">
      <alignment horizontal="left"/>
    </xf>
    <xf numFmtId="3" fontId="35" fillId="0" borderId="0"/>
    <xf numFmtId="3" fontId="44" fillId="0" borderId="0"/>
    <xf numFmtId="3" fontId="44" fillId="0" borderId="0"/>
    <xf numFmtId="178" fontId="45" fillId="0" borderId="19">
      <alignment horizontal="center"/>
      <protection locked="0"/>
    </xf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9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179" fontId="46" fillId="0" borderId="0" applyFont="0" applyFill="0" applyBorder="0" applyAlignment="0" applyProtection="0"/>
    <xf numFmtId="180" fontId="46" fillId="0" borderId="0" applyFont="0" applyFill="0" applyBorder="0" applyAlignment="0" applyProtection="0"/>
    <xf numFmtId="181" fontId="40" fillId="0" borderId="8">
      <alignment vertical="center"/>
    </xf>
    <xf numFmtId="182" fontId="47" fillId="31" borderId="42">
      <alignment horizontal="center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0" fontId="48" fillId="32" borderId="0">
      <alignment horizontal="left" vertical="top" wrapText="1"/>
    </xf>
    <xf numFmtId="49" fontId="49" fillId="32" borderId="0">
      <alignment horizontal="left" vertical="top" wrapText="1"/>
    </xf>
    <xf numFmtId="183" fontId="46" fillId="0" borderId="0" applyFont="0" applyFill="0" applyBorder="0" applyAlignment="0" applyProtection="0"/>
    <xf numFmtId="184" fontId="46" fillId="0" borderId="0" applyFont="0" applyFill="0" applyBorder="0" applyAlignment="0" applyProtection="0"/>
    <xf numFmtId="0" fontId="18" fillId="7" borderId="0" applyNumberFormat="0" applyBorder="0" applyAlignment="0" applyProtection="0"/>
    <xf numFmtId="0" fontId="37" fillId="33" borderId="43">
      <alignment vertical="top" wrapText="1"/>
      <protection locked="0" hidden="1"/>
    </xf>
    <xf numFmtId="0" fontId="37" fillId="33" borderId="43">
      <alignment vertical="top" wrapText="1"/>
      <protection locked="0" hidden="1"/>
    </xf>
    <xf numFmtId="0" fontId="30" fillId="0" borderId="37">
      <alignment horizontal="center" wrapText="1"/>
    </xf>
    <xf numFmtId="185" fontId="50" fillId="0" borderId="37">
      <alignment horizontal="left" vertical="top"/>
    </xf>
    <xf numFmtId="0" fontId="51" fillId="0" borderId="0" applyNumberFormat="0" applyFill="0" applyBorder="0" applyAlignment="0" applyProtection="0"/>
    <xf numFmtId="0" fontId="36" fillId="33" borderId="43">
      <alignment vertical="top" wrapText="1"/>
      <protection hidden="1"/>
    </xf>
    <xf numFmtId="0" fontId="36" fillId="33" borderId="43">
      <alignment vertical="top" wrapText="1"/>
      <protection hidden="1"/>
    </xf>
    <xf numFmtId="0" fontId="21" fillId="8" borderId="0" applyNumberFormat="0" applyBorder="0" applyAlignment="0" applyProtection="0"/>
    <xf numFmtId="186" fontId="52" fillId="0" borderId="18" applyAlignment="0" applyProtection="0"/>
    <xf numFmtId="0" fontId="53" fillId="0" borderId="44" applyNumberFormat="0" applyFont="0" applyFill="0" applyAlignment="0">
      <alignment horizontal="center" vertical="top"/>
    </xf>
    <xf numFmtId="0" fontId="54" fillId="0" borderId="0"/>
    <xf numFmtId="0" fontId="55" fillId="0" borderId="37"/>
    <xf numFmtId="0" fontId="56" fillId="0" borderId="35">
      <alignment vertical="top" wrapText="1"/>
    </xf>
    <xf numFmtId="0" fontId="14" fillId="24" borderId="20" applyNumberFormat="0" applyAlignment="0" applyProtection="0"/>
    <xf numFmtId="185" fontId="17" fillId="0" borderId="37">
      <alignment horizontal="left" wrapText="1"/>
    </xf>
    <xf numFmtId="185" fontId="17" fillId="0" borderId="37">
      <alignment horizontal="left" wrapText="1"/>
    </xf>
    <xf numFmtId="185" fontId="17" fillId="0" borderId="37">
      <alignment horizontal="left" wrapText="1"/>
    </xf>
    <xf numFmtId="0" fontId="20" fillId="0" borderId="18">
      <alignment horizontal="left" wrapText="1"/>
    </xf>
    <xf numFmtId="0" fontId="52" fillId="0" borderId="45">
      <alignment horizontal="right" wrapText="1"/>
    </xf>
    <xf numFmtId="185" fontId="57" fillId="0" borderId="37">
      <alignment horizontal="left" vertical="top" wrapText="1"/>
    </xf>
    <xf numFmtId="185" fontId="57" fillId="0" borderId="37">
      <alignment horizontal="left" vertical="top" wrapText="1"/>
    </xf>
    <xf numFmtId="185" fontId="57" fillId="0" borderId="37">
      <alignment horizontal="left" vertical="top" wrapText="1"/>
    </xf>
    <xf numFmtId="49" fontId="58" fillId="32" borderId="0">
      <alignment horizontal="left" vertical="top" wrapText="1"/>
    </xf>
    <xf numFmtId="0" fontId="59" fillId="0" borderId="30" applyBorder="0">
      <alignment horizontal="center" vertical="center" wrapText="1"/>
    </xf>
    <xf numFmtId="49" fontId="60" fillId="34" borderId="13" applyNumberFormat="0" applyAlignment="0" applyProtection="0">
      <alignment vertical="top" wrapText="1"/>
      <protection locked="0"/>
    </xf>
    <xf numFmtId="49" fontId="61" fillId="32" borderId="0">
      <alignment horizontal="left" vertical="top" wrapText="1"/>
    </xf>
    <xf numFmtId="49" fontId="62" fillId="32" borderId="0">
      <alignment horizontal="left" vertical="top" wrapText="1"/>
    </xf>
    <xf numFmtId="49" fontId="62" fillId="32" borderId="0">
      <alignment horizontal="justify" vertical="top" wrapText="1"/>
    </xf>
    <xf numFmtId="4" fontId="10" fillId="0" borderId="34">
      <alignment vertical="top"/>
    </xf>
    <xf numFmtId="4" fontId="33" fillId="0" borderId="34">
      <alignment vertical="top"/>
    </xf>
    <xf numFmtId="4" fontId="33" fillId="0" borderId="34">
      <alignment vertical="top"/>
    </xf>
    <xf numFmtId="49" fontId="63" fillId="0" borderId="46">
      <alignment vertical="top"/>
    </xf>
    <xf numFmtId="0" fontId="63" fillId="0" borderId="34" applyNumberFormat="0">
      <alignment vertical="top"/>
    </xf>
    <xf numFmtId="0" fontId="64" fillId="0" borderId="47">
      <alignment wrapText="1"/>
    </xf>
    <xf numFmtId="0" fontId="39" fillId="0" borderId="48">
      <alignment vertical="center" wrapText="1"/>
    </xf>
    <xf numFmtId="0" fontId="39" fillId="0" borderId="34">
      <alignment wrapText="1"/>
    </xf>
    <xf numFmtId="0" fontId="30" fillId="0" borderId="49" applyNumberFormat="0">
      <alignment horizontal="center" vertical="top" wrapText="1"/>
    </xf>
    <xf numFmtId="0" fontId="65" fillId="0" borderId="35">
      <alignment vertical="top"/>
    </xf>
    <xf numFmtId="185" fontId="60" fillId="0" borderId="13">
      <alignment horizontal="left" vertical="top" wrapText="1"/>
    </xf>
    <xf numFmtId="0" fontId="66" fillId="0" borderId="39"/>
    <xf numFmtId="49" fontId="67" fillId="32" borderId="43">
      <alignment horizontal="left" vertical="top" wrapText="1"/>
    </xf>
    <xf numFmtId="49" fontId="68" fillId="32" borderId="0">
      <alignment horizontal="left" vertical="top" wrapText="1"/>
    </xf>
    <xf numFmtId="49" fontId="69" fillId="32" borderId="0">
      <alignment horizontal="left" vertical="top" wrapText="1"/>
    </xf>
    <xf numFmtId="0" fontId="29" fillId="27" borderId="28" applyNumberFormat="0" applyAlignment="0" applyProtection="0"/>
    <xf numFmtId="185" fontId="70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87" fontId="71" fillId="0" borderId="0"/>
    <xf numFmtId="166" fontId="17" fillId="0" borderId="0" applyFont="0" applyFill="0" applyBorder="0" applyAlignment="0" applyProtection="0"/>
    <xf numFmtId="166" fontId="17" fillId="0" borderId="0" applyFont="0" applyFill="0" applyBorder="0" applyAlignment="0" applyProtection="0"/>
    <xf numFmtId="184" fontId="72" fillId="0" borderId="0" applyFont="0" applyFill="0" applyBorder="0" applyAlignment="0" applyProtection="0"/>
    <xf numFmtId="0" fontId="17" fillId="0" borderId="37" applyNumberFormat="0" applyAlignment="0">
      <alignment horizontal="center"/>
    </xf>
    <xf numFmtId="0" fontId="73" fillId="0" borderId="0"/>
    <xf numFmtId="0" fontId="74" fillId="0" borderId="0">
      <alignment horizontal="left" indent="4"/>
    </xf>
    <xf numFmtId="0" fontId="75" fillId="0" borderId="16"/>
    <xf numFmtId="2" fontId="76" fillId="0" borderId="37">
      <alignment wrapText="1"/>
    </xf>
    <xf numFmtId="0" fontId="39" fillId="35" borderId="37">
      <alignment horizontal="center"/>
    </xf>
    <xf numFmtId="0" fontId="37" fillId="36" borderId="0"/>
    <xf numFmtId="0" fontId="37" fillId="36" borderId="0"/>
    <xf numFmtId="0" fontId="37" fillId="36" borderId="0"/>
    <xf numFmtId="3" fontId="77" fillId="0" borderId="18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9" fontId="71" fillId="0" borderId="0" applyFont="0" applyFill="0" applyBorder="0" applyAlignment="0" applyProtection="0"/>
    <xf numFmtId="0" fontId="78" fillId="0" borderId="0">
      <protection locked="0"/>
    </xf>
    <xf numFmtId="14" fontId="37" fillId="0" borderId="0"/>
    <xf numFmtId="14" fontId="37" fillId="0" borderId="0"/>
    <xf numFmtId="0" fontId="79" fillId="37" borderId="50"/>
    <xf numFmtId="190" fontId="80" fillId="0" borderId="37" applyAlignment="0">
      <alignment wrapText="1"/>
      <protection locked="0"/>
    </xf>
    <xf numFmtId="0" fontId="81" fillId="0" borderId="51">
      <alignment horizontal="center"/>
    </xf>
    <xf numFmtId="49" fontId="37" fillId="0" borderId="0">
      <alignment vertical="top" wrapText="1"/>
    </xf>
    <xf numFmtId="0" fontId="75" fillId="38" borderId="0">
      <alignment wrapText="1"/>
    </xf>
    <xf numFmtId="0" fontId="75" fillId="0" borderId="0">
      <alignment wrapText="1"/>
    </xf>
    <xf numFmtId="0" fontId="82" fillId="32" borderId="0">
      <alignment horizontal="justify" vertical="top" wrapText="1"/>
    </xf>
    <xf numFmtId="0" fontId="75" fillId="0" borderId="37">
      <alignment wrapText="1"/>
    </xf>
    <xf numFmtId="0" fontId="75" fillId="0" borderId="39">
      <alignment horizontal="left" vertical="top" wrapText="1"/>
    </xf>
    <xf numFmtId="0" fontId="39" fillId="39" borderId="32">
      <alignment wrapText="1"/>
    </xf>
    <xf numFmtId="0" fontId="75" fillId="0" borderId="0">
      <alignment horizontal="left" wrapText="1"/>
    </xf>
    <xf numFmtId="49" fontId="30" fillId="0" borderId="0">
      <alignment vertical="top"/>
    </xf>
    <xf numFmtId="191" fontId="83" fillId="0" borderId="0" applyFont="0" applyFill="0" applyBorder="0" applyAlignment="0" applyProtection="0"/>
    <xf numFmtId="192" fontId="83" fillId="0" borderId="0" applyFont="0" applyFill="0" applyBorder="0" applyAlignment="0" applyProtection="0"/>
    <xf numFmtId="185" fontId="17" fillId="0" borderId="0">
      <alignment horizontal="left"/>
    </xf>
    <xf numFmtId="0" fontId="39" fillId="0" borderId="41">
      <alignment horizontal="right" wrapText="1"/>
    </xf>
    <xf numFmtId="49" fontId="75" fillId="0" borderId="0">
      <alignment vertical="top" wrapText="1"/>
    </xf>
    <xf numFmtId="185" fontId="17" fillId="40" borderId="37" applyBorder="0" applyProtection="0">
      <alignment vertical="top"/>
    </xf>
    <xf numFmtId="185" fontId="17" fillId="40" borderId="37" applyBorder="0" applyProtection="0">
      <alignment vertical="top"/>
    </xf>
    <xf numFmtId="185" fontId="17" fillId="40" borderId="37" applyBorder="0" applyProtection="0">
      <alignment vertical="top"/>
    </xf>
    <xf numFmtId="0" fontId="17" fillId="0" borderId="39">
      <alignment vertical="top" wrapText="1"/>
    </xf>
    <xf numFmtId="0" fontId="17" fillId="0" borderId="39">
      <alignment vertical="top" wrapText="1"/>
    </xf>
    <xf numFmtId="0" fontId="17" fillId="0" borderId="39">
      <alignment vertical="top" wrapText="1"/>
    </xf>
    <xf numFmtId="0" fontId="39" fillId="0" borderId="0">
      <alignment wrapText="1"/>
    </xf>
    <xf numFmtId="0" fontId="17" fillId="0" borderId="0">
      <alignment horizontal="right" vertical="top"/>
    </xf>
    <xf numFmtId="185" fontId="39" fillId="41" borderId="37">
      <alignment horizontal="left" vertical="top"/>
    </xf>
    <xf numFmtId="0" fontId="84" fillId="0" borderId="0">
      <protection locked="0"/>
    </xf>
    <xf numFmtId="0" fontId="84" fillId="0" borderId="0">
      <protection locked="0"/>
    </xf>
    <xf numFmtId="49" fontId="85" fillId="0" borderId="0" applyBorder="0">
      <alignment horizontal="center"/>
    </xf>
    <xf numFmtId="0" fontId="86" fillId="0" borderId="0" applyNumberFormat="0" applyFill="0" applyBorder="0" applyAlignment="0" applyProtection="0"/>
    <xf numFmtId="0" fontId="39" fillId="42" borderId="16">
      <alignment vertical="top" wrapText="1"/>
    </xf>
    <xf numFmtId="0" fontId="87" fillId="0" borderId="0" applyNumberFormat="0" applyFill="0" applyBorder="0" applyAlignment="0" applyProtection="0"/>
    <xf numFmtId="49" fontId="85" fillId="0" borderId="0" applyBorder="0">
      <alignment horizontal="center"/>
    </xf>
    <xf numFmtId="193" fontId="88" fillId="0" borderId="0" applyNumberFormat="0" applyFill="0" applyBorder="0" applyAlignment="0" applyProtection="0"/>
    <xf numFmtId="193" fontId="89" fillId="0" borderId="0" applyNumberFormat="0" applyFill="0" applyBorder="0" applyAlignment="0" applyProtection="0"/>
    <xf numFmtId="0" fontId="39" fillId="0" borderId="16">
      <alignment vertical="top" wrapText="1"/>
    </xf>
    <xf numFmtId="194" fontId="37" fillId="43" borderId="43">
      <alignment vertical="top"/>
      <protection locked="0" hidden="1"/>
    </xf>
    <xf numFmtId="194" fontId="37" fillId="43" borderId="43">
      <alignment vertical="top"/>
      <protection locked="0" hidden="1"/>
    </xf>
    <xf numFmtId="0" fontId="37" fillId="44" borderId="16"/>
    <xf numFmtId="0" fontId="37" fillId="44" borderId="16"/>
    <xf numFmtId="169" fontId="17" fillId="0" borderId="0" applyFont="0" applyFill="0" applyBorder="0" applyAlignment="0" applyProtection="0"/>
    <xf numFmtId="0" fontId="90" fillId="45" borderId="37">
      <alignment horizontal="right" wrapText="1"/>
    </xf>
    <xf numFmtId="0" fontId="23" fillId="0" borderId="0" applyNumberFormat="0" applyFill="0" applyBorder="0" applyAlignment="0" applyProtection="0"/>
    <xf numFmtId="3" fontId="77" fillId="0" borderId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2" fontId="91" fillId="0" borderId="0" applyFill="0" applyBorder="0" applyAlignment="0" applyProtection="0"/>
    <xf numFmtId="0" fontId="55" fillId="43" borderId="37">
      <alignment horizontal="center"/>
    </xf>
    <xf numFmtId="0" fontId="78" fillId="0" borderId="0">
      <protection locked="0"/>
    </xf>
    <xf numFmtId="0" fontId="78" fillId="0" borderId="0">
      <protection locked="0"/>
    </xf>
    <xf numFmtId="0" fontId="39" fillId="0" borderId="16">
      <alignment vertical="top" wrapText="1"/>
    </xf>
    <xf numFmtId="2" fontId="92" fillId="0" borderId="0" applyFill="0" applyBorder="0" applyAlignment="0" applyProtection="0"/>
    <xf numFmtId="0" fontId="93" fillId="0" borderId="0" applyNumberFormat="0" applyFill="0" applyBorder="0" applyAlignment="0" applyProtection="0">
      <alignment vertical="top"/>
      <protection locked="0"/>
    </xf>
    <xf numFmtId="0" fontId="94" fillId="0" borderId="37">
      <alignment wrapText="1"/>
    </xf>
    <xf numFmtId="3" fontId="95" fillId="0" borderId="39">
      <alignment horizontal="left"/>
    </xf>
    <xf numFmtId="0" fontId="39" fillId="0" borderId="39">
      <alignment horizontal="left" indent="1"/>
    </xf>
    <xf numFmtId="2" fontId="20" fillId="44" borderId="32"/>
    <xf numFmtId="0" fontId="21" fillId="8" borderId="0" applyNumberFormat="0" applyBorder="0" applyAlignment="0" applyProtection="0"/>
    <xf numFmtId="38" fontId="37" fillId="38" borderId="0" applyNumberFormat="0" applyBorder="0" applyAlignment="0" applyProtection="0"/>
    <xf numFmtId="38" fontId="37" fillId="38" borderId="0" applyNumberFormat="0" applyBorder="0" applyAlignment="0" applyProtection="0"/>
    <xf numFmtId="2" fontId="96" fillId="0" borderId="34">
      <alignment vertical="top" wrapText="1"/>
    </xf>
    <xf numFmtId="0" fontId="36" fillId="35" borderId="43">
      <alignment vertical="top"/>
      <protection hidden="1"/>
    </xf>
    <xf numFmtId="0" fontId="36" fillId="35" borderId="43">
      <alignment vertical="top"/>
      <protection hidden="1"/>
    </xf>
    <xf numFmtId="0" fontId="30" fillId="0" borderId="13" applyNumberFormat="0" applyAlignment="0" applyProtection="0">
      <alignment horizontal="left" vertical="center"/>
    </xf>
    <xf numFmtId="0" fontId="30" fillId="0" borderId="32">
      <alignment horizontal="left" vertical="center"/>
    </xf>
    <xf numFmtId="0" fontId="17" fillId="46" borderId="0" applyNumberFormat="0" applyFill="0" applyBorder="0" applyAlignment="0" applyProtection="0"/>
    <xf numFmtId="0" fontId="17" fillId="46" borderId="0" applyNumberFormat="0" applyFill="0" applyBorder="0" applyAlignment="0" applyProtection="0"/>
    <xf numFmtId="0" fontId="26" fillId="0" borderId="25" applyNumberFormat="0" applyFill="0" applyAlignment="0" applyProtection="0"/>
    <xf numFmtId="0" fontId="27" fillId="0" borderId="26" applyNumberFormat="0" applyFill="0" applyAlignment="0" applyProtection="0"/>
    <xf numFmtId="0" fontId="27" fillId="0" borderId="0" applyNumberFormat="0" applyFill="0" applyBorder="0" applyAlignment="0" applyProtection="0"/>
    <xf numFmtId="0" fontId="17" fillId="38" borderId="29" applyNumberFormat="0" applyFont="0" applyAlignment="0" applyProtection="0"/>
    <xf numFmtId="9" fontId="97" fillId="0" borderId="39"/>
    <xf numFmtId="0" fontId="98" fillId="0" borderId="0" applyNumberFormat="0" applyFill="0" applyBorder="0" applyAlignment="0" applyProtection="0">
      <alignment vertical="top"/>
      <protection locked="0"/>
    </xf>
    <xf numFmtId="49" fontId="17" fillId="0" borderId="0">
      <alignment horizontal="left" wrapText="1"/>
    </xf>
    <xf numFmtId="49" fontId="99" fillId="32" borderId="0">
      <alignment horizontal="left" vertical="top"/>
    </xf>
    <xf numFmtId="0" fontId="16" fillId="11" borderId="20" applyNumberFormat="0" applyAlignment="0" applyProtection="0"/>
    <xf numFmtId="10" fontId="37" fillId="47" borderId="16" applyNumberFormat="0" applyBorder="0" applyAlignment="0" applyProtection="0"/>
    <xf numFmtId="10" fontId="37" fillId="47" borderId="16" applyNumberFormat="0" applyBorder="0" applyAlignment="0" applyProtection="0"/>
    <xf numFmtId="0" fontId="16" fillId="11" borderId="20" applyNumberFormat="0" applyAlignment="0" applyProtection="0"/>
    <xf numFmtId="49" fontId="99" fillId="32" borderId="0">
      <alignment horizontal="left" vertical="top"/>
    </xf>
    <xf numFmtId="185" fontId="100" fillId="0" borderId="52">
      <alignment horizontal="right" vertical="top"/>
    </xf>
    <xf numFmtId="185" fontId="101" fillId="48" borderId="37" applyBorder="0" applyProtection="0">
      <alignment horizontal="left" vertical="top"/>
    </xf>
    <xf numFmtId="185" fontId="39" fillId="0" borderId="16">
      <alignment horizontal="left" vertical="top"/>
    </xf>
    <xf numFmtId="0" fontId="102" fillId="0" borderId="0">
      <protection hidden="1"/>
    </xf>
    <xf numFmtId="0" fontId="103" fillId="33" borderId="43">
      <alignment vertical="top" wrapText="1"/>
      <protection hidden="1"/>
    </xf>
    <xf numFmtId="0" fontId="103" fillId="33" borderId="43">
      <alignment vertical="top" wrapText="1"/>
      <protection hidden="1"/>
    </xf>
    <xf numFmtId="3" fontId="20" fillId="0" borderId="0"/>
    <xf numFmtId="3" fontId="104" fillId="0" borderId="0"/>
    <xf numFmtId="3" fontId="35" fillId="0" borderId="0"/>
    <xf numFmtId="0" fontId="105" fillId="0" borderId="0" applyNumberFormat="0" applyFill="0" applyBorder="0" applyAlignment="0" applyProtection="0">
      <alignment vertical="top"/>
      <protection locked="0"/>
    </xf>
    <xf numFmtId="2" fontId="106" fillId="0" borderId="34">
      <alignment wrapText="1"/>
    </xf>
    <xf numFmtId="0" fontId="15" fillId="0" borderId="21" applyNumberFormat="0" applyFill="0" applyAlignment="0" applyProtection="0"/>
    <xf numFmtId="195" fontId="17" fillId="0" borderId="53" applyFill="0" applyProtection="0">
      <alignment horizontal="left" wrapText="1" indent="4"/>
    </xf>
    <xf numFmtId="0" fontId="107" fillId="32" borderId="0">
      <alignment horizontal="left" vertical="top" wrapText="1"/>
    </xf>
    <xf numFmtId="49" fontId="107" fillId="32" borderId="0">
      <alignment horizontal="left" vertical="top" wrapText="1"/>
    </xf>
    <xf numFmtId="0" fontId="108" fillId="0" borderId="0"/>
    <xf numFmtId="185" fontId="60" fillId="49" borderId="37">
      <alignment vertical="top" wrapText="1"/>
    </xf>
    <xf numFmtId="185" fontId="60" fillId="49" borderId="37">
      <alignment vertical="top" wrapText="1"/>
    </xf>
    <xf numFmtId="185" fontId="60" fillId="49" borderId="37">
      <alignment vertical="top" wrapText="1"/>
    </xf>
    <xf numFmtId="0" fontId="109" fillId="47" borderId="54"/>
    <xf numFmtId="185" fontId="110" fillId="0" borderId="37">
      <alignment vertical="top" wrapText="1"/>
    </xf>
    <xf numFmtId="49" fontId="61" fillId="32" borderId="0">
      <alignment horizontal="left" vertical="top"/>
    </xf>
    <xf numFmtId="0" fontId="76" fillId="0" borderId="37">
      <alignment vertical="top" wrapText="1"/>
    </xf>
    <xf numFmtId="196" fontId="48" fillId="0" borderId="55"/>
    <xf numFmtId="0" fontId="108" fillId="0" borderId="34">
      <alignment horizontal="left" wrapText="1" indent="1"/>
    </xf>
    <xf numFmtId="185" fontId="111" fillId="50" borderId="37">
      <alignment vertical="top" wrapText="1"/>
    </xf>
    <xf numFmtId="185" fontId="39" fillId="0" borderId="37">
      <alignment vertical="top" wrapText="1"/>
    </xf>
    <xf numFmtId="0" fontId="37" fillId="29" borderId="0" applyNumberFormat="0" applyBorder="0" applyProtection="0">
      <alignment horizontal="center" vertical="center"/>
    </xf>
    <xf numFmtId="0" fontId="37" fillId="29" borderId="0" applyNumberFormat="0" applyBorder="0" applyProtection="0">
      <alignment vertical="center"/>
    </xf>
    <xf numFmtId="185" fontId="112" fillId="0" borderId="37">
      <alignment horizontal="right" vertical="top"/>
    </xf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197" fontId="31" fillId="0" borderId="0" applyFont="0" applyFill="0" applyBorder="0" applyAlignment="0" applyProtection="0">
      <alignment horizontal="center" vertical="center"/>
    </xf>
    <xf numFmtId="3" fontId="31" fillId="0" borderId="0" applyFont="0" applyFill="0" applyBorder="0" applyAlignment="0" applyProtection="0">
      <alignment horizontal="right" vertical="center"/>
    </xf>
    <xf numFmtId="185" fontId="94" fillId="0" borderId="0" applyBorder="0">
      <alignment vertical="top"/>
    </xf>
    <xf numFmtId="0" fontId="78" fillId="0" borderId="0">
      <protection locked="0"/>
    </xf>
    <xf numFmtId="0" fontId="78" fillId="0" borderId="0">
      <protection locked="0"/>
    </xf>
    <xf numFmtId="198" fontId="39" fillId="0" borderId="3" applyFont="0" applyFill="0" applyBorder="0" applyAlignment="0" applyProtection="0">
      <alignment horizontal="left"/>
    </xf>
    <xf numFmtId="199" fontId="20" fillId="0" borderId="0" applyFont="0" applyFill="0" applyBorder="0" applyAlignment="0" applyProtection="0"/>
    <xf numFmtId="200" fontId="20" fillId="0" borderId="0" applyFont="0" applyFill="0" applyBorder="0" applyAlignment="0" applyProtection="0"/>
    <xf numFmtId="0" fontId="113" fillId="0" borderId="0">
      <protection locked="0"/>
    </xf>
    <xf numFmtId="0" fontId="113" fillId="0" borderId="0">
      <protection locked="0"/>
    </xf>
    <xf numFmtId="0" fontId="113" fillId="0" borderId="0">
      <protection locked="0"/>
    </xf>
    <xf numFmtId="4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0" fontId="113" fillId="0" borderId="0">
      <protection locked="0"/>
    </xf>
    <xf numFmtId="0" fontId="114" fillId="0" borderId="0" applyFont="0" applyFill="0" applyBorder="0" applyAlignment="0" applyProtection="0"/>
    <xf numFmtId="172" fontId="36" fillId="0" borderId="0"/>
    <xf numFmtId="3" fontId="41" fillId="0" borderId="0"/>
    <xf numFmtId="4" fontId="37" fillId="0" borderId="0">
      <alignment horizontal="right" vertical="center"/>
    </xf>
    <xf numFmtId="0" fontId="19" fillId="26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75" fillId="0" borderId="0"/>
    <xf numFmtId="0" fontId="75" fillId="0" borderId="0"/>
    <xf numFmtId="49" fontId="115" fillId="51" borderId="0" applyBorder="0">
      <alignment horizontal="left" indent="1"/>
    </xf>
    <xf numFmtId="37" fontId="116" fillId="0" borderId="0"/>
    <xf numFmtId="0" fontId="117" fillId="0" borderId="0">
      <alignment horizontal="right"/>
    </xf>
    <xf numFmtId="185" fontId="60" fillId="52" borderId="37">
      <alignment horizontal="center" vertical="top" wrapText="1"/>
    </xf>
    <xf numFmtId="201" fontId="71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118" fillId="0" borderId="0"/>
    <xf numFmtId="0" fontId="3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8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8" fontId="1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8" borderId="35" applyBorder="0">
      <alignment horizontal="left" vertical="center" indent="2"/>
      <protection locked="0"/>
    </xf>
    <xf numFmtId="2" fontId="91" fillId="0" borderId="0" applyFill="0" applyBorder="0" applyAlignment="0" applyProtection="0"/>
    <xf numFmtId="0" fontId="119" fillId="0" borderId="0"/>
    <xf numFmtId="0" fontId="17" fillId="0" borderId="0"/>
    <xf numFmtId="0" fontId="17" fillId="0" borderId="0"/>
    <xf numFmtId="194" fontId="37" fillId="33" borderId="43">
      <alignment vertical="top"/>
      <protection locked="0" hidden="1"/>
    </xf>
    <xf numFmtId="194" fontId="37" fillId="33" borderId="43">
      <alignment vertical="top"/>
      <protection locked="0" hidden="1"/>
    </xf>
    <xf numFmtId="49" fontId="17" fillId="0" borderId="34">
      <alignment horizontal="center" vertical="top"/>
    </xf>
    <xf numFmtId="49" fontId="17" fillId="0" borderId="34">
      <alignment horizontal="center" vertical="top"/>
    </xf>
    <xf numFmtId="49" fontId="17" fillId="0" borderId="34">
      <alignment horizontal="center" vertical="top"/>
    </xf>
    <xf numFmtId="49" fontId="30" fillId="0" borderId="34">
      <alignment horizontal="left" vertical="center" indent="2"/>
    </xf>
    <xf numFmtId="49" fontId="39" fillId="0" borderId="34">
      <alignment horizontal="left" vertical="center" indent="1"/>
    </xf>
    <xf numFmtId="49" fontId="39" fillId="0" borderId="34">
      <alignment horizontal="left" vertical="center" indent="1"/>
    </xf>
    <xf numFmtId="185" fontId="17" fillId="53" borderId="37">
      <alignment horizontal="left" vertical="top" wrapText="1"/>
    </xf>
    <xf numFmtId="185" fontId="17" fillId="53" borderId="37">
      <alignment horizontal="left" vertical="top" wrapText="1"/>
    </xf>
    <xf numFmtId="185" fontId="17" fillId="53" borderId="37">
      <alignment horizontal="left" vertical="top" wrapText="1"/>
    </xf>
    <xf numFmtId="0" fontId="17" fillId="0" borderId="0"/>
    <xf numFmtId="0" fontId="17" fillId="0" borderId="0"/>
    <xf numFmtId="0" fontId="22" fillId="24" borderId="23" applyNumberFormat="0" applyAlignment="0" applyProtection="0"/>
    <xf numFmtId="185" fontId="39" fillId="54" borderId="37">
      <alignment vertical="top"/>
    </xf>
    <xf numFmtId="185" fontId="39" fillId="0" borderId="37">
      <alignment vertical="top"/>
    </xf>
    <xf numFmtId="185" fontId="55" fillId="55" borderId="37">
      <alignment vertical="top" wrapText="1"/>
    </xf>
    <xf numFmtId="185" fontId="57" fillId="55" borderId="56">
      <alignment vertical="top" wrapText="1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20" fillId="55" borderId="57">
      <alignment vertical="top" wrapText="1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21" fillId="55" borderId="58">
      <alignment vertical="top" wrapText="1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39" fillId="0" borderId="37">
      <alignment vertical="top" wrapText="1"/>
    </xf>
    <xf numFmtId="0" fontId="37" fillId="0" borderId="0" applyFill="0" applyBorder="0" applyProtection="0">
      <alignment horizontal="center"/>
    </xf>
    <xf numFmtId="1" fontId="75" fillId="0" borderId="37">
      <alignment horizontal="left"/>
    </xf>
    <xf numFmtId="185" fontId="60" fillId="56" borderId="37">
      <alignment vertical="top" wrapText="1"/>
    </xf>
    <xf numFmtId="185" fontId="60" fillId="56" borderId="37">
      <alignment vertical="top" wrapText="1"/>
    </xf>
    <xf numFmtId="185" fontId="60" fillId="56" borderId="37">
      <alignment vertical="top" wrapText="1"/>
    </xf>
    <xf numFmtId="185" fontId="39" fillId="0" borderId="37">
      <alignment vertical="top" wrapText="1"/>
    </xf>
    <xf numFmtId="10" fontId="17" fillId="0" borderId="0" applyFont="0" applyFill="0" applyBorder="0" applyAlignment="0" applyProtection="0"/>
    <xf numFmtId="0" fontId="37" fillId="38" borderId="16"/>
    <xf numFmtId="0" fontId="37" fillId="38" borderId="16"/>
    <xf numFmtId="0" fontId="17" fillId="0" borderId="0"/>
    <xf numFmtId="0" fontId="17" fillId="0" borderId="0"/>
    <xf numFmtId="172" fontId="36" fillId="0" borderId="0" applyProtection="0"/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" fontId="17" fillId="0" borderId="34">
      <alignment vertical="top"/>
    </xf>
    <xf numFmtId="49" fontId="122" fillId="32" borderId="0">
      <alignment vertical="top" wrapText="1"/>
    </xf>
    <xf numFmtId="4" fontId="17" fillId="0" borderId="34">
      <alignment vertical="top"/>
    </xf>
    <xf numFmtId="173" fontId="37" fillId="0" borderId="0"/>
    <xf numFmtId="174" fontId="37" fillId="0" borderId="0"/>
    <xf numFmtId="175" fontId="37" fillId="0" borderId="0"/>
    <xf numFmtId="176" fontId="37" fillId="0" borderId="0"/>
    <xf numFmtId="0" fontId="94" fillId="0" borderId="59"/>
    <xf numFmtId="0" fontId="123" fillId="0" borderId="0">
      <alignment wrapText="1"/>
    </xf>
    <xf numFmtId="0" fontId="17" fillId="0" borderId="0"/>
    <xf numFmtId="0" fontId="17" fillId="0" borderId="0"/>
    <xf numFmtId="0" fontId="17" fillId="0" borderId="0"/>
    <xf numFmtId="0" fontId="30" fillId="0" borderId="0"/>
    <xf numFmtId="4" fontId="17" fillId="0" borderId="0"/>
    <xf numFmtId="4" fontId="17" fillId="0" borderId="0"/>
    <xf numFmtId="4" fontId="17" fillId="0" borderId="0"/>
    <xf numFmtId="4" fontId="17" fillId="0" borderId="0" applyBorder="0"/>
    <xf numFmtId="4" fontId="17" fillId="0" borderId="0" applyBorder="0"/>
    <xf numFmtId="4" fontId="17" fillId="0" borderId="0" applyBorder="0"/>
    <xf numFmtId="49" fontId="37" fillId="0" borderId="0">
      <alignment vertical="top"/>
    </xf>
    <xf numFmtId="49" fontId="36" fillId="0" borderId="17"/>
    <xf numFmtId="0" fontId="11" fillId="26" borderId="22" applyNumberFormat="0" applyFont="0" applyAlignment="0" applyProtection="0"/>
    <xf numFmtId="185" fontId="17" fillId="0" borderId="37">
      <alignment horizontal="center" vertical="top"/>
    </xf>
    <xf numFmtId="185" fontId="17" fillId="0" borderId="37">
      <alignment horizontal="center" vertical="top"/>
    </xf>
    <xf numFmtId="185" fontId="17" fillId="0" borderId="37">
      <alignment horizontal="center" vertical="top"/>
    </xf>
    <xf numFmtId="0" fontId="124" fillId="0" borderId="60">
      <alignment horizontal="center"/>
    </xf>
    <xf numFmtId="185" fontId="17" fillId="0" borderId="37">
      <alignment vertical="top" wrapText="1"/>
    </xf>
    <xf numFmtId="0" fontId="30" fillId="0" borderId="18"/>
    <xf numFmtId="0" fontId="30" fillId="0" borderId="31"/>
    <xf numFmtId="0" fontId="30" fillId="0" borderId="0"/>
    <xf numFmtId="4" fontId="30" fillId="0" borderId="33"/>
    <xf numFmtId="4" fontId="30" fillId="0" borderId="31"/>
    <xf numFmtId="4" fontId="30" fillId="0" borderId="37"/>
    <xf numFmtId="0" fontId="31" fillId="0" borderId="36"/>
    <xf numFmtId="0" fontId="31" fillId="0" borderId="40"/>
    <xf numFmtId="0" fontId="31" fillId="0" borderId="35"/>
    <xf numFmtId="0" fontId="17" fillId="0" borderId="37" applyBorder="0">
      <alignment horizontal="left" indent="1"/>
    </xf>
    <xf numFmtId="0" fontId="17" fillId="0" borderId="0"/>
    <xf numFmtId="0" fontId="17" fillId="0" borderId="0"/>
    <xf numFmtId="2" fontId="17" fillId="57" borderId="37">
      <alignment vertical="top"/>
    </xf>
    <xf numFmtId="0" fontId="37" fillId="43" borderId="43">
      <alignment vertical="top"/>
      <protection locked="0" hidden="1"/>
    </xf>
    <xf numFmtId="0" fontId="37" fillId="43" borderId="43">
      <alignment vertical="top"/>
      <protection locked="0" hidden="1"/>
    </xf>
    <xf numFmtId="49" fontId="59" fillId="35" borderId="0">
      <alignment horizontal="left" vertical="top" wrapText="1"/>
    </xf>
    <xf numFmtId="3" fontId="125" fillId="53" borderId="0">
      <alignment horizontal="center"/>
    </xf>
    <xf numFmtId="3" fontId="125" fillId="58" borderId="0">
      <alignment horizontal="center"/>
    </xf>
    <xf numFmtId="49" fontId="126" fillId="28" borderId="0">
      <alignment horizontal="left"/>
    </xf>
    <xf numFmtId="0" fontId="30" fillId="37" borderId="0">
      <alignment horizontal="left" vertical="center" indent="1"/>
    </xf>
    <xf numFmtId="0" fontId="34" fillId="45" borderId="0">
      <alignment horizontal="left" vertical="center" indent="1"/>
    </xf>
    <xf numFmtId="0" fontId="39" fillId="59" borderId="0">
      <alignment horizontal="left" vertical="center" indent="1"/>
    </xf>
    <xf numFmtId="0" fontId="30" fillId="30" borderId="0">
      <alignment horizontal="left" vertical="center" indent="1"/>
    </xf>
    <xf numFmtId="0" fontId="20" fillId="0" borderId="0"/>
    <xf numFmtId="0" fontId="58" fillId="32" borderId="0">
      <alignment horizontal="left" vertical="top" wrapText="1"/>
    </xf>
    <xf numFmtId="0" fontId="48" fillId="32" borderId="0">
      <alignment horizontal="left" vertical="top" wrapText="1"/>
    </xf>
    <xf numFmtId="0" fontId="17" fillId="0" borderId="0"/>
    <xf numFmtId="0" fontId="17" fillId="0" borderId="0"/>
    <xf numFmtId="185" fontId="57" fillId="33" borderId="37">
      <alignment vertical="top" wrapText="1"/>
    </xf>
    <xf numFmtId="185" fontId="39" fillId="0" borderId="37">
      <alignment vertical="top" wrapText="1"/>
    </xf>
    <xf numFmtId="0" fontId="55" fillId="43" borderId="37">
      <alignment wrapText="1"/>
    </xf>
    <xf numFmtId="202" fontId="127" fillId="0" borderId="37">
      <alignment horizontal="left"/>
    </xf>
    <xf numFmtId="0" fontId="30" fillId="0" borderId="37"/>
    <xf numFmtId="0" fontId="39" fillId="0" borderId="37"/>
    <xf numFmtId="0" fontId="39" fillId="0" borderId="37">
      <alignment wrapText="1"/>
      <protection locked="0"/>
    </xf>
    <xf numFmtId="0" fontId="37" fillId="60" borderId="61"/>
    <xf numFmtId="0" fontId="37" fillId="60" borderId="61"/>
    <xf numFmtId="0" fontId="37" fillId="60" borderId="61"/>
    <xf numFmtId="4" fontId="128" fillId="0" borderId="34" applyBorder="0">
      <alignment horizontal="left" vertical="center"/>
    </xf>
    <xf numFmtId="0" fontId="37" fillId="43" borderId="43">
      <alignment vertical="top"/>
      <protection locked="0" hidden="1"/>
    </xf>
    <xf numFmtId="0" fontId="37" fillId="43" borderId="43">
      <alignment vertical="top"/>
      <protection locked="0" hidden="1"/>
    </xf>
    <xf numFmtId="2" fontId="39" fillId="53" borderId="39">
      <alignment vertical="top" wrapText="1"/>
    </xf>
    <xf numFmtId="2" fontId="39" fillId="0" borderId="39">
      <alignment vertical="top" wrapText="1"/>
    </xf>
    <xf numFmtId="0" fontId="129" fillId="0" borderId="0"/>
    <xf numFmtId="0" fontId="24" fillId="0" borderId="0" applyNumberFormat="0" applyFill="0" applyBorder="0" applyAlignment="0" applyProtection="0"/>
    <xf numFmtId="1" fontId="130" fillId="0" borderId="0" applyFill="0" applyBorder="0" applyProtection="0">
      <alignment horizontal="left" vertical="center"/>
    </xf>
    <xf numFmtId="0" fontId="27" fillId="0" borderId="26" applyNumberFormat="0" applyFill="0" applyAlignment="0" applyProtection="0"/>
    <xf numFmtId="0" fontId="131" fillId="0" borderId="0"/>
    <xf numFmtId="49" fontId="58" fillId="32" borderId="0">
      <alignment horizontal="justify" vertical="top" wrapText="1"/>
    </xf>
    <xf numFmtId="49" fontId="132" fillId="32" borderId="0">
      <alignment horizontal="left" vertical="top"/>
    </xf>
    <xf numFmtId="0" fontId="24" fillId="0" borderId="0" applyNumberFormat="0" applyFill="0" applyBorder="0" applyAlignment="0" applyProtection="0"/>
    <xf numFmtId="49" fontId="34" fillId="0" borderId="0">
      <alignment vertical="top"/>
    </xf>
    <xf numFmtId="49" fontId="39" fillId="0" borderId="0">
      <alignment vertical="top"/>
    </xf>
    <xf numFmtId="49" fontId="17" fillId="0" borderId="37">
      <alignment horizontal="left" vertical="top"/>
    </xf>
    <xf numFmtId="49" fontId="17" fillId="0" borderId="37">
      <alignment horizontal="left" vertical="top"/>
    </xf>
    <xf numFmtId="49" fontId="40" fillId="0" borderId="0">
      <alignment vertical="top"/>
    </xf>
    <xf numFmtId="49" fontId="36" fillId="0" borderId="0"/>
    <xf numFmtId="0" fontId="32" fillId="0" borderId="0" applyNumberFormat="0" applyFill="0" applyBorder="0" applyProtection="0">
      <alignment horizontal="left" indent="4"/>
    </xf>
    <xf numFmtId="185" fontId="33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185" fontId="17" fillId="0" borderId="37">
      <alignment horizontal="left" vertical="top"/>
    </xf>
    <xf numFmtId="0" fontId="133" fillId="0" borderId="29" applyBorder="0">
      <alignment horizontal="center" vertical="center"/>
    </xf>
    <xf numFmtId="0" fontId="17" fillId="45" borderId="33">
      <alignment horizontal="right" wrapText="1"/>
    </xf>
    <xf numFmtId="0" fontId="30" fillId="0" borderId="62">
      <alignment wrapText="1"/>
    </xf>
    <xf numFmtId="2" fontId="30" fillId="0" borderId="63">
      <alignment wrapText="1"/>
    </xf>
    <xf numFmtId="4" fontId="30" fillId="0" borderId="49">
      <alignment horizontal="right" vertical="center" wrapText="1"/>
    </xf>
    <xf numFmtId="4" fontId="39" fillId="0" borderId="48">
      <alignment horizontal="right" vertical="center" wrapText="1"/>
    </xf>
    <xf numFmtId="0" fontId="39" fillId="0" borderId="64">
      <alignment horizontal="right" wrapText="1"/>
    </xf>
    <xf numFmtId="203" fontId="34" fillId="0" borderId="0" applyFill="0" applyBorder="0" applyAlignment="0"/>
    <xf numFmtId="37" fontId="134" fillId="61" borderId="38">
      <protection locked="0"/>
    </xf>
    <xf numFmtId="4" fontId="30" fillId="62" borderId="34">
      <alignment horizontal="right" wrapText="1"/>
    </xf>
    <xf numFmtId="204" fontId="20" fillId="0" borderId="0" applyFont="0" applyFill="0" applyBorder="0" applyAlignment="0" applyProtection="0"/>
    <xf numFmtId="205" fontId="20" fillId="0" borderId="0" applyFont="0" applyFill="0" applyBorder="0" applyAlignment="0" applyProtection="0"/>
    <xf numFmtId="206" fontId="48" fillId="0" borderId="55">
      <alignment wrapText="1"/>
    </xf>
    <xf numFmtId="0" fontId="17" fillId="0" borderId="0"/>
    <xf numFmtId="0" fontId="17" fillId="0" borderId="0"/>
    <xf numFmtId="0" fontId="37" fillId="0" borderId="0" applyNumberFormat="0"/>
    <xf numFmtId="0" fontId="17" fillId="0" borderId="34" applyNumberFormat="0">
      <alignment horizontal="center" vertical="top"/>
    </xf>
    <xf numFmtId="0" fontId="17" fillId="0" borderId="34" applyNumberFormat="0">
      <alignment horizontal="center" vertical="top"/>
    </xf>
    <xf numFmtId="1" fontId="17" fillId="0" borderId="37" applyNumberFormat="0" applyFont="0">
      <alignment horizontal="right"/>
    </xf>
    <xf numFmtId="1" fontId="17" fillId="0" borderId="37" applyNumberFormat="0" applyFont="0">
      <alignment horizontal="right"/>
    </xf>
    <xf numFmtId="207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4" fontId="17" fillId="57" borderId="34" applyNumberFormat="0" applyFont="0" applyAlignment="0"/>
    <xf numFmtId="0" fontId="29" fillId="27" borderId="28" applyNumberFormat="0" applyAlignment="0" applyProtection="0"/>
    <xf numFmtId="0" fontId="20" fillId="0" borderId="34"/>
    <xf numFmtId="0" fontId="17" fillId="0" borderId="0"/>
    <xf numFmtId="0" fontId="78" fillId="0" borderId="0">
      <protection locked="0"/>
    </xf>
    <xf numFmtId="209" fontId="83" fillId="0" borderId="0" applyFont="0" applyFill="0" applyBorder="0" applyAlignment="0" applyProtection="0"/>
    <xf numFmtId="210" fontId="8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211" fontId="17" fillId="0" borderId="0" applyFont="0" applyFill="0" applyBorder="0" applyAlignment="0" applyProtection="0">
      <alignment horizontal="left" vertical="center"/>
    </xf>
    <xf numFmtId="211" fontId="17" fillId="0" borderId="0" applyFont="0" applyFill="0" applyBorder="0" applyAlignment="0" applyProtection="0">
      <alignment horizontal="left" vertical="center"/>
    </xf>
    <xf numFmtId="166" fontId="42" fillId="0" borderId="0" applyFont="0" applyFill="0" applyBorder="0" applyAlignment="0" applyProtection="0"/>
    <xf numFmtId="167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71" fillId="0" borderId="0"/>
    <xf numFmtId="0" fontId="71" fillId="0" borderId="0"/>
    <xf numFmtId="44" fontId="3" fillId="0" borderId="0" applyFont="0" applyFill="0" applyBorder="0" applyAlignment="0" applyProtection="0"/>
    <xf numFmtId="0" fontId="17" fillId="0" borderId="0">
      <alignment vertical="center"/>
    </xf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3" fillId="0" borderId="0"/>
  </cellStyleXfs>
  <cellXfs count="73">
    <xf numFmtId="0" fontId="0" fillId="0" borderId="0" xfId="0"/>
    <xf numFmtId="0" fontId="0" fillId="0" borderId="0" xfId="0"/>
    <xf numFmtId="0" fontId="5" fillId="0" borderId="0" xfId="0" applyFont="1"/>
    <xf numFmtId="0" fontId="2" fillId="0" borderId="3" xfId="0" applyFont="1" applyBorder="1" applyAlignment="1">
      <alignment vertical="center" wrapText="1"/>
    </xf>
    <xf numFmtId="164" fontId="2" fillId="0" borderId="4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165" fontId="2" fillId="0" borderId="4" xfId="1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164" fontId="2" fillId="0" borderId="15" xfId="1" applyFont="1" applyBorder="1" applyAlignment="1">
      <alignment horizontal="center" vertical="center" wrapText="1"/>
    </xf>
    <xf numFmtId="165" fontId="2" fillId="0" borderId="15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5" fontId="0" fillId="0" borderId="4" xfId="0" applyNumberForma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/>
    </xf>
    <xf numFmtId="165" fontId="4" fillId="0" borderId="12" xfId="0" applyNumberFormat="1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165" fontId="6" fillId="0" borderId="1" xfId="0" applyNumberFormat="1" applyFont="1" applyBorder="1"/>
    <xf numFmtId="0" fontId="4" fillId="2" borderId="1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0" fontId="6" fillId="2" borderId="1" xfId="0" applyFont="1" applyFill="1" applyBorder="1" applyAlignment="1">
      <alignment wrapText="1"/>
    </xf>
    <xf numFmtId="0" fontId="0" fillId="0" borderId="1" xfId="0" applyBorder="1"/>
    <xf numFmtId="0" fontId="7" fillId="2" borderId="9" xfId="0" applyFont="1" applyFill="1" applyBorder="1" applyAlignment="1">
      <alignment horizontal="center" wrapText="1"/>
    </xf>
    <xf numFmtId="0" fontId="7" fillId="2" borderId="10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1" fillId="0" borderId="12" xfId="0" applyFont="1" applyBorder="1" applyAlignment="1">
      <alignment horizontal="left" vertical="top"/>
    </xf>
    <xf numFmtId="0" fontId="7" fillId="0" borderId="13" xfId="0" applyFont="1" applyBorder="1" applyAlignment="1">
      <alignment horizontal="left" vertical="top"/>
    </xf>
    <xf numFmtId="0" fontId="7" fillId="0" borderId="2" xfId="0" applyFont="1" applyBorder="1" applyAlignment="1">
      <alignment horizontal="left" vertical="top"/>
    </xf>
    <xf numFmtId="0" fontId="7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vertical="center" wrapText="1"/>
    </xf>
    <xf numFmtId="0" fontId="7" fillId="5" borderId="7" xfId="0" applyFont="1" applyFill="1" applyBorder="1" applyAlignment="1">
      <alignment vertical="center" wrapText="1"/>
    </xf>
    <xf numFmtId="0" fontId="7" fillId="5" borderId="3" xfId="0" applyFont="1" applyFill="1" applyBorder="1" applyAlignment="1">
      <alignment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wrapText="1"/>
    </xf>
    <xf numFmtId="0" fontId="7" fillId="4" borderId="6" xfId="0" applyFont="1" applyFill="1" applyBorder="1" applyAlignment="1">
      <alignment horizontal="center" wrapText="1"/>
    </xf>
    <xf numFmtId="0" fontId="7" fillId="4" borderId="0" xfId="0" applyFont="1" applyFill="1" applyBorder="1" applyAlignment="1">
      <alignment horizontal="center" wrapText="1"/>
    </xf>
    <xf numFmtId="0" fontId="7" fillId="4" borderId="8" xfId="0" applyFont="1" applyFill="1" applyBorder="1" applyAlignment="1">
      <alignment horizont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wrapText="1"/>
    </xf>
    <xf numFmtId="0" fontId="7" fillId="2" borderId="6" xfId="0" applyFont="1" applyFill="1" applyBorder="1" applyAlignment="1">
      <alignment horizontal="center" wrapText="1"/>
    </xf>
    <xf numFmtId="0" fontId="7" fillId="2" borderId="14" xfId="0" applyFont="1" applyFill="1" applyBorder="1" applyAlignment="1">
      <alignment horizontal="center" wrapText="1"/>
    </xf>
    <xf numFmtId="0" fontId="7" fillId="2" borderId="15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left"/>
    </xf>
    <xf numFmtId="0" fontId="5" fillId="2" borderId="13" xfId="0" applyFont="1" applyFill="1" applyBorder="1" applyAlignment="1">
      <alignment horizontal="left"/>
    </xf>
  </cellXfs>
  <cellStyles count="884">
    <cellStyle name="# ##0" xfId="70" xr:uid="{DD6467F2-6D6E-4524-8667-747C42F50516}"/>
    <cellStyle name="# ##0&quot; °C&quot;" xfId="71" xr:uid="{1B385C2A-DA98-42AC-AD1B-4FEA66418AE9}"/>
    <cellStyle name="__iAO_Article" xfId="72" xr:uid="{EA81FF7B-AA6E-451D-B252-3C3B0AB43602}"/>
    <cellStyle name="__iAO_Devis" xfId="73" xr:uid="{ADD5531F-E293-4A7A-B593-B9144E4D2A53}"/>
    <cellStyle name="__iAO_Localisation" xfId="74" xr:uid="{E8AC8EB4-DC06-42DA-9FFC-51DC5A6FE8A3}"/>
    <cellStyle name="__iAO_Minute" xfId="75" xr:uid="{7E1A6EE5-A984-4630-BC4B-E48E1A27E1DB}"/>
    <cellStyle name="__iAO_Montant" xfId="76" xr:uid="{1603B205-FEF1-4811-B21F-8757C372F725}"/>
    <cellStyle name="__iAO_Pourcent" xfId="77" xr:uid="{FAE911C5-A6B9-4B9B-90E3-FA338F1856C0}"/>
    <cellStyle name="__iAO_Prix" xfId="78" xr:uid="{B7D8CB60-3925-468E-B252-DE082D925CAA}"/>
    <cellStyle name="__iAO_qte0d" xfId="79" xr:uid="{0356FBFE-A083-4AA3-AFE3-112B5A58139B}"/>
    <cellStyle name="__iAO_qte1d" xfId="80" xr:uid="{53044549-4C36-456F-95C6-C46E4A3619C8}"/>
    <cellStyle name="__iAO_qte2d" xfId="81" xr:uid="{32C4BE67-D30F-4E39-B6A3-AD4DEBAD5089}"/>
    <cellStyle name="__iAO_qte3d" xfId="82" xr:uid="{A2806724-75EB-49B1-A0E6-B9713092FFB5}"/>
    <cellStyle name="__iAO_Reference" xfId="83" xr:uid="{A7FC28ED-EE3F-43DA-82F7-D427F3E7F8CC}"/>
    <cellStyle name="__iAO_Titre1" xfId="84" xr:uid="{D3383DF6-462D-463F-9571-C22131C8833B}"/>
    <cellStyle name="__iAO_Titre2" xfId="85" xr:uid="{7EFB28F8-F435-4D91-BB5F-D20B299C9A1C}"/>
    <cellStyle name="__iAO_Titre3" xfId="86" xr:uid="{E916D700-4615-4960-B13A-BB9F6507AC80}"/>
    <cellStyle name="__iAO_Titre4" xfId="87" xr:uid="{650763AF-A874-40C9-94FA-E2F04EA17998}"/>
    <cellStyle name="__iAO_Titre5" xfId="88" xr:uid="{E9F57311-79CA-4ED2-B894-2565FBAEDECE}"/>
    <cellStyle name="__iAO_Titre6" xfId="89" xr:uid="{DC77C260-2195-4069-B7F3-4290A9B56E77}"/>
    <cellStyle name="__iAO_Titre7" xfId="90" xr:uid="{F51CE6F3-F13B-49AD-A2FE-E4DD01F0E62C}"/>
    <cellStyle name="__iAO_Titre8" xfId="91" xr:uid="{16C8854D-2191-4EBE-8DEC-D6B5793EDD11}"/>
    <cellStyle name="__iAO_Unite" xfId="92" xr:uid="{C08011A6-9911-45C3-893E-E16EDA1BA803}"/>
    <cellStyle name="=C:\WINNT35\SYSTEM32\COMMAND.COM" xfId="93" xr:uid="{1C943886-7A0E-4759-8A01-E4C2262F9A8F}"/>
    <cellStyle name="=C:\WINNT35\SYSTEM32\COMMAND.COM 2" xfId="94" xr:uid="{0B42CFD3-D6BE-4B5D-BA05-E7C3D96BDFCA}"/>
    <cellStyle name="0 00 h" xfId="95" xr:uid="{D94B20B6-B0FF-4600-9982-186EFC2F61E9}"/>
    <cellStyle name="0,0 Mwh pci" xfId="96" xr:uid="{48AFD0A0-CEBF-487F-AFAA-A9DA0725B031}"/>
    <cellStyle name="0,0_x000d__x000a_NA_x000d__x000a_" xfId="97" xr:uid="{CDAFDBC9-0CDE-4804-BB1E-9AC21B7F986A}"/>
    <cellStyle name="0,0_x000d__x000a_NA_x000d__x000a_ 2" xfId="98" xr:uid="{4EB8A559-1F62-4530-9367-A2B0B038E2EC}"/>
    <cellStyle name="0,00" xfId="99" xr:uid="{2BA09901-F45B-4EAB-B3A0-B52FD8A68E88}"/>
    <cellStyle name="000" xfId="100" xr:uid="{0BF7199B-0D49-4EE8-AE79-10B176A0F9A6}"/>
    <cellStyle name="000 Kw" xfId="101" xr:uid="{6A7152BE-DCCA-4C71-A99A-0F6CFBE64CAF}"/>
    <cellStyle name="000_approchebellier" xfId="102" xr:uid="{ACB8538D-8269-4097-9D19-97B19F7227BF}"/>
    <cellStyle name="10/16" xfId="103" xr:uid="{18AA7CAA-F66B-4E81-9F03-6CC99E60180D}"/>
    <cellStyle name="20 % - Accent1 2" xfId="2" xr:uid="{D127723B-51ED-40B7-993B-7704F6AA88A8}"/>
    <cellStyle name="20 % - Accent1 2 2" xfId="3" xr:uid="{F5FD917D-9A53-4459-B345-279674C3D690}"/>
    <cellStyle name="20 % - Accent2 2" xfId="4" xr:uid="{86D14806-D81D-4413-82D8-1190CAEA0F84}"/>
    <cellStyle name="20 % - Accent2 2 2" xfId="5" xr:uid="{E34D685D-9F54-404A-9C3E-0AA6BF037F96}"/>
    <cellStyle name="20 % - Accent3 2" xfId="6" xr:uid="{5CBBC815-CC49-4845-B231-12E1568519B9}"/>
    <cellStyle name="20 % - Accent3 2 2" xfId="7" xr:uid="{2A5F7D47-357E-4EFB-9E02-6849CADC3385}"/>
    <cellStyle name="20 % - Accent4 2" xfId="8" xr:uid="{14BD4766-7CA0-4537-B4D0-39F142522898}"/>
    <cellStyle name="20 % - Accent4 2 2" xfId="9" xr:uid="{8E3CB4B3-998F-44C9-B2E1-5A3A204E9A26}"/>
    <cellStyle name="20 % - Accent5 2" xfId="10" xr:uid="{750F361C-FA9E-4E6F-BAB3-5DF5CDB9120E}"/>
    <cellStyle name="20 % - Accent5 2 2" xfId="11" xr:uid="{EAB655E8-D7B5-47B8-9C50-6368D47C3813}"/>
    <cellStyle name="20 % - Accent6 2" xfId="12" xr:uid="{88399B58-D671-4962-ADD1-345403ED3B0F}"/>
    <cellStyle name="20 % - Accent6 2 2" xfId="13" xr:uid="{5D3B97F4-C7F7-47B2-825A-79530107696F}"/>
    <cellStyle name="20% - Accent1" xfId="104" xr:uid="{6FBD396E-B4A4-4398-9EFE-E17A798F5F8D}"/>
    <cellStyle name="20% - Accent2" xfId="105" xr:uid="{F5B0F9FE-811A-4A02-9724-9E19BCA9B675}"/>
    <cellStyle name="20% - Accent3" xfId="106" xr:uid="{2EB49707-BACC-48DE-AAB6-EE57F02394FD}"/>
    <cellStyle name="20% - Accent4" xfId="107" xr:uid="{532A2CC2-05B4-4D28-B2E4-77F28835F824}"/>
    <cellStyle name="20% - Accent5" xfId="108" xr:uid="{DDFA2F4E-701E-41F3-B21C-8C03FBE79994}"/>
    <cellStyle name="20% - Accent6" xfId="109" xr:uid="{1CB0E541-C588-43D1-8621-AF1E7744858B}"/>
    <cellStyle name="40 % - Accent1 2" xfId="14" xr:uid="{69CDEDCA-FDFB-418D-9A11-77CE6F892341}"/>
    <cellStyle name="40 % - Accent1 2 2" xfId="15" xr:uid="{71D38DF8-E679-4915-BBBE-398F97417E84}"/>
    <cellStyle name="40 % - Accent2 2" xfId="16" xr:uid="{BB21BE4D-AF56-42ED-B0CD-9DC01727121C}"/>
    <cellStyle name="40 % - Accent2 2 2" xfId="17" xr:uid="{2C1E7BE6-7D02-4E22-AD96-C6C7FA630EC2}"/>
    <cellStyle name="40 % - Accent3 2" xfId="18" xr:uid="{9F4BCF67-ED1B-427A-B184-1E2409DE9C01}"/>
    <cellStyle name="40 % - Accent3 2 2" xfId="19" xr:uid="{06B47B0C-2A2F-4D47-911D-DBC9A8B55DE3}"/>
    <cellStyle name="40 % - Accent4 2" xfId="20" xr:uid="{F61767E6-86CB-40FE-AD69-3FD92D9F156E}"/>
    <cellStyle name="40 % - Accent4 2 2" xfId="21" xr:uid="{0B28F54D-B715-498E-96C9-475FD4D7E9CE}"/>
    <cellStyle name="40 % - Accent5 2" xfId="22" xr:uid="{F6C4FDBD-A346-4F31-AC2E-0D44FAA42804}"/>
    <cellStyle name="40 % - Accent5 2 2" xfId="23" xr:uid="{3AE231DD-22C9-431A-A965-33147BD631A8}"/>
    <cellStyle name="40 % - Accent6 2" xfId="24" xr:uid="{A87AD615-4856-4863-B08E-3B4F545393E2}"/>
    <cellStyle name="40 % - Accent6 2 2" xfId="25" xr:uid="{E6281B67-E2F3-4821-AF14-669AC14C5FFC}"/>
    <cellStyle name="40% - Accent1" xfId="110" xr:uid="{E5761016-CC10-4929-BEB2-104C97124D29}"/>
    <cellStyle name="40% - Accent2" xfId="111" xr:uid="{AB09AD9E-14E7-41FA-B677-F97F3B50918F}"/>
    <cellStyle name="40% - Accent3" xfId="112" xr:uid="{7D2FA2BC-2E11-4C81-AB90-CF2DE42EFC66}"/>
    <cellStyle name="40% - Accent4" xfId="113" xr:uid="{6CC8218D-DEC4-4B25-904C-B73B21C65F6C}"/>
    <cellStyle name="40% - Accent5" xfId="114" xr:uid="{C0A2994A-000D-4937-8562-EC42CC5A3B79}"/>
    <cellStyle name="40% - Accent6" xfId="115" xr:uid="{A8A8EE0D-650C-41FB-A826-AE1089F17D91}"/>
    <cellStyle name="60 % - Accent1 2" xfId="26" xr:uid="{6E3500B4-8198-4482-B711-26E848ED142F}"/>
    <cellStyle name="60 % - Accent2 2" xfId="27" xr:uid="{A1FD50D2-E9BF-4E33-B631-66FF1F9007B9}"/>
    <cellStyle name="60 % - Accent3 2" xfId="28" xr:uid="{607ED90C-317C-4A63-81DF-FC182F4E8D45}"/>
    <cellStyle name="60 % - Accent4 2" xfId="29" xr:uid="{C7222C32-2241-49ED-81BD-7426BDC9DB1A}"/>
    <cellStyle name="60 % - Accent5 2" xfId="30" xr:uid="{69F1792A-20BD-42C5-B88D-EFDF861069DD}"/>
    <cellStyle name="60 % - Accent6 2" xfId="31" xr:uid="{16DAF9EB-A4E8-4BF3-8519-2757FEB12917}"/>
    <cellStyle name="60% - Accent1" xfId="116" xr:uid="{675C760A-4652-42D4-8021-73836B929CFB}"/>
    <cellStyle name="60% - Accent2" xfId="117" xr:uid="{45AD067E-A6AB-4E4A-ADC9-1B4814D8A0CF}"/>
    <cellStyle name="60% - Accent3" xfId="118" xr:uid="{E85F74B0-3A8C-4003-B1A3-0A695DEB3E8F}"/>
    <cellStyle name="60% - Accent4" xfId="119" xr:uid="{A5034770-2164-4AF6-B448-B557B9D57CBC}"/>
    <cellStyle name="60% - Accent5" xfId="120" xr:uid="{A7358236-F815-46B2-8C64-63972BF7395E}"/>
    <cellStyle name="60% - Accent6" xfId="121" xr:uid="{20AB1F83-762D-43CA-9C49-579A74B6AF8F}"/>
    <cellStyle name="Accent1 2" xfId="32" xr:uid="{1E3A5A86-88E6-4BF0-A9CD-3DE841B79772}"/>
    <cellStyle name="Accent2 2" xfId="33" xr:uid="{28C4FA70-BE92-4C87-AFF5-60E6E996087E}"/>
    <cellStyle name="Accent3 2" xfId="34" xr:uid="{2DA713EC-5D16-4288-9B03-C64C0944BA48}"/>
    <cellStyle name="Accent4 2" xfId="35" xr:uid="{5EA9CD68-62BB-4DC2-975A-F0A826C9839F}"/>
    <cellStyle name="Accent5 2" xfId="36" xr:uid="{DE4C053E-A86B-4D09-80F9-5BFC2D05C144}"/>
    <cellStyle name="Accent6 2" xfId="37" xr:uid="{1794A339-CD0D-47FB-9E5F-CCA086F90692}"/>
    <cellStyle name="ÅëÈ­ [0]_laroux" xfId="122" xr:uid="{80FE5F46-0301-4021-9AA3-946A1AC7DFB2}"/>
    <cellStyle name="ÅëÈ­_laroux" xfId="123" xr:uid="{6A0ABAEC-DCA5-4E7C-8EAE-7AACC83796AB}"/>
    <cellStyle name="ans" xfId="124" xr:uid="{82F1FED2-56D7-4861-848B-F759E8A31911}"/>
    <cellStyle name="ARTICLE" xfId="125" xr:uid="{6E849647-813E-45B7-A1D3-25C934E019EF}"/>
    <cellStyle name="Article note1" xfId="126" xr:uid="{F15EA43A-0E95-4E21-AB1B-6BE0A2254DD6}"/>
    <cellStyle name="Article note2" xfId="127" xr:uid="{0D285123-21DC-4C46-8BBB-567A553C4B3F}"/>
    <cellStyle name="Article note3" xfId="128" xr:uid="{70448422-D26B-4A67-9F75-8DD37B363379}"/>
    <cellStyle name="Article note4" xfId="129" xr:uid="{B7920A2D-D000-45B4-8701-FFCD4C3C5895}"/>
    <cellStyle name="Article note5" xfId="130" xr:uid="{9D5B5C13-530F-4A10-B3B1-70C1CD957FF1}"/>
    <cellStyle name="ArtTitre" xfId="131" xr:uid="{DAB42B7F-A5BB-4B98-BDBA-0FFA87FADAAA}"/>
    <cellStyle name="ÄÞ¸¶ [0]_laroux" xfId="132" xr:uid="{11941EF0-F230-4B4A-B486-F809436565EB}"/>
    <cellStyle name="ÄÞ¸¶_laroux" xfId="133" xr:uid="{4DB777E7-3F16-4AF2-849D-3A062051ECA5}"/>
    <cellStyle name="Avertissement 2" xfId="38" xr:uid="{6998AE45-9256-4EA5-997D-9029412C2CCB}"/>
    <cellStyle name="Bad" xfId="134" xr:uid="{2E0FEDF9-090D-461C-AE02-2F86E1FFAAEA}"/>
    <cellStyle name="Basic" xfId="135" xr:uid="{D27A3CB7-CE1F-4F9C-B309-2F96414338EF}"/>
    <cellStyle name="Basic 2" xfId="136" xr:uid="{867CE50C-159B-4F04-BFB8-78AE31936048}"/>
    <cellStyle name="biblio" xfId="137" xr:uid="{49B9D595-E29D-4419-8E9E-0C751C6F9D30}"/>
    <cellStyle name="blanc" xfId="138" xr:uid="{6617DE9E-903A-4FCF-876B-2B9B314354DC}"/>
    <cellStyle name="Body" xfId="139" xr:uid="{0D673382-C6BC-4521-92E2-3F38EC931B8E}"/>
    <cellStyle name="Bold" xfId="140" xr:uid="{A1B356BB-4B3A-4D70-8110-2FB1311C2C5D}"/>
    <cellStyle name="Bold 2" xfId="141" xr:uid="{13F3B6C4-99E5-48D5-8BFC-647538BE790B}"/>
    <cellStyle name="Bon" xfId="142" xr:uid="{4D9F880B-059B-4F7A-88ED-D0D180DB10F3}"/>
    <cellStyle name="Border" xfId="143" xr:uid="{AC163D1B-CFD2-4029-A3A2-6F4FB3C10984}"/>
    <cellStyle name="Bordure_titre" xfId="144" xr:uid="{4E6E1EA7-AEDA-474F-A40B-B6E9C28F550B}"/>
    <cellStyle name="Ç¥ÁØ_ÀÎÀç°³¹ß¿ø" xfId="145" xr:uid="{F89023DF-B742-4192-BFA5-9EA01C795811}"/>
    <cellStyle name="cache" xfId="146" xr:uid="{92952996-FD63-4209-8D84-466773ECCC4D}"/>
    <cellStyle name="Cachet" xfId="147" xr:uid="{1BFFC4D7-59CE-46D3-BCD4-9CB930964222}"/>
    <cellStyle name="Calcul 2" xfId="39" xr:uid="{64F67150-0EC5-45D8-8124-79B830750998}"/>
    <cellStyle name="Calculation" xfId="148" xr:uid="{BA8C1274-5C40-4DAE-9079-991DA2936CD2}"/>
    <cellStyle name="CALCULS" xfId="149" xr:uid="{421A67E8-8385-41CF-9CE6-89780C06B622}"/>
    <cellStyle name="CALCULS 2" xfId="150" xr:uid="{AAA1898F-6C1B-4936-8E97-DD9B5D92F6C4}"/>
    <cellStyle name="CALCULS_Classeur2" xfId="151" xr:uid="{24EAC3F7-2FC6-4F53-BDA4-7ED4E2E8804E}"/>
    <cellStyle name="calculs2" xfId="152" xr:uid="{1B784302-3EC5-483A-8847-34AF37BF92CD}"/>
    <cellStyle name="calculs3" xfId="153" xr:uid="{478CC246-8E01-4FCF-BC5B-64A31AB707A9}"/>
    <cellStyle name="calculsm" xfId="154" xr:uid="{784C0FBC-B229-40F3-9F3E-811AEFF22CB6}"/>
    <cellStyle name="calculsm 2" xfId="155" xr:uid="{C26B321D-0A58-4CDF-BAEC-CFF33CFA9A09}"/>
    <cellStyle name="calculsm_Classeur2" xfId="156" xr:uid="{6EC8FB6A-6A84-44EE-A2DB-7CA79AEE745C}"/>
    <cellStyle name="CE" xfId="157" xr:uid="{0CC7947B-27FE-46E4-8EA7-544BBC789F81}"/>
    <cellStyle name="CELL_A" xfId="158" xr:uid="{6C03C7D9-2061-459A-840A-551E89B0912E}"/>
    <cellStyle name="Cellule liée 2" xfId="40" xr:uid="{CD34CAC6-E38F-45B6-B3C5-CD71922AB153}"/>
    <cellStyle name="Chap" xfId="159" xr:uid="{06C77443-BB64-433D-9FCE-1CF14529D5BA}"/>
    <cellStyle name="Chap 1" xfId="160" xr:uid="{6D3C308C-AF32-4DE9-B59D-34F545079515}"/>
    <cellStyle name="Chap 2" xfId="161" xr:uid="{BC3DF3B6-DAAD-493F-A3BB-B0B5DFD4CC60}"/>
    <cellStyle name="Chap 3" xfId="162" xr:uid="{DAF983AC-4BE3-4E6D-91C8-7EAF22ED8BD2}"/>
    <cellStyle name="CHAP. 0.1." xfId="163" xr:uid="{1BFD14C6-70E1-41C7-A52C-57DD3E7BD472}"/>
    <cellStyle name="CHAP. 0.1.1." xfId="164" xr:uid="{8EB4F1BE-94BA-42F9-97B1-0074DA527B94}"/>
    <cellStyle name="CHAP. 0.1.1.1." xfId="165" xr:uid="{D3429EF3-7342-4C68-A492-F850BBBA6E4D}"/>
    <cellStyle name="CHAP. NOMB." xfId="166" xr:uid="{22E970E9-5DB9-4770-A272-DAEC0EF60DFD}"/>
    <cellStyle name="CHAP.01. ou 0.1.1." xfId="167" xr:uid="{007E151A-A993-4978-A1CB-EFBD50661AED}"/>
    <cellStyle name="CHAP1" xfId="168" xr:uid="{7C12B02C-FAC7-478F-ACBF-D6ECD73E1002}"/>
    <cellStyle name="chap2" xfId="169" xr:uid="{9E1E2026-0836-4CB5-B21E-1D969F8D47F2}"/>
    <cellStyle name="chap3" xfId="170" xr:uid="{EA7FD3A5-32AE-48D7-BE62-EC9FF8DA1037}"/>
    <cellStyle name="chapitre" xfId="171" xr:uid="{4132BB44-034C-4117-9147-72F902497CE6}"/>
    <cellStyle name="CHAPITRES" xfId="172" xr:uid="{5785B819-03F7-44EF-9ACD-9E78C02FCD96}"/>
    <cellStyle name="Chapnb" xfId="173" xr:uid="{174B9CBC-4524-47CC-A1D6-87B32F5FBEE5}"/>
    <cellStyle name="chapnouv" xfId="174" xr:uid="{9DD55ED9-B07D-4F5C-8F62-194E01E3CBEA}"/>
    <cellStyle name="ChapTitre1" xfId="175" xr:uid="{28CBD7D6-C116-4718-A520-E71362305F6B}"/>
    <cellStyle name="ChapTitre2" xfId="176" xr:uid="{42E1FD5A-2329-4C3E-9A01-5E128A8D2384}"/>
    <cellStyle name="ChapTitre3" xfId="177" xr:uid="{3C46410C-6078-44D7-9FB6-8C86FF944B70}"/>
    <cellStyle name="Check Cell" xfId="178" xr:uid="{C3EB9C81-1668-4A07-8341-855C5F40EACC}"/>
    <cellStyle name="coeff_etude" xfId="179" xr:uid="{D4AAE259-302B-48B4-85A2-52079320F4E6}"/>
    <cellStyle name="Comma  - Style1" xfId="180" xr:uid="{2D00C177-FE51-4B89-874A-DDB86716AE3B}"/>
    <cellStyle name="Comma  - Style2" xfId="181" xr:uid="{4C29DA0B-883F-4E15-BA22-17971C3B4C6E}"/>
    <cellStyle name="Comma  - Style3" xfId="182" xr:uid="{CABDBF4B-EFC0-44E5-A6A0-31F2A6630AB8}"/>
    <cellStyle name="Comma  - Style4" xfId="183" xr:uid="{0E480FE8-F289-4F73-88E3-1EF9262CA170}"/>
    <cellStyle name="Comma  - Style5" xfId="184" xr:uid="{2D51D657-9BE1-4FA9-8FAA-8DC94623D6B5}"/>
    <cellStyle name="Comma  - Style6" xfId="185" xr:uid="{8BFD52FD-230E-4AF9-9A70-FBE8A76FA0BA}"/>
    <cellStyle name="Comma  - Style7" xfId="186" xr:uid="{52DC3EEB-D294-4F67-9170-C4548C873A46}"/>
    <cellStyle name="Comma  - Style8" xfId="187" xr:uid="{469BBA10-3BAF-454D-B3CB-88515527E14D}"/>
    <cellStyle name="Comma [0]" xfId="188" xr:uid="{8F14AB1E-9F9C-4332-86AC-AFA1DFF28F06}"/>
    <cellStyle name="Comma [0] 2" xfId="189" xr:uid="{B717C00B-2D8C-4636-9BAB-01BA47EFE26B}"/>
    <cellStyle name="Comma_1" xfId="190" xr:uid="{B4E920DC-6FE4-4867-9470-D8C55CA3330A}"/>
    <cellStyle name="COMMENT" xfId="191" xr:uid="{437F19AB-79F1-4EE9-A12D-E275A5CC8C34}"/>
    <cellStyle name="comment1" xfId="192" xr:uid="{0B3FCFC8-9737-4535-9E9C-EFECAB8EF1EE}"/>
    <cellStyle name="comment2" xfId="193" xr:uid="{87024BAB-FFF4-42A4-8500-B4DBAE5A19D8}"/>
    <cellStyle name="Commentaire 2" xfId="41" xr:uid="{D067627A-B6DA-45A4-BB7E-8C57D886D9FC}"/>
    <cellStyle name="Commentaire 2 2" xfId="42" xr:uid="{E7DF4BA6-18A1-408F-8618-6FE4577781F5}"/>
    <cellStyle name="comp_men" xfId="194" xr:uid="{F2CFA4A1-7AFE-432F-B3AB-3C4D7A6340D9}"/>
    <cellStyle name="composant" xfId="195" xr:uid="{8C5A3530-804D-46F4-8C61-182F8B95070E}"/>
    <cellStyle name="compris" xfId="196" xr:uid="{9E72FA0F-49FD-4DBB-9A74-F67DC0587836}"/>
    <cellStyle name="congés" xfId="197" xr:uid="{B7BAC1E9-1064-4B56-A1DD-35E7DDC6749F}"/>
    <cellStyle name="congés 2" xfId="198" xr:uid="{9671A556-A03E-47C5-8559-32CBDAC2203A}"/>
    <cellStyle name="congés_Classeur2" xfId="199" xr:uid="{CDE877C4-AABF-4140-9669-5EE002C7AE90}"/>
    <cellStyle name="ct" xfId="200" xr:uid="{21986E7B-1F11-447E-81FD-0D16A353ABCD}"/>
    <cellStyle name="Currency [0]" xfId="201" xr:uid="{16C6C949-4D9A-40A8-B001-30AD944C2FD4}"/>
    <cellStyle name="Currency [0] 2" xfId="202" xr:uid="{68089452-3EFC-4294-9653-57E77022A3C4}"/>
    <cellStyle name="Currency_0021120020312011backup" xfId="203" xr:uid="{968ECE89-5411-4D39-B0FD-FAC1F0B045C3}"/>
    <cellStyle name="Date" xfId="204" xr:uid="{8ACC6F48-EC1D-4DD3-8599-20B4A9149287}"/>
    <cellStyle name="date4a" xfId="205" xr:uid="{879BDDEE-23C0-4759-9715-5F0F1D39C003}"/>
    <cellStyle name="date4a 2" xfId="206" xr:uid="{0440AC53-7238-4A80-8B26-CCD74B79AC64}"/>
    <cellStyle name="deb_chap" xfId="207" xr:uid="{80C34095-CFEB-4C97-8C96-C7608F258310}"/>
    <cellStyle name="debours" xfId="208" xr:uid="{C4546A93-18E3-4937-B0BD-F86B50DE9F35}"/>
    <cellStyle name="DEDUIRE" xfId="209" xr:uid="{07250917-9455-4C14-B1CC-264635093B81}"/>
    <cellStyle name="Definition" xfId="210" xr:uid="{1822B9F2-A083-4162-BFC1-8EAE300B97D2}"/>
    <cellStyle name="desc" xfId="211" xr:uid="{58E3AA3C-C8D3-4040-8537-8164EFC4AE62}"/>
    <cellStyle name="descnb" xfId="212" xr:uid="{28E6E094-CAB2-404F-A01C-FE5C9F67DB43}"/>
    <cellStyle name="Descr Article" xfId="213" xr:uid="{D599FE55-B986-4202-A119-E88A3D25908F}"/>
    <cellStyle name="descript" xfId="214" xr:uid="{84BDE9D6-F074-41DD-B0DF-0AF743BA2070}"/>
    <cellStyle name="Descriptif" xfId="215" xr:uid="{EC884F81-07CF-4D90-8A35-3C6EFC31E90E}"/>
    <cellStyle name="det_article" xfId="216" xr:uid="{2793BCDA-D642-4DBD-897B-9669E0D2055D}"/>
    <cellStyle name="detloc_dpgf" xfId="217" xr:uid="{9826736D-3CD8-46C0-9BF6-0B364C9C87B3}"/>
    <cellStyle name="Devis" xfId="218" xr:uid="{812772D1-1FB6-4000-95B3-48E35C113775}"/>
    <cellStyle name="Dezimal [0]_320" xfId="219" xr:uid="{57DDAE12-CF65-4BA5-A232-02B0EC821D1E}"/>
    <cellStyle name="Dezimal_320" xfId="220" xr:uid="{3F066AD8-E91F-4672-B90F-21259038F812}"/>
    <cellStyle name="dpgf_calc" xfId="221" xr:uid="{D4A2E0CA-27AA-45D0-BAEE-B0FFF573DCFF}"/>
    <cellStyle name="dpgfdqe_totc" xfId="222" xr:uid="{A6593C8F-A229-44F3-B470-61EF677206DC}"/>
    <cellStyle name="edit_timbre" xfId="223" xr:uid="{0B39C229-79CD-4A34-9D23-0E7B764C3B00}"/>
    <cellStyle name="element" xfId="224" xr:uid="{EDE6D585-B1CD-43C9-88C6-D7E9999443CB}"/>
    <cellStyle name="element 2" xfId="225" xr:uid="{83D66C9E-F348-4AD3-AF9A-40BEEAA29D43}"/>
    <cellStyle name="element_Classeur2" xfId="226" xr:uid="{3F9604E1-4CC5-471E-9322-EB19FB259A7D}"/>
    <cellStyle name="elementnb" xfId="227" xr:uid="{8CB27774-3FAB-4107-ACB6-F32B645C6910}"/>
    <cellStyle name="elementnb 2" xfId="228" xr:uid="{4FF1D8A2-33BE-49E7-9788-68380F781F40}"/>
    <cellStyle name="elementnb_Classeur2" xfId="229" xr:uid="{EC2F2D7D-6CFD-48B0-9334-7FA3D1CD65F3}"/>
    <cellStyle name="En tête" xfId="230" xr:uid="{5CA0BE40-F0AA-443C-975C-D9E427E691CE}"/>
    <cellStyle name="enonce_dpgf" xfId="231" xr:uid="{0315ABF5-9CEC-4290-B52C-3F5087968664}"/>
    <cellStyle name="ensemble" xfId="232" xr:uid="{DF74D993-6FB3-4028-9715-2904A0E1D057}"/>
    <cellStyle name="En-tˆte 1" xfId="233" xr:uid="{51CC1765-E9E5-4545-B226-6985D874CAB1}"/>
    <cellStyle name="En-tˆte 2" xfId="234" xr:uid="{811466D8-FF80-4DF2-BB08-86B4BA2595E5}"/>
    <cellStyle name="ENTETE" xfId="235" xr:uid="{C2CE0833-2F49-4B1E-8218-73E82F50FDBC}"/>
    <cellStyle name="En-tête 1" xfId="236" xr:uid="{5D4520B1-83FC-43EE-AEEC-10D088A8E74C}"/>
    <cellStyle name="ENTETE 2" xfId="237" xr:uid="{BFF20C7D-9B7E-4052-B074-4946BC638A25}"/>
    <cellStyle name="En-tête 2" xfId="238" xr:uid="{1F173BB1-7ADA-49D0-A372-67E8F4471985}"/>
    <cellStyle name="ENTETE_2010-28-10 BP TOP_avec traitement fumées + O&amp;M" xfId="239" xr:uid="{470E193A-E368-432D-8A76-E0043ECBAD93}"/>
    <cellStyle name="EN-TETE1" xfId="240" xr:uid="{FBF29ED1-E16D-4087-8AD0-7744CC2105F5}"/>
    <cellStyle name="EN-TETE2" xfId="241" xr:uid="{F915FAEA-8688-44CF-BE13-C71A1830D55C}"/>
    <cellStyle name="ENTETENB" xfId="242" xr:uid="{6C8ED374-3168-423E-9454-2391487814E6}"/>
    <cellStyle name="Entrée 2" xfId="43" xr:uid="{A5473276-917F-41C0-AE4B-0E24FE9ECBE2}"/>
    <cellStyle name="Entry" xfId="243" xr:uid="{2ECCECC1-6CFB-403D-9A66-657DDD825E65}"/>
    <cellStyle name="Entry 2" xfId="244" xr:uid="{3386755D-1F83-4788-A68A-70289C59AE52}"/>
    <cellStyle name="entry box" xfId="245" xr:uid="{5C5F4703-C239-4CF0-BF0F-DAF9263C67F5}"/>
    <cellStyle name="entry box 2" xfId="246" xr:uid="{9B7B9A12-4146-441E-94BA-410AB46ED13E}"/>
    <cellStyle name="Euro" xfId="44" xr:uid="{3F3CE9FB-0F48-4DB4-BB88-7A439915560D}"/>
    <cellStyle name="Euro 2" xfId="45" xr:uid="{8D40222A-89F4-4A5C-8B1F-DF43804A52C5}"/>
    <cellStyle name="Euro 3" xfId="46" xr:uid="{8A5AC185-6F55-496B-90A6-686ECDA1B354}"/>
    <cellStyle name="Euro_308" xfId="247" xr:uid="{73918CFC-08A0-4B65-9FE4-F3F2D17167B8}"/>
    <cellStyle name="euros" xfId="248" xr:uid="{2921AC25-2A16-44BE-AD49-75453FB3F8FC}"/>
    <cellStyle name="Explanatory Text" xfId="249" xr:uid="{EE218FC4-05A1-45A2-950A-482173D1B0DC}"/>
    <cellStyle name="F Kw" xfId="250" xr:uid="{77CFC8F8-0E2C-4518-B38F-D40A3C11667A}"/>
    <cellStyle name="F2" xfId="251" xr:uid="{394D7F54-C9E6-47E1-B0C2-5A0C4997798F}"/>
    <cellStyle name="F3" xfId="252" xr:uid="{0467EFF9-6AD8-438C-8571-33BB57415621}"/>
    <cellStyle name="F4" xfId="253" xr:uid="{9C63D137-1408-4722-A6DA-10C88074522A}"/>
    <cellStyle name="F5" xfId="254" xr:uid="{7BC62BC3-CC5E-4EFC-8FE0-D04313CC6271}"/>
    <cellStyle name="F6" xfId="255" xr:uid="{6F371EF2-19F9-41DE-8206-D2DBC2F3BF74}"/>
    <cellStyle name="F7" xfId="256" xr:uid="{39535517-26F3-4183-9AE5-A4F12DA8E80C}"/>
    <cellStyle name="F8" xfId="257" xr:uid="{E1A5D5B1-D1D0-425D-8985-9159D68AA1C7}"/>
    <cellStyle name="FIN" xfId="258" xr:uid="{1F0517C6-CECE-4B1D-9FE8-61B5734E2701}"/>
    <cellStyle name="Financier" xfId="259" xr:uid="{56DBD071-7DC9-45F0-81A3-7D9CBE95ECF0}"/>
    <cellStyle name="Financier0" xfId="260" xr:uid="{2729E34E-0A5D-4AFD-A9A5-D512DC6C4756}"/>
    <cellStyle name="finnb" xfId="261" xr:uid="{5391A210-9868-4BD1-9EAA-32344AF2CA1D}"/>
    <cellStyle name="FIXE" xfId="262" xr:uid="{CD6CE559-9F0B-46C0-B660-D66E359C4D45}"/>
    <cellStyle name="Followed Hyperlink_综合接入网报价模板(2002.8.5)" xfId="263" xr:uid="{4D3FBF83-EA0D-4E3B-9B21-FBAC285A6048}"/>
    <cellStyle name="FOURNITURES" xfId="264" xr:uid="{AA18B855-DD91-4587-A01B-62350500DF34}"/>
    <cellStyle name="Fr Kwh" xfId="265" xr:uid="{76A7BA5A-6781-4BD6-A024-EEF1FE7119FF}"/>
    <cellStyle name="generique" xfId="266" xr:uid="{ED992899-9CFE-4D95-9ADC-B8FCD8B62F07}"/>
    <cellStyle name="GEOMPIECE" xfId="267" xr:uid="{07510461-AEFD-4705-AE0F-64D4A1AC4919}"/>
    <cellStyle name="Good" xfId="268" xr:uid="{36B4AFD4-3623-4726-BAC3-A4AD13887354}"/>
    <cellStyle name="Grey" xfId="269" xr:uid="{BCD4F800-D9E5-4731-8B34-C168E30B95F7}"/>
    <cellStyle name="Grey 2" xfId="270" xr:uid="{121DBB66-9D93-4F1B-95B3-CA579ECD1811}"/>
    <cellStyle name="groupe" xfId="271" xr:uid="{A4915CAF-76A6-4509-AFA0-5746F0EC1241}"/>
    <cellStyle name="Header" xfId="272" xr:uid="{1C0672D9-1676-4741-920E-503E4C2F8398}"/>
    <cellStyle name="Header 2" xfId="273" xr:uid="{BCEA3B13-1699-4986-9EED-41C5A598D328}"/>
    <cellStyle name="Header1" xfId="274" xr:uid="{7EEE5901-3FD6-4D2B-B041-79660B2FE7CB}"/>
    <cellStyle name="Header2" xfId="275" xr:uid="{679F8E17-CD4C-42D8-AB57-1C357E25CE49}"/>
    <cellStyle name="Heading 1" xfId="276" xr:uid="{B638EA0E-DC3F-477F-86F1-DCE812E7C0EE}"/>
    <cellStyle name="Heading 1 2" xfId="277" xr:uid="{F7C6CC2F-EB8E-4F8F-82F1-1B1F4090D396}"/>
    <cellStyle name="Heading 2" xfId="278" xr:uid="{172A52E3-8CFA-4FD2-A640-2AD735ED6485}"/>
    <cellStyle name="Heading 3" xfId="279" xr:uid="{14839E2B-DAC6-4DC0-9325-A530EF900229}"/>
    <cellStyle name="Heading 4" xfId="280" xr:uid="{CA20731D-1180-44D4-892C-54C74DDA3CD3}"/>
    <cellStyle name="Helligdag" xfId="281" xr:uid="{89DBF2DB-983D-4726-BDAF-995DF7FC3CAC}"/>
    <cellStyle name="Huisseries et bâtis" xfId="282" xr:uid="{D94EB77E-8736-42BC-AE0E-B42E751D3735}"/>
    <cellStyle name="Hyperlink_VERA" xfId="283" xr:uid="{E9062495-1C4D-4468-93F6-8EAD7A2D62C3}"/>
    <cellStyle name="imp_calculs" xfId="284" xr:uid="{F263B52C-9D46-4974-8195-4F8BEA741768}"/>
    <cellStyle name="Info Entete" xfId="285" xr:uid="{9AE16399-04FA-40C5-B604-889B1781D10C}"/>
    <cellStyle name="Input" xfId="286" xr:uid="{FC06A13E-B2DA-4510-A5D9-AD5EB277B24C}"/>
    <cellStyle name="Input [yellow]" xfId="287" xr:uid="{EB23FD86-8836-43C8-8012-304F8A03CAD8}"/>
    <cellStyle name="Input [yellow] 2" xfId="288" xr:uid="{F6168E5B-0575-4023-9E69-763DE8424914}"/>
    <cellStyle name="Input_DQE Invest" xfId="289" xr:uid="{ED86D26C-C5EA-4509-B19D-A2EBDD018A5C}"/>
    <cellStyle name="Insatisfaisant 2" xfId="47" xr:uid="{60ED5E7B-3BF9-470D-84F2-B8D62AF77877}"/>
    <cellStyle name="Inter Entete" xfId="290" xr:uid="{DA964972-6E49-439A-83CB-FBADB5494542}"/>
    <cellStyle name="interm" xfId="291" xr:uid="{646196CD-F1F7-4E7B-8E13-48D08112127A}"/>
    <cellStyle name="interrog" xfId="292" xr:uid="{4397CBD8-9E2E-4B9C-A050-C59E84E65262}"/>
    <cellStyle name="interrognb" xfId="293" xr:uid="{B3FC7469-B4AE-4A55-AA46-C45A31371EBD}"/>
    <cellStyle name="invisible" xfId="294" xr:uid="{EAEBF6AA-A7B2-4BE5-8798-591F84FBF613}"/>
    <cellStyle name="Italic" xfId="295" xr:uid="{942DDD22-4E5D-40B8-9930-1ECAEA90E112}"/>
    <cellStyle name="Italic 2" xfId="296" xr:uid="{CD1322A8-06AA-4953-BB2E-EE01ABFB7A94}"/>
    <cellStyle name="KF" xfId="297" xr:uid="{EF6CB477-DF92-4CF0-9ABF-29C8E6477EE7}"/>
    <cellStyle name="Kw" xfId="298" xr:uid="{2EBA9CBF-C862-4283-BF9B-81CDDC340C07}"/>
    <cellStyle name="Kwh" xfId="299" xr:uid="{04CD286B-8393-4803-AC78-2CAC7629FE1C}"/>
    <cellStyle name="Lien hypertexte 2" xfId="300" xr:uid="{7E389971-5733-4A23-A586-69B3911E5FA1}"/>
    <cellStyle name="lig_blanche" xfId="301" xr:uid="{006742AC-2438-48B8-9048-5FAB100D01DC}"/>
    <cellStyle name="Linked Cell" xfId="302" xr:uid="{9AD6C309-6439-4EAF-8437-9C6FE540058A}"/>
    <cellStyle name="liste" xfId="303" xr:uid="{C2FDEEA0-B6A2-45AE-9A3C-E41B8999C9D8}"/>
    <cellStyle name="Loc Litteraire" xfId="304" xr:uid="{9668CE31-8570-4891-B897-23468E0C5DB5}"/>
    <cellStyle name="Loc Structuree" xfId="305" xr:uid="{F9CACAD1-610B-4016-A2E5-8B631E9609EA}"/>
    <cellStyle name="loc_dpgf" xfId="306" xr:uid="{3338619D-AF46-440D-B6D3-0B69D4228D19}"/>
    <cellStyle name="localis" xfId="307" xr:uid="{06FEB519-A032-4183-8665-DAFBF58C69D1}"/>
    <cellStyle name="localis 2" xfId="308" xr:uid="{FB830157-9F4A-47CC-8B5C-9E24BC97C1F3}"/>
    <cellStyle name="localis_Classeur2" xfId="309" xr:uid="{818CF93F-0046-4136-AADA-78F2A98D11A8}"/>
    <cellStyle name="LOCALISATION" xfId="310" xr:uid="{D185C3DC-66ED-4509-85B9-9ACBABB816D8}"/>
    <cellStyle name="localisnb" xfId="311" xr:uid="{F4155585-743F-4F89-944E-70E84CF66B5B}"/>
    <cellStyle name="Lot" xfId="312" xr:uid="{95D82464-3ADC-4AC8-BE4D-F4F9392CCF11}"/>
    <cellStyle name="MAIN_OEUVRE" xfId="313" xr:uid="{240AAB6D-D1AD-4D57-B9EF-F62F091CBD59}"/>
    <cellStyle name="marque" xfId="314" xr:uid="{E2C68DFE-66A8-42AB-BC35-E1B56A146CA2}"/>
    <cellStyle name="memo" xfId="315" xr:uid="{A0B25B5F-FAD9-4227-B3FE-FD045297916F}"/>
    <cellStyle name="mémoire" xfId="316" xr:uid="{06B2DD97-5B06-445E-A67A-20C949E7341A}"/>
    <cellStyle name="mémoirenb" xfId="317" xr:uid="{85D4EBE8-3F0D-438E-A233-F1DEA97D5FF2}"/>
    <cellStyle name="MerkTall" xfId="318" xr:uid="{F69C2B7F-E3E2-4CAB-BE65-519CDFBAA5BB}"/>
    <cellStyle name="MerkTekst" xfId="319" xr:uid="{5E876403-6FEA-461E-9134-824A80D294BD}"/>
    <cellStyle name="métré" xfId="320" xr:uid="{2B366B12-690E-4A9C-A73B-C101AD39C6C0}"/>
    <cellStyle name="Millares [0]_Well Timing" xfId="321" xr:uid="{84FB36D8-954C-4D3A-BE96-3EF6819D3819}"/>
    <cellStyle name="Millares_Well Timing" xfId="322" xr:uid="{3264BDAF-F104-49AA-B7C2-ED4C2DF87C19}"/>
    <cellStyle name="Milliers 2" xfId="49" xr:uid="{178471D0-D5E1-4109-90A3-6D397BE57F10}"/>
    <cellStyle name="Milliers 2 2" xfId="50" xr:uid="{7F9B845B-68B0-4B19-BE1E-B599103C372F}"/>
    <cellStyle name="Milliers 2 5" xfId="879" xr:uid="{5B442B70-88EA-4EB5-BD39-54826D899B90}"/>
    <cellStyle name="Milliers 2 9" xfId="878" xr:uid="{2E89F048-E590-4397-9AD2-6EAE72F12566}"/>
    <cellStyle name="Milliers 3" xfId="323" xr:uid="{BD6D737B-6FA9-476B-8621-78DC1F6C1AA2}"/>
    <cellStyle name="Milliers 4" xfId="48" xr:uid="{AF89907C-C618-44E2-90A4-8EF7B6129BEC}"/>
    <cellStyle name="Milliers compta" xfId="324" xr:uid="{5748AE82-285A-45C7-B601-4915886B11D1}"/>
    <cellStyle name="Milliers normaux" xfId="325" xr:uid="{B99B6A0B-4FCC-462E-BC32-DD54BCF7F4DA}"/>
    <cellStyle name="MO" xfId="326" xr:uid="{AAAC2D99-8E17-44F8-937C-2B5CB658C02E}"/>
    <cellStyle name="Mon‚taire" xfId="327" xr:uid="{6FBF3810-FD1F-4CF7-B439-E8C82CC15226}"/>
    <cellStyle name="Mon‚taire0" xfId="328" xr:uid="{D2B28BB6-FC36-4C85-90C9-9EFF88CEFA0D}"/>
    <cellStyle name="monaie_locale" xfId="329" xr:uid="{351EE354-7D54-475A-8D9B-1A4573BA91EB}"/>
    <cellStyle name="Moneda [0]_Well Timing" xfId="330" xr:uid="{B081BD5A-AC99-457E-B38F-14E2913EC8F7}"/>
    <cellStyle name="Moneda_Well Timing" xfId="331" xr:uid="{06D4DCB4-7EF2-41C9-B6C2-55048B20047E}"/>
    <cellStyle name="Monetaire" xfId="332" xr:uid="{8CED7E13-DA62-41BD-984C-6CB597978C48}"/>
    <cellStyle name="Monétaire" xfId="1" builtinId="4"/>
    <cellStyle name="Monetaire [0]" xfId="333" xr:uid="{E918104A-5C88-49C0-8903-0C708F7F5F8E}"/>
    <cellStyle name="Monetaire [0]_2010-28-10 BP TOP_avec traitement fumées + O&amp;M" xfId="334" xr:uid="{56E68874-2C4D-46D6-9275-6AB0DE1E087F}"/>
    <cellStyle name="Monétaire 2" xfId="335" xr:uid="{C6366052-0A5E-4117-9677-C2AA915FFF15}"/>
    <cellStyle name="Monétaire 2 2" xfId="336" xr:uid="{2C2ABD27-37C5-4732-A846-077CCB9C1500}"/>
    <cellStyle name="Monétaire 3" xfId="876" xr:uid="{E1939DC3-C7C3-4C39-8246-92EF62335BBF}"/>
    <cellStyle name="Monétaire 4" xfId="881" xr:uid="{E815685C-1D9E-4136-AA4C-2A8202855FA1}"/>
    <cellStyle name="Monétaire 5" xfId="880" xr:uid="{FBB6D438-5C11-46C3-92DB-A62788FFD0AC}"/>
    <cellStyle name="Monetaire_2010-28-10 BP TOP_avec traitement fumées + O&amp;M" xfId="337" xr:uid="{15B4D2F8-4B9E-48EA-892B-8FC19F41E066}"/>
    <cellStyle name="Monétaire0" xfId="338" xr:uid="{9F6BF771-E3C2-4FCF-8418-F0C87A8EC9A8}"/>
    <cellStyle name="Montant" xfId="339" xr:uid="{5E100574-8657-43AC-9A8F-BEFF13B97EB4}"/>
    <cellStyle name="Mwh" xfId="340" xr:uid="{6CCF9E9E-3D36-40DF-8B8A-1BB38ACCEF0E}"/>
    <cellStyle name="Nb2dec" xfId="341" xr:uid="{F896CABE-1211-4881-9EA6-E6BD7C0DA6B6}"/>
    <cellStyle name="Neutral" xfId="342" xr:uid="{1BB0690D-3AE7-4677-BE48-A20FB3F614B0}"/>
    <cellStyle name="Neutre 2" xfId="51" xr:uid="{B5F12CC5-702E-4D7C-8983-396A06D5206A}"/>
    <cellStyle name="niv1" xfId="343" xr:uid="{46A85878-0A44-4BAE-928B-CB43E97ED959}"/>
    <cellStyle name="niv1 2" xfId="344" xr:uid="{789B7BFB-678F-4EFF-8295-D8CA47DB431D}"/>
    <cellStyle name="niv1_Classeur2" xfId="345" xr:uid="{82D068CC-59E8-45B7-A1F6-2B456F28F9BA}"/>
    <cellStyle name="niv2" xfId="346" xr:uid="{433D4EA0-4118-4693-AC53-1370216DB053}"/>
    <cellStyle name="niv2 2" xfId="347" xr:uid="{87CA8958-65A8-4538-914E-5CA3A319A1CF}"/>
    <cellStyle name="niv2_Classeur2" xfId="348" xr:uid="{7211F000-F88A-4DEA-B429-D746862B51E9}"/>
    <cellStyle name="niv3" xfId="349" xr:uid="{87EBEC0D-07B4-4339-AC25-BC504145EE1B}"/>
    <cellStyle name="niv3 2" xfId="350" xr:uid="{17600039-4BA1-4A92-9F3A-1B5A7F9A3BBB}"/>
    <cellStyle name="niveau0" xfId="351" xr:uid="{D737403E-227E-4E90-A55C-8C9A126E44C4}"/>
    <cellStyle name="no dec" xfId="352" xr:uid="{1ED6A75B-A497-45F9-BCA5-9332545391D8}"/>
    <cellStyle name="NomsZone" xfId="353" xr:uid="{685D2796-F341-4172-A5DA-AB1FA8825285}"/>
    <cellStyle name="noncompris" xfId="354" xr:uid="{8CC3D09B-0011-473C-BDC4-1E80AE127211}"/>
    <cellStyle name="Normal" xfId="0" builtinId="0"/>
    <cellStyle name="Normal - Style1" xfId="355" xr:uid="{7D26196D-CC93-4565-A1B9-936C00B6EB02}"/>
    <cellStyle name="Normal - Style2" xfId="356" xr:uid="{82C13D43-9192-4A3E-A521-4D2CC256B190}"/>
    <cellStyle name="Normal - Style3" xfId="357" xr:uid="{89DAFD84-95BF-4985-A4B8-6882F89D165F}"/>
    <cellStyle name="Normal - Style4" xfId="358" xr:uid="{C9C79E87-90B4-404D-BA30-4D354D1FA741}"/>
    <cellStyle name="Normal - Style5" xfId="359" xr:uid="{F7A31AF3-D1BA-49AE-AA8D-4BF8383323B0}"/>
    <cellStyle name="Normal - Style6" xfId="360" xr:uid="{F3475191-613D-4B92-9448-4739B0CAD3E4}"/>
    <cellStyle name="Normal - Style7" xfId="361" xr:uid="{1D638DB5-D6EA-4C0F-A2BF-86231BF5DC67}"/>
    <cellStyle name="Normal - Style8" xfId="362" xr:uid="{8820950F-7D67-4BEB-B9F1-9A8A5D6C30F7}"/>
    <cellStyle name="Normal 10" xfId="363" xr:uid="{CE8243C8-9242-460B-9558-254E96ED510A}"/>
    <cellStyle name="Normal 10 2" xfId="364" xr:uid="{1C4B9283-5C9F-4401-9E14-2F795E51A460}"/>
    <cellStyle name="Normal 100" xfId="365" xr:uid="{E8881ADF-CAF2-418C-9B03-77E91E656FCA}"/>
    <cellStyle name="Normal 101" xfId="366" xr:uid="{9F04D444-A02A-425F-9A8B-7D1108748B1F}"/>
    <cellStyle name="Normal 102" xfId="367" xr:uid="{3E3591E7-55EB-491E-9312-EA32FB185CC3}"/>
    <cellStyle name="Normal 103" xfId="368" xr:uid="{C2F956EB-2C7D-44A0-98AA-F4F249DF9A9B}"/>
    <cellStyle name="Normal 104" xfId="369" xr:uid="{62B6CB9D-1302-49B9-BE3E-1EC57C02C1A1}"/>
    <cellStyle name="Normal 105" xfId="370" xr:uid="{16F006F7-6B02-4928-88C2-245AA03AA29D}"/>
    <cellStyle name="Normal 106" xfId="371" xr:uid="{C5597266-8A95-4395-8BA9-214A28E8AC0E}"/>
    <cellStyle name="Normal 107" xfId="372" xr:uid="{A4C9B543-5962-437C-8FC7-530220FE6ED1}"/>
    <cellStyle name="Normal 108" xfId="373" xr:uid="{FC1A6148-2B2F-4982-8435-83C9110C9AF0}"/>
    <cellStyle name="Normal 109" xfId="374" xr:uid="{DE5D2ED3-9F09-4CDF-B378-309ED4F7E1BD}"/>
    <cellStyle name="Normal 11" xfId="375" xr:uid="{2FC42085-0114-4662-B77E-E33A981AF627}"/>
    <cellStyle name="Normal 110" xfId="376" xr:uid="{4F43746E-4765-47CD-A12B-1DA8D75D10DE}"/>
    <cellStyle name="Normal 111" xfId="377" xr:uid="{5376A5FE-0065-4907-AB35-4D085A56F2DD}"/>
    <cellStyle name="Normal 112" xfId="378" xr:uid="{1BA94316-B68A-4725-993F-01E4CECA62D4}"/>
    <cellStyle name="Normal 113" xfId="379" xr:uid="{2C375954-3CA8-46D2-9BD0-4CAA50629E82}"/>
    <cellStyle name="Normal 114" xfId="380" xr:uid="{CB017A2C-AD5E-4E87-8013-3DED107F6368}"/>
    <cellStyle name="Normal 115" xfId="381" xr:uid="{7684365E-6064-4AB8-BEBF-84CA63BC1B69}"/>
    <cellStyle name="Normal 116" xfId="382" xr:uid="{5FC12907-81C4-4D1B-BA32-E9A25632EF71}"/>
    <cellStyle name="Normal 117" xfId="383" xr:uid="{E47C8CB1-5C90-43DF-994B-B6D0CA383E62}"/>
    <cellStyle name="Normal 119" xfId="384" xr:uid="{5F8D00E7-C5E1-4C50-B6CB-BFBAAC1DA7E5}"/>
    <cellStyle name="Normal 12" xfId="385" xr:uid="{CDAA6D9C-10B3-48CE-89A0-18682E6717D0}"/>
    <cellStyle name="Normal 120" xfId="386" xr:uid="{8E1DD3B3-B4C5-45E5-AEBC-CE7204579D61}"/>
    <cellStyle name="Normal 121" xfId="387" xr:uid="{2E0792AF-C1DC-449E-BADE-93B4C5D7B93A}"/>
    <cellStyle name="Normal 122" xfId="388" xr:uid="{55F1BF94-B074-4741-846A-CB0E94099685}"/>
    <cellStyle name="Normal 123" xfId="389" xr:uid="{C2649175-4740-4014-9BD9-C2BE00B8961A}"/>
    <cellStyle name="Normal 124" xfId="390" xr:uid="{212F0E4B-9BE6-40BF-A250-CB5A8126DDB9}"/>
    <cellStyle name="Normal 125" xfId="391" xr:uid="{0090C062-C147-41A6-9262-A295885DAE57}"/>
    <cellStyle name="Normal 126" xfId="392" xr:uid="{7A2D4445-8943-44A2-876C-538DBCD90234}"/>
    <cellStyle name="Normal 127" xfId="393" xr:uid="{8ED8CCB8-8844-4AEB-995A-6A598C02B175}"/>
    <cellStyle name="Normal 128" xfId="394" xr:uid="{4DEC5105-38E7-48AF-8178-151498BB9F3B}"/>
    <cellStyle name="Normal 129" xfId="395" xr:uid="{607B6371-2E6F-4028-B204-C275CCCCC0AD}"/>
    <cellStyle name="Normal 13" xfId="396" xr:uid="{59795A3C-BDDE-4FAD-8C71-90E9D7AE11FA}"/>
    <cellStyle name="Normal 130" xfId="397" xr:uid="{2F4A11A0-A5F7-4DCF-86D2-ADFA03C403B1}"/>
    <cellStyle name="Normal 131" xfId="398" xr:uid="{40EF4457-5755-451E-BB46-760624678ED8}"/>
    <cellStyle name="Normal 132" xfId="399" xr:uid="{67116462-B3B5-424E-8C62-DF662D8C4359}"/>
    <cellStyle name="Normal 133" xfId="400" xr:uid="{DCE24752-6A1A-43C4-9A9B-29E7ABDB4C71}"/>
    <cellStyle name="Normal 134" xfId="401" xr:uid="{655890B8-3487-4C1D-A1E4-6EA09FC86F7B}"/>
    <cellStyle name="Normal 135" xfId="402" xr:uid="{C9CDE3D0-7D3F-4B02-955A-F5E856AC0836}"/>
    <cellStyle name="Normal 136" xfId="403" xr:uid="{40C58A00-2137-4CCA-8AEE-39C7C11753D5}"/>
    <cellStyle name="Normal 137" xfId="404" xr:uid="{CD803D18-93D9-4E48-A4A0-F7B55FB11396}"/>
    <cellStyle name="Normal 138" xfId="405" xr:uid="{44BA0213-D102-48CE-88DF-62FD84A9A36C}"/>
    <cellStyle name="Normal 140" xfId="406" xr:uid="{1CC6A566-8B5F-4AC1-A1BC-6F6C1AEB4700}"/>
    <cellStyle name="Normal 141" xfId="407" xr:uid="{166B7D6E-5828-4DF7-A69F-E4E1D20667CC}"/>
    <cellStyle name="Normal 142" xfId="408" xr:uid="{31B793F3-E277-43AE-AD49-38CDBAEDAEAB}"/>
    <cellStyle name="Normal 143" xfId="409" xr:uid="{4C5406CD-923F-4E4F-ADD9-AA89AA9FFB54}"/>
    <cellStyle name="Normal 144" xfId="410" xr:uid="{584EC5DC-A5F3-4244-A7EF-E31512C6D02D}"/>
    <cellStyle name="Normal 146" xfId="411" xr:uid="{1C9EC3CD-07EF-4537-800C-1D630D4255B8}"/>
    <cellStyle name="Normal 147" xfId="412" xr:uid="{B511E644-1F6E-4AA7-AF55-97BB12DF8C42}"/>
    <cellStyle name="Normal 148" xfId="413" xr:uid="{9910FD30-1E58-4A93-BCAB-42E95AE46851}"/>
    <cellStyle name="Normal 149" xfId="414" xr:uid="{D5EAA6C8-2650-4AB4-A5EA-33BF9EDB22C6}"/>
    <cellStyle name="Normal 150" xfId="415" xr:uid="{C7183909-B270-4D99-AE8D-5A8A644344C9}"/>
    <cellStyle name="Normal 151" xfId="416" xr:uid="{22CA9CE6-6A59-4B86-A6C3-33C2F2929CFF}"/>
    <cellStyle name="Normal 153" xfId="417" xr:uid="{F3491D0E-7E28-48FC-B7C2-F70C726EC6FD}"/>
    <cellStyle name="Normal 154" xfId="418" xr:uid="{3C31214E-504B-43CE-AA05-78590B8C0A16}"/>
    <cellStyle name="Normal 155" xfId="419" xr:uid="{D19B371B-6545-4100-912F-1900C83FB7DE}"/>
    <cellStyle name="Normal 156" xfId="420" xr:uid="{F8730073-BE7A-4DE6-8D26-22F63732D38E}"/>
    <cellStyle name="Normal 157" xfId="421" xr:uid="{64D69195-5908-41C6-81EB-2B303070E534}"/>
    <cellStyle name="Normal 158" xfId="422" xr:uid="{E07088CB-2DEC-44D2-918F-A480EC5A1815}"/>
    <cellStyle name="Normal 159" xfId="423" xr:uid="{B7A6C083-7F88-4AEF-8498-09E19A830BDD}"/>
    <cellStyle name="Normal 160" xfId="424" xr:uid="{59780E39-0A9A-4D0C-9EF8-722A9EEDF9EA}"/>
    <cellStyle name="Normal 161" xfId="425" xr:uid="{EAD3FB80-05DC-4ACF-9A87-F0DA26DEE76E}"/>
    <cellStyle name="Normal 162" xfId="426" xr:uid="{BBB67C1C-AC0A-4C3A-A58B-D72941311322}"/>
    <cellStyle name="Normal 163" xfId="427" xr:uid="{538707F9-3D44-4617-ACF3-D0BE9A73A818}"/>
    <cellStyle name="Normal 164" xfId="428" xr:uid="{8245324D-CC0A-4B0C-A684-CAF327A620AA}"/>
    <cellStyle name="Normal 165" xfId="429" xr:uid="{B3133CDD-3804-4B89-9821-1DE3FED941FE}"/>
    <cellStyle name="Normal 166" xfId="430" xr:uid="{CA2CED19-E1A4-44CC-B77D-A82983F6F68B}"/>
    <cellStyle name="Normal 167" xfId="431" xr:uid="{ECDD01C0-7A03-44E7-A684-1EF4916639DB}"/>
    <cellStyle name="Normal 168" xfId="432" xr:uid="{9A6F3390-88C0-441D-839B-E91FFD05172F}"/>
    <cellStyle name="Normal 169" xfId="433" xr:uid="{09652D42-FBF4-479E-8BC0-02C0F605BDC7}"/>
    <cellStyle name="Normal 170" xfId="434" xr:uid="{92164216-513B-4666-B0ED-6BF0859E5064}"/>
    <cellStyle name="Normal 172" xfId="435" xr:uid="{7EF1927B-4BFF-424D-93CC-99BC88ABF60B}"/>
    <cellStyle name="Normal 173" xfId="436" xr:uid="{A64BED6D-B7F9-48DB-B21F-BA16F1F41BDA}"/>
    <cellStyle name="Normal 174" xfId="437" xr:uid="{6ACE6185-7CBD-45A8-BC47-77752893A87B}"/>
    <cellStyle name="Normal 175" xfId="438" xr:uid="{8E00C337-DDF5-4074-9539-6B2C7DE401B2}"/>
    <cellStyle name="Normal 176" xfId="439" xr:uid="{8488CDC8-08C8-4DB7-8F5D-517701ABD57B}"/>
    <cellStyle name="Normal 177" xfId="440" xr:uid="{DB78E91D-DFAB-4AD5-9053-3DC411149BDA}"/>
    <cellStyle name="Normal 2" xfId="52" xr:uid="{13797CAC-A99E-453B-B04E-98C6D57F976D}"/>
    <cellStyle name="Normal 2 2" xfId="53" xr:uid="{5107E1C0-873B-41C6-AA49-FBDC39618ECE}"/>
    <cellStyle name="Normal 2 2 2" xfId="54" xr:uid="{96191226-74F3-44C0-A280-7F32ECBE7E7B}"/>
    <cellStyle name="Normal 2 3" xfId="877" xr:uid="{D08A2FD6-FDDA-4198-AFA1-16728CBBEE9A}"/>
    <cellStyle name="Normal 2 4" xfId="883" xr:uid="{00000000-0005-0000-0000-000001000000}"/>
    <cellStyle name="Normal 2_DQE Invest" xfId="441" xr:uid="{68D98B12-D0A4-4157-AD82-25F71E8B2B88}"/>
    <cellStyle name="Normal 22" xfId="442" xr:uid="{26F8B7F5-A56E-46C2-A8B5-5C71F0420062}"/>
    <cellStyle name="Normal 23" xfId="443" xr:uid="{20D51F5A-CB0D-4E80-B679-2C799A631EAE}"/>
    <cellStyle name="Normal 3" xfId="55" xr:uid="{F22E1300-CE21-49F8-9D64-98A9E20FBEA5}"/>
    <cellStyle name="Normal 3 10" xfId="444" xr:uid="{C004F7A8-993F-4B2D-8565-35E6341C6F12}"/>
    <cellStyle name="Normal 3 11" xfId="445" xr:uid="{33CA60B5-3C0C-42F6-A80E-EDE8C8E09675}"/>
    <cellStyle name="Normal 3 12" xfId="446" xr:uid="{D33C1553-36E9-4063-B3AC-A1521765CD86}"/>
    <cellStyle name="Normal 3 13" xfId="447" xr:uid="{1FE41A11-9119-4C40-B45E-43A86C2EC4A0}"/>
    <cellStyle name="Normal 3 14" xfId="448" xr:uid="{14A32FEB-8699-4515-B9AE-BE99F6315378}"/>
    <cellStyle name="Normal 3 15" xfId="449" xr:uid="{EABB8E00-95FB-418E-81A4-84EDB44750D6}"/>
    <cellStyle name="Normal 3 16" xfId="450" xr:uid="{0FAB97D1-13BA-4010-9F46-9162A47A2064}"/>
    <cellStyle name="Normal 3 17" xfId="451" xr:uid="{366988A8-FDD5-4201-9883-17D15815F021}"/>
    <cellStyle name="Normal 3 18" xfId="452" xr:uid="{CC19AB90-44D0-4F2C-BD14-0DF8BCA411F9}"/>
    <cellStyle name="Normal 3 19" xfId="453" xr:uid="{337B19FF-5E44-4BFA-97D7-4C22CB572A83}"/>
    <cellStyle name="Normal 3 2" xfId="56" xr:uid="{C8667823-9E43-42B1-9827-808067F9CFF1}"/>
    <cellStyle name="Normal 3 20" xfId="454" xr:uid="{E79C6D49-98B9-432F-AB53-454D962DF34C}"/>
    <cellStyle name="Normal 3 21" xfId="455" xr:uid="{A5C45941-07BC-4863-93FE-22AC08AD3B8F}"/>
    <cellStyle name="Normal 3 22" xfId="456" xr:uid="{E1E2D964-7E49-4823-8EDD-9E9FDE020796}"/>
    <cellStyle name="Normal 3 23" xfId="457" xr:uid="{213DB3A4-0769-4618-AE52-5042C678C450}"/>
    <cellStyle name="Normal 3 24" xfId="458" xr:uid="{E4C3688C-0A1C-421E-ABBA-F440C5F81D4D}"/>
    <cellStyle name="Normal 3 25" xfId="459" xr:uid="{E5BF78BB-4DFA-4F84-802D-27D3AB02DA0C}"/>
    <cellStyle name="Normal 3 26" xfId="460" xr:uid="{FAC0E9FA-CE0E-4A8F-A44F-C5D2C29956EF}"/>
    <cellStyle name="Normal 3 27" xfId="461" xr:uid="{D9A307A0-7D82-41F5-B804-A00C498CA016}"/>
    <cellStyle name="Normal 3 28" xfId="462" xr:uid="{1E8B2DCF-4A09-4ACA-9EE3-1081BD1B752B}"/>
    <cellStyle name="Normal 3 29" xfId="463" xr:uid="{53B9A720-5100-4A62-9839-C97E9D7471DC}"/>
    <cellStyle name="Normal 3 3" xfId="464" xr:uid="{85522B42-F5CB-4E5B-8086-2A165A71C24D}"/>
    <cellStyle name="Normal 3 30" xfId="465" xr:uid="{C68359C9-2410-48FF-8A7C-A8638F131A5C}"/>
    <cellStyle name="Normal 3 31" xfId="466" xr:uid="{5042FD13-9397-4D24-8090-C5C09F79D23D}"/>
    <cellStyle name="Normal 3 32" xfId="467" xr:uid="{F97CE63D-BE14-4471-AC73-CE5A47A6EE78}"/>
    <cellStyle name="Normal 3 33" xfId="468" xr:uid="{9CC59637-3B45-44B8-A32F-5997CC5ADE48}"/>
    <cellStyle name="Normal 3 34" xfId="469" xr:uid="{E502E1CA-BBB2-472C-9F30-4DACD64904D3}"/>
    <cellStyle name="Normal 3 35" xfId="470" xr:uid="{E4D14A6F-D702-40A3-89A4-73415B513F91}"/>
    <cellStyle name="Normal 3 36" xfId="471" xr:uid="{BA169F02-047B-483C-8F91-D739E9CB0EA9}"/>
    <cellStyle name="Normal 3 37" xfId="472" xr:uid="{FC813F43-7EAC-4B1F-9167-745349AC879B}"/>
    <cellStyle name="Normal 3 38" xfId="473" xr:uid="{2A6DA3E9-D04E-40DC-B245-DB3BB0920B7F}"/>
    <cellStyle name="Normal 3 39" xfId="474" xr:uid="{5AA97BE6-6535-4B3D-ABAC-40596561AD90}"/>
    <cellStyle name="Normal 3 4" xfId="475" xr:uid="{C120CB19-D58A-4B73-B400-72CD97B10E85}"/>
    <cellStyle name="Normal 3 40" xfId="476" xr:uid="{351EBB15-B060-4C39-A644-8B58B26A6D05}"/>
    <cellStyle name="Normal 3 41" xfId="477" xr:uid="{F231FEAC-0D68-40EA-A141-3EA32D950BC4}"/>
    <cellStyle name="Normal 3 42" xfId="478" xr:uid="{ADCFCA65-2705-4C37-B9C2-A9FF3F3B4EA5}"/>
    <cellStyle name="Normal 3 43" xfId="479" xr:uid="{FB560A05-CD00-4FF8-8FE3-7C6BD9CC5E21}"/>
    <cellStyle name="Normal 3 44" xfId="480" xr:uid="{61A8F8DE-05C5-4261-9386-75BDD84B0273}"/>
    <cellStyle name="Normal 3 45" xfId="481" xr:uid="{1DA6800C-DC5A-4FD9-8298-815A74BC8FAD}"/>
    <cellStyle name="Normal 3 46" xfId="482" xr:uid="{D66915D1-F487-4988-B22A-40B834836622}"/>
    <cellStyle name="Normal 3 47" xfId="483" xr:uid="{4BECDE34-A788-40CC-AC46-076E63D22BD0}"/>
    <cellStyle name="Normal 3 48" xfId="484" xr:uid="{BED4A793-E6C0-4AFD-8050-FE66C95795BA}"/>
    <cellStyle name="Normal 3 49" xfId="485" xr:uid="{7B96F109-A529-40DA-819E-97577B621EB2}"/>
    <cellStyle name="Normal 3 5" xfId="486" xr:uid="{8A44CE51-BED4-4B12-B84F-AD3A30DA0D24}"/>
    <cellStyle name="Normal 3 50" xfId="487" xr:uid="{17AD8E78-99E8-47EA-90B9-60064089EB7B}"/>
    <cellStyle name="Normal 3 51" xfId="488" xr:uid="{0C2559ED-FAFA-4A39-BAE7-AADEDFE3AFDD}"/>
    <cellStyle name="Normal 3 52" xfId="489" xr:uid="{5D22048B-E069-4036-806E-1F43473B0A45}"/>
    <cellStyle name="Normal 3 53" xfId="490" xr:uid="{5EE88F33-5A1D-4105-8B09-2926EB62023E}"/>
    <cellStyle name="Normal 3 54" xfId="491" xr:uid="{584E2471-00C0-48C4-BF61-0AC43D5D28FA}"/>
    <cellStyle name="Normal 3 55" xfId="492" xr:uid="{0F36BCDC-34A5-44E7-9237-A0C122CD4444}"/>
    <cellStyle name="Normal 3 56" xfId="493" xr:uid="{BBFBB44B-4AAA-4A9F-A384-847B150EC35A}"/>
    <cellStyle name="Normal 3 57" xfId="494" xr:uid="{F16901CA-0027-44F6-8D19-D7826FB23FE0}"/>
    <cellStyle name="Normal 3 58" xfId="495" xr:uid="{8C160CF6-2760-4E0A-B8C4-F74238857B69}"/>
    <cellStyle name="Normal 3 59" xfId="496" xr:uid="{A751C8FA-F1E1-496B-A99B-850FF2CEF62E}"/>
    <cellStyle name="Normal 3 6" xfId="497" xr:uid="{99B364C2-FCDE-4BE9-B189-5A3C7A69F573}"/>
    <cellStyle name="Normal 3 60" xfId="498" xr:uid="{47F41843-94D7-47AE-B3BF-0BEB29E5F8D6}"/>
    <cellStyle name="Normal 3 61" xfId="499" xr:uid="{E383CDC2-0400-43A2-A226-01DBE0A10003}"/>
    <cellStyle name="Normal 3 62" xfId="500" xr:uid="{6ED4E93D-8950-4AD4-BAE2-199013000862}"/>
    <cellStyle name="Normal 3 63" xfId="501" xr:uid="{80A0C6CD-5BAC-47AB-84F5-F957E742BE7F}"/>
    <cellStyle name="Normal 3 64" xfId="502" xr:uid="{9EE03D6C-EFF7-438A-B445-1D1E5AECAE21}"/>
    <cellStyle name="Normal 3 65" xfId="503" xr:uid="{D4F5C577-40AE-4633-9DA1-0184FB954D33}"/>
    <cellStyle name="Normal 3 66" xfId="504" xr:uid="{FD4DE14C-4AC6-4797-BD4B-89918C278318}"/>
    <cellStyle name="Normal 3 67" xfId="505" xr:uid="{CF00A41E-E0A9-475E-BF06-4A9A3B6CDE90}"/>
    <cellStyle name="Normal 3 68" xfId="506" xr:uid="{FD9123D0-3510-4F44-8653-9294E35AA3AC}"/>
    <cellStyle name="Normal 3 69" xfId="507" xr:uid="{C468D0E1-7872-4031-BA4A-CD63987B9D79}"/>
    <cellStyle name="Normal 3 7" xfId="508" xr:uid="{3A238D75-9801-4A4C-B606-2A198FCCC033}"/>
    <cellStyle name="Normal 3 70" xfId="509" xr:uid="{75D7174D-54B6-4B47-8C08-BE7593C29C9A}"/>
    <cellStyle name="Normal 3 71" xfId="510" xr:uid="{82B1DD9F-59B5-4221-8745-D09BAEFE2CFF}"/>
    <cellStyle name="Normal 3 72" xfId="511" xr:uid="{22C08909-1645-4F51-B455-0E5E773CE1CC}"/>
    <cellStyle name="Normal 3 73" xfId="512" xr:uid="{4E821B73-91F4-4F3C-9F5E-FE0809B59836}"/>
    <cellStyle name="Normal 3 74" xfId="513" xr:uid="{C27A4129-6577-474B-B212-6AE4767BC3AE}"/>
    <cellStyle name="Normal 3 75" xfId="514" xr:uid="{8A32D576-F7B3-4A5F-8A51-A3DD82A34EB1}"/>
    <cellStyle name="Normal 3 76" xfId="515" xr:uid="{98F1E0F4-6EC8-458B-8E04-A3C8F00F12B3}"/>
    <cellStyle name="Normal 3 77" xfId="516" xr:uid="{D0DEAC01-7F97-460E-8E75-BBE52494D51A}"/>
    <cellStyle name="Normal 3 78" xfId="517" xr:uid="{D53B1312-DC10-4294-AEDE-46096DBA175A}"/>
    <cellStyle name="Normal 3 79" xfId="518" xr:uid="{36A0541D-D76A-44D0-B1A6-04E1E2EEC7BF}"/>
    <cellStyle name="Normal 3 8" xfId="519" xr:uid="{F83C9E65-9AD2-4BB2-B0C8-EA47DD02858F}"/>
    <cellStyle name="Normal 3 80" xfId="520" xr:uid="{C44DBC91-441A-4A44-831E-3BCF095BF1F6}"/>
    <cellStyle name="Normal 3 81" xfId="521" xr:uid="{BFF50540-F350-4BF1-A0EC-5B9DAEB1FD33}"/>
    <cellStyle name="Normal 3 82" xfId="522" xr:uid="{1F0929A4-710F-4F11-95F0-0D3B5F93F255}"/>
    <cellStyle name="Normal 3 83" xfId="523" xr:uid="{BEB06E2F-E968-45F8-A5BC-4A8CA8814280}"/>
    <cellStyle name="Normal 3 84" xfId="524" xr:uid="{D98D0179-B117-42B9-81E4-1A5A021AED1C}"/>
    <cellStyle name="Normal 3 85" xfId="525" xr:uid="{6555E4B9-E206-46D8-BA13-58EF6B362D01}"/>
    <cellStyle name="Normal 3 86" xfId="526" xr:uid="{F111B9C1-11D6-4A81-8DF4-0D87A1B0D365}"/>
    <cellStyle name="Normal 3 87" xfId="527" xr:uid="{51CC8AF9-57C7-4380-A5ED-5CB8900C6662}"/>
    <cellStyle name="Normal 3 88" xfId="528" xr:uid="{621C413E-48D1-4A5D-BA9F-EAD4D9227BD0}"/>
    <cellStyle name="Normal 3 89" xfId="529" xr:uid="{BCF6D9C8-F441-41C5-A07E-41FC3551FC52}"/>
    <cellStyle name="Normal 3 9" xfId="530" xr:uid="{046B9B3E-1DCB-42E9-95F7-A91F6D7C93EE}"/>
    <cellStyle name="Normal 3 90" xfId="531" xr:uid="{C022CB1B-1236-46D2-B380-0D6806943EF1}"/>
    <cellStyle name="Normal 3 91" xfId="532" xr:uid="{F2C357F7-E5CE-4AB0-A374-6D35D1AFEBFE}"/>
    <cellStyle name="Normal 3 92" xfId="533" xr:uid="{5C891A5D-07CE-4546-A9E4-DEF0A7653976}"/>
    <cellStyle name="Normal 3 93" xfId="534" xr:uid="{E62FA3C5-ED2C-44A7-9C96-E372A001516A}"/>
    <cellStyle name="Normal 3 94" xfId="535" xr:uid="{43697628-9532-4B5A-A94B-21E5701B8372}"/>
    <cellStyle name="Normal 3 95" xfId="536" xr:uid="{7D7B2034-5508-4084-B437-A2E4CE90ABB5}"/>
    <cellStyle name="Normal 3 96" xfId="537" xr:uid="{950A654A-7BD9-4EB6-A692-31465D8AB36B}"/>
    <cellStyle name="Normal 3 97" xfId="882" xr:uid="{00000000-0005-0000-0000-00002F000000}"/>
    <cellStyle name="Normal 33" xfId="538" xr:uid="{382DD5CD-7A3F-48D4-BC31-9234C30875D4}"/>
    <cellStyle name="Normal 34" xfId="539" xr:uid="{C033D15E-ABF1-431C-AE84-8A3C84F88523}"/>
    <cellStyle name="Normal 35" xfId="540" xr:uid="{9A9B00DA-9855-4147-A200-07EAD35A5ED0}"/>
    <cellStyle name="Normal 36" xfId="541" xr:uid="{C91DCBED-7FAF-44A1-8B2F-66E74CB78547}"/>
    <cellStyle name="Normal 37" xfId="542" xr:uid="{72C48F6D-8DF2-4C54-9562-D4A6D61FDC13}"/>
    <cellStyle name="Normal 38" xfId="543" xr:uid="{4C252459-000F-464A-BE54-D01C4B06342F}"/>
    <cellStyle name="Normal 39" xfId="544" xr:uid="{F36C1049-0D91-4218-B7E2-FC6787AF95D4}"/>
    <cellStyle name="Normal 4" xfId="57" xr:uid="{DD222267-A903-407D-8CA3-5CC374713C35}"/>
    <cellStyle name="Normal 40" xfId="545" xr:uid="{EF8A0098-2FE7-4D84-BAA0-8FF9FF4BD735}"/>
    <cellStyle name="Normal 41" xfId="546" xr:uid="{4A064E74-02B3-4B62-AE2D-BBE73232B24E}"/>
    <cellStyle name="Normal 42" xfId="547" xr:uid="{7DC4D6ED-1191-4387-9E64-7C408FF5997E}"/>
    <cellStyle name="Normal 43" xfId="548" xr:uid="{6269D4EA-FB93-4820-9032-2FB4277DF1B2}"/>
    <cellStyle name="Normal 45" xfId="549" xr:uid="{2037ED6F-2E1E-4EDE-B0B1-E4D24BA2B01D}"/>
    <cellStyle name="Normal 48" xfId="550" xr:uid="{32E962A2-4E5D-4A86-BFCD-F455BDE28580}"/>
    <cellStyle name="Normal 49" xfId="551" xr:uid="{889BA22D-E279-4E53-8A1C-C7B3BA2954BA}"/>
    <cellStyle name="Normal 5" xfId="552" xr:uid="{0653B579-A86B-4192-B3CC-A3D5A480AD18}"/>
    <cellStyle name="Normal 52" xfId="553" xr:uid="{E6CAD57C-5455-494C-AF2F-C7270DF9DC07}"/>
    <cellStyle name="Normal 53" xfId="554" xr:uid="{8A1D1398-93F1-414F-8855-917E800E816F}"/>
    <cellStyle name="Normal 56" xfId="555" xr:uid="{67D621EA-2F62-454E-B1A4-9F7D7FCB9E80}"/>
    <cellStyle name="Normal 57" xfId="556" xr:uid="{66A2B0BE-0E12-4332-BBF9-80C1F1D41201}"/>
    <cellStyle name="Normal 58" xfId="557" xr:uid="{E3069BBB-83BA-4AC5-A97D-6A234E33A2B7}"/>
    <cellStyle name="Normal 59" xfId="558" xr:uid="{203FB244-F9A2-4256-BE3C-A351D398958B}"/>
    <cellStyle name="Normal 6" xfId="559" xr:uid="{8A3565D3-74EC-49BD-BCB8-CAB41E6797A0}"/>
    <cellStyle name="Normal 6 10" xfId="560" xr:uid="{70E24A7F-1153-44A8-BC9B-1C7DD1CEB5ED}"/>
    <cellStyle name="Normal 6 11" xfId="561" xr:uid="{3294625F-54D2-41BD-830C-9E65967E6EFE}"/>
    <cellStyle name="Normal 6 12" xfId="562" xr:uid="{83813AE7-91B9-48D5-AA14-F7CAC6CBF437}"/>
    <cellStyle name="Normal 6 13" xfId="563" xr:uid="{AF55CA1A-04C0-403B-89FE-36A1EFCD9064}"/>
    <cellStyle name="Normal 6 14" xfId="564" xr:uid="{AACDBE72-4FFC-49AA-8F99-586FED004A6D}"/>
    <cellStyle name="Normal 6 15" xfId="565" xr:uid="{55A01498-8D5D-4200-8530-ABD3948E709B}"/>
    <cellStyle name="Normal 6 16" xfId="566" xr:uid="{4A8B6AA2-3FA1-4312-AAEB-14DC5BD782E7}"/>
    <cellStyle name="Normal 6 17" xfId="567" xr:uid="{9132BED9-F1FD-4828-ABB0-F509E0AA3596}"/>
    <cellStyle name="Normal 6 18" xfId="568" xr:uid="{835FF28E-B974-4D0C-BD9B-F1AD26B515F8}"/>
    <cellStyle name="Normal 6 19" xfId="569" xr:uid="{EF16ADD6-3787-4640-ADF1-71B89CB18C6B}"/>
    <cellStyle name="Normal 6 2" xfId="570" xr:uid="{4EBF6AB3-8DBD-4DAA-8798-552A56E98F5A}"/>
    <cellStyle name="Normal 6 20" xfId="571" xr:uid="{9D82BB0F-C4A0-44C4-9820-740B40DD963E}"/>
    <cellStyle name="Normal 6 21" xfId="572" xr:uid="{3116E547-A448-4111-A2FC-F0CEFC46D14E}"/>
    <cellStyle name="Normal 6 22" xfId="573" xr:uid="{6BFD9C76-6B9D-4F09-A32C-7437850D0BD5}"/>
    <cellStyle name="Normal 6 23" xfId="574" xr:uid="{80383B57-09C7-48B8-9BF8-7A5BA7040FEA}"/>
    <cellStyle name="Normal 6 24" xfId="575" xr:uid="{A70041C1-9FBC-4777-ADC0-9D11F725CBE0}"/>
    <cellStyle name="Normal 6 25" xfId="576" xr:uid="{6E1B7A89-A3D4-49DD-B2A6-3791024E8FF3}"/>
    <cellStyle name="Normal 6 26" xfId="577" xr:uid="{7276CFAD-69C9-4415-900A-91CA348E8F60}"/>
    <cellStyle name="Normal 6 27" xfId="578" xr:uid="{36DC5FE6-C6B7-4694-B414-7BAA8735623D}"/>
    <cellStyle name="Normal 6 28" xfId="579" xr:uid="{0BA2A056-3D7D-40D3-877B-54A49DC1B373}"/>
    <cellStyle name="Normal 6 29" xfId="580" xr:uid="{97255087-2D6E-40FD-97F5-946B40B30136}"/>
    <cellStyle name="Normal 6 3" xfId="581" xr:uid="{9947DCFA-9D17-4518-89B3-0327EE73C235}"/>
    <cellStyle name="Normal 6 30" xfId="582" xr:uid="{648EC1D4-B28F-42A4-A2E6-0D078FC0D64B}"/>
    <cellStyle name="Normal 6 31" xfId="583" xr:uid="{385108ED-96F3-4CEC-965E-97A4BC59AD33}"/>
    <cellStyle name="Normal 6 32" xfId="584" xr:uid="{75CB59FF-B7A1-4882-9A3B-E95C36464857}"/>
    <cellStyle name="Normal 6 33" xfId="585" xr:uid="{EBD2EC29-9C46-4023-83F1-8982D5B4AF59}"/>
    <cellStyle name="Normal 6 34" xfId="586" xr:uid="{A7B41152-B926-4557-82A7-E8935916531A}"/>
    <cellStyle name="Normal 6 35" xfId="587" xr:uid="{5AC96D42-4979-4AAB-97B5-97F0A846EDAF}"/>
    <cellStyle name="Normal 6 36" xfId="588" xr:uid="{154E903D-0B21-44B5-A219-E76AD9CBF2A4}"/>
    <cellStyle name="Normal 6 37" xfId="589" xr:uid="{62A04ED4-3339-41DF-8E46-86F19ADA34B4}"/>
    <cellStyle name="Normal 6 38" xfId="590" xr:uid="{B8962830-5002-49B8-85CF-4B52193CD127}"/>
    <cellStyle name="Normal 6 39" xfId="591" xr:uid="{86BF2AA4-391A-48FD-BBE2-E305D39C34DB}"/>
    <cellStyle name="Normal 6 4" xfId="592" xr:uid="{1F442E10-E4C5-4333-A255-10706F32A69C}"/>
    <cellStyle name="Normal 6 40" xfId="593" xr:uid="{2A34444C-D9CA-4FCC-AF4C-4423C3923B3D}"/>
    <cellStyle name="Normal 6 41" xfId="594" xr:uid="{0D551B18-4B89-4AF7-8FFA-EC0460E73824}"/>
    <cellStyle name="Normal 6 42" xfId="595" xr:uid="{4A6BC591-5403-472A-9358-8A6F3323EF65}"/>
    <cellStyle name="Normal 6 43" xfId="596" xr:uid="{F82BB3DE-3789-4D60-990E-6CB7E6348472}"/>
    <cellStyle name="Normal 6 44" xfId="597" xr:uid="{1579379C-CE75-4ABC-93F7-599A79712CDA}"/>
    <cellStyle name="Normal 6 45" xfId="598" xr:uid="{AC1E582F-7C2A-4CBA-B035-FCBB1D9D7D15}"/>
    <cellStyle name="Normal 6 46" xfId="599" xr:uid="{C1522CD0-88C1-4B4E-A0EE-9356D595BD68}"/>
    <cellStyle name="Normal 6 47" xfId="600" xr:uid="{70BB3357-7578-4637-9824-CE0986344215}"/>
    <cellStyle name="Normal 6 48" xfId="601" xr:uid="{C81AF9F8-6882-42A0-A0A0-A41D213704C2}"/>
    <cellStyle name="Normal 6 49" xfId="602" xr:uid="{D24B3906-56AE-4718-B6B7-C54C868E2E0F}"/>
    <cellStyle name="Normal 6 5" xfId="603" xr:uid="{2B618316-43C7-4782-9834-5B475DD175D4}"/>
    <cellStyle name="Normal 6 50" xfId="604" xr:uid="{A6E4D5A0-512D-4C8A-A48F-0F714F3EF14E}"/>
    <cellStyle name="Normal 6 51" xfId="605" xr:uid="{CCEB4BB0-BBE6-49B9-A7C5-43C239081170}"/>
    <cellStyle name="Normal 6 52" xfId="606" xr:uid="{F18F1E31-236F-4FB4-8446-ED3A1650157C}"/>
    <cellStyle name="Normal 6 53" xfId="607" xr:uid="{9A84F6B5-CE06-491D-BCE7-755DC90057B1}"/>
    <cellStyle name="Normal 6 54" xfId="608" xr:uid="{BA85751D-BE45-43E9-8BFE-D28BB063B7A4}"/>
    <cellStyle name="Normal 6 55" xfId="609" xr:uid="{D25BB743-B74D-49D3-8AFE-9E3058DCB2F4}"/>
    <cellStyle name="Normal 6 56" xfId="610" xr:uid="{9A3DD282-300A-4B2D-A377-C539427B02F7}"/>
    <cellStyle name="Normal 6 57" xfId="611" xr:uid="{1227771E-2B72-4EED-BC99-FB8E7B32335F}"/>
    <cellStyle name="Normal 6 58" xfId="612" xr:uid="{6C8AAA90-C430-4CF9-A7B0-696E89C59581}"/>
    <cellStyle name="Normal 6 59" xfId="613" xr:uid="{F9ED0AF5-8480-4491-A1F5-D470C1386026}"/>
    <cellStyle name="Normal 6 6" xfId="614" xr:uid="{EC275040-ABAF-4B52-B9EA-D5CBC63E331F}"/>
    <cellStyle name="Normal 6 60" xfId="615" xr:uid="{25FAEE0A-52BD-4EE1-ADD5-169329A8336D}"/>
    <cellStyle name="Normal 6 61" xfId="616" xr:uid="{1B6C78D4-2E0A-47B0-A375-28446F11B6B7}"/>
    <cellStyle name="Normal 6 62" xfId="617" xr:uid="{DEF4C387-2431-4845-A9A7-EAD79C4C628B}"/>
    <cellStyle name="Normal 6 63" xfId="618" xr:uid="{4138144E-825D-45C8-A6A5-3D15189C8158}"/>
    <cellStyle name="Normal 6 64" xfId="619" xr:uid="{8F4683B1-36E9-4B07-A40F-304162340D67}"/>
    <cellStyle name="Normal 6 65" xfId="620" xr:uid="{C138A743-9362-4C4C-8851-42754DDDAA7A}"/>
    <cellStyle name="Normal 6 66" xfId="621" xr:uid="{90203CD6-B7DD-49B6-A31D-D08A84962013}"/>
    <cellStyle name="Normal 6 67" xfId="622" xr:uid="{979D196E-6939-4BAA-8CB2-9BAF99D92240}"/>
    <cellStyle name="Normal 6 68" xfId="623" xr:uid="{F4BF38F5-8715-480C-8627-D3F251B3382D}"/>
    <cellStyle name="Normal 6 69" xfId="624" xr:uid="{1F9C1672-26A0-4E87-8621-9455C0938519}"/>
    <cellStyle name="Normal 6 7" xfId="625" xr:uid="{BC5EF3E4-9D4C-4A4C-A9E9-B68FD4136D06}"/>
    <cellStyle name="Normal 6 70" xfId="626" xr:uid="{EF65F5D6-13EB-4006-983A-D86CA67B507D}"/>
    <cellStyle name="Normal 6 71" xfId="627" xr:uid="{84D0C162-1B8D-4AAE-B6C5-0C9EC826C7FB}"/>
    <cellStyle name="Normal 6 72" xfId="628" xr:uid="{9D9757BA-AB40-4E45-97BB-F8D475B96B21}"/>
    <cellStyle name="Normal 6 73" xfId="629" xr:uid="{7A6A0593-0A94-4346-8305-C9D6495044D8}"/>
    <cellStyle name="Normal 6 74" xfId="630" xr:uid="{F2B2DFAD-092C-4343-A88B-24ACD6632E18}"/>
    <cellStyle name="Normal 6 75" xfId="631" xr:uid="{AC3CA0BE-8317-454A-9BFB-A0F3DB585A2D}"/>
    <cellStyle name="Normal 6 76" xfId="632" xr:uid="{3639E86B-1B57-4606-88E4-35B8680B8FD9}"/>
    <cellStyle name="Normal 6 77" xfId="633" xr:uid="{E6A6E83D-25C0-45F5-AB63-32CF9DAB4447}"/>
    <cellStyle name="Normal 6 78" xfId="634" xr:uid="{C94ADAEC-59A8-468F-9923-DEE229A948F3}"/>
    <cellStyle name="Normal 6 79" xfId="635" xr:uid="{B79A0753-9211-4006-B327-2518A9798883}"/>
    <cellStyle name="Normal 6 8" xfId="636" xr:uid="{01B4EB2F-8237-4A9E-8CDF-439441EAB3FE}"/>
    <cellStyle name="Normal 6 80" xfId="637" xr:uid="{90813F88-7E21-4841-996A-EEE1C1FDC597}"/>
    <cellStyle name="Normal 6 81" xfId="638" xr:uid="{F012CD3A-5950-4F51-83B1-BE54DBE994F5}"/>
    <cellStyle name="Normal 6 82" xfId="639" xr:uid="{3CCCCC1F-133B-4214-BE64-3BD55C6B7EFF}"/>
    <cellStyle name="Normal 6 83" xfId="640" xr:uid="{9E52EA7C-B0A6-4B6B-B9E6-FE7C6BB4B365}"/>
    <cellStyle name="Normal 6 84" xfId="641" xr:uid="{25FB712C-2C87-42EF-8ACE-3483ED7D578A}"/>
    <cellStyle name="Normal 6 85" xfId="642" xr:uid="{42154311-753C-4EAD-89EF-978499C5C7ED}"/>
    <cellStyle name="Normal 6 86" xfId="643" xr:uid="{F9968DC3-985B-49D0-B9AE-C48CF723B460}"/>
    <cellStyle name="Normal 6 87" xfId="644" xr:uid="{F21AB3DA-F1BD-4D3A-AD52-EA0748C3A3DA}"/>
    <cellStyle name="Normal 6 88" xfId="645" xr:uid="{133065FC-813D-446B-B39C-6D987E3215A4}"/>
    <cellStyle name="Normal 6 89" xfId="646" xr:uid="{651EBD89-FE5C-4701-B6A3-9A18CDB50423}"/>
    <cellStyle name="Normal 6 9" xfId="647" xr:uid="{4BA1F262-D5BE-4DAF-9AEE-1D08F383B819}"/>
    <cellStyle name="Normal 6 90" xfId="648" xr:uid="{E8FCE15B-1A6E-40E2-BD73-392C45464FAC}"/>
    <cellStyle name="Normal 6 91" xfId="649" xr:uid="{1A16B094-6C4E-4856-AE0D-D51828B21044}"/>
    <cellStyle name="Normal 6 92" xfId="650" xr:uid="{A126862B-1F59-48A8-AEBD-593E2F7E20DB}"/>
    <cellStyle name="Normal 6 93" xfId="651" xr:uid="{7A1DEA4E-5E19-47DC-8693-F1F33132A866}"/>
    <cellStyle name="Normal 6 94" xfId="652" xr:uid="{3C5D0EFC-76A5-4906-95F2-325899FDB756}"/>
    <cellStyle name="Normal 6 95" xfId="653" xr:uid="{F74AF6B9-D98F-4EEC-A65F-973A845C30DA}"/>
    <cellStyle name="Normal 6 96" xfId="654" xr:uid="{6AEAC365-782C-4BFB-9C53-E32FA2877EE9}"/>
    <cellStyle name="Normal 6_Classeur2" xfId="655" xr:uid="{5FE19F61-881B-4F06-A54B-C01398D7A5C0}"/>
    <cellStyle name="Normal 60" xfId="656" xr:uid="{A9F2090B-79E8-4E71-B930-ECA3497BB0F2}"/>
    <cellStyle name="Normal 61" xfId="657" xr:uid="{0F94B309-D5BC-46D6-AEA7-8CA2A4BF00E9}"/>
    <cellStyle name="Normal 62" xfId="658" xr:uid="{9FD1C2C6-5417-4E77-B5BC-51D7A6DBFCC4}"/>
    <cellStyle name="Normal 63" xfId="659" xr:uid="{4BE3D740-A130-4B20-B7C4-C0AB244D1E34}"/>
    <cellStyle name="Normal 65" xfId="660" xr:uid="{90FFC1FD-DCA6-46FC-B7B3-53E2E83BED7F}"/>
    <cellStyle name="Normal 67" xfId="661" xr:uid="{7623335F-2B20-4F42-B002-167FCD324041}"/>
    <cellStyle name="Normal 68" xfId="662" xr:uid="{10E69E0B-5EB0-475E-A15D-0772B6CC54D4}"/>
    <cellStyle name="Normal 69" xfId="663" xr:uid="{86788F2A-F229-437C-A4ED-E22E506A3AC7}"/>
    <cellStyle name="Normal 7" xfId="664" xr:uid="{1C285EAD-5281-4E88-8871-A99263FE4A8E}"/>
    <cellStyle name="Normal 70" xfId="665" xr:uid="{24B41029-790E-4550-BCCC-730129607C91}"/>
    <cellStyle name="Normal 71" xfId="666" xr:uid="{72B47FE4-EA01-4545-895A-A383490F6588}"/>
    <cellStyle name="Normal 72" xfId="667" xr:uid="{CEC6BC95-5549-46AE-BC26-191973429CBB}"/>
    <cellStyle name="Normal 73" xfId="668" xr:uid="{8C6A5644-33CF-4878-BD78-FCA12C0C4FB6}"/>
    <cellStyle name="Normal 74" xfId="669" xr:uid="{3CCBD8C8-C685-46CC-A32B-2E1E3B6E87B3}"/>
    <cellStyle name="Normal 75" xfId="670" xr:uid="{D15A72FF-1E30-414D-B915-BE505E320F02}"/>
    <cellStyle name="Normal 76" xfId="671" xr:uid="{9B8213B5-035E-4862-8735-290837843EE0}"/>
    <cellStyle name="Normal 77" xfId="672" xr:uid="{968DA578-5181-414F-B3BF-B7003BD22475}"/>
    <cellStyle name="Normal 78" xfId="673" xr:uid="{5DF05E7D-8B91-4AD4-B470-D9EC5111676C}"/>
    <cellStyle name="Normal 79" xfId="674" xr:uid="{E825AE5E-2396-4CAE-B36D-86C623595456}"/>
    <cellStyle name="Normal 8" xfId="675" xr:uid="{599DE54C-0732-44A0-9D0C-5EE3217F07BD}"/>
    <cellStyle name="Normal 80" xfId="676" xr:uid="{401DCC49-EA07-4C68-AF36-592E7829F08A}"/>
    <cellStyle name="Normal 81" xfId="677" xr:uid="{8F552ED6-1506-47BA-B2ED-C0FB4062F330}"/>
    <cellStyle name="Normal 82" xfId="678" xr:uid="{1A65A380-D200-41B4-B57D-CCF54DF0F42D}"/>
    <cellStyle name="Normal 83" xfId="679" xr:uid="{1D4674F9-20E6-4687-9ED2-3EF35321D6D7}"/>
    <cellStyle name="Normal 84" xfId="680" xr:uid="{DA8A13A8-48AD-46A9-BE9D-8AD638C32797}"/>
    <cellStyle name="Normal 85" xfId="681" xr:uid="{8BB82012-45E9-49D5-9DB2-6B24F99EC36E}"/>
    <cellStyle name="Normal 86" xfId="682" xr:uid="{3D479F9B-2BCE-43B1-AE3F-F19984A27855}"/>
    <cellStyle name="Normal 87" xfId="683" xr:uid="{3329DEE3-1B8B-4832-9393-6B93C84630C6}"/>
    <cellStyle name="Normal 88" xfId="684" xr:uid="{ADA88BC9-3E33-4C32-8D60-21D208F31BB5}"/>
    <cellStyle name="Normal 89" xfId="685" xr:uid="{3BAB5F42-3F3C-4AD7-990A-98A6EACBCDA6}"/>
    <cellStyle name="Normal 9" xfId="686" xr:uid="{EF3A3509-F987-4C16-8B85-E8719D8457F5}"/>
    <cellStyle name="Normal 90" xfId="687" xr:uid="{71D93F27-6794-4C91-A918-B3CC71339C23}"/>
    <cellStyle name="Normal 91" xfId="688" xr:uid="{3AA24044-E5D7-4A1A-A07F-D471B5114F05}"/>
    <cellStyle name="Normal 92" xfId="689" xr:uid="{38A1C4AE-AE92-4CEE-8881-9997C11BA468}"/>
    <cellStyle name="Normal 93" xfId="690" xr:uid="{BAD27D70-1CC4-40BD-84D7-64632D8E905C}"/>
    <cellStyle name="Normal 94" xfId="691" xr:uid="{5B278C28-B6BB-48ED-AC4D-7F284B939A6A}"/>
    <cellStyle name="Normal 95" xfId="692" xr:uid="{A570C55E-A6C9-426E-A686-BF4D1BA93265}"/>
    <cellStyle name="Normal 96" xfId="693" xr:uid="{45A77145-EDFC-4424-9C66-77AFED3F84E5}"/>
    <cellStyle name="Normal 97" xfId="694" xr:uid="{D7D4BF99-D15E-4B33-A883-906B718FFCFF}"/>
    <cellStyle name="Normal 98" xfId="695" xr:uid="{9B56D86B-A911-403F-A8BB-D229C6BF0796}"/>
    <cellStyle name="Normal 99" xfId="696" xr:uid="{D5B33F6C-7223-409C-B817-0F097A70E443}"/>
    <cellStyle name="Normal1" xfId="697" xr:uid="{A8FF60BE-5383-4F47-BC4B-A1D8847AD68C}"/>
    <cellStyle name="Normale" xfId="698" xr:uid="{6700139D-C7FD-4D9D-AE33-70406D581920}"/>
    <cellStyle name="Normalny_Arkusz1" xfId="699" xr:uid="{547273AF-197F-4642-9366-0F6F4CCB09D7}"/>
    <cellStyle name="Note 2" xfId="701" xr:uid="{C8635C24-A565-4BF2-B55D-1EF168D225D2}"/>
    <cellStyle name="Note 3" xfId="700" xr:uid="{5E90E5CA-9421-474C-BCEF-D4CD06CE53CF}"/>
    <cellStyle name="Number" xfId="702" xr:uid="{E75F166A-5FEB-43D9-A56B-F243655C27E5}"/>
    <cellStyle name="Number 2" xfId="703" xr:uid="{B28D0915-1C68-47DE-A2C8-9CD9E53D9FA5}"/>
    <cellStyle name="numero" xfId="704" xr:uid="{69B7FB45-8B5A-4660-BAC8-D62D21ED35EA}"/>
    <cellStyle name="numero 2" xfId="705" xr:uid="{0D116133-E891-4300-8ACA-697068A56749}"/>
    <cellStyle name="numero_Classeur2" xfId="706" xr:uid="{A26DE705-F558-440B-B28E-3D1C7C8F5899}"/>
    <cellStyle name="numerochap" xfId="707" xr:uid="{BB4008C3-5EAD-462A-B75F-70E755F9A7B5}"/>
    <cellStyle name="numerochap2" xfId="708" xr:uid="{EC26B81E-0450-444B-843D-6A8B040FC032}"/>
    <cellStyle name="numerochap3" xfId="709" xr:uid="{4D461EDB-1BE9-46A3-B862-C74332E25A9F}"/>
    <cellStyle name="numimpo" xfId="710" xr:uid="{119B81DD-646E-4361-BF26-577D49505C61}"/>
    <cellStyle name="numimpo 2" xfId="711" xr:uid="{43E25008-9218-4BA8-8841-296E34FFD7DF}"/>
    <cellStyle name="numimpo_Classeur2" xfId="712" xr:uid="{1004513C-14E2-48F2-8733-99B15827D5BC}"/>
    <cellStyle name="Option" xfId="713" xr:uid="{41A8F1AD-2478-459A-8BBA-7DD8C15E04BC}"/>
    <cellStyle name="Option 2" xfId="714" xr:uid="{95721A44-DF6D-44BD-B3FF-7248686CB7EB}"/>
    <cellStyle name="Output" xfId="715" xr:uid="{E8426CC4-54E1-4516-9510-DDDE5C19FFB3}"/>
    <cellStyle name="OUVCOMP" xfId="716" xr:uid="{CA9487D6-E1D4-423C-A169-194CFA93F586}"/>
    <cellStyle name="OUVCOMPnb" xfId="717" xr:uid="{9282BA79-7FA4-4F9A-A3DD-1384FDA770E7}"/>
    <cellStyle name="Ouvrages" xfId="718" xr:uid="{53B48A06-0970-48CA-B7E7-D27C333FF974}"/>
    <cellStyle name="Ouvrages1" xfId="719" xr:uid="{CC36C825-A384-409D-BB72-619612325A13}"/>
    <cellStyle name="Ouvrages1nb" xfId="720" xr:uid="{D0EAC151-D88F-438D-9A70-E325947E8D46}"/>
    <cellStyle name="Ouvrages1nb 2" xfId="721" xr:uid="{095C18BD-C129-47DE-A7AB-535842DD9E7B}"/>
    <cellStyle name="Ouvrages1nb_Classeur2" xfId="722" xr:uid="{5A5A8EB2-48E6-441D-A5DF-F7B821BE7DF7}"/>
    <cellStyle name="Ouvrages2" xfId="723" xr:uid="{6D41BE42-10F0-43F8-BE7C-71D36D4E489D}"/>
    <cellStyle name="Ouvrages2nb" xfId="724" xr:uid="{7EE29813-E895-4327-9532-B4889E525C9A}"/>
    <cellStyle name="Ouvrages2nb 2" xfId="725" xr:uid="{3225561C-1BC6-4274-8B11-798883133864}"/>
    <cellStyle name="Ouvrages2nb_Classeur2" xfId="726" xr:uid="{AF195212-95B5-450F-AF44-92F3694B3F04}"/>
    <cellStyle name="Ouvrages3" xfId="727" xr:uid="{38BE5B49-199B-4BDD-B6FE-3B5BA933B801}"/>
    <cellStyle name="Ouvrages3nb" xfId="728" xr:uid="{02301EAE-39DD-4DF4-B06A-52838F90C803}"/>
    <cellStyle name="Ouvrages3nb 2" xfId="729" xr:uid="{6E829316-0553-4662-BACB-6DA46201507D}"/>
    <cellStyle name="Ouvrages3nb_Classeur2" xfId="730" xr:uid="{03638713-017A-41A7-8122-08C1E4F11897}"/>
    <cellStyle name="Ouvragesnb" xfId="731" xr:uid="{BC6D04AD-6D87-4E32-BF7B-28BC7A2D0DF5}"/>
    <cellStyle name="p/n" xfId="732" xr:uid="{FFDC7A24-D81E-49FA-8FA7-FDA757608C75}"/>
    <cellStyle name="parametre" xfId="733" xr:uid="{841E4DAC-7239-4B2F-A351-BD926D3348A3}"/>
    <cellStyle name="paramètres" xfId="734" xr:uid="{494C7F25-7A27-4926-844C-962C6182C8D9}"/>
    <cellStyle name="paramètres 2" xfId="735" xr:uid="{4E05F43B-2695-4D8A-B32C-1FEBDFDDEDDD}"/>
    <cellStyle name="paramètres_Classeur2" xfId="736" xr:uid="{C45ADA26-1C30-4EA8-BCCE-2D7E9057F1BC}"/>
    <cellStyle name="paramètresnb" xfId="737" xr:uid="{3B6E533D-FAB1-49A4-A85C-703F3DF230A1}"/>
    <cellStyle name="Percent [2]" xfId="738" xr:uid="{DCB1DC1F-6E83-45BC-B3D6-51B6D1CE2051}"/>
    <cellStyle name="Pourcentage 2" xfId="68" xr:uid="{0A5C79A9-ABD8-464F-9432-B70EABC88CB6}"/>
    <cellStyle name="Pourcentage 3" xfId="69" xr:uid="{85E646ED-2906-4676-B2AE-BEEA29A7CE57}"/>
    <cellStyle name="Prefilled" xfId="739" xr:uid="{75D683E5-6180-4DD0-9CBD-CED36B96F670}"/>
    <cellStyle name="Prefilled 2" xfId="740" xr:uid="{27712B81-DC3A-49A7-863E-40949E532E1C}"/>
    <cellStyle name="Price" xfId="741" xr:uid="{A97FCE5C-3214-4792-94B2-0D7CDCE919D3}"/>
    <cellStyle name="Price 2" xfId="742" xr:uid="{260787C4-1EE4-4A2A-87CF-C8F708790C3B}"/>
    <cellStyle name="Prix" xfId="743" xr:uid="{E9745658-00DF-439D-A376-91CAE9C24D59}"/>
    <cellStyle name="pu" xfId="744" xr:uid="{2DF8BC4E-F684-47F0-81BB-F8F32983169B}"/>
    <cellStyle name="pu 2" xfId="745" xr:uid="{22DF9A54-7E30-42C3-B4D8-20C598EB229B}"/>
    <cellStyle name="pu_RECAP. CEA POST BOUCLAGE DU 05 04 2010 CIS VARIANTES" xfId="746" xr:uid="{571951C3-C2A1-4B18-B222-E34A6041D110}"/>
    <cellStyle name="qte" xfId="747" xr:uid="{89CD8F33-818A-4B12-97BD-08CBBDED7CBD}"/>
    <cellStyle name="qte 2" xfId="748" xr:uid="{85A130D3-0DB5-4CC4-BE2D-FD6BA73769A2}"/>
    <cellStyle name="qte 3" xfId="749" xr:uid="{CD4380F3-CF7B-4D87-953D-7CD1725D8BA7}"/>
    <cellStyle name="Qte Structuree" xfId="750" xr:uid="{53B09E48-6040-4C8B-BD40-74B03505BE04}"/>
    <cellStyle name="qte_RECAP. CEA POST BOUCLAGE DU 05 04 2010 CIS VARIANTES" xfId="751" xr:uid="{F88871A6-6200-412B-9D38-4BC1F6563B62}"/>
    <cellStyle name="qte0d" xfId="752" xr:uid="{4C1319F9-55CE-4039-AAB3-665101D7E1D4}"/>
    <cellStyle name="qte1d" xfId="753" xr:uid="{279B2CEB-8AFE-433C-BD54-45BEFC873704}"/>
    <cellStyle name="qte2d" xfId="754" xr:uid="{B63B6F22-1816-47B1-9E9D-57216F4A9501}"/>
    <cellStyle name="qte3d" xfId="755" xr:uid="{B5529717-4731-4B72-8725-446737D55792}"/>
    <cellStyle name="rdt" xfId="756" xr:uid="{34121F4F-70CF-48D8-82FA-D39B072E554D}"/>
    <cellStyle name="recap_chap" xfId="757" xr:uid="{FB954E79-095A-4CB7-B590-402B988BE271}"/>
    <cellStyle name="recchap" xfId="758" xr:uid="{36E2A94B-C137-4B9A-AFA2-DB56F78B7878}"/>
    <cellStyle name="recchap 2" xfId="759" xr:uid="{914F1A07-911A-44AA-B048-EA0360FE713B}"/>
    <cellStyle name="recchap_Classeur2" xfId="760" xr:uid="{30364DE6-B27E-4F26-85FB-1935069BA2ED}"/>
    <cellStyle name="rectitre" xfId="761" xr:uid="{BBC3CAF3-DF04-4CF9-9F8D-A79FFCFF339A}"/>
    <cellStyle name="rectotchap" xfId="762" xr:uid="{DC99FBA6-A9A7-4AA1-AF2D-DFA5A3DFD6D2}"/>
    <cellStyle name="rectotchap 2" xfId="763" xr:uid="{336A00E2-81A4-4079-9E7D-50612834BB84}"/>
    <cellStyle name="rectotchap_Classeur2" xfId="764" xr:uid="{B540FD71-6DA3-41E7-868C-B682C6116CEB}"/>
    <cellStyle name="rectotgen" xfId="765" xr:uid="{BF70A16A-74E1-41A5-907A-2A65F4792E12}"/>
    <cellStyle name="rectotgen 2" xfId="766" xr:uid="{DDBED65E-F6F4-4CB8-9C3A-CBCC01E4A272}"/>
    <cellStyle name="rectotgen_Classeur2" xfId="767" xr:uid="{E8F0065A-1240-4245-B1AE-6A5B43CE615F}"/>
    <cellStyle name="Reference" xfId="768" xr:uid="{C29676AA-E514-44C7-B8D5-E9396A718819}"/>
    <cellStyle name="Reftitre" xfId="769" xr:uid="{EDDC57B5-0769-4269-9C38-8B8B55316514}"/>
    <cellStyle name="Remarque" xfId="770" xr:uid="{9C3A002E-8D63-40A3-B5FD-00A75047C671}"/>
    <cellStyle name="reports" xfId="771" xr:uid="{B04C92CE-FED9-4DDF-861B-CEAAA410B93F}"/>
    <cellStyle name="reports 2" xfId="772" xr:uid="{4DF6A09D-27EF-4AF0-B893-B0E3720873C1}"/>
    <cellStyle name="reports_Classeur2" xfId="773" xr:uid="{8E2D0BB3-F4EB-4555-91EB-0C2A8407ABFE}"/>
    <cellStyle name="REPRENDRE" xfId="774" xr:uid="{2E1F5530-D2D6-4C9B-8EA9-9E44D6915377}"/>
    <cellStyle name="res_calculs" xfId="775" xr:uid="{DE9032D4-9B2C-4C56-B32A-A9EA6DE5026D}"/>
    <cellStyle name="resultatht" xfId="776" xr:uid="{C77C8F68-4156-4AD9-9088-F26966FFD55E}"/>
    <cellStyle name="resultatttc" xfId="777" xr:uid="{23276BAD-558D-477A-B9AC-4BFA5A38AB32}"/>
    <cellStyle name="resultattva" xfId="778" xr:uid="{DFC240EC-C4E4-4ECD-BE21-9ED271DF6FE6}"/>
    <cellStyle name="resultdht" xfId="779" xr:uid="{938AD266-E5F9-47E7-876C-1B05724002FF}"/>
    <cellStyle name="resultdttc" xfId="780" xr:uid="{6C26BD6B-B33F-41B5-9794-430BF6DC2BD2}"/>
    <cellStyle name="resultdtva" xfId="781" xr:uid="{BD25EAC6-2E3C-48C5-B9A1-E8E72F4D791C}"/>
    <cellStyle name="resultght" xfId="782" xr:uid="{784CD985-9CE8-4B80-8F9C-04EF3D2B9129}"/>
    <cellStyle name="resultgttc" xfId="783" xr:uid="{87838B15-A469-45D4-82E6-6A92279E4397}"/>
    <cellStyle name="resultgtva" xfId="784" xr:uid="{76DB3412-E42B-4E1D-9298-3621DB8D3E0B}"/>
    <cellStyle name="Retrait" xfId="785" xr:uid="{593480B2-C373-4620-B5AD-C9F510F43477}"/>
    <cellStyle name="s]_x000d__x000a_load=M:\XFAX_x000d__x000a_run=_x000d__x000a_Beep=yes_x000d__x000a_NullPort=None_x000d__x000a_BorderWidth=3_x000d__x000a_CursorBlinkRate=530_x000d__x000a_DoubleClickSpeed=452_x000d__x000a_Programs=com" xfId="786" xr:uid="{8813876F-52BB-4036-BD51-6B7A08E6BB70}"/>
    <cellStyle name="s]_x000d__x000a_load=M:\XFAX_x000d__x000a_run=_x000d__x000a_Beep=yes_x000d__x000a_NullPort=None_x000d__x000a_BorderWidth=3_x000d__x000a_CursorBlinkRate=530_x000d__x000a_DoubleClickSpeed=452_x000d__x000a_Programs=com 2" xfId="787" xr:uid="{459E75BC-3E08-4D6E-95F1-5F8E9A6BED56}"/>
    <cellStyle name="saisie" xfId="788" xr:uid="{3788FDEC-C09D-483D-B660-8DF7E2672F89}"/>
    <cellStyle name="Satisfaisant 2" xfId="58" xr:uid="{48B68696-B3DF-44D0-831A-D27E4C7C62BD}"/>
    <cellStyle name="Selection" xfId="789" xr:uid="{C6ED3976-0506-4D74-AAC9-2B3E50679C4D}"/>
    <cellStyle name="Selection 2" xfId="790" xr:uid="{4AE8AD78-E44F-4712-B587-E5C733078AB1}"/>
    <cellStyle name="Separateur" xfId="791" xr:uid="{1C93D49A-2EAF-4282-A579-3BED268F7944}"/>
    <cellStyle name="Sortie 2" xfId="59" xr:uid="{401F49DA-8D4D-4724-ABEE-9F3F06DE1B2A}"/>
    <cellStyle name="sous total 2" xfId="792" xr:uid="{5DD5BE78-7CAB-4F12-8D05-C83C0FA0CE79}"/>
    <cellStyle name="Sous total1" xfId="793" xr:uid="{01C2FF69-32F5-4740-BB9D-B9BE0EF9A07A}"/>
    <cellStyle name="SOUS_TITRE" xfId="794" xr:uid="{D55FEFBC-9AC7-4244-A23B-C7C260DB5828}"/>
    <cellStyle name="SousTotalChap1_SD" xfId="795" xr:uid="{962E7A96-0C33-4544-AEE5-9F5CB26DA031}"/>
    <cellStyle name="SousTotalChap2_SD" xfId="796" xr:uid="{E573759D-D80C-4C7A-8E33-C4F443F16B6D}"/>
    <cellStyle name="SousTotalChap3_SD" xfId="797" xr:uid="{90C0EEAB-1A39-4397-BE92-C17404033307}"/>
    <cellStyle name="SousTotalGeneral_SD" xfId="798" xr:uid="{789BE9A7-88F6-48D9-B07A-4D2C07E2D6CC}"/>
    <cellStyle name="Standard_02KALK" xfId="799" xr:uid="{3BDFFF03-47D5-46E6-9D15-1E322B3088C1}"/>
    <cellStyle name="Structure" xfId="800" xr:uid="{629CA57E-59EC-4644-AA6C-536728E5CA32}"/>
    <cellStyle name="Structure Note" xfId="801" xr:uid="{3A2BE2F8-92ED-4B47-A848-578E7D0527CE}"/>
    <cellStyle name="Style 1" xfId="802" xr:uid="{2B311629-4B0B-4661-BE72-31794B58E58E}"/>
    <cellStyle name="Style 1 2" xfId="803" xr:uid="{11FF126A-CEBE-486C-B962-82DA0EE501AA}"/>
    <cellStyle name="STYLEV" xfId="804" xr:uid="{9EDA8B4F-01FE-4C9B-A5B0-596A591C38F2}"/>
    <cellStyle name="STYLEVNB" xfId="805" xr:uid="{6CA02937-E5DE-4417-BE57-3CF98B89F34C}"/>
    <cellStyle name="suspendu" xfId="806" xr:uid="{0B525A5C-FEB0-4577-8528-C2E514BE3DE5}"/>
    <cellStyle name="T1" xfId="807" xr:uid="{F9214E5C-3E20-47F0-B8AC-5ABEB85C0575}"/>
    <cellStyle name="t2" xfId="808" xr:uid="{1BBAD7F8-4DD4-40F3-AD1E-699D99415982}"/>
    <cellStyle name="t3" xfId="809" xr:uid="{04CE45FD-AEEF-4A55-ABEF-FE111F08794A}"/>
    <cellStyle name="t4" xfId="810" xr:uid="{8B78910E-7948-4C4B-8CD2-60817A9893E2}"/>
    <cellStyle name="taches" xfId="811" xr:uid="{13D463BB-F518-466D-9A9D-5968A8CA3B4D}"/>
    <cellStyle name="taches 2" xfId="812" xr:uid="{A16D3041-54DA-4D4F-83DB-E409734A0919}"/>
    <cellStyle name="taches_Classeur2" xfId="813" xr:uid="{E0D48C28-EEDF-4BBD-8C74-83F62EA0EA37}"/>
    <cellStyle name="TEXTE" xfId="814" xr:uid="{B99A3444-05BE-4AE8-8125-60EC3B127572}"/>
    <cellStyle name="Texte explicatif 2" xfId="60" xr:uid="{C036170A-2552-44F5-A3B7-B58D36DA4027}"/>
    <cellStyle name="TextEntry" xfId="815" xr:uid="{5FAEAD40-E4BC-4DA8-9FC2-48226A494396}"/>
    <cellStyle name="TextEntry 2" xfId="816" xr:uid="{ED05D7C7-DEBF-40D9-8032-D116B6AC74A0}"/>
    <cellStyle name="timbre" xfId="817" xr:uid="{15678164-41E2-40DB-BDFF-735FE3121461}"/>
    <cellStyle name="timbrenb" xfId="818" xr:uid="{D294FCD7-9DB7-44E7-A955-4AB0D6E6C002}"/>
    <cellStyle name="tit_cctp" xfId="819" xr:uid="{CCE3EC56-D4B0-4486-AF70-A1E2583ECD1E}"/>
    <cellStyle name="Title" xfId="820" xr:uid="{4B896D26-1FEE-449B-B6AF-36EE5AFD13A1}"/>
    <cellStyle name="titre 1" xfId="821" xr:uid="{AF51922E-3156-4303-A734-31EEEAF7A734}"/>
    <cellStyle name="Titre 2" xfId="61" xr:uid="{04987D3F-E4AD-47E1-B99F-3B8AEF40462F}"/>
    <cellStyle name="Titre 3" xfId="822" xr:uid="{79B5FCC3-FE93-44B0-8326-656BD16C8DA0}"/>
    <cellStyle name="Titre 4" xfId="823" xr:uid="{041A249F-12E4-4BF5-A414-DB9C61C57302}"/>
    <cellStyle name="Titre Article" xfId="824" xr:uid="{D4517DE9-5D43-4E37-881F-05C9EDA6B43E}"/>
    <cellStyle name="Titre Entete" xfId="825" xr:uid="{706F57CE-57F9-4A2B-8CAD-ACC324CDB2B5}"/>
    <cellStyle name="Titre " xfId="826" xr:uid="{DF5E3735-B766-4D06-B634-63F7F13D6473}"/>
    <cellStyle name="Titre 1 2" xfId="62" xr:uid="{8D76BC73-5FEA-4ABD-BF1A-A0D2007530D2}"/>
    <cellStyle name="Titre 2 2" xfId="63" xr:uid="{78AEF04B-B706-4F64-B3FD-E1D0CC08C172}"/>
    <cellStyle name="Titre 3 2" xfId="64" xr:uid="{75901AA1-FDD2-4DF0-B124-0ACE6EC69BB0}"/>
    <cellStyle name="Titre 4 2" xfId="65" xr:uid="{87958C59-7D1F-4EE9-BD4F-A18D1C5AB919}"/>
    <cellStyle name="Titre1" xfId="827" xr:uid="{8861A482-2B8A-4C2D-8E3D-090E7DA9C4A5}"/>
    <cellStyle name="Titre2" xfId="828" xr:uid="{19274C19-69BA-413E-8B16-288769949C1E}"/>
    <cellStyle name="titre2 2" xfId="829" xr:uid="{FB3F38AC-9D89-4F67-8CB6-C1804D318EF6}"/>
    <cellStyle name="titre2_Classeur2" xfId="830" xr:uid="{4D52F829-F66C-499D-920A-EFBE2D47C877}"/>
    <cellStyle name="Titre3" xfId="831" xr:uid="{A89EE397-B046-4D50-B949-0A9E6E1E8BD9}"/>
    <cellStyle name="Titre4" xfId="832" xr:uid="{FF1DD868-F257-4A38-B97F-996619128812}"/>
    <cellStyle name="Titre5" xfId="833" xr:uid="{29254D16-0731-4CA4-BB72-71F96D7EA23D}"/>
    <cellStyle name="titre6" xfId="834" xr:uid="{8B155B29-716D-4140-847B-BC65F3EB919C}"/>
    <cellStyle name="titre7" xfId="835" xr:uid="{14DF45DC-40FC-479D-8129-BA58F2448A1B}"/>
    <cellStyle name="titre7 2" xfId="836" xr:uid="{240ECC47-23EF-49C6-8186-20F0F955CA5B}"/>
    <cellStyle name="titre7_Classeur2" xfId="837" xr:uid="{9858E401-8AB3-4109-B815-D15891EC4C67}"/>
    <cellStyle name="TITREdu LOT" xfId="838" xr:uid="{CCB9FD01-6843-4049-9E11-366689C4E98C}"/>
    <cellStyle name="tot_bord" xfId="839" xr:uid="{9E7CCEDF-0BAA-4A8D-98EC-0E7BA11C3769}"/>
    <cellStyle name="Total 2" xfId="66" xr:uid="{8CDE4414-3CD9-462C-AE4D-C87404058220}"/>
    <cellStyle name="total1" xfId="840" xr:uid="{D4ABA306-9AEC-4167-B12E-F8CB57E51F8B}"/>
    <cellStyle name="total2" xfId="841" xr:uid="{26EA6C36-8F97-41B5-9E33-295A621FE331}"/>
    <cellStyle name="totalchap" xfId="842" xr:uid="{CAE58751-7CD8-4BA5-BE67-A7539737BF22}"/>
    <cellStyle name="totchap2" xfId="843" xr:uid="{88CB955A-11A3-4793-8003-5E17D91C08ED}"/>
    <cellStyle name="totchap3" xfId="844" xr:uid="{C484F252-1D54-407C-8247-196C87879265}"/>
    <cellStyle name="totfin" xfId="845" xr:uid="{93644C0C-6A95-4576-9F14-BC66443AC323}"/>
    <cellStyle name="tramég" xfId="846" xr:uid="{A94C9FF7-444A-430B-B7F9-BB50F0A26D83}"/>
    <cellStyle name="TTC" xfId="847" xr:uid="{05E2364F-CDA8-409A-B869-6363CDB2EE4A}"/>
    <cellStyle name="Tusental (0)_NEGS" xfId="848" xr:uid="{F09CBA10-8492-4B9E-BB5E-31D6233D1690}"/>
    <cellStyle name="Tusental_NEGS" xfId="849" xr:uid="{DE9A207F-9038-473A-98ED-E6F42025458E}"/>
    <cellStyle name="type" xfId="850" xr:uid="{BF73CDAF-46D6-46CC-9023-4D46A9DCC184}"/>
    <cellStyle name="Unit" xfId="851" xr:uid="{E0A5DBA6-154B-473A-A50D-CE6B87BA8A60}"/>
    <cellStyle name="Unit 2" xfId="852" xr:uid="{1E841F14-A619-4569-A39D-9B78BFC473E0}"/>
    <cellStyle name="Unite" xfId="853" xr:uid="{AD720D9A-AE23-4D85-80CB-2E07C71FA889}"/>
    <cellStyle name="unite 2" xfId="854" xr:uid="{3E9107F3-8014-4EA2-9CA1-AA93D1C3D857}"/>
    <cellStyle name="unite_Classeur2" xfId="855" xr:uid="{C2661EAE-287F-4E99-B437-290452EF73EB}"/>
    <cellStyle name="unités" xfId="856" xr:uid="{A58C81B7-B267-40C7-9B34-EE388E6943E0}"/>
    <cellStyle name="unités 2" xfId="857" xr:uid="{96917A4A-879D-42F8-A211-A3969BC829EA}"/>
    <cellStyle name="Valuta (0)_NEGS" xfId="858" xr:uid="{68189848-94A9-4023-BD47-9A7AB935BA53}"/>
    <cellStyle name="Valuta_NEGS" xfId="859" xr:uid="{44BF023F-1C97-4987-9101-2F8D02EC6ADE}"/>
    <cellStyle name="variante" xfId="860" xr:uid="{700FDABA-4188-4AE1-AA27-DFBECB1B5DB9}"/>
    <cellStyle name="Vérification 2" xfId="67" xr:uid="{2B089788-4706-4585-957D-DE30FC6C765B}"/>
    <cellStyle name="Vérification de cellule" xfId="861" xr:uid="{C2C69A8B-BD56-48FE-B8DF-31F2AE6FAD07}"/>
    <cellStyle name="version1" xfId="862" xr:uid="{D0C48505-6BFD-426F-8F3E-2BF2F089943C}"/>
    <cellStyle name="Version2" xfId="863" xr:uid="{FF436F02-B220-469E-8C3E-6B479E17744B}"/>
    <cellStyle name="Virgule fixe" xfId="864" xr:uid="{3AA75E7F-2198-46A8-9255-D0C464077E93}"/>
    <cellStyle name="Währung [0]_320" xfId="865" xr:uid="{64E833A7-83D9-487A-841E-234748E6320F}"/>
    <cellStyle name="Währung_320" xfId="866" xr:uid="{B82ADB8B-2407-4629-9342-42DD2E3C139D}"/>
    <cellStyle name="Warning Text" xfId="867" xr:uid="{6E94BAF3-FA0E-4031-A712-E916652CD886}"/>
    <cellStyle name="Watts" xfId="868" xr:uid="{0E8084DE-CF54-4D6C-96DA-43846F9DE88B}"/>
    <cellStyle name="Watts 2" xfId="869" xr:uid="{C91848BA-FECF-4964-9FA9-4F170D97A7BE}"/>
    <cellStyle name="千位[0]_laroux" xfId="870" xr:uid="{6B2FAE8B-2B6B-4431-B53E-11CFB14D400C}"/>
    <cellStyle name="千位_laroux" xfId="871" xr:uid="{EA1A25B2-9877-4013-845D-2DE27A4F8EAB}"/>
    <cellStyle name="千分位[0]_laroux" xfId="872" xr:uid="{D19DBD60-905D-4DBC-AAF5-8CB7B9BFC91C}"/>
    <cellStyle name="千分位_laroux" xfId="873" xr:uid="{AFE3BDEB-BE31-4D73-B97E-A90D9C0A287A}"/>
    <cellStyle name="常规_1585520030326011detail" xfId="874" xr:uid="{5E2DB8CD-FD5A-4C06-ADC2-DD2CE29F1499}"/>
    <cellStyle name="普通_laroux" xfId="875" xr:uid="{91370497-2B11-4EE8-81A2-640F58F490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showGridLines="0" zoomScaleNormal="100" workbookViewId="0">
      <selection activeCell="G17" sqref="G17"/>
    </sheetView>
  </sheetViews>
  <sheetFormatPr baseColWidth="10" defaultRowHeight="15"/>
  <cols>
    <col min="1" max="1" width="5.42578125" style="1" customWidth="1"/>
    <col min="2" max="2" width="33.42578125" customWidth="1"/>
    <col min="3" max="4" width="14.42578125" customWidth="1"/>
    <col min="5" max="5" width="26.28515625" customWidth="1"/>
  </cols>
  <sheetData>
    <row r="1" spans="2:8" s="1" customFormat="1" ht="15.75" thickBot="1"/>
    <row r="2" spans="2:8" ht="39.75" customHeight="1">
      <c r="B2" s="38" t="s">
        <v>30</v>
      </c>
      <c r="C2" s="39"/>
      <c r="D2" s="39"/>
      <c r="E2" s="40"/>
      <c r="H2" s="1"/>
    </row>
    <row r="3" spans="2:8" s="1" customFormat="1" ht="84.75" customHeight="1" thickBot="1">
      <c r="B3" s="41"/>
      <c r="C3" s="42"/>
      <c r="D3" s="42"/>
      <c r="E3" s="43"/>
      <c r="G3" s="2"/>
    </row>
    <row r="4" spans="2:8" s="1" customFormat="1" ht="36" customHeight="1" thickBot="1">
      <c r="B4" s="44" t="s">
        <v>33</v>
      </c>
      <c r="C4" s="45"/>
      <c r="D4" s="45"/>
      <c r="E4" s="46"/>
      <c r="G4" s="2"/>
    </row>
    <row r="5" spans="2:8" s="1" customFormat="1" ht="43.5" customHeight="1" thickBot="1">
      <c r="B5" s="50" t="s">
        <v>10</v>
      </c>
      <c r="C5" s="51"/>
      <c r="D5" s="51"/>
      <c r="E5" s="52"/>
      <c r="G5" s="2"/>
    </row>
    <row r="6" spans="2:8" ht="57.75" customHeight="1" thickBot="1">
      <c r="B6" s="47" t="s">
        <v>19</v>
      </c>
      <c r="C6" s="48"/>
      <c r="D6" s="48"/>
      <c r="E6" s="49"/>
    </row>
    <row r="7" spans="2:8" s="1" customFormat="1" ht="15" customHeight="1" thickBot="1">
      <c r="B7" s="10"/>
      <c r="C7" s="8"/>
      <c r="D7" s="8"/>
      <c r="E7" s="9"/>
    </row>
    <row r="8" spans="2:8" ht="43.5" customHeight="1" thickBot="1">
      <c r="B8" s="5"/>
      <c r="C8" s="24" t="s">
        <v>21</v>
      </c>
      <c r="D8" s="25" t="s">
        <v>22</v>
      </c>
      <c r="E8" s="23" t="s">
        <v>23</v>
      </c>
    </row>
    <row r="9" spans="2:8" ht="41.1" customHeight="1" thickBot="1">
      <c r="B9" s="3" t="s">
        <v>0</v>
      </c>
      <c r="C9" s="22" t="s">
        <v>24</v>
      </c>
      <c r="D9" s="26" t="s">
        <v>24</v>
      </c>
      <c r="E9" s="23" t="s">
        <v>24</v>
      </c>
    </row>
    <row r="10" spans="2:8" ht="24.95" customHeight="1" thickBot="1">
      <c r="B10" s="3" t="s">
        <v>1</v>
      </c>
      <c r="C10" s="22" t="s">
        <v>25</v>
      </c>
      <c r="D10" s="26" t="s">
        <v>25</v>
      </c>
      <c r="E10" s="23" t="s">
        <v>26</v>
      </c>
    </row>
    <row r="11" spans="2:8" ht="24.95" customHeight="1" thickBot="1">
      <c r="B11" s="7" t="s">
        <v>2</v>
      </c>
      <c r="C11" s="27" t="s">
        <v>27</v>
      </c>
      <c r="D11" s="28" t="s">
        <v>28</v>
      </c>
      <c r="E11" s="23" t="s">
        <v>29</v>
      </c>
    </row>
    <row r="12" spans="2:8" ht="40.700000000000003" customHeight="1" thickBot="1">
      <c r="B12" s="6" t="s">
        <v>7</v>
      </c>
      <c r="C12" s="29"/>
      <c r="D12" s="30"/>
      <c r="E12" s="29"/>
    </row>
    <row r="13" spans="2:8" s="1" customFormat="1" ht="40.700000000000003" customHeight="1" thickBot="1">
      <c r="B13" s="6" t="s">
        <v>8</v>
      </c>
      <c r="C13" s="29"/>
      <c r="D13" s="30"/>
      <c r="E13" s="29"/>
    </row>
    <row r="14" spans="2:8" ht="30" customHeight="1" thickBot="1">
      <c r="B14" s="6" t="s">
        <v>9</v>
      </c>
      <c r="C14" s="29">
        <f>SUM(C12:C13)</f>
        <v>0</v>
      </c>
      <c r="D14" s="30">
        <f>SUM(D12:D13)</f>
        <v>0</v>
      </c>
      <c r="E14" s="29">
        <f>E12+E13</f>
        <v>0</v>
      </c>
    </row>
    <row r="15" spans="2:8" ht="16.5" thickBot="1">
      <c r="B15" s="31" t="s">
        <v>31</v>
      </c>
      <c r="C15" s="32">
        <f>C14*1.2</f>
        <v>0</v>
      </c>
      <c r="D15" s="32">
        <f>D14*1.2</f>
        <v>0</v>
      </c>
      <c r="E15" s="32">
        <f>E14*1.2</f>
        <v>0</v>
      </c>
    </row>
    <row r="16" spans="2:8" ht="15.75" thickBot="1"/>
    <row r="17" spans="2:3" ht="16.5" thickBot="1">
      <c r="B17" s="33" t="s">
        <v>32</v>
      </c>
      <c r="C17" s="32">
        <f>SUM(C15:E15)</f>
        <v>0</v>
      </c>
    </row>
    <row r="18" spans="2:3" ht="15.75" thickBot="1"/>
    <row r="19" spans="2:3" ht="30.75" thickBot="1">
      <c r="B19" s="36" t="s">
        <v>36</v>
      </c>
      <c r="C19" s="37"/>
    </row>
  </sheetData>
  <mergeCells count="4">
    <mergeCell ref="B2:E3"/>
    <mergeCell ref="B4:E4"/>
    <mergeCell ref="B6:E6"/>
    <mergeCell ref="B5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2"/>
  <sheetViews>
    <sheetView showGridLines="0" tabSelected="1" workbookViewId="0">
      <selection activeCell="J4" sqref="J4"/>
    </sheetView>
  </sheetViews>
  <sheetFormatPr baseColWidth="10" defaultRowHeight="15"/>
  <cols>
    <col min="1" max="1" width="6.140625" style="1" customWidth="1"/>
    <col min="2" max="2" width="29.42578125" customWidth="1"/>
    <col min="3" max="3" width="25.5703125" style="1" customWidth="1"/>
    <col min="4" max="4" width="21.42578125" customWidth="1"/>
    <col min="5" max="5" width="2.42578125" customWidth="1"/>
    <col min="6" max="6" width="21.42578125" customWidth="1"/>
    <col min="7" max="7" width="17" customWidth="1"/>
    <col min="8" max="8" width="16.42578125" customWidth="1"/>
  </cols>
  <sheetData>
    <row r="1" spans="2:8" s="1" customFormat="1" ht="15.75" thickBot="1"/>
    <row r="2" spans="2:8" ht="41.25" customHeight="1">
      <c r="B2" s="38" t="s">
        <v>20</v>
      </c>
      <c r="C2" s="66"/>
      <c r="D2" s="66"/>
      <c r="E2" s="66"/>
      <c r="F2" s="66"/>
      <c r="G2" s="66"/>
      <c r="H2" s="67"/>
    </row>
    <row r="3" spans="2:8" ht="105.75" customHeight="1" thickBot="1">
      <c r="B3" s="68"/>
      <c r="C3" s="69"/>
      <c r="D3" s="69"/>
      <c r="E3" s="69"/>
      <c r="F3" s="69"/>
      <c r="G3" s="69"/>
      <c r="H3" s="70"/>
    </row>
    <row r="4" spans="2:8" s="1" customFormat="1" ht="62.25" customHeight="1">
      <c r="B4" s="56" t="s">
        <v>18</v>
      </c>
      <c r="C4" s="57"/>
      <c r="D4" s="57"/>
      <c r="E4" s="53"/>
      <c r="F4" s="60" t="s">
        <v>17</v>
      </c>
      <c r="G4" s="60"/>
      <c r="H4" s="61"/>
    </row>
    <row r="5" spans="2:8" s="1" customFormat="1" ht="29.25" customHeight="1" thickBot="1">
      <c r="B5" s="58"/>
      <c r="C5" s="59"/>
      <c r="D5" s="59"/>
      <c r="E5" s="54"/>
      <c r="F5" s="62"/>
      <c r="G5" s="62"/>
      <c r="H5" s="63"/>
    </row>
    <row r="6" spans="2:8" ht="19.5" customHeight="1" thickBot="1">
      <c r="B6" s="71" t="s">
        <v>4</v>
      </c>
      <c r="C6" s="72"/>
      <c r="D6" s="72"/>
      <c r="E6" s="54"/>
      <c r="F6" s="64"/>
      <c r="G6" s="64"/>
      <c r="H6" s="65"/>
    </row>
    <row r="7" spans="2:8" ht="41.25" customHeight="1" thickBot="1">
      <c r="B7" s="11"/>
      <c r="C7" s="13" t="s">
        <v>11</v>
      </c>
      <c r="D7" s="15" t="s">
        <v>14</v>
      </c>
      <c r="E7" s="54"/>
      <c r="F7" s="18" t="s">
        <v>12</v>
      </c>
      <c r="G7" s="14" t="s">
        <v>15</v>
      </c>
      <c r="H7" s="21" t="s">
        <v>16</v>
      </c>
    </row>
    <row r="8" spans="2:8" ht="45" customHeight="1" thickBot="1">
      <c r="B8" s="11" t="s">
        <v>5</v>
      </c>
      <c r="C8" s="4"/>
      <c r="D8" s="16"/>
      <c r="E8" s="54"/>
      <c r="F8" s="18" t="s">
        <v>13</v>
      </c>
      <c r="G8" s="19">
        <f>(C8*80)+(D8*10)</f>
        <v>0</v>
      </c>
      <c r="H8" s="19">
        <f>G8*1.2</f>
        <v>0</v>
      </c>
    </row>
    <row r="9" spans="2:8" ht="51" customHeight="1" thickBot="1">
      <c r="B9" s="11" t="s">
        <v>6</v>
      </c>
      <c r="C9" s="12"/>
      <c r="D9" s="17"/>
      <c r="E9" s="54"/>
      <c r="F9" s="18" t="s">
        <v>34</v>
      </c>
      <c r="G9" s="19">
        <f>(C9*4)+D9</f>
        <v>0</v>
      </c>
      <c r="H9" s="19">
        <f>G9*1.2</f>
        <v>0</v>
      </c>
    </row>
    <row r="10" spans="2:8" ht="48" customHeight="1" thickBot="1">
      <c r="B10" s="11" t="s">
        <v>3</v>
      </c>
      <c r="C10" s="12"/>
      <c r="D10" s="17"/>
      <c r="E10" s="54"/>
      <c r="F10" s="18" t="s">
        <v>34</v>
      </c>
      <c r="G10" s="19">
        <f>(C10*4)+D10</f>
        <v>0</v>
      </c>
      <c r="H10" s="20">
        <f>G10*1.2</f>
        <v>0</v>
      </c>
    </row>
    <row r="11" spans="2:8" ht="15.75" thickBot="1">
      <c r="E11" s="54"/>
    </row>
    <row r="12" spans="2:8" ht="30.75" customHeight="1" thickBot="1">
      <c r="E12" s="55"/>
      <c r="F12" s="34" t="s">
        <v>35</v>
      </c>
      <c r="G12" s="35">
        <f>SUM(G8:G10)</f>
        <v>0</v>
      </c>
      <c r="H12" s="35">
        <f>SUM(H8:H10)</f>
        <v>0</v>
      </c>
    </row>
  </sheetData>
  <mergeCells count="6">
    <mergeCell ref="E4:E12"/>
    <mergeCell ref="B4:D5"/>
    <mergeCell ref="F4:H5"/>
    <mergeCell ref="F6:H6"/>
    <mergeCell ref="B2:H3"/>
    <mergeCell ref="B6:D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Maintenance préventive - DPGF</vt:lpstr>
      <vt:lpstr>Maintenance curative - BPU-DQE</vt:lpstr>
    </vt:vector>
  </TitlesOfParts>
  <Company>CCIN2P3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Stéphane LEPERS</dc:creator>
  <cp:lastModifiedBy>moutin louise</cp:lastModifiedBy>
  <dcterms:created xsi:type="dcterms:W3CDTF">2017-10-19T09:34:41Z</dcterms:created>
  <dcterms:modified xsi:type="dcterms:W3CDTF">2025-05-23T08:47:44Z</dcterms:modified>
</cp:coreProperties>
</file>