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CH - ACHATS_MARCHES\MARCHES EN COURS_new\2025\2025018_MAPA_ATELIERS_POUR_ETUDIANTS_\2_PROCEDURE\1_PROJETS_PREPARATION\PROJET_DCE\"/>
    </mc:Choice>
  </mc:AlternateContent>
  <bookViews>
    <workbookView xWindow="195" yWindow="150" windowWidth="18090" windowHeight="11535"/>
  </bookViews>
  <sheets>
    <sheet name="TOUS LOTS - BPU-DQE" sheetId="2" r:id="rId1"/>
  </sheets>
  <definedNames>
    <definedName name="_xlnm.Print_Area" localSheetId="0">'TOUS LOTS - BPU-DQE'!$A$1:$P$39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14" i="2"/>
  <c r="G14" i="2" s="1"/>
  <c r="L15" i="2"/>
  <c r="O15" i="2" s="1"/>
  <c r="L16" i="2"/>
  <c r="O16" i="2" s="1"/>
  <c r="P16" i="2" s="1"/>
  <c r="L17" i="2"/>
  <c r="O17" i="2" s="1"/>
  <c r="P17" i="2" s="1"/>
  <c r="L18" i="2"/>
  <c r="O18" i="2" s="1"/>
  <c r="L19" i="2"/>
  <c r="O19" i="2" s="1"/>
  <c r="L20" i="2"/>
  <c r="O20" i="2" s="1"/>
  <c r="L21" i="2"/>
  <c r="O21" i="2" s="1"/>
  <c r="L22" i="2"/>
  <c r="O22" i="2" s="1"/>
  <c r="L23" i="2"/>
  <c r="O23" i="2" s="1"/>
  <c r="L24" i="2"/>
  <c r="O24" i="2" s="1"/>
  <c r="L25" i="2"/>
  <c r="O25" i="2" s="1"/>
  <c r="L26" i="2"/>
  <c r="O26" i="2" s="1"/>
  <c r="L27" i="2"/>
  <c r="O27" i="2" s="1"/>
  <c r="L28" i="2"/>
  <c r="O28" i="2" s="1"/>
  <c r="L29" i="2"/>
  <c r="O29" i="2" s="1"/>
  <c r="L30" i="2"/>
  <c r="O30" i="2" s="1"/>
  <c r="L31" i="2"/>
  <c r="O31" i="2" s="1"/>
  <c r="L32" i="2"/>
  <c r="O32" i="2" s="1"/>
  <c r="L33" i="2"/>
  <c r="O33" i="2" s="1"/>
  <c r="L34" i="2"/>
  <c r="O34" i="2" s="1"/>
  <c r="L35" i="2"/>
  <c r="O35" i="2" s="1"/>
  <c r="L36" i="2"/>
  <c r="O36" i="2" s="1"/>
  <c r="L37" i="2"/>
  <c r="O37" i="2" s="1"/>
  <c r="L14" i="2"/>
  <c r="O14" i="2" s="1"/>
  <c r="N37" i="2" l="1"/>
  <c r="P37" i="2" s="1"/>
  <c r="N36" i="2"/>
  <c r="P36" i="2" s="1"/>
  <c r="N35" i="2"/>
  <c r="P35" i="2" s="1"/>
  <c r="N34" i="2"/>
  <c r="P34" i="2" s="1"/>
  <c r="N33" i="2"/>
  <c r="P33" i="2" s="1"/>
  <c r="N32" i="2"/>
  <c r="P32" i="2" s="1"/>
  <c r="N31" i="2"/>
  <c r="P31" i="2" s="1"/>
  <c r="N30" i="2"/>
  <c r="P30" i="2" s="1"/>
  <c r="N29" i="2"/>
  <c r="P29" i="2" s="1"/>
  <c r="N28" i="2"/>
  <c r="P28" i="2" s="1"/>
  <c r="N27" i="2"/>
  <c r="P27" i="2" s="1"/>
  <c r="N26" i="2"/>
  <c r="P26" i="2" s="1"/>
  <c r="N25" i="2"/>
  <c r="P25" i="2" s="1"/>
  <c r="N24" i="2"/>
  <c r="P24" i="2" s="1"/>
  <c r="N23" i="2"/>
  <c r="P23" i="2" s="1"/>
  <c r="N22" i="2"/>
  <c r="P22" i="2" s="1"/>
  <c r="N21" i="2"/>
  <c r="P21" i="2" s="1"/>
  <c r="N20" i="2"/>
  <c r="P20" i="2" s="1"/>
  <c r="N19" i="2"/>
  <c r="P19" i="2" s="1"/>
  <c r="N18" i="2"/>
  <c r="P18" i="2" s="1"/>
  <c r="N15" i="2" l="1"/>
  <c r="P15" i="2" s="1"/>
  <c r="N14" i="2"/>
  <c r="P14" i="2" s="1"/>
  <c r="C21" i="2"/>
</calcChain>
</file>

<file path=xl/sharedStrings.xml><?xml version="1.0" encoding="utf-8"?>
<sst xmlns="http://schemas.openxmlformats.org/spreadsheetml/2006/main" count="142" uniqueCount="72">
  <si>
    <t>Prix unitaire HT</t>
  </si>
  <si>
    <t>Les champs sur fond vert sont à compléter par le candidat</t>
  </si>
  <si>
    <t>Prix unitaire TTC</t>
  </si>
  <si>
    <t>Prestation</t>
  </si>
  <si>
    <t>Contenu du prix</t>
  </si>
  <si>
    <t>1 session</t>
  </si>
  <si>
    <t>1 Atelier</t>
  </si>
  <si>
    <t xml:space="preserve">Total HT </t>
  </si>
  <si>
    <t xml:space="preserve">Total TTC </t>
  </si>
  <si>
    <t>Marché d'ateliers par la CVEC et à destination des étudiants du Crous de l’académie de Versailles</t>
  </si>
  <si>
    <t xml:space="preserve">LOT  </t>
  </si>
  <si>
    <t xml:space="preserve">Description                               de l'unité </t>
  </si>
  <si>
    <t>Le prix comprend :
L'ensemble des frais nécessaires à la réalisation de la prestation et notamment :
La réalisation des éventuels supports pour les ateliers, etc..
Frais de déplacement (transport, hébergement, repas)
Le temps de cadrage avec les accompagants impliqués</t>
  </si>
  <si>
    <t>Bordereau de Prix Unitaire - BPU (contractuel)</t>
  </si>
  <si>
    <t>Consigne</t>
  </si>
  <si>
    <t>Nom du candidat</t>
  </si>
  <si>
    <t>Référence éventuelle</t>
  </si>
  <si>
    <t xml:space="preserve">Description           de l'unité </t>
  </si>
  <si>
    <r>
      <rPr>
        <b/>
        <sz val="12"/>
        <color theme="8" tint="-0.249977111117893"/>
        <rFont val="Arial"/>
        <family val="2"/>
      </rPr>
      <t xml:space="preserve">Self défense </t>
    </r>
    <r>
      <rPr>
        <sz val="10"/>
        <color theme="8" tint="-0.249977111117893"/>
        <rFont val="Arial"/>
        <family val="2"/>
      </rPr>
      <t xml:space="preserve">  </t>
    </r>
    <r>
      <rPr>
        <sz val="10"/>
        <rFont val="Arial"/>
        <family val="2"/>
      </rPr>
      <t xml:space="preserve">                                                      Départements Yvelines 78 et Hauts de Seine 92</t>
    </r>
  </si>
  <si>
    <r>
      <rPr>
        <b/>
        <sz val="12"/>
        <color theme="8" tint="-0.249977111117893"/>
        <rFont val="Arial"/>
        <family val="2"/>
      </rPr>
      <t xml:space="preserve">Self défense </t>
    </r>
    <r>
      <rPr>
        <sz val="10"/>
        <rFont val="Arial"/>
        <family val="2"/>
      </rPr>
      <t xml:space="preserve">                                                        Département Essonne 91</t>
    </r>
  </si>
  <si>
    <r>
      <rPr>
        <b/>
        <sz val="12"/>
        <color theme="8" tint="-0.249977111117893"/>
        <rFont val="Arial"/>
        <family val="2"/>
      </rPr>
      <t xml:space="preserve">Self défense </t>
    </r>
    <r>
      <rPr>
        <sz val="10"/>
        <color theme="8" tint="-0.249977111117893"/>
        <rFont val="Arial"/>
        <family val="2"/>
      </rPr>
      <t xml:space="preserve">  </t>
    </r>
    <r>
      <rPr>
        <sz val="10"/>
        <rFont val="Arial"/>
        <family val="2"/>
      </rPr>
      <t xml:space="preserve">                                                       Département Val d’Oise 95</t>
    </r>
  </si>
  <si>
    <r>
      <rPr>
        <b/>
        <sz val="12"/>
        <color theme="8" tint="-0.249977111117893"/>
        <rFont val="Arial"/>
        <family val="2"/>
      </rPr>
      <t>Yoga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                                             Départements Yvelines 78 et Hauts de Seine 92</t>
    </r>
  </si>
  <si>
    <r>
      <rPr>
        <b/>
        <sz val="12"/>
        <color theme="8" tint="-0.249977111117893"/>
        <rFont val="Arial"/>
        <family val="2"/>
      </rPr>
      <t>Yoga</t>
    </r>
    <r>
      <rPr>
        <sz val="10"/>
        <color theme="8" tint="-0.249977111117893"/>
        <rFont val="Arial"/>
        <family val="2"/>
      </rPr>
      <t xml:space="preserve">         </t>
    </r>
    <r>
      <rPr>
        <sz val="10"/>
        <rFont val="Arial"/>
        <family val="2"/>
      </rPr>
      <t xml:space="preserve">                                                              Département Essonne 91</t>
    </r>
  </si>
  <si>
    <r>
      <rPr>
        <b/>
        <sz val="12"/>
        <color theme="8" tint="-0.249977111117893"/>
        <rFont val="Arial"/>
        <family val="2"/>
      </rPr>
      <t xml:space="preserve">Yoga  </t>
    </r>
    <r>
      <rPr>
        <sz val="10"/>
        <color theme="8" tint="-0.249977111117893"/>
        <rFont val="Arial"/>
        <family val="2"/>
      </rPr>
      <t xml:space="preserve">      </t>
    </r>
    <r>
      <rPr>
        <sz val="10"/>
        <rFont val="Arial"/>
        <family val="2"/>
      </rPr>
      <t xml:space="preserve">                                                                          Département Val d’Oise 95</t>
    </r>
  </si>
  <si>
    <r>
      <rPr>
        <b/>
        <sz val="12"/>
        <color theme="8" tint="-0.249977111117893"/>
        <rFont val="Arial"/>
        <family val="2"/>
      </rPr>
      <t>Danse bachata</t>
    </r>
    <r>
      <rPr>
        <sz val="10"/>
        <color theme="8" tint="-0.249977111117893"/>
        <rFont val="Arial"/>
        <family val="2"/>
      </rPr>
      <t xml:space="preserve">          </t>
    </r>
    <r>
      <rPr>
        <sz val="10"/>
        <rFont val="Arial"/>
        <family val="2"/>
      </rPr>
      <t xml:space="preserve">                                       Départements Yvelines 78 et Hauts de Seine 92</t>
    </r>
  </si>
  <si>
    <r>
      <rPr>
        <b/>
        <sz val="12"/>
        <color theme="8" tint="-0.249977111117893"/>
        <rFont val="Arial"/>
        <family val="2"/>
      </rPr>
      <t>Danse bachata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                           Département Essonne 91</t>
    </r>
  </si>
  <si>
    <r>
      <rPr>
        <b/>
        <sz val="12"/>
        <color theme="8" tint="-0.249977111117893"/>
        <rFont val="Arial"/>
        <family val="2"/>
      </rPr>
      <t>Danse bachata</t>
    </r>
    <r>
      <rPr>
        <sz val="10"/>
        <rFont val="Arial"/>
        <family val="2"/>
      </rPr>
      <t xml:space="preserve">                                                     Département Val d’Oise 95</t>
    </r>
  </si>
  <si>
    <r>
      <rPr>
        <b/>
        <sz val="12"/>
        <color theme="8" tint="-0.249977111117893"/>
        <rFont val="Arial"/>
        <family val="2"/>
      </rPr>
      <t>Danse capoiera</t>
    </r>
    <r>
      <rPr>
        <sz val="10"/>
        <rFont val="Arial"/>
        <family val="2"/>
      </rPr>
      <t xml:space="preserve">                                                 Départements Yvelines 78 et Hauts de Seine 92</t>
    </r>
  </si>
  <si>
    <r>
      <rPr>
        <b/>
        <sz val="12"/>
        <color theme="8" tint="-0.249977111117893"/>
        <rFont val="Arial"/>
        <family val="2"/>
      </rPr>
      <t>Danse capoiera</t>
    </r>
    <r>
      <rPr>
        <sz val="10"/>
        <rFont val="Arial"/>
        <family val="2"/>
      </rPr>
      <t xml:space="preserve">                                                    Département Essonne 91</t>
    </r>
  </si>
  <si>
    <r>
      <rPr>
        <b/>
        <sz val="12"/>
        <color theme="8" tint="-0.249977111117893"/>
        <rFont val="Arial"/>
        <family val="2"/>
      </rPr>
      <t>Danse capoiera</t>
    </r>
    <r>
      <rPr>
        <sz val="10"/>
        <color theme="8" tint="-0.249977111117893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                            Département Val d’Oise 95</t>
    </r>
  </si>
  <si>
    <r>
      <rPr>
        <b/>
        <sz val="12"/>
        <color theme="8" tint="-0.249977111117893"/>
        <rFont val="Arial"/>
        <family val="2"/>
      </rPr>
      <t>Fitness</t>
    </r>
    <r>
      <rPr>
        <sz val="10"/>
        <color theme="8" tint="-0.249977111117893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                        Départements Yvelines 78 et Hauts de Seine 92</t>
    </r>
  </si>
  <si>
    <r>
      <rPr>
        <b/>
        <sz val="12"/>
        <color theme="8" tint="-0.249977111117893"/>
        <rFont val="Arial"/>
        <family val="2"/>
      </rPr>
      <t>Fitness</t>
    </r>
    <r>
      <rPr>
        <sz val="10"/>
        <rFont val="Arial"/>
        <family val="2"/>
      </rPr>
      <t xml:space="preserve">                                                    Département Essonne 91</t>
    </r>
  </si>
  <si>
    <r>
      <rPr>
        <b/>
        <sz val="12"/>
        <color theme="8" tint="-0.249977111117893"/>
        <rFont val="Arial"/>
        <family val="2"/>
      </rPr>
      <t>Fitness</t>
    </r>
    <r>
      <rPr>
        <sz val="10"/>
        <rFont val="Arial"/>
        <family val="2"/>
      </rPr>
      <t xml:space="preserve">                                                     Département Val d’Oise 95</t>
    </r>
  </si>
  <si>
    <r>
      <rPr>
        <b/>
        <sz val="12"/>
        <color theme="8" tint="-0.249977111117893"/>
        <rFont val="Arial"/>
        <family val="2"/>
      </rPr>
      <t>Ateliers culinaires</t>
    </r>
    <r>
      <rPr>
        <sz val="10"/>
        <rFont val="Arial"/>
        <family val="2"/>
      </rPr>
      <t xml:space="preserve"> (début 19h ou 20h) Départements Yvelines 78 et Hauts de Seine 92</t>
    </r>
  </si>
  <si>
    <r>
      <rPr>
        <b/>
        <sz val="12"/>
        <color theme="8" tint="-0.249977111117893"/>
        <rFont val="Arial"/>
        <family val="2"/>
      </rPr>
      <t>Ateliers culinaires</t>
    </r>
    <r>
      <rPr>
        <sz val="10"/>
        <rFont val="Arial"/>
        <family val="2"/>
      </rPr>
      <t xml:space="preserve"> (début 19h ou 20h) Département Essonne 91</t>
    </r>
  </si>
  <si>
    <r>
      <rPr>
        <b/>
        <sz val="12"/>
        <color theme="8" tint="-0.249977111117893"/>
        <rFont val="Arial"/>
        <family val="2"/>
      </rPr>
      <t>Ateliers culinaires</t>
    </r>
    <r>
      <rPr>
        <sz val="10"/>
        <rFont val="Arial"/>
        <family val="2"/>
      </rPr>
      <t xml:space="preserve"> (début 19h ou 20h) Département Val d’Oise 95</t>
    </r>
  </si>
  <si>
    <r>
      <rPr>
        <b/>
        <sz val="12"/>
        <color theme="8" tint="-0.249977111117893"/>
        <rFont val="Arial"/>
        <family val="2"/>
      </rPr>
      <t>Ateliers créatifs                      Do It Yourself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(début 19h ou 20h)            (pour 12 personnes maxi) Départements Yvelines 78 et Hauts de Seine 92</t>
    </r>
  </si>
  <si>
    <r>
      <rPr>
        <b/>
        <sz val="12"/>
        <color theme="8" tint="-0.249977111117893"/>
        <rFont val="Arial"/>
        <family val="2"/>
      </rPr>
      <t>Ateliers créatifs                      Do It Yourself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(début 19h ou 20h)            (pour 12 personnes maxi) Département Essonne 91</t>
    </r>
  </si>
  <si>
    <r>
      <rPr>
        <b/>
        <sz val="12"/>
        <color theme="8" tint="-0.249977111117893"/>
        <rFont val="Arial"/>
        <family val="2"/>
      </rPr>
      <t>Ateliers créatifs                      Do It Yourself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(début 19h ou 20h)            (pour 12 personnes maxi) Département Val d’Oise 95</t>
    </r>
  </si>
  <si>
    <r>
      <rPr>
        <b/>
        <sz val="12"/>
        <color theme="8" tint="-0.249977111117893"/>
        <rFont val="Arial"/>
        <family val="2"/>
      </rPr>
      <t>Massage assis</t>
    </r>
    <r>
      <rPr>
        <sz val="10"/>
        <rFont val="Arial"/>
        <family val="2"/>
      </rPr>
      <t xml:space="preserve"> (AMMA)                                                                (10 minutes par étudiant en journée en restaurant et 20 minutes par étudiant en fin d’après-midi en résidence                                                                              Départements Yvelines 78 et Hauts de Seine 92</t>
    </r>
  </si>
  <si>
    <r>
      <rPr>
        <b/>
        <sz val="12"/>
        <color theme="8" tint="-0.249977111117893"/>
        <rFont val="Arial"/>
        <family val="2"/>
      </rPr>
      <t>Massage assis</t>
    </r>
    <r>
      <rPr>
        <sz val="10"/>
        <rFont val="Arial"/>
        <family val="2"/>
      </rPr>
      <t xml:space="preserve"> (AMMA)                                                                (10 minutes par étudiant en journée en restaurant et 20 minutes par étudiant en fin d’après-midi en résidence                                                                              Département Essonne 91</t>
    </r>
  </si>
  <si>
    <r>
      <rPr>
        <b/>
        <sz val="12"/>
        <color theme="8" tint="-0.249977111117893"/>
        <rFont val="Arial"/>
        <family val="2"/>
      </rPr>
      <t>Massage assis</t>
    </r>
    <r>
      <rPr>
        <sz val="10"/>
        <rFont val="Arial"/>
        <family val="2"/>
      </rPr>
      <t xml:space="preserve"> (AMMA)                                                                (10 minutes par étudiant en journée en restaurant et 20 minutes par étudiant en fin d’après-midi en résidence                                                                              Département Val d'Oise 95</t>
    </r>
  </si>
  <si>
    <r>
      <rPr>
        <b/>
        <sz val="11"/>
        <color theme="8" tint="-0.249977111117893"/>
        <rFont val="Arial"/>
        <family val="2"/>
      </rPr>
      <t>Self défense</t>
    </r>
    <r>
      <rPr>
        <sz val="10"/>
        <rFont val="Arial"/>
        <family val="2"/>
      </rPr>
      <t xml:space="preserve">                                  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</si>
  <si>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>Self défense</t>
    </r>
    <r>
      <rPr>
        <sz val="10"/>
        <rFont val="Arial"/>
        <family val="2"/>
      </rPr>
      <t xml:space="preserve">                                                         Département Essonne 91</t>
    </r>
  </si>
  <si>
    <r>
      <rPr>
        <b/>
        <sz val="11"/>
        <color theme="8" tint="-0.249977111117893"/>
        <rFont val="Arial"/>
        <family val="2"/>
      </rPr>
      <t>Self défense</t>
    </r>
    <r>
      <rPr>
        <sz val="10"/>
        <rFont val="Arial"/>
        <family val="2"/>
      </rPr>
      <t xml:space="preserve">                                                          Département Val d’Oise 95</t>
    </r>
  </si>
  <si>
    <r>
      <rPr>
        <b/>
        <sz val="11"/>
        <color theme="8" tint="-0.249977111117893"/>
        <rFont val="Arial"/>
        <family val="2"/>
      </rPr>
      <t>Yoga</t>
    </r>
    <r>
      <rPr>
        <sz val="10"/>
        <rFont val="Arial"/>
        <family val="2"/>
      </rPr>
      <t xml:space="preserve">                                               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</si>
  <si>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>Yoga</t>
    </r>
    <r>
      <rPr>
        <sz val="10"/>
        <rFont val="Arial"/>
        <family val="2"/>
      </rPr>
      <t xml:space="preserve">                                                                       Département Essonne 91</t>
    </r>
  </si>
  <si>
    <r>
      <rPr>
        <b/>
        <sz val="11"/>
        <color theme="8" tint="-0.249977111117893"/>
        <rFont val="Arial"/>
        <family val="2"/>
      </rPr>
      <t>Yoga</t>
    </r>
    <r>
      <rPr>
        <sz val="10"/>
        <rFont val="Arial"/>
        <family val="2"/>
      </rPr>
      <t xml:space="preserve">                                                                                  Département Val d’Oise 95</t>
    </r>
  </si>
  <si>
    <r>
      <rPr>
        <b/>
        <sz val="11"/>
        <color theme="8" tint="-0.249977111117893"/>
        <rFont val="Arial"/>
        <family val="2"/>
      </rPr>
      <t>Danse bachata</t>
    </r>
    <r>
      <rPr>
        <sz val="10"/>
        <rFont val="Arial"/>
        <family val="2"/>
      </rPr>
      <t xml:space="preserve">                          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</si>
  <si>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>Danse bachata</t>
    </r>
    <r>
      <rPr>
        <sz val="10"/>
        <rFont val="Arial"/>
        <family val="2"/>
      </rPr>
      <t xml:space="preserve">                                                    Département Essonne 91</t>
    </r>
  </si>
  <si>
    <r>
      <rPr>
        <b/>
        <sz val="11"/>
        <color theme="8" tint="-0.249977111117893"/>
        <rFont val="Arial"/>
        <family val="2"/>
      </rPr>
      <t xml:space="preserve">Danse capoiera </t>
    </r>
    <r>
      <rPr>
        <sz val="10"/>
        <rFont val="Arial"/>
        <family val="2"/>
      </rPr>
      <t xml:space="preserve">                         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</si>
  <si>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>Danse capoiera</t>
    </r>
    <r>
      <rPr>
        <sz val="10"/>
        <rFont val="Arial"/>
        <family val="2"/>
      </rPr>
      <t xml:space="preserve">                                                    Département Essonne 91</t>
    </r>
  </si>
  <si>
    <r>
      <rPr>
        <b/>
        <sz val="11"/>
        <color theme="8" tint="-0.249977111117893"/>
        <rFont val="Arial"/>
        <family val="2"/>
      </rPr>
      <t>Danse capoiera</t>
    </r>
    <r>
      <rPr>
        <sz val="10"/>
        <rFont val="Arial"/>
        <family val="2"/>
      </rPr>
      <t xml:space="preserve">                                                     Département Val d’Oise 95</t>
    </r>
  </si>
  <si>
    <r>
      <rPr>
        <b/>
        <sz val="11"/>
        <color theme="8" tint="-0.249977111117893"/>
        <rFont val="Arial"/>
        <family val="2"/>
      </rPr>
      <t>Fitness</t>
    </r>
    <r>
      <rPr>
        <sz val="10"/>
        <rFont val="Arial"/>
        <family val="2"/>
      </rPr>
      <t xml:space="preserve">                          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</si>
  <si>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 xml:space="preserve">Fitness </t>
    </r>
    <r>
      <rPr>
        <sz val="10"/>
        <rFont val="Arial"/>
        <family val="2"/>
      </rPr>
      <t xml:space="preserve">                                                   Département Essonne 91</t>
    </r>
  </si>
  <si>
    <r>
      <rPr>
        <b/>
        <sz val="11"/>
        <color theme="8" tint="-0.249977111117893"/>
        <rFont val="Arial"/>
        <family val="2"/>
      </rPr>
      <t xml:space="preserve">Fitness </t>
    </r>
    <r>
      <rPr>
        <sz val="10"/>
        <rFont val="Arial"/>
        <family val="2"/>
      </rPr>
      <t xml:space="preserve">                                                    Département Val d’Oise 95</t>
    </r>
  </si>
  <si>
    <r>
      <rPr>
        <b/>
        <sz val="11"/>
        <color theme="8" tint="-0.249977111117893"/>
        <rFont val="Arial"/>
        <family val="2"/>
      </rPr>
      <t>Ateliers culinaires</t>
    </r>
    <r>
      <rPr>
        <sz val="10"/>
        <rFont val="Arial"/>
        <family val="2"/>
      </rPr>
      <t xml:space="preserve"> Départements Yvelines 78 et Hauts de Seine 92</t>
    </r>
  </si>
  <si>
    <r>
      <rPr>
        <b/>
        <sz val="11"/>
        <color theme="8" tint="-0.249977111117893"/>
        <rFont val="Arial"/>
        <family val="2"/>
      </rPr>
      <t>Ateliers culinaires</t>
    </r>
    <r>
      <rPr>
        <sz val="10"/>
        <rFont val="Arial"/>
        <family val="2"/>
      </rPr>
      <t xml:space="preserve">  Département Essonne 91</t>
    </r>
  </si>
  <si>
    <r>
      <rPr>
        <b/>
        <sz val="11"/>
        <color theme="8" tint="-0.249977111117893"/>
        <rFont val="Arial"/>
        <family val="2"/>
      </rPr>
      <t>Ateliers culinaires</t>
    </r>
    <r>
      <rPr>
        <sz val="10"/>
        <rFont val="Arial"/>
        <family val="2"/>
      </rPr>
      <t xml:space="preserve"> Département Val d’Oise 95</t>
    </r>
  </si>
  <si>
    <r>
      <rPr>
        <b/>
        <sz val="11"/>
        <color theme="8" tint="-0.249977111117893"/>
        <rFont val="Arial"/>
        <family val="2"/>
      </rPr>
      <t>Ateliers créatifs</t>
    </r>
    <r>
      <rPr>
        <sz val="10"/>
        <rFont val="Arial"/>
        <family val="2"/>
      </rPr>
      <t xml:space="preserve">                      </t>
    </r>
    <r>
      <rPr>
        <b/>
        <sz val="11"/>
        <color theme="8" tint="-0.249977111117893"/>
        <rFont val="Arial"/>
        <family val="2"/>
      </rPr>
      <t xml:space="preserve">Do It Yourself  </t>
    </r>
    <r>
      <rPr>
        <sz val="10"/>
        <rFont val="Arial"/>
        <family val="2"/>
      </rPr>
      <t xml:space="preserve">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</si>
  <si>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>Ateliers créatifs                      Do It Yourself</t>
    </r>
    <r>
      <rPr>
        <sz val="10"/>
        <rFont val="Arial"/>
        <family val="2"/>
      </rPr>
      <t xml:space="preserve">                        Département Val d’Oise 95</t>
    </r>
  </si>
  <si>
    <r>
      <rPr>
        <b/>
        <sz val="11"/>
        <color theme="8" tint="-0.249977111117893"/>
        <rFont val="Arial"/>
        <family val="2"/>
      </rPr>
      <t>Massage assis (AMMA)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Départements Yvelines 78 et Hauts de Seine 92</t>
    </r>
  </si>
  <si>
    <r>
      <rPr>
        <b/>
        <sz val="11"/>
        <color theme="8" tint="-0.249977111117893"/>
        <rFont val="Arial"/>
        <family val="2"/>
      </rPr>
      <t>Massage assis (AMMA)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Département Essonne 91</t>
    </r>
  </si>
  <si>
    <r>
      <rPr>
        <b/>
        <sz val="11"/>
        <color theme="8" tint="-0.249977111117893"/>
        <rFont val="Arial"/>
        <family val="2"/>
      </rPr>
      <t>Massage assis (AMMA)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Département Val d'Oise 95</t>
    </r>
  </si>
  <si>
    <r>
      <rPr>
        <b/>
        <sz val="11"/>
        <color theme="8" tint="-0.249977111117893"/>
        <rFont val="Arial"/>
        <family val="2"/>
      </rPr>
      <t xml:space="preserve">Ateliers créatifs                      Do It Yourself </t>
    </r>
    <r>
      <rPr>
        <sz val="10"/>
        <rFont val="Arial"/>
        <family val="2"/>
      </rPr>
      <t xml:space="preserve">                       Département Essonne 91</t>
    </r>
  </si>
  <si>
    <r>
      <rPr>
        <b/>
        <sz val="11"/>
        <color theme="8" tint="-0.249977111117893"/>
        <rFont val="Arial"/>
        <family val="2"/>
      </rPr>
      <t>Danse bachata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                                                  Département Val d’Oise 95</t>
    </r>
  </si>
  <si>
    <t>1 atelier</t>
  </si>
  <si>
    <t>Montant TVA
(taux : 20 %)</t>
  </si>
  <si>
    <r>
      <t xml:space="preserve">Devis Quantitatif Estimatif - DQE </t>
    </r>
    <r>
      <rPr>
        <b/>
        <sz val="16"/>
        <color rgb="FFFF0000"/>
        <rFont val="Arial"/>
        <family val="2"/>
      </rPr>
      <t>(quantités indiquées à titre estimatif)</t>
    </r>
  </si>
  <si>
    <r>
      <t xml:space="preserve">Tous lots
</t>
    </r>
    <r>
      <rPr>
        <b/>
        <sz val="14"/>
        <color theme="0"/>
        <rFont val="Arial"/>
        <family val="2"/>
      </rPr>
      <t>(Pour rappel : un lot = un marché / Possibiité de candidater pour un lot ou pour plusieurs lots)</t>
    </r>
  </si>
  <si>
    <r>
      <t xml:space="preserve">
</t>
    </r>
    <r>
      <rPr>
        <b/>
        <sz val="12"/>
        <rFont val="Arial"/>
        <family val="2"/>
      </rPr>
      <t>Date :
Cachet et signature du candidat :</t>
    </r>
  </si>
  <si>
    <r>
      <t xml:space="preserve">Quantitée estimée                  
sur la première période                             du marché (septembre à juin)
</t>
    </r>
    <r>
      <rPr>
        <b/>
        <sz val="11"/>
        <color rgb="FFFF0000"/>
        <rFont val="Arial"/>
        <family val="2"/>
      </rPr>
      <t>(ne pas modifier)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</si>
</sst>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6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48"/>
      <name val="Arial"/>
      <family val="2"/>
    </font>
    <font>
      <sz val="10"/>
      <name val="Arial"/>
      <family val="2"/>
    </font>
    <font>
      <b/>
      <sz val="10"/>
      <color rgb="FF00A1B6"/>
      <name val="Arial"/>
      <family val="2"/>
    </font>
    <font>
      <sz val="10"/>
      <color rgb="FF00A1B6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1"/>
      <color indexed="9"/>
      <name val="Arial"/>
      <family val="2"/>
    </font>
    <font>
      <b/>
      <i/>
      <sz val="14"/>
      <name val="Work Sans"/>
    </font>
    <font>
      <i/>
      <sz val="12"/>
      <name val="Work Sans"/>
    </font>
    <font>
      <b/>
      <sz val="20"/>
      <color theme="8" tint="-0.249977111117893"/>
      <name val="Arial"/>
      <family val="2"/>
    </font>
    <font>
      <b/>
      <sz val="12"/>
      <name val="Arial"/>
      <family val="2"/>
    </font>
    <font>
      <b/>
      <sz val="26"/>
      <color theme="8" tint="-0.249977111117893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4"/>
      <name val="Work Sans"/>
    </font>
    <font>
      <b/>
      <sz val="20"/>
      <color theme="0"/>
      <name val="Arial"/>
      <family val="2"/>
    </font>
    <font>
      <b/>
      <sz val="12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1"/>
      <name val="Arial"/>
      <family val="2"/>
    </font>
    <font>
      <b/>
      <sz val="11"/>
      <color theme="8" tint="-0.249977111117893"/>
      <name val="Arial"/>
      <family val="2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b/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A1B6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6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rgb="FF00A1B6"/>
      </left>
      <right style="thin">
        <color rgb="FF00A1B6"/>
      </right>
      <top/>
      <bottom style="thin">
        <color rgb="FF00A1B6"/>
      </bottom>
      <diagonal/>
    </border>
    <border>
      <left style="thin">
        <color rgb="FF00A1B6"/>
      </left>
      <right style="thin">
        <color rgb="FF00A1B6"/>
      </right>
      <top style="thin">
        <color rgb="FF00A1B6"/>
      </top>
      <bottom style="thin">
        <color rgb="FF00A1B6"/>
      </bottom>
      <diagonal/>
    </border>
    <border>
      <left style="thin">
        <color rgb="FF00A1B6"/>
      </left>
      <right/>
      <top style="thin">
        <color rgb="FF00A1B6"/>
      </top>
      <bottom style="thin">
        <color rgb="FF00A1B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A1B6"/>
      </left>
      <right/>
      <top/>
      <bottom style="thin">
        <color rgb="FF00A1B6"/>
      </bottom>
      <diagonal/>
    </border>
    <border>
      <left/>
      <right/>
      <top style="thin">
        <color rgb="FF00A1B6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2" fontId="10" fillId="0" borderId="0" xfId="0" applyNumberFormat="1" applyFont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17" fillId="0" borderId="5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/>
    <xf numFmtId="164" fontId="1" fillId="0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0" fontId="1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Border="1"/>
    <xf numFmtId="164" fontId="22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right"/>
    </xf>
    <xf numFmtId="164" fontId="21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top" wrapText="1" indent="1"/>
    </xf>
    <xf numFmtId="0" fontId="14" fillId="0" borderId="0" xfId="0" applyFont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showWhiteSpace="0" topLeftCell="D1" zoomScale="85" zoomScaleNormal="85" zoomScalePageLayoutView="85" workbookViewId="0">
      <selection activeCell="R12" sqref="R12"/>
    </sheetView>
  </sheetViews>
  <sheetFormatPr baseColWidth="10" defaultColWidth="9.140625" defaultRowHeight="12.75"/>
  <cols>
    <col min="1" max="1" width="16.140625" style="1" customWidth="1"/>
    <col min="2" max="2" width="24.7109375" style="29" customWidth="1"/>
    <col min="3" max="3" width="48" style="6" customWidth="1"/>
    <col min="4" max="4" width="16.7109375" style="6" customWidth="1"/>
    <col min="5" max="7" width="16.7109375" customWidth="1"/>
    <col min="8" max="8" width="11.42578125" customWidth="1"/>
    <col min="9" max="9" width="24.7109375" customWidth="1"/>
    <col min="10" max="12" width="16.7109375" customWidth="1"/>
    <col min="13" max="13" width="30.7109375" customWidth="1"/>
    <col min="14" max="16" width="16.7109375" customWidth="1"/>
    <col min="17" max="254" width="11.42578125" customWidth="1"/>
  </cols>
  <sheetData>
    <row r="1" spans="1:16" ht="12.95" customHeight="1"/>
    <row r="2" spans="1:16" s="17" customFormat="1" ht="54" customHeight="1">
      <c r="A2" s="55" t="s">
        <v>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s="17" customFormat="1" ht="12" customHeight="1">
      <c r="A3" s="16"/>
      <c r="B3" s="2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s="17" customFormat="1" ht="61.5" customHeight="1">
      <c r="A4" s="56" t="s">
        <v>69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>
      <c r="A5" s="7"/>
      <c r="B5" s="24"/>
      <c r="C5" s="7"/>
      <c r="D5" s="7"/>
      <c r="E5" s="7"/>
      <c r="F5" s="7"/>
    </row>
    <row r="6" spans="1:16" ht="12.95" customHeight="1" thickBot="1">
      <c r="A6" s="7"/>
      <c r="B6" s="24"/>
      <c r="C6" s="7"/>
      <c r="D6" s="7"/>
      <c r="E6" s="7"/>
      <c r="F6" s="7"/>
    </row>
    <row r="7" spans="1:16" ht="19.5" customHeight="1" thickBot="1">
      <c r="A7" s="21" t="s">
        <v>14</v>
      </c>
      <c r="B7" s="58" t="s">
        <v>1</v>
      </c>
      <c r="C7" s="59"/>
      <c r="D7" s="7"/>
      <c r="E7" s="7"/>
      <c r="F7" s="7"/>
    </row>
    <row r="8" spans="1:16" ht="57.75" customHeight="1" thickBot="1">
      <c r="A8" s="22" t="s">
        <v>15</v>
      </c>
      <c r="B8" s="63"/>
      <c r="C8" s="64"/>
      <c r="D8" s="7"/>
      <c r="E8" s="7"/>
      <c r="F8" s="7"/>
    </row>
    <row r="9" spans="1:16" ht="12.95" customHeight="1" thickBot="1">
      <c r="A9" s="13"/>
      <c r="B9" s="25"/>
      <c r="C9" s="13"/>
      <c r="D9" s="7"/>
      <c r="E9" s="7"/>
      <c r="F9" s="7"/>
    </row>
    <row r="10" spans="1:16" ht="32.25" customHeight="1" thickBot="1">
      <c r="A10" s="60" t="s">
        <v>13</v>
      </c>
      <c r="B10" s="61"/>
      <c r="C10" s="61"/>
      <c r="D10" s="61"/>
      <c r="E10" s="61"/>
      <c r="F10" s="61"/>
      <c r="G10" s="62"/>
      <c r="I10" s="60" t="s">
        <v>68</v>
      </c>
      <c r="J10" s="61"/>
      <c r="K10" s="61"/>
      <c r="L10" s="61"/>
      <c r="M10" s="61"/>
      <c r="N10" s="61"/>
      <c r="O10" s="61"/>
      <c r="P10" s="62"/>
    </row>
    <row r="11" spans="1:16" ht="12.95" customHeight="1">
      <c r="A11" s="7"/>
      <c r="B11" s="24"/>
      <c r="C11" s="7"/>
      <c r="D11" s="7"/>
      <c r="E11" s="7"/>
      <c r="F11" s="7"/>
      <c r="I11" s="7"/>
      <c r="J11" s="7"/>
      <c r="K11" s="7"/>
      <c r="L11" s="7"/>
      <c r="M11" s="7"/>
    </row>
    <row r="12" spans="1:16" ht="64.5" customHeight="1">
      <c r="A12" s="19" t="s">
        <v>10</v>
      </c>
      <c r="B12" s="26" t="s">
        <v>3</v>
      </c>
      <c r="C12" s="8" t="s">
        <v>4</v>
      </c>
      <c r="D12" s="8" t="s">
        <v>11</v>
      </c>
      <c r="E12" s="8" t="s">
        <v>0</v>
      </c>
      <c r="F12" s="8" t="s">
        <v>67</v>
      </c>
      <c r="G12" s="8" t="s">
        <v>2</v>
      </c>
      <c r="I12" s="8" t="s">
        <v>3</v>
      </c>
      <c r="J12" s="8" t="s">
        <v>16</v>
      </c>
      <c r="K12" s="8" t="s">
        <v>17</v>
      </c>
      <c r="L12" s="8" t="s">
        <v>0</v>
      </c>
      <c r="M12" s="15" t="s">
        <v>71</v>
      </c>
      <c r="N12" s="8" t="s">
        <v>7</v>
      </c>
      <c r="O12" s="8" t="s">
        <v>67</v>
      </c>
      <c r="P12" s="8" t="s">
        <v>8</v>
      </c>
    </row>
    <row r="13" spans="1:16" ht="10.5" customHeight="1">
      <c r="A13" s="2"/>
      <c r="B13" s="27"/>
      <c r="C13" s="5"/>
      <c r="D13" s="5"/>
      <c r="E13" s="4"/>
      <c r="F13" s="49"/>
      <c r="G13" s="4"/>
      <c r="I13" s="5"/>
      <c r="J13" s="5"/>
      <c r="K13" s="3"/>
      <c r="L13" s="4"/>
      <c r="M13" s="46"/>
      <c r="N13" s="4"/>
      <c r="O13" s="4"/>
      <c r="P13" s="4"/>
    </row>
    <row r="14" spans="1:16" ht="119.1" customHeight="1">
      <c r="A14" s="20">
        <v>1</v>
      </c>
      <c r="B14" s="28" t="s">
        <v>18</v>
      </c>
      <c r="C14" s="12" t="s">
        <v>12</v>
      </c>
      <c r="D14" s="9" t="s">
        <v>5</v>
      </c>
      <c r="E14" s="48"/>
      <c r="F14" s="53">
        <f>E14*20%</f>
        <v>0</v>
      </c>
      <c r="G14" s="52">
        <f>E14+F14</f>
        <v>0</v>
      </c>
      <c r="I14" s="9" t="s">
        <v>42</v>
      </c>
      <c r="J14" s="47"/>
      <c r="K14" s="9" t="s">
        <v>5</v>
      </c>
      <c r="L14" s="52">
        <f>E14</f>
        <v>0</v>
      </c>
      <c r="M14" s="14">
        <v>16</v>
      </c>
      <c r="N14" s="33">
        <f>M14*L14</f>
        <v>0</v>
      </c>
      <c r="O14" s="33">
        <f>L14*20%</f>
        <v>0</v>
      </c>
      <c r="P14" s="50">
        <f>N14+O14</f>
        <v>0</v>
      </c>
    </row>
    <row r="15" spans="1:16" ht="119.1" customHeight="1">
      <c r="A15" s="20">
        <v>2</v>
      </c>
      <c r="B15" s="28" t="s">
        <v>19</v>
      </c>
      <c r="C15" s="12" t="s">
        <v>12</v>
      </c>
      <c r="D15" s="9" t="s">
        <v>5</v>
      </c>
      <c r="E15" s="48"/>
      <c r="F15" s="53">
        <f t="shared" ref="F15:F37" si="0">E15*20%</f>
        <v>0</v>
      </c>
      <c r="G15" s="52">
        <f t="shared" ref="G15:G37" si="1">E15+F15</f>
        <v>0</v>
      </c>
      <c r="I15" s="9" t="s">
        <v>43</v>
      </c>
      <c r="J15" s="47"/>
      <c r="K15" s="9" t="s">
        <v>5</v>
      </c>
      <c r="L15" s="52">
        <f t="shared" ref="L15:L37" si="2">E15</f>
        <v>0</v>
      </c>
      <c r="M15" s="14">
        <v>20</v>
      </c>
      <c r="N15" s="33">
        <f>M15*L15</f>
        <v>0</v>
      </c>
      <c r="O15" s="33">
        <f t="shared" ref="O15:O37" si="3">L15*20%</f>
        <v>0</v>
      </c>
      <c r="P15" s="50">
        <f t="shared" ref="P15:P37" si="4">N15+O15</f>
        <v>0</v>
      </c>
    </row>
    <row r="16" spans="1:16" ht="119.1" customHeight="1">
      <c r="A16" s="20">
        <v>3</v>
      </c>
      <c r="B16" s="28" t="s">
        <v>20</v>
      </c>
      <c r="C16" s="12" t="s">
        <v>12</v>
      </c>
      <c r="D16" s="9" t="s">
        <v>5</v>
      </c>
      <c r="E16" s="48"/>
      <c r="F16" s="53">
        <f t="shared" si="0"/>
        <v>0</v>
      </c>
      <c r="G16" s="52">
        <f t="shared" si="1"/>
        <v>0</v>
      </c>
      <c r="I16" s="9" t="s">
        <v>44</v>
      </c>
      <c r="J16" s="47"/>
      <c r="K16" s="10" t="s">
        <v>5</v>
      </c>
      <c r="L16" s="52">
        <f t="shared" si="2"/>
        <v>0</v>
      </c>
      <c r="M16" s="14">
        <v>12</v>
      </c>
      <c r="N16" s="51"/>
      <c r="O16" s="33">
        <f t="shared" si="3"/>
        <v>0</v>
      </c>
      <c r="P16" s="50">
        <f t="shared" si="4"/>
        <v>0</v>
      </c>
    </row>
    <row r="17" spans="1:16" ht="119.1" customHeight="1">
      <c r="A17" s="20">
        <v>4</v>
      </c>
      <c r="B17" s="28" t="s">
        <v>21</v>
      </c>
      <c r="C17" s="12" t="s">
        <v>12</v>
      </c>
      <c r="D17" s="9" t="s">
        <v>5</v>
      </c>
      <c r="E17" s="48"/>
      <c r="F17" s="53">
        <f t="shared" si="0"/>
        <v>0</v>
      </c>
      <c r="G17" s="52">
        <f t="shared" si="1"/>
        <v>0</v>
      </c>
      <c r="I17" s="9" t="s">
        <v>45</v>
      </c>
      <c r="J17" s="47"/>
      <c r="K17" s="10" t="s">
        <v>5</v>
      </c>
      <c r="L17" s="52">
        <f t="shared" si="2"/>
        <v>0</v>
      </c>
      <c r="M17" s="14">
        <v>14</v>
      </c>
      <c r="N17" s="51"/>
      <c r="O17" s="33">
        <f t="shared" si="3"/>
        <v>0</v>
      </c>
      <c r="P17" s="50">
        <f t="shared" si="4"/>
        <v>0</v>
      </c>
    </row>
    <row r="18" spans="1:16" ht="119.1" customHeight="1">
      <c r="A18" s="20">
        <v>5</v>
      </c>
      <c r="B18" s="28" t="s">
        <v>22</v>
      </c>
      <c r="C18" s="12" t="s">
        <v>12</v>
      </c>
      <c r="D18" s="9" t="s">
        <v>5</v>
      </c>
      <c r="E18" s="48"/>
      <c r="F18" s="53">
        <f t="shared" si="0"/>
        <v>0</v>
      </c>
      <c r="G18" s="52">
        <f t="shared" si="1"/>
        <v>0</v>
      </c>
      <c r="I18" s="9" t="s">
        <v>46</v>
      </c>
      <c r="J18" s="47"/>
      <c r="K18" s="9" t="s">
        <v>5</v>
      </c>
      <c r="L18" s="52">
        <f t="shared" si="2"/>
        <v>0</v>
      </c>
      <c r="M18" s="14">
        <v>20</v>
      </c>
      <c r="N18" s="33">
        <f t="shared" ref="N18:N37" si="5">M18*L18</f>
        <v>0</v>
      </c>
      <c r="O18" s="33">
        <f t="shared" si="3"/>
        <v>0</v>
      </c>
      <c r="P18" s="50">
        <f t="shared" si="4"/>
        <v>0</v>
      </c>
    </row>
    <row r="19" spans="1:16" ht="118.5" customHeight="1">
      <c r="A19" s="20">
        <v>6</v>
      </c>
      <c r="B19" s="28" t="s">
        <v>23</v>
      </c>
      <c r="C19" s="12" t="s">
        <v>12</v>
      </c>
      <c r="D19" s="9" t="s">
        <v>5</v>
      </c>
      <c r="E19" s="48"/>
      <c r="F19" s="53">
        <f t="shared" si="0"/>
        <v>0</v>
      </c>
      <c r="G19" s="52">
        <f t="shared" si="1"/>
        <v>0</v>
      </c>
      <c r="I19" s="9" t="s">
        <v>47</v>
      </c>
      <c r="J19" s="47"/>
      <c r="K19" s="9" t="s">
        <v>5</v>
      </c>
      <c r="L19" s="52">
        <f t="shared" si="2"/>
        <v>0</v>
      </c>
      <c r="M19" s="14">
        <v>12</v>
      </c>
      <c r="N19" s="33">
        <f t="shared" si="5"/>
        <v>0</v>
      </c>
      <c r="O19" s="33">
        <f t="shared" si="3"/>
        <v>0</v>
      </c>
      <c r="P19" s="50">
        <f t="shared" si="4"/>
        <v>0</v>
      </c>
    </row>
    <row r="20" spans="1:16" ht="119.1" customHeight="1">
      <c r="A20" s="20">
        <v>7</v>
      </c>
      <c r="B20" s="28" t="s">
        <v>24</v>
      </c>
      <c r="C20" s="12" t="s">
        <v>12</v>
      </c>
      <c r="D20" s="9" t="s">
        <v>5</v>
      </c>
      <c r="E20" s="48"/>
      <c r="F20" s="53">
        <f t="shared" si="0"/>
        <v>0</v>
      </c>
      <c r="G20" s="52">
        <f t="shared" si="1"/>
        <v>0</v>
      </c>
      <c r="I20" s="9" t="s">
        <v>48</v>
      </c>
      <c r="J20" s="47"/>
      <c r="K20" s="9" t="s">
        <v>5</v>
      </c>
      <c r="L20" s="52">
        <f t="shared" si="2"/>
        <v>0</v>
      </c>
      <c r="M20" s="14">
        <v>14</v>
      </c>
      <c r="N20" s="33">
        <f t="shared" si="5"/>
        <v>0</v>
      </c>
      <c r="O20" s="33">
        <f t="shared" si="3"/>
        <v>0</v>
      </c>
      <c r="P20" s="50">
        <f t="shared" si="4"/>
        <v>0</v>
      </c>
    </row>
    <row r="21" spans="1:16" ht="118.5" customHeight="1">
      <c r="A21" s="20">
        <v>8</v>
      </c>
      <c r="B21" s="28" t="s">
        <v>25</v>
      </c>
      <c r="C21" s="12">
        <f ca="1">C21</f>
        <v>0</v>
      </c>
      <c r="D21" s="9" t="s">
        <v>5</v>
      </c>
      <c r="E21" s="48"/>
      <c r="F21" s="53">
        <f t="shared" si="0"/>
        <v>0</v>
      </c>
      <c r="G21" s="52">
        <f t="shared" si="1"/>
        <v>0</v>
      </c>
      <c r="I21" s="9" t="s">
        <v>49</v>
      </c>
      <c r="J21" s="47"/>
      <c r="K21" s="9" t="s">
        <v>5</v>
      </c>
      <c r="L21" s="52">
        <f t="shared" si="2"/>
        <v>0</v>
      </c>
      <c r="M21" s="14">
        <v>20</v>
      </c>
      <c r="N21" s="33">
        <f t="shared" si="5"/>
        <v>0</v>
      </c>
      <c r="O21" s="33">
        <f t="shared" si="3"/>
        <v>0</v>
      </c>
      <c r="P21" s="50">
        <f t="shared" si="4"/>
        <v>0</v>
      </c>
    </row>
    <row r="22" spans="1:16" ht="119.1" customHeight="1">
      <c r="A22" s="20">
        <v>9</v>
      </c>
      <c r="B22" s="28" t="s">
        <v>26</v>
      </c>
      <c r="C22" s="12" t="s">
        <v>12</v>
      </c>
      <c r="D22" s="9" t="s">
        <v>5</v>
      </c>
      <c r="E22" s="48"/>
      <c r="F22" s="53">
        <f t="shared" si="0"/>
        <v>0</v>
      </c>
      <c r="G22" s="52">
        <f t="shared" si="1"/>
        <v>0</v>
      </c>
      <c r="I22" s="9" t="s">
        <v>65</v>
      </c>
      <c r="J22" s="47"/>
      <c r="K22" s="9" t="s">
        <v>5</v>
      </c>
      <c r="L22" s="52">
        <f t="shared" si="2"/>
        <v>0</v>
      </c>
      <c r="M22" s="14">
        <v>12</v>
      </c>
      <c r="N22" s="33">
        <f t="shared" si="5"/>
        <v>0</v>
      </c>
      <c r="O22" s="33">
        <f t="shared" si="3"/>
        <v>0</v>
      </c>
      <c r="P22" s="50">
        <f t="shared" si="4"/>
        <v>0</v>
      </c>
    </row>
    <row r="23" spans="1:16" ht="118.5" customHeight="1">
      <c r="A23" s="20">
        <v>10</v>
      </c>
      <c r="B23" s="28" t="s">
        <v>27</v>
      </c>
      <c r="C23" s="12" t="s">
        <v>12</v>
      </c>
      <c r="D23" s="9" t="s">
        <v>5</v>
      </c>
      <c r="E23" s="48"/>
      <c r="F23" s="53">
        <f t="shared" si="0"/>
        <v>0</v>
      </c>
      <c r="G23" s="52">
        <f t="shared" si="1"/>
        <v>0</v>
      </c>
      <c r="I23" s="9" t="s">
        <v>50</v>
      </c>
      <c r="J23" s="47"/>
      <c r="K23" s="9" t="s">
        <v>5</v>
      </c>
      <c r="L23" s="52">
        <f t="shared" si="2"/>
        <v>0</v>
      </c>
      <c r="M23" s="14">
        <v>14</v>
      </c>
      <c r="N23" s="33">
        <f t="shared" si="5"/>
        <v>0</v>
      </c>
      <c r="O23" s="33">
        <f t="shared" si="3"/>
        <v>0</v>
      </c>
      <c r="P23" s="50">
        <f t="shared" si="4"/>
        <v>0</v>
      </c>
    </row>
    <row r="24" spans="1:16" ht="118.5" customHeight="1">
      <c r="A24" s="20">
        <v>11</v>
      </c>
      <c r="B24" s="28" t="s">
        <v>28</v>
      </c>
      <c r="C24" s="12" t="s">
        <v>12</v>
      </c>
      <c r="D24" s="9" t="s">
        <v>5</v>
      </c>
      <c r="E24" s="48"/>
      <c r="F24" s="53">
        <f t="shared" si="0"/>
        <v>0</v>
      </c>
      <c r="G24" s="52">
        <f t="shared" si="1"/>
        <v>0</v>
      </c>
      <c r="I24" s="9" t="s">
        <v>51</v>
      </c>
      <c r="J24" s="47"/>
      <c r="K24" s="9" t="s">
        <v>5</v>
      </c>
      <c r="L24" s="52">
        <f t="shared" si="2"/>
        <v>0</v>
      </c>
      <c r="M24" s="14">
        <v>20</v>
      </c>
      <c r="N24" s="33">
        <f t="shared" si="5"/>
        <v>0</v>
      </c>
      <c r="O24" s="33">
        <f t="shared" si="3"/>
        <v>0</v>
      </c>
      <c r="P24" s="50">
        <f t="shared" si="4"/>
        <v>0</v>
      </c>
    </row>
    <row r="25" spans="1:16" ht="119.1" customHeight="1">
      <c r="A25" s="20">
        <v>12</v>
      </c>
      <c r="B25" s="28" t="s">
        <v>29</v>
      </c>
      <c r="C25" s="12" t="s">
        <v>12</v>
      </c>
      <c r="D25" s="9" t="s">
        <v>5</v>
      </c>
      <c r="E25" s="48"/>
      <c r="F25" s="53">
        <f t="shared" si="0"/>
        <v>0</v>
      </c>
      <c r="G25" s="52">
        <f t="shared" si="1"/>
        <v>0</v>
      </c>
      <c r="I25" s="9" t="s">
        <v>52</v>
      </c>
      <c r="J25" s="47"/>
      <c r="K25" s="9" t="s">
        <v>5</v>
      </c>
      <c r="L25" s="52">
        <f t="shared" si="2"/>
        <v>0</v>
      </c>
      <c r="M25" s="14">
        <v>12</v>
      </c>
      <c r="N25" s="33">
        <f t="shared" si="5"/>
        <v>0</v>
      </c>
      <c r="O25" s="33">
        <f t="shared" si="3"/>
        <v>0</v>
      </c>
      <c r="P25" s="50">
        <f t="shared" si="4"/>
        <v>0</v>
      </c>
    </row>
    <row r="26" spans="1:16" ht="118.5" customHeight="1">
      <c r="A26" s="20">
        <v>13</v>
      </c>
      <c r="B26" s="28" t="s">
        <v>30</v>
      </c>
      <c r="C26" s="12" t="s">
        <v>12</v>
      </c>
      <c r="D26" s="9" t="s">
        <v>5</v>
      </c>
      <c r="E26" s="48"/>
      <c r="F26" s="53">
        <f t="shared" si="0"/>
        <v>0</v>
      </c>
      <c r="G26" s="52">
        <f t="shared" si="1"/>
        <v>0</v>
      </c>
      <c r="I26" s="9" t="s">
        <v>53</v>
      </c>
      <c r="J26" s="47"/>
      <c r="K26" s="9" t="s">
        <v>5</v>
      </c>
      <c r="L26" s="52">
        <f t="shared" si="2"/>
        <v>0</v>
      </c>
      <c r="M26" s="14">
        <v>36</v>
      </c>
      <c r="N26" s="33">
        <f t="shared" si="5"/>
        <v>0</v>
      </c>
      <c r="O26" s="33">
        <f t="shared" si="3"/>
        <v>0</v>
      </c>
      <c r="P26" s="50">
        <f t="shared" si="4"/>
        <v>0</v>
      </c>
    </row>
    <row r="27" spans="1:16" ht="118.5" customHeight="1">
      <c r="A27" s="20">
        <v>14</v>
      </c>
      <c r="B27" s="28" t="s">
        <v>31</v>
      </c>
      <c r="C27" s="12" t="s">
        <v>12</v>
      </c>
      <c r="D27" s="9" t="s">
        <v>5</v>
      </c>
      <c r="E27" s="48"/>
      <c r="F27" s="53">
        <f t="shared" si="0"/>
        <v>0</v>
      </c>
      <c r="G27" s="52">
        <f t="shared" si="1"/>
        <v>0</v>
      </c>
      <c r="I27" s="9" t="s">
        <v>54</v>
      </c>
      <c r="J27" s="47"/>
      <c r="K27" s="9" t="s">
        <v>5</v>
      </c>
      <c r="L27" s="52">
        <f t="shared" si="2"/>
        <v>0</v>
      </c>
      <c r="M27" s="14">
        <v>30</v>
      </c>
      <c r="N27" s="33">
        <f t="shared" si="5"/>
        <v>0</v>
      </c>
      <c r="O27" s="33">
        <f t="shared" si="3"/>
        <v>0</v>
      </c>
      <c r="P27" s="50">
        <f t="shared" si="4"/>
        <v>0</v>
      </c>
    </row>
    <row r="28" spans="1:16" ht="119.1" customHeight="1">
      <c r="A28" s="20">
        <v>15</v>
      </c>
      <c r="B28" s="28" t="s">
        <v>32</v>
      </c>
      <c r="C28" s="12" t="s">
        <v>12</v>
      </c>
      <c r="D28" s="9" t="s">
        <v>5</v>
      </c>
      <c r="E28" s="48"/>
      <c r="F28" s="53">
        <f t="shared" si="0"/>
        <v>0</v>
      </c>
      <c r="G28" s="52">
        <f t="shared" si="1"/>
        <v>0</v>
      </c>
      <c r="I28" s="9" t="s">
        <v>55</v>
      </c>
      <c r="J28" s="47"/>
      <c r="K28" s="9" t="s">
        <v>6</v>
      </c>
      <c r="L28" s="52">
        <f t="shared" si="2"/>
        <v>0</v>
      </c>
      <c r="M28" s="14">
        <v>15</v>
      </c>
      <c r="N28" s="33">
        <f t="shared" si="5"/>
        <v>0</v>
      </c>
      <c r="O28" s="33">
        <f t="shared" si="3"/>
        <v>0</v>
      </c>
      <c r="P28" s="50">
        <f t="shared" si="4"/>
        <v>0</v>
      </c>
    </row>
    <row r="29" spans="1:16" ht="118.5" customHeight="1">
      <c r="A29" s="20">
        <v>16</v>
      </c>
      <c r="B29" s="28" t="s">
        <v>33</v>
      </c>
      <c r="C29" s="12" t="s">
        <v>12</v>
      </c>
      <c r="D29" s="9" t="s">
        <v>66</v>
      </c>
      <c r="E29" s="48"/>
      <c r="F29" s="53">
        <f t="shared" si="0"/>
        <v>0</v>
      </c>
      <c r="G29" s="52">
        <f t="shared" si="1"/>
        <v>0</v>
      </c>
      <c r="I29" s="9" t="s">
        <v>56</v>
      </c>
      <c r="J29" s="47"/>
      <c r="K29" s="9" t="s">
        <v>66</v>
      </c>
      <c r="L29" s="52">
        <f t="shared" si="2"/>
        <v>0</v>
      </c>
      <c r="M29" s="14">
        <v>29</v>
      </c>
      <c r="N29" s="33">
        <f t="shared" si="5"/>
        <v>0</v>
      </c>
      <c r="O29" s="33">
        <f t="shared" si="3"/>
        <v>0</v>
      </c>
      <c r="P29" s="50">
        <f t="shared" si="4"/>
        <v>0</v>
      </c>
    </row>
    <row r="30" spans="1:16" ht="118.5" customHeight="1">
      <c r="A30" s="20">
        <v>17</v>
      </c>
      <c r="B30" s="28" t="s">
        <v>34</v>
      </c>
      <c r="C30" s="12" t="s">
        <v>12</v>
      </c>
      <c r="D30" s="9" t="s">
        <v>66</v>
      </c>
      <c r="E30" s="48"/>
      <c r="F30" s="53">
        <f t="shared" si="0"/>
        <v>0</v>
      </c>
      <c r="G30" s="52">
        <f t="shared" si="1"/>
        <v>0</v>
      </c>
      <c r="I30" s="9" t="s">
        <v>57</v>
      </c>
      <c r="J30" s="47"/>
      <c r="K30" s="9" t="s">
        <v>66</v>
      </c>
      <c r="L30" s="52">
        <f t="shared" si="2"/>
        <v>0</v>
      </c>
      <c r="M30" s="14">
        <v>28</v>
      </c>
      <c r="N30" s="33">
        <f t="shared" si="5"/>
        <v>0</v>
      </c>
      <c r="O30" s="33">
        <f t="shared" si="3"/>
        <v>0</v>
      </c>
      <c r="P30" s="50">
        <f t="shared" si="4"/>
        <v>0</v>
      </c>
    </row>
    <row r="31" spans="1:16" ht="118.5" customHeight="1">
      <c r="A31" s="20">
        <v>18</v>
      </c>
      <c r="B31" s="28" t="s">
        <v>35</v>
      </c>
      <c r="C31" s="12" t="s">
        <v>12</v>
      </c>
      <c r="D31" s="9" t="s">
        <v>66</v>
      </c>
      <c r="E31" s="48"/>
      <c r="F31" s="53">
        <f t="shared" si="0"/>
        <v>0</v>
      </c>
      <c r="G31" s="52">
        <f t="shared" si="1"/>
        <v>0</v>
      </c>
      <c r="I31" s="9" t="s">
        <v>58</v>
      </c>
      <c r="J31" s="47"/>
      <c r="K31" s="9" t="s">
        <v>66</v>
      </c>
      <c r="L31" s="52">
        <f t="shared" si="2"/>
        <v>0</v>
      </c>
      <c r="M31" s="14">
        <v>24</v>
      </c>
      <c r="N31" s="33">
        <f t="shared" si="5"/>
        <v>0</v>
      </c>
      <c r="O31" s="33">
        <f t="shared" si="3"/>
        <v>0</v>
      </c>
      <c r="P31" s="50">
        <f t="shared" si="4"/>
        <v>0</v>
      </c>
    </row>
    <row r="32" spans="1:16" ht="119.1" customHeight="1">
      <c r="A32" s="20">
        <v>19</v>
      </c>
      <c r="B32" s="28" t="s">
        <v>36</v>
      </c>
      <c r="C32" s="12" t="s">
        <v>12</v>
      </c>
      <c r="D32" s="9" t="s">
        <v>66</v>
      </c>
      <c r="E32" s="48"/>
      <c r="F32" s="53">
        <f t="shared" si="0"/>
        <v>0</v>
      </c>
      <c r="G32" s="52">
        <f t="shared" si="1"/>
        <v>0</v>
      </c>
      <c r="I32" s="9" t="s">
        <v>59</v>
      </c>
      <c r="J32" s="47"/>
      <c r="K32" s="9" t="s">
        <v>66</v>
      </c>
      <c r="L32" s="52">
        <f t="shared" si="2"/>
        <v>0</v>
      </c>
      <c r="M32" s="14">
        <v>28</v>
      </c>
      <c r="N32" s="33">
        <f t="shared" si="5"/>
        <v>0</v>
      </c>
      <c r="O32" s="33">
        <f t="shared" si="3"/>
        <v>0</v>
      </c>
      <c r="P32" s="50">
        <f t="shared" si="4"/>
        <v>0</v>
      </c>
    </row>
    <row r="33" spans="1:16" ht="118.5" customHeight="1">
      <c r="A33" s="20">
        <v>20</v>
      </c>
      <c r="B33" s="28" t="s">
        <v>37</v>
      </c>
      <c r="C33" s="12" t="s">
        <v>12</v>
      </c>
      <c r="D33" s="9" t="s">
        <v>66</v>
      </c>
      <c r="E33" s="48"/>
      <c r="F33" s="53">
        <f t="shared" si="0"/>
        <v>0</v>
      </c>
      <c r="G33" s="52">
        <f t="shared" si="1"/>
        <v>0</v>
      </c>
      <c r="I33" s="9" t="s">
        <v>64</v>
      </c>
      <c r="J33" s="47"/>
      <c r="K33" s="9" t="s">
        <v>66</v>
      </c>
      <c r="L33" s="52">
        <f t="shared" si="2"/>
        <v>0</v>
      </c>
      <c r="M33" s="14">
        <v>26</v>
      </c>
      <c r="N33" s="33">
        <f t="shared" si="5"/>
        <v>0</v>
      </c>
      <c r="O33" s="33">
        <f t="shared" si="3"/>
        <v>0</v>
      </c>
      <c r="P33" s="50">
        <f t="shared" si="4"/>
        <v>0</v>
      </c>
    </row>
    <row r="34" spans="1:16" ht="118.5" customHeight="1">
      <c r="A34" s="20">
        <v>21</v>
      </c>
      <c r="B34" s="28" t="s">
        <v>38</v>
      </c>
      <c r="C34" s="12" t="s">
        <v>12</v>
      </c>
      <c r="D34" s="9" t="s">
        <v>66</v>
      </c>
      <c r="E34" s="48"/>
      <c r="F34" s="53">
        <f t="shared" si="0"/>
        <v>0</v>
      </c>
      <c r="G34" s="52">
        <f t="shared" si="1"/>
        <v>0</v>
      </c>
      <c r="I34" s="9" t="s">
        <v>60</v>
      </c>
      <c r="J34" s="47"/>
      <c r="K34" s="9" t="s">
        <v>66</v>
      </c>
      <c r="L34" s="52">
        <f t="shared" si="2"/>
        <v>0</v>
      </c>
      <c r="M34" s="14">
        <v>8</v>
      </c>
      <c r="N34" s="33">
        <f t="shared" si="5"/>
        <v>0</v>
      </c>
      <c r="O34" s="33">
        <f t="shared" si="3"/>
        <v>0</v>
      </c>
      <c r="P34" s="50">
        <f t="shared" si="4"/>
        <v>0</v>
      </c>
    </row>
    <row r="35" spans="1:16" ht="118.5" customHeight="1">
      <c r="A35" s="20">
        <v>22</v>
      </c>
      <c r="B35" s="28" t="s">
        <v>39</v>
      </c>
      <c r="C35" s="12" t="s">
        <v>12</v>
      </c>
      <c r="D35" s="9" t="s">
        <v>5</v>
      </c>
      <c r="E35" s="48"/>
      <c r="F35" s="53">
        <f t="shared" si="0"/>
        <v>0</v>
      </c>
      <c r="G35" s="52">
        <f t="shared" si="1"/>
        <v>0</v>
      </c>
      <c r="I35" s="9" t="s">
        <v>61</v>
      </c>
      <c r="J35" s="47"/>
      <c r="K35" s="9" t="s">
        <v>66</v>
      </c>
      <c r="L35" s="52">
        <f t="shared" si="2"/>
        <v>0</v>
      </c>
      <c r="M35" s="14">
        <v>126</v>
      </c>
      <c r="N35" s="33">
        <f t="shared" si="5"/>
        <v>0</v>
      </c>
      <c r="O35" s="33">
        <f t="shared" si="3"/>
        <v>0</v>
      </c>
      <c r="P35" s="50">
        <f t="shared" si="4"/>
        <v>0</v>
      </c>
    </row>
    <row r="36" spans="1:16" ht="119.1" customHeight="1">
      <c r="A36" s="20">
        <v>23</v>
      </c>
      <c r="B36" s="28" t="s">
        <v>40</v>
      </c>
      <c r="C36" s="12" t="s">
        <v>12</v>
      </c>
      <c r="D36" s="9" t="s">
        <v>5</v>
      </c>
      <c r="E36" s="48"/>
      <c r="F36" s="53">
        <f t="shared" si="0"/>
        <v>0</v>
      </c>
      <c r="G36" s="52">
        <f t="shared" si="1"/>
        <v>0</v>
      </c>
      <c r="I36" s="9" t="s">
        <v>62</v>
      </c>
      <c r="J36" s="47"/>
      <c r="K36" s="9" t="s">
        <v>66</v>
      </c>
      <c r="L36" s="52">
        <f t="shared" si="2"/>
        <v>0</v>
      </c>
      <c r="M36" s="14">
        <v>90</v>
      </c>
      <c r="N36" s="33">
        <f t="shared" si="5"/>
        <v>0</v>
      </c>
      <c r="O36" s="33">
        <f t="shared" si="3"/>
        <v>0</v>
      </c>
      <c r="P36" s="50">
        <f t="shared" si="4"/>
        <v>0</v>
      </c>
    </row>
    <row r="37" spans="1:16" ht="118.5" customHeight="1">
      <c r="A37" s="20">
        <v>24</v>
      </c>
      <c r="B37" s="28" t="s">
        <v>41</v>
      </c>
      <c r="C37" s="12" t="s">
        <v>12</v>
      </c>
      <c r="D37" s="9" t="s">
        <v>5</v>
      </c>
      <c r="E37" s="48"/>
      <c r="F37" s="53">
        <f t="shared" si="0"/>
        <v>0</v>
      </c>
      <c r="G37" s="52">
        <f t="shared" si="1"/>
        <v>0</v>
      </c>
      <c r="I37" s="9" t="s">
        <v>63</v>
      </c>
      <c r="J37" s="47"/>
      <c r="K37" s="9" t="s">
        <v>66</v>
      </c>
      <c r="L37" s="52">
        <f t="shared" si="2"/>
        <v>0</v>
      </c>
      <c r="M37" s="14">
        <v>36</v>
      </c>
      <c r="N37" s="33">
        <f t="shared" si="5"/>
        <v>0</v>
      </c>
      <c r="O37" s="33">
        <f t="shared" si="3"/>
        <v>0</v>
      </c>
      <c r="P37" s="50">
        <f t="shared" si="4"/>
        <v>0</v>
      </c>
    </row>
    <row r="38" spans="1:16" ht="12.95" customHeight="1">
      <c r="I38" s="11"/>
      <c r="J38" s="43"/>
      <c r="K38" s="44"/>
      <c r="L38" s="45"/>
      <c r="M38" s="45"/>
      <c r="N38" s="45"/>
      <c r="O38" s="45"/>
      <c r="P38" s="45"/>
    </row>
    <row r="39" spans="1:16" s="32" customFormat="1" ht="101.25" customHeight="1">
      <c r="A39" s="30"/>
      <c r="B39" s="54" t="s">
        <v>70</v>
      </c>
      <c r="C39" s="54"/>
      <c r="D39" s="31"/>
      <c r="I39" s="38"/>
      <c r="J39" s="39"/>
      <c r="K39" s="40"/>
      <c r="L39" s="41"/>
      <c r="M39" s="41"/>
      <c r="N39" s="42"/>
      <c r="O39" s="42"/>
      <c r="P39" s="42"/>
    </row>
    <row r="40" spans="1:16" ht="30.75" customHeight="1">
      <c r="I40" s="34"/>
      <c r="J40" s="35"/>
      <c r="K40" s="36"/>
      <c r="L40" s="37"/>
      <c r="M40" s="37"/>
      <c r="N40" s="37"/>
      <c r="O40" s="37"/>
      <c r="P40" s="37"/>
    </row>
  </sheetData>
  <mergeCells count="7">
    <mergeCell ref="B39:C39"/>
    <mergeCell ref="A2:P2"/>
    <mergeCell ref="A4:P4"/>
    <mergeCell ref="B7:C7"/>
    <mergeCell ref="A10:G10"/>
    <mergeCell ref="I10:P10"/>
    <mergeCell ref="B8:C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73066E8C2D404B954B4A57982F3C0A" ma:contentTypeVersion="4" ma:contentTypeDescription="Crée un document." ma:contentTypeScope="" ma:versionID="5f9c84fa1762e04925e9a3514b476d81">
  <xsd:schema xmlns:xsd="http://www.w3.org/2001/XMLSchema" xmlns:xs="http://www.w3.org/2001/XMLSchema" xmlns:p="http://schemas.microsoft.com/office/2006/metadata/properties" xmlns:ns2="936e809c-1a8f-43ff-8f15-70ef20a2af97" targetNamespace="http://schemas.microsoft.com/office/2006/metadata/properties" ma:root="true" ma:fieldsID="e2f099621459d9090bbbbbab7fdf7686" ns2:_="">
    <xsd:import namespace="936e809c-1a8f-43ff-8f15-70ef20a2af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6e809c-1a8f-43ff-8f15-70ef20a2af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F7295B-26B1-4BB8-BEC4-7450F0982250}">
  <ds:schemaRefs>
    <ds:schemaRef ds:uri="http://purl.org/dc/terms/"/>
    <ds:schemaRef ds:uri="http://purl.org/dc/elements/1.1/"/>
    <ds:schemaRef ds:uri="936e809c-1a8f-43ff-8f15-70ef20a2af9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2D9DDD7-F47C-462A-87D3-1EA723B467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6e809c-1a8f-43ff-8f15-70ef20a2af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CE6AED-E077-487E-B4B3-0D0FF4185E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TOUS LOTS - BPU-DQE</vt:lpstr>
      <vt:lpstr>'TOUS LOTS - BPU-DQE'!Zone_d_impression</vt:lpstr>
    </vt:vector>
  </TitlesOfParts>
  <Manager/>
  <Company>Capmonetique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alban.coutant</dc:creator>
  <cp:keywords/>
  <dc:description/>
  <cp:lastModifiedBy>Florence GERONIMI</cp:lastModifiedBy>
  <cp:revision/>
  <cp:lastPrinted>2025-03-05T10:17:52Z</cp:lastPrinted>
  <dcterms:created xsi:type="dcterms:W3CDTF">2010-09-20T07:08:32Z</dcterms:created>
  <dcterms:modified xsi:type="dcterms:W3CDTF">2025-05-22T09:21:15Z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0x010100F373066E8C2D404B954B4A57982F3C0A</vt:lpwstr>
  </property>
</Properties>
</file>