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X:\BLOC\ACHATS\MARCHES PUBLICS\MARCHES REGIONAUX\MARCHES RECONDUCTIBLES\MULTI TECHNIQUE\MULTITECHNIQUE 2025\AOO 2000-2025 TOULON\01. DCE\AOO 2000-2025 DCE\"/>
    </mc:Choice>
  </mc:AlternateContent>
  <xr:revisionPtr revIDLastSave="0" documentId="13_ncr:1_{081981CC-CA83-469C-93D9-C56082D6F6DE}" xr6:coauthVersionLast="47" xr6:coauthVersionMax="47" xr10:uidLastSave="{00000000-0000-0000-0000-000000000000}"/>
  <bookViews>
    <workbookView xWindow="-108" yWindow="-108" windowWidth="23256" windowHeight="12456" activeTab="2" xr2:uid="{4F38D600-2044-48DF-AE38-388155F38B6E}"/>
  </bookViews>
  <sheets>
    <sheet name="DPGF" sheetId="1" r:id="rId1"/>
    <sheet name="BPU" sheetId="2" r:id="rId2"/>
    <sheet name="DQE"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7" i="3" l="1"/>
  <c r="H67" i="3"/>
  <c r="F14" i="3"/>
  <c r="F15" i="3"/>
  <c r="F16" i="3"/>
  <c r="F17" i="3"/>
  <c r="F18" i="3"/>
  <c r="F19" i="3"/>
  <c r="F20" i="3"/>
  <c r="F21" i="3"/>
  <c r="F22" i="3"/>
  <c r="F24" i="3"/>
  <c r="F25" i="3"/>
  <c r="F26" i="3"/>
  <c r="F27" i="3"/>
  <c r="F28" i="3"/>
  <c r="F29" i="3"/>
  <c r="F30" i="3"/>
  <c r="F31" i="3"/>
  <c r="F32" i="3"/>
  <c r="F34" i="3"/>
  <c r="F35" i="3"/>
  <c r="F36" i="3"/>
  <c r="F37" i="3"/>
  <c r="F38" i="3"/>
  <c r="F39" i="3"/>
  <c r="F40" i="3"/>
  <c r="F41" i="3"/>
  <c r="F42" i="3"/>
  <c r="F46" i="3"/>
  <c r="F47" i="3"/>
  <c r="F48" i="3"/>
  <c r="F50" i="3"/>
  <c r="F51" i="3"/>
  <c r="F52" i="3"/>
  <c r="F54" i="3"/>
  <c r="F55" i="3"/>
  <c r="F56" i="3"/>
  <c r="F59" i="3"/>
  <c r="F60" i="3"/>
  <c r="F61" i="3"/>
  <c r="F62" i="3"/>
  <c r="F63" i="3"/>
  <c r="F64" i="3"/>
  <c r="F65" i="3"/>
  <c r="F66" i="3"/>
  <c r="T29" i="1"/>
  <c r="R29" i="1"/>
  <c r="I30" i="1"/>
  <c r="D13" i="1"/>
  <c r="B13" i="1"/>
  <c r="G30" i="1"/>
  <c r="G33" i="1" s="1"/>
</calcChain>
</file>

<file path=xl/sharedStrings.xml><?xml version="1.0" encoding="utf-8"?>
<sst xmlns="http://schemas.openxmlformats.org/spreadsheetml/2006/main" count="302" uniqueCount="77">
  <si>
    <t xml:space="preserve">courants forts </t>
  </si>
  <si>
    <t xml:space="preserve">Phase préalable - assistance OPR livraison VEFA </t>
  </si>
  <si>
    <t xml:space="preserve">montant forfaitaire total en € HT </t>
  </si>
  <si>
    <t xml:space="preserve">phase de prise en charge </t>
  </si>
  <si>
    <t xml:space="preserve">main d'œuvre </t>
  </si>
  <si>
    <t xml:space="preserve">période </t>
  </si>
  <si>
    <t xml:space="preserve">Unité </t>
  </si>
  <si>
    <t xml:space="preserve">prix en € HT </t>
  </si>
  <si>
    <t xml:space="preserve">techniciens CVC </t>
  </si>
  <si>
    <t xml:space="preserve">Main d'œuvre heures non ouvrées (HNO) 
maintenance curative programmée demandée ou intervention en astreinte hors heures ouvrées (nuit et week-end) 
le prix est exprimé en € HT par personne (déplacement compris dans les honoraires) </t>
  </si>
  <si>
    <t xml:space="preserve">samedi </t>
  </si>
  <si>
    <t xml:space="preserve">dimanche et jours fériés </t>
  </si>
  <si>
    <t xml:space="preserve">heure </t>
  </si>
  <si>
    <t>prestations non récurrentes (en dehors du forfait annuel)</t>
  </si>
  <si>
    <t xml:space="preserve">Missions générales </t>
  </si>
  <si>
    <t xml:space="preserve">volume horaire annuel </t>
  </si>
  <si>
    <t xml:space="preserve">Montant des consommables et pièces de rechange </t>
  </si>
  <si>
    <t xml:space="preserve">forfait total annuel en € HT </t>
  </si>
  <si>
    <t xml:space="preserve">management et reporting </t>
  </si>
  <si>
    <t xml:space="preserve">exploitation des documents d'exploitation et de suivi </t>
  </si>
  <si>
    <t>exploitation supervision des installations (GTB)</t>
  </si>
  <si>
    <t xml:space="preserve">RECAPITULATIF </t>
  </si>
  <si>
    <t xml:space="preserve">volume horaire annuel total </t>
  </si>
  <si>
    <t xml:space="preserve">forfait forfaitaire annuel en € HT </t>
  </si>
  <si>
    <t xml:space="preserve">montant total des consommables et pièces de rechange </t>
  </si>
  <si>
    <t xml:space="preserve">exploitation maintenance </t>
  </si>
  <si>
    <t>CVC</t>
  </si>
  <si>
    <t xml:space="preserve">plomberie-sanitaires </t>
  </si>
  <si>
    <t xml:space="preserve">courants faibles </t>
  </si>
  <si>
    <t>GTB</t>
  </si>
  <si>
    <t xml:space="preserve">conduite et surveillance </t>
  </si>
  <si>
    <t xml:space="preserve">maintenance préventive (systématique et conditionnelle) </t>
  </si>
  <si>
    <t xml:space="preserve">mise à disposition outils SI (GMAO) </t>
  </si>
  <si>
    <t xml:space="preserve">technicien généraliste (niveau de maintenance 1)  </t>
  </si>
  <si>
    <t>technicien (niveau de maintenance 2)</t>
  </si>
  <si>
    <t>technicien spécialiste (niveau de maintenance 3 et plus)</t>
  </si>
  <si>
    <t xml:space="preserve">techniciens CFA / CFO (y compris GTB) </t>
  </si>
  <si>
    <t xml:space="preserve">techniciens plomberie-sanitaires </t>
  </si>
  <si>
    <t xml:space="preserve">Main d'œuvre heures ouvrées (HO) 
maintenance curative programmée demandée ou intervention en astreinte heures ouvrées (lundi au vendredi 8h00-20h00) 
le prix est exprimé en € HT par personne (déplacement compris dans les honoraires) </t>
  </si>
  <si>
    <t xml:space="preserve">technicien généraliste (niveau de maintenance 1) </t>
  </si>
  <si>
    <t xml:space="preserve">technicien (niveau de maintenance 2) </t>
  </si>
  <si>
    <t xml:space="preserve">technicien spécialiste (niveau de maintenance 3 et plus) </t>
  </si>
  <si>
    <t>techniciens CFO/CFA (y compris GTB )</t>
  </si>
  <si>
    <t>k</t>
  </si>
  <si>
    <t xml:space="preserve">coefficient de majoration sur pièces détachées hors forfait maintenance préventive et curative (&gt; 100 € HT) </t>
  </si>
  <si>
    <t>heure</t>
  </si>
  <si>
    <t xml:space="preserve">heures non ouvrées (18h00-7h00) </t>
  </si>
  <si>
    <t>lundi au vendredi 7h00-18h00</t>
  </si>
  <si>
    <t>lundi au vendred 7h00-18h00</t>
  </si>
  <si>
    <t xml:space="preserve">estimations annuelles </t>
  </si>
  <si>
    <t xml:space="preserve">estimations annuelles  </t>
  </si>
  <si>
    <t xml:space="preserve">Total </t>
  </si>
  <si>
    <t xml:space="preserve">total </t>
  </si>
  <si>
    <t xml:space="preserve">total en € HT </t>
  </si>
  <si>
    <t xml:space="preserve">Total  DQE </t>
  </si>
  <si>
    <t xml:space="preserve">service d'astreinte (24h/24, 7j/7)  </t>
  </si>
  <si>
    <t>pièces détachées hors forfait &gt;100 € HT</t>
  </si>
  <si>
    <t xml:space="preserve">coefficient de majoration appliqué (indiqué au BPU) </t>
  </si>
  <si>
    <t xml:space="preserve">valeur unitaire de la pièce commandée (remise fournisseur déduite) </t>
  </si>
  <si>
    <t>COTRAITANT X</t>
  </si>
  <si>
    <t>CO-TRAITANT 1</t>
  </si>
  <si>
    <r>
      <t xml:space="preserve">AOO 2000-2025 MAINTENANCE MULTITECHNIQUE DES INSTALLATIONS DU SITE DE TOULON 
BORDEREAU DES PRIX UNITAIRES (BPU) - MAINTENANCE CURATIVE/CORRECTIVE 
</t>
    </r>
    <r>
      <rPr>
        <b/>
        <sz val="11"/>
        <color rgb="FFFF0000"/>
        <rFont val="Calibri"/>
        <family val="2"/>
        <scheme val="minor"/>
      </rPr>
      <t xml:space="preserve">les prix mentionnés ci-dessous comprennent les élément indiqués à l'article 3.1 du CCAP. Les prix de main d'ouvre comprennent les frais liés à l'intevention (déplacement, transport, frais de repas etc.) 
L'ensemble des postes doivent etre complétés </t>
    </r>
  </si>
  <si>
    <r>
      <t xml:space="preserve">AOO 2000-2025 MAINTENANCE MULTITECHNIQUE DES INSTALLATIONS DU SITE DE TOULON 
DETAIL QUANTITATIF ESTIMATIF (DQE) - MAINTENANCE CURATIVE/CORRECTIVE 
</t>
    </r>
    <r>
      <rPr>
        <b/>
        <sz val="11"/>
        <color rgb="FFFF0000"/>
        <rFont val="Calibri"/>
        <family val="2"/>
        <scheme val="minor"/>
      </rPr>
      <t xml:space="preserve">L'ensemble des postes ci-dessous doivent être complétés et idenitiques à ceux mentionnés au Bordereau des Prix Unitaires (BPU). 
Le candidat veillera à reporter les montants à l'identique entre le BPU contractuel et le DQE. </t>
    </r>
  </si>
  <si>
    <r>
      <t xml:space="preserve">AOO 2000-2025 MAINTENANCE MULTITECHNIQUE DES INSTALLATIONS DU SITE DE TOULON 
DECOMPOSITION DU PRIX FORFAITAIRE ANNUEL POUR LES PRESTATIONS DE MAINTENANCE FORFAITAIRES
</t>
    </r>
    <r>
      <rPr>
        <b/>
        <sz val="11"/>
        <color rgb="FFFF0000"/>
        <rFont val="Calibri"/>
        <family val="2"/>
        <scheme val="minor"/>
      </rPr>
      <t xml:space="preserve">L'emsemble des postes de la DPGF doivent être complétés. Le cas échéant, en cas de groupement momentannée d'entreprises, le titulaire indique la répartition du prix global et forfaitaire entre les éventuels co-traitants. 
En cas de sous-traitance le titulaire remplit un seul tableau de DPGF </t>
    </r>
  </si>
  <si>
    <t>taux TVA en %</t>
  </si>
  <si>
    <t>montant forfaitaire total en € TTC</t>
  </si>
  <si>
    <t xml:space="preserve">TOTAL </t>
  </si>
  <si>
    <t>taux de TVA</t>
  </si>
  <si>
    <t>forfait total annuel en € TTC</t>
  </si>
  <si>
    <t>montant total DPGF</t>
  </si>
  <si>
    <t xml:space="preserve">€ HT </t>
  </si>
  <si>
    <t>TVA</t>
  </si>
  <si>
    <t>€ TTC</t>
  </si>
  <si>
    <t xml:space="preserve">TVA </t>
  </si>
  <si>
    <t xml:space="preserve">prix en € TTC </t>
  </si>
  <si>
    <t>prix € TTC</t>
  </si>
  <si>
    <t>Total en €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</si>
</sst>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0\ &quot;€&quot;"/>
    <numFmt numFmtId="165" formatCode="_-* #,##0.00\ [$€-40C]_-;\-* #,##0.00\ [$€-40C]_-;_-* &quot;-&quot;??\ [$€-40C]_-;_-@_-"/>
  </numFmts>
  <fonts count="5" x14ac:knownFonts="1">
    <font>
      <sz val="11"/>
      <color theme="1"/>
      <name val="Calibri"/>
      <family val="2"/>
      <scheme val="minor"/>
    </font>
    <font>
      <b/>
      <sz val="11"/>
      <color theme="1"/>
      <name val="Calibri"/>
      <family val="2"/>
      <scheme val="minor"/>
    </font>
    <font>
      <sz val="8"/>
      <name val="Calibri"/>
      <family val="2"/>
      <scheme val="minor"/>
    </font>
    <font>
      <b/>
      <sz val="11"/>
      <color rgb="FFFF0000"/>
      <name val="Calibri"/>
      <family val="2"/>
      <scheme val="minor"/>
    </font>
    <font>
      <sz val="11"/>
      <color theme="1"/>
      <name val="Calibri"/>
      <family val="2"/>
      <scheme val="minor"/>
    </font>
  </fonts>
  <fills count="8">
    <fill>
      <patternFill patternType="none"/>
    </fill>
    <fill>
      <patternFill patternType="gray125"/>
    </fill>
    <fill>
      <patternFill patternType="solid">
        <fgColor theme="8" tint="0.79998168889431442"/>
        <bgColor indexed="64"/>
      </patternFill>
    </fill>
    <fill>
      <patternFill patternType="solid">
        <fgColor theme="8" tint="0.59999389629810485"/>
        <bgColor indexed="64"/>
      </patternFill>
    </fill>
    <fill>
      <patternFill patternType="solid">
        <fgColor theme="6"/>
        <bgColor indexed="64"/>
      </patternFill>
    </fill>
    <fill>
      <patternFill patternType="solid">
        <fgColor theme="0"/>
        <bgColor indexed="64"/>
      </patternFill>
    </fill>
    <fill>
      <patternFill patternType="solid">
        <fgColor theme="2" tint="-0.249977111117893"/>
        <bgColor indexed="64"/>
      </patternFill>
    </fill>
    <fill>
      <patternFill patternType="solid">
        <fgColor theme="2" tint="-9.9978637043366805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44" fontId="4" fillId="0" borderId="0" applyFont="0" applyFill="0" applyBorder="0" applyAlignment="0" applyProtection="0"/>
  </cellStyleXfs>
  <cellXfs count="86">
    <xf numFmtId="0" fontId="0" fillId="0" borderId="0" xfId="0"/>
    <xf numFmtId="0" fontId="0" fillId="0" borderId="0" xfId="0" applyAlignment="1"/>
    <xf numFmtId="0" fontId="0" fillId="0" borderId="1" xfId="0" applyBorder="1"/>
    <xf numFmtId="0" fontId="0" fillId="0" borderId="4" xfId="0" applyBorder="1"/>
    <xf numFmtId="0" fontId="0" fillId="0" borderId="0" xfId="0" applyBorder="1"/>
    <xf numFmtId="0" fontId="0" fillId="3" borderId="1" xfId="0" applyFill="1" applyBorder="1" applyAlignment="1">
      <alignment vertical="center" wrapText="1"/>
    </xf>
    <xf numFmtId="0" fontId="0" fillId="3" borderId="1" xfId="0" applyFill="1" applyBorder="1" applyAlignment="1">
      <alignment vertical="center"/>
    </xf>
    <xf numFmtId="0" fontId="0" fillId="3" borderId="1" xfId="0" applyFill="1" applyBorder="1" applyAlignment="1">
      <alignment horizontal="left" vertical="center" wrapText="1"/>
    </xf>
    <xf numFmtId="0" fontId="0" fillId="0" borderId="5" xfId="0" applyBorder="1" applyAlignment="1">
      <alignment horizontal="center"/>
    </xf>
    <xf numFmtId="0" fontId="0" fillId="0" borderId="7" xfId="0" applyBorder="1" applyAlignment="1">
      <alignment horizontal="center"/>
    </xf>
    <xf numFmtId="0" fontId="0" fillId="0" borderId="1" xfId="0" applyBorder="1" applyAlignment="1"/>
    <xf numFmtId="164" fontId="0" fillId="0" borderId="1" xfId="0" applyNumberFormat="1" applyBorder="1"/>
    <xf numFmtId="0" fontId="0" fillId="3" borderId="1" xfId="0" applyFill="1"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xf numFmtId="0" fontId="0" fillId="4" borderId="0" xfId="0" applyFill="1"/>
    <xf numFmtId="0" fontId="0" fillId="3" borderId="6" xfId="0" applyFill="1" applyBorder="1" applyAlignment="1">
      <alignment vertical="center" wrapText="1"/>
    </xf>
    <xf numFmtId="0" fontId="0" fillId="0" borderId="1" xfId="0" applyFill="1" applyBorder="1"/>
    <xf numFmtId="0" fontId="0" fillId="4" borderId="1" xfId="0" applyFill="1" applyBorder="1"/>
    <xf numFmtId="164" fontId="0" fillId="4" borderId="1" xfId="0" applyNumberFormat="1" applyFill="1" applyBorder="1"/>
    <xf numFmtId="0" fontId="0" fillId="0" borderId="5" xfId="0" applyBorder="1"/>
    <xf numFmtId="164" fontId="0" fillId="4" borderId="7" xfId="0" applyNumberFormat="1" applyFill="1" applyBorder="1"/>
    <xf numFmtId="0" fontId="0" fillId="0" borderId="1" xfId="0" applyBorder="1" applyAlignment="1">
      <alignment vertical="center"/>
    </xf>
    <xf numFmtId="0" fontId="0" fillId="0" borderId="1" xfId="0" applyBorder="1" applyAlignment="1">
      <alignment vertical="center" wrapText="1"/>
    </xf>
    <xf numFmtId="0" fontId="0" fillId="0" borderId="7" xfId="0" applyBorder="1" applyAlignment="1">
      <alignment horizontal="center" vertical="center" wrapText="1"/>
    </xf>
    <xf numFmtId="0" fontId="0" fillId="0" borderId="4" xfId="0" applyBorder="1" applyAlignment="1"/>
    <xf numFmtId="164" fontId="0" fillId="0" borderId="4" xfId="0" applyNumberFormat="1" applyBorder="1"/>
    <xf numFmtId="0" fontId="0" fillId="0" borderId="4" xfId="0" applyBorder="1" applyAlignment="1">
      <alignment vertical="center" wrapText="1"/>
    </xf>
    <xf numFmtId="0" fontId="0" fillId="0" borderId="4" xfId="0" applyBorder="1" applyAlignment="1">
      <alignment vertical="center"/>
    </xf>
    <xf numFmtId="0" fontId="0" fillId="6" borderId="1" xfId="0" applyFill="1" applyBorder="1" applyAlignment="1">
      <alignment vertical="center"/>
    </xf>
    <xf numFmtId="0" fontId="0" fillId="6" borderId="1" xfId="0" applyFill="1" applyBorder="1" applyAlignment="1">
      <alignment vertical="center" wrapText="1"/>
    </xf>
    <xf numFmtId="0" fontId="0" fillId="6" borderId="1" xfId="0" applyFill="1" applyBorder="1"/>
    <xf numFmtId="165" fontId="0" fillId="0" borderId="1" xfId="0" applyNumberFormat="1" applyBorder="1" applyAlignment="1">
      <alignment vertical="center"/>
    </xf>
    <xf numFmtId="165" fontId="0" fillId="0" borderId="1" xfId="0" applyNumberFormat="1" applyBorder="1"/>
    <xf numFmtId="164" fontId="0" fillId="0" borderId="1" xfId="0" applyNumberFormat="1" applyBorder="1" applyAlignment="1">
      <alignment vertical="center"/>
    </xf>
    <xf numFmtId="0" fontId="0" fillId="7" borderId="1" xfId="0" applyFill="1" applyBorder="1"/>
    <xf numFmtId="164" fontId="0" fillId="7" borderId="1" xfId="0" applyNumberFormat="1" applyFill="1" applyBorder="1"/>
    <xf numFmtId="0" fontId="1" fillId="2" borderId="0" xfId="0" applyFont="1" applyFill="1" applyAlignment="1">
      <alignment horizontal="center" vertical="top" wrapText="1"/>
    </xf>
    <xf numFmtId="0" fontId="1" fillId="3" borderId="5"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6" xfId="0" applyFont="1" applyFill="1" applyBorder="1" applyAlignment="1">
      <alignment horizontal="center" vertical="center"/>
    </xf>
    <xf numFmtId="0" fontId="0" fillId="3" borderId="6" xfId="0" applyFill="1" applyBorder="1" applyAlignment="1">
      <alignment horizontal="left" vertical="center"/>
    </xf>
    <xf numFmtId="0" fontId="0" fillId="0" borderId="9" xfId="0" applyBorder="1" applyAlignment="1">
      <alignment horizontal="center"/>
    </xf>
    <xf numFmtId="0" fontId="0" fillId="0" borderId="1" xfId="0" applyBorder="1" applyAlignment="1">
      <alignment horizontal="center" vertical="center" wrapText="1"/>
    </xf>
    <xf numFmtId="0" fontId="1" fillId="3" borderId="7" xfId="0" applyFont="1" applyFill="1" applyBorder="1" applyAlignment="1">
      <alignment horizontal="center"/>
    </xf>
    <xf numFmtId="0" fontId="1" fillId="2" borderId="1" xfId="0" applyFont="1" applyFill="1" applyBorder="1" applyAlignment="1">
      <alignment horizontal="center" vertical="center" wrapText="1"/>
    </xf>
    <xf numFmtId="0" fontId="1" fillId="3" borderId="1" xfId="0" applyFont="1" applyFill="1"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 fillId="3" borderId="1" xfId="0" applyFont="1" applyFill="1" applyBorder="1" applyAlignment="1">
      <alignment horizontal="left" vertical="center"/>
    </xf>
    <xf numFmtId="0" fontId="1" fillId="5" borderId="2" xfId="0" applyFont="1" applyFill="1" applyBorder="1" applyAlignment="1">
      <alignment horizontal="center" vertical="center"/>
    </xf>
    <xf numFmtId="0" fontId="1" fillId="5" borderId="3" xfId="0" applyFont="1" applyFill="1" applyBorder="1" applyAlignment="1">
      <alignment horizontal="center" vertical="center"/>
    </xf>
    <xf numFmtId="0" fontId="1" fillId="5" borderId="4" xfId="0" applyFont="1" applyFill="1" applyBorder="1" applyAlignment="1">
      <alignment horizontal="center" vertical="center"/>
    </xf>
    <xf numFmtId="0" fontId="3" fillId="0" borderId="1" xfId="0" applyFont="1" applyBorder="1" applyAlignment="1">
      <alignment horizontal="center"/>
    </xf>
    <xf numFmtId="0" fontId="1" fillId="3" borderId="8"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1" fillId="3" borderId="5" xfId="0" applyFont="1" applyFill="1" applyBorder="1" applyAlignment="1">
      <alignment horizontal="center"/>
    </xf>
    <xf numFmtId="0" fontId="1" fillId="3" borderId="6" xfId="0" applyFont="1" applyFill="1" applyBorder="1" applyAlignment="1">
      <alignment horizontal="center"/>
    </xf>
    <xf numFmtId="0" fontId="1" fillId="3" borderId="10" xfId="0" applyFont="1" applyFill="1" applyBorder="1" applyAlignment="1">
      <alignment horizontal="center" vertical="center"/>
    </xf>
    <xf numFmtId="0" fontId="1" fillId="3" borderId="9" xfId="0" applyFont="1" applyFill="1"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5" borderId="1" xfId="0" applyFill="1" applyBorder="1"/>
    <xf numFmtId="164" fontId="0" fillId="0" borderId="1" xfId="0" applyNumberFormat="1" applyBorder="1" applyAlignment="1">
      <alignment horizontal="right" vertical="center"/>
    </xf>
    <xf numFmtId="0" fontId="1" fillId="3" borderId="5" xfId="0" applyFont="1" applyFill="1" applyBorder="1" applyAlignment="1">
      <alignment horizontal="left" vertical="center"/>
    </xf>
    <xf numFmtId="0" fontId="0" fillId="0" borderId="8" xfId="0" applyBorder="1" applyAlignment="1">
      <alignment horizontal="center"/>
    </xf>
    <xf numFmtId="0" fontId="0" fillId="0" borderId="0" xfId="0" applyBorder="1" applyAlignment="1">
      <alignment horizontal="center"/>
    </xf>
    <xf numFmtId="0" fontId="0" fillId="0" borderId="6" xfId="0" applyFill="1" applyBorder="1" applyAlignment="1">
      <alignment horizontal="center"/>
    </xf>
    <xf numFmtId="0" fontId="0" fillId="0" borderId="7" xfId="0" applyFill="1" applyBorder="1" applyAlignment="1">
      <alignment horizontal="center"/>
    </xf>
    <xf numFmtId="0" fontId="1" fillId="3" borderId="12" xfId="0" applyFont="1" applyFill="1" applyBorder="1" applyAlignment="1">
      <alignment horizontal="center"/>
    </xf>
    <xf numFmtId="0" fontId="1" fillId="3" borderId="11" xfId="0" applyFont="1" applyFill="1" applyBorder="1" applyAlignment="1">
      <alignment horizontal="center"/>
    </xf>
    <xf numFmtId="0" fontId="0" fillId="0" borderId="1" xfId="0" applyBorder="1" applyAlignment="1">
      <alignment horizontal="center" vertical="center"/>
    </xf>
    <xf numFmtId="44" fontId="1" fillId="3" borderId="5" xfId="1" applyFont="1" applyFill="1" applyBorder="1" applyAlignment="1">
      <alignment horizontal="center" vertical="center" wrapText="1"/>
    </xf>
    <xf numFmtId="44" fontId="1" fillId="3" borderId="7" xfId="1" applyFont="1" applyFill="1" applyBorder="1" applyAlignment="1">
      <alignment horizontal="center" vertical="center" wrapText="1"/>
    </xf>
    <xf numFmtId="44" fontId="1" fillId="3" borderId="6" xfId="1" applyFont="1" applyFill="1" applyBorder="1" applyAlignment="1">
      <alignment horizontal="center" vertical="center" wrapText="1"/>
    </xf>
    <xf numFmtId="0" fontId="1" fillId="3" borderId="11"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0" fillId="0" borderId="7" xfId="0" applyFill="1" applyBorder="1" applyAlignment="1">
      <alignment horizontal="center" vertical="center"/>
    </xf>
    <xf numFmtId="0" fontId="0" fillId="0" borderId="6" xfId="0" applyFill="1" applyBorder="1" applyAlignment="1">
      <alignment horizontal="center" vertical="center"/>
    </xf>
    <xf numFmtId="0" fontId="1" fillId="3" borderId="11" xfId="0" applyFont="1" applyFill="1" applyBorder="1" applyAlignment="1">
      <alignment horizontal="center" wrapText="1"/>
    </xf>
    <xf numFmtId="0" fontId="1" fillId="3" borderId="12" xfId="0" applyFont="1" applyFill="1" applyBorder="1" applyAlignment="1">
      <alignment horizontal="center" wrapText="1"/>
    </xf>
    <xf numFmtId="164" fontId="0" fillId="0" borderId="1" xfId="0" applyNumberFormat="1" applyFill="1" applyBorder="1"/>
    <xf numFmtId="164" fontId="0" fillId="0" borderId="4" xfId="0" applyNumberFormat="1" applyFill="1" applyBorder="1"/>
    <xf numFmtId="164" fontId="0" fillId="0" borderId="4" xfId="0" applyNumberFormat="1" applyBorder="1" applyAlignment="1">
      <alignmen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1015365</xdr:colOff>
      <xdr:row>0</xdr:row>
      <xdr:rowOff>0</xdr:rowOff>
    </xdr:from>
    <xdr:to>
      <xdr:col>4</xdr:col>
      <xdr:colOff>982868</xdr:colOff>
      <xdr:row>3</xdr:row>
      <xdr:rowOff>39833</xdr:rowOff>
    </xdr:to>
    <xdr:pic>
      <xdr:nvPicPr>
        <xdr:cNvPr id="2" name="Image 1">
          <a:extLst>
            <a:ext uri="{FF2B5EF4-FFF2-40B4-BE49-F238E27FC236}">
              <a16:creationId xmlns:a16="http://schemas.microsoft.com/office/drawing/2014/main" id="{C4B93CB5-842E-B2D2-B602-9045126454B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06290" y="0"/>
          <a:ext cx="2514600" cy="61133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1746913</xdr:colOff>
      <xdr:row>0</xdr:row>
      <xdr:rowOff>68238</xdr:rowOff>
    </xdr:from>
    <xdr:to>
      <xdr:col>3</xdr:col>
      <xdr:colOff>849574</xdr:colOff>
      <xdr:row>3</xdr:row>
      <xdr:rowOff>108071</xdr:rowOff>
    </xdr:to>
    <xdr:pic>
      <xdr:nvPicPr>
        <xdr:cNvPr id="2" name="Image 1">
          <a:extLst>
            <a:ext uri="{FF2B5EF4-FFF2-40B4-BE49-F238E27FC236}">
              <a16:creationId xmlns:a16="http://schemas.microsoft.com/office/drawing/2014/main" id="{17277021-1905-4D94-BC37-F9F2403CBCD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32495" y="68238"/>
          <a:ext cx="2651078" cy="585743"/>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1967893</xdr:colOff>
      <xdr:row>0</xdr:row>
      <xdr:rowOff>0</xdr:rowOff>
    </xdr:from>
    <xdr:to>
      <xdr:col>4</xdr:col>
      <xdr:colOff>699775</xdr:colOff>
      <xdr:row>3</xdr:row>
      <xdr:rowOff>39833</xdr:rowOff>
    </xdr:to>
    <xdr:pic>
      <xdr:nvPicPr>
        <xdr:cNvPr id="2" name="Image 1">
          <a:extLst>
            <a:ext uri="{FF2B5EF4-FFF2-40B4-BE49-F238E27FC236}">
              <a16:creationId xmlns:a16="http://schemas.microsoft.com/office/drawing/2014/main" id="{DE1715FF-B7F9-47CD-B8AE-8504E11F94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52013" y="0"/>
          <a:ext cx="2653581" cy="588473"/>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0688E6-BD44-4FAD-B849-2D977063B2F5}">
  <dimension ref="A4:T33"/>
  <sheetViews>
    <sheetView topLeftCell="G8" zoomScale="56" workbookViewId="0">
      <selection activeCell="L15" sqref="L15"/>
    </sheetView>
  </sheetViews>
  <sheetFormatPr baseColWidth="10" defaultRowHeight="14.4" x14ac:dyDescent="0.3"/>
  <cols>
    <col min="1" max="1" width="64" customWidth="1"/>
    <col min="2" max="2" width="15.6640625" customWidth="1"/>
    <col min="3" max="3" width="23.33203125" customWidth="1"/>
    <col min="4" max="4" width="15.109375" customWidth="1"/>
    <col min="5" max="5" width="18.44140625" customWidth="1"/>
    <col min="6" max="6" width="19.109375" customWidth="1"/>
    <col min="7" max="7" width="15" customWidth="1"/>
    <col min="9" max="9" width="15.5546875" customWidth="1"/>
    <col min="12" max="12" width="67" customWidth="1"/>
    <col min="13" max="13" width="25.6640625" customWidth="1"/>
    <col min="14" max="14" width="23.44140625" customWidth="1"/>
    <col min="15" max="15" width="25.44140625" customWidth="1"/>
    <col min="16" max="16" width="20.33203125" customWidth="1"/>
    <col min="17" max="17" width="18.6640625" customWidth="1"/>
    <col min="18" max="18" width="23.33203125" customWidth="1"/>
  </cols>
  <sheetData>
    <row r="4" spans="1:20" ht="15" customHeight="1" x14ac:dyDescent="0.3">
      <c r="A4" s="38" t="s">
        <v>63</v>
      </c>
      <c r="B4" s="38"/>
      <c r="C4" s="38"/>
      <c r="D4" s="38"/>
      <c r="E4" s="38"/>
      <c r="F4" s="38"/>
      <c r="G4" s="38"/>
      <c r="H4" s="38"/>
      <c r="I4" s="38"/>
    </row>
    <row r="5" spans="1:20" x14ac:dyDescent="0.3">
      <c r="A5" s="38"/>
      <c r="B5" s="38"/>
      <c r="C5" s="38"/>
      <c r="D5" s="38"/>
      <c r="E5" s="38"/>
      <c r="F5" s="38"/>
      <c r="G5" s="38"/>
      <c r="H5" s="38"/>
      <c r="I5" s="38"/>
    </row>
    <row r="6" spans="1:20" x14ac:dyDescent="0.3">
      <c r="A6" s="38"/>
      <c r="B6" s="38"/>
      <c r="C6" s="38"/>
      <c r="D6" s="38"/>
      <c r="E6" s="38"/>
      <c r="F6" s="38"/>
      <c r="G6" s="38"/>
      <c r="H6" s="38"/>
      <c r="I6" s="38"/>
    </row>
    <row r="7" spans="1:20" x14ac:dyDescent="0.3">
      <c r="A7" s="38"/>
      <c r="B7" s="38"/>
      <c r="C7" s="38"/>
      <c r="D7" s="38"/>
      <c r="E7" s="38"/>
      <c r="F7" s="38"/>
      <c r="G7" s="38"/>
      <c r="H7" s="38"/>
      <c r="I7" s="38"/>
    </row>
    <row r="8" spans="1:20" ht="104.4" customHeight="1" x14ac:dyDescent="0.3">
      <c r="A8" s="38"/>
      <c r="B8" s="38"/>
      <c r="C8" s="38"/>
      <c r="D8" s="38"/>
      <c r="E8" s="38"/>
      <c r="F8" s="38"/>
      <c r="G8" s="38"/>
      <c r="H8" s="38"/>
      <c r="I8" s="38"/>
    </row>
    <row r="10" spans="1:20" ht="51.75" customHeight="1" x14ac:dyDescent="0.3">
      <c r="A10" s="12" t="s">
        <v>13</v>
      </c>
      <c r="B10" s="5" t="s">
        <v>2</v>
      </c>
      <c r="C10" s="5" t="s">
        <v>64</v>
      </c>
      <c r="D10" s="5" t="s">
        <v>65</v>
      </c>
    </row>
    <row r="11" spans="1:20" ht="45" customHeight="1" x14ac:dyDescent="0.3">
      <c r="A11" s="7" t="s">
        <v>1</v>
      </c>
      <c r="B11" s="11">
        <v>0</v>
      </c>
      <c r="C11" s="2"/>
      <c r="D11" s="11">
        <v>0</v>
      </c>
    </row>
    <row r="12" spans="1:20" ht="46.5" customHeight="1" x14ac:dyDescent="0.3">
      <c r="A12" s="6" t="s">
        <v>3</v>
      </c>
      <c r="B12" s="11">
        <v>0</v>
      </c>
      <c r="C12" s="2"/>
      <c r="D12" s="11">
        <v>0</v>
      </c>
    </row>
    <row r="13" spans="1:20" ht="17.25" customHeight="1" x14ac:dyDescent="0.3">
      <c r="A13" s="36" t="s">
        <v>66</v>
      </c>
      <c r="B13" s="37">
        <f>SUM(B11:B12)</f>
        <v>0</v>
      </c>
      <c r="C13" s="36"/>
      <c r="D13" s="37">
        <f>SUM(D11:D12)</f>
        <v>0</v>
      </c>
      <c r="M13" s="67" t="s">
        <v>59</v>
      </c>
      <c r="N13" s="68"/>
      <c r="O13" s="68"/>
      <c r="P13" s="68"/>
      <c r="Q13" s="68"/>
      <c r="R13" s="68"/>
      <c r="S13" s="68"/>
      <c r="T13" s="68"/>
    </row>
    <row r="14" spans="1:20" ht="17.25" customHeight="1" x14ac:dyDescent="0.3">
      <c r="A14" s="4"/>
      <c r="B14" s="43" t="s">
        <v>60</v>
      </c>
      <c r="C14" s="43"/>
      <c r="D14" s="43"/>
      <c r="E14" s="43"/>
      <c r="F14" s="43"/>
      <c r="G14" s="43"/>
      <c r="M14" s="39" t="s">
        <v>31</v>
      </c>
      <c r="N14" s="40"/>
      <c r="O14" s="41"/>
      <c r="P14" s="60" t="s">
        <v>21</v>
      </c>
      <c r="Q14" s="61"/>
      <c r="R14" s="61"/>
      <c r="S14" s="61"/>
      <c r="T14" s="61"/>
    </row>
    <row r="15" spans="1:20" ht="49.95" customHeight="1" x14ac:dyDescent="0.3">
      <c r="B15" s="39" t="s">
        <v>31</v>
      </c>
      <c r="C15" s="40"/>
      <c r="D15" s="41"/>
      <c r="E15" s="60" t="s">
        <v>21</v>
      </c>
      <c r="F15" s="61"/>
      <c r="G15" s="61"/>
      <c r="H15" s="61"/>
      <c r="I15" s="61"/>
      <c r="M15" s="5" t="s">
        <v>15</v>
      </c>
      <c r="N15" s="5" t="s">
        <v>16</v>
      </c>
      <c r="O15" s="5" t="s">
        <v>23</v>
      </c>
      <c r="P15" s="5" t="s">
        <v>22</v>
      </c>
      <c r="Q15" s="5" t="s">
        <v>24</v>
      </c>
      <c r="R15" s="17" t="s">
        <v>17</v>
      </c>
      <c r="S15" s="5" t="s">
        <v>67</v>
      </c>
      <c r="T15" s="5" t="s">
        <v>68</v>
      </c>
    </row>
    <row r="16" spans="1:20" ht="49.95" customHeight="1" x14ac:dyDescent="0.3">
      <c r="B16" s="5" t="s">
        <v>15</v>
      </c>
      <c r="C16" s="5" t="s">
        <v>16</v>
      </c>
      <c r="D16" s="5" t="s">
        <v>23</v>
      </c>
      <c r="E16" s="5" t="s">
        <v>22</v>
      </c>
      <c r="F16" s="5" t="s">
        <v>24</v>
      </c>
      <c r="G16" s="17" t="s">
        <v>17</v>
      </c>
      <c r="H16" s="5" t="s">
        <v>67</v>
      </c>
      <c r="I16" s="5" t="s">
        <v>68</v>
      </c>
      <c r="L16" s="62" t="s">
        <v>14</v>
      </c>
      <c r="M16" s="63"/>
      <c r="N16" s="63"/>
      <c r="O16" s="63"/>
      <c r="P16" s="63"/>
      <c r="Q16" s="63"/>
      <c r="R16" s="63"/>
      <c r="S16" s="63"/>
      <c r="T16" s="63"/>
    </row>
    <row r="17" spans="1:20" x14ac:dyDescent="0.3">
      <c r="A17" s="62" t="s">
        <v>14</v>
      </c>
      <c r="B17" s="63"/>
      <c r="C17" s="63"/>
      <c r="D17" s="63"/>
      <c r="E17" s="63"/>
      <c r="F17" s="63"/>
      <c r="G17" s="63"/>
      <c r="H17" s="63"/>
      <c r="I17" s="63"/>
      <c r="L17" s="3" t="s">
        <v>18</v>
      </c>
      <c r="M17" s="16"/>
      <c r="N17" s="16"/>
      <c r="O17" s="16"/>
      <c r="P17" s="2">
        <v>0</v>
      </c>
      <c r="Q17" s="20"/>
      <c r="R17" s="11">
        <v>0</v>
      </c>
      <c r="S17" s="2"/>
      <c r="T17" s="11">
        <v>0</v>
      </c>
    </row>
    <row r="18" spans="1:20" x14ac:dyDescent="0.3">
      <c r="A18" s="3" t="s">
        <v>18</v>
      </c>
      <c r="B18" s="16"/>
      <c r="C18" s="16"/>
      <c r="D18" s="16"/>
      <c r="E18" s="2">
        <v>0</v>
      </c>
      <c r="F18" s="20"/>
      <c r="G18" s="11">
        <v>0</v>
      </c>
      <c r="H18" s="2"/>
      <c r="I18" s="11">
        <v>0</v>
      </c>
      <c r="L18" s="3" t="s">
        <v>30</v>
      </c>
      <c r="M18" s="16"/>
      <c r="N18" s="16"/>
      <c r="O18" s="16"/>
      <c r="P18" s="2">
        <v>0</v>
      </c>
      <c r="Q18" s="20"/>
      <c r="R18" s="11">
        <v>0</v>
      </c>
      <c r="S18" s="2"/>
      <c r="T18" s="11">
        <v>0</v>
      </c>
    </row>
    <row r="19" spans="1:20" x14ac:dyDescent="0.3">
      <c r="A19" s="3" t="s">
        <v>30</v>
      </c>
      <c r="B19" s="16"/>
      <c r="C19" s="16"/>
      <c r="D19" s="16"/>
      <c r="E19" s="2">
        <v>0</v>
      </c>
      <c r="F19" s="20"/>
      <c r="G19" s="11">
        <v>0</v>
      </c>
      <c r="H19" s="2"/>
      <c r="I19" s="11">
        <v>0</v>
      </c>
      <c r="L19" s="2" t="s">
        <v>20</v>
      </c>
      <c r="M19" s="16"/>
      <c r="N19" s="16"/>
      <c r="O19" s="16"/>
      <c r="P19" s="2">
        <v>0</v>
      </c>
      <c r="Q19" s="20"/>
      <c r="R19" s="11">
        <v>0</v>
      </c>
      <c r="S19" s="2"/>
      <c r="T19" s="11">
        <v>0</v>
      </c>
    </row>
    <row r="20" spans="1:20" x14ac:dyDescent="0.3">
      <c r="A20" s="2" t="s">
        <v>20</v>
      </c>
      <c r="B20" s="16"/>
      <c r="C20" s="16"/>
      <c r="D20" s="16"/>
      <c r="E20" s="2">
        <v>0</v>
      </c>
      <c r="F20" s="20"/>
      <c r="G20" s="11">
        <v>0</v>
      </c>
      <c r="H20" s="2"/>
      <c r="I20" s="11">
        <v>0</v>
      </c>
      <c r="L20" s="2" t="s">
        <v>55</v>
      </c>
      <c r="M20" s="16"/>
      <c r="N20" s="16"/>
      <c r="O20" s="16"/>
      <c r="P20" s="2">
        <v>0</v>
      </c>
      <c r="Q20" s="20"/>
      <c r="R20" s="11">
        <v>0</v>
      </c>
      <c r="S20" s="2"/>
      <c r="T20" s="11">
        <v>0</v>
      </c>
    </row>
    <row r="21" spans="1:20" x14ac:dyDescent="0.3">
      <c r="A21" s="2" t="s">
        <v>55</v>
      </c>
      <c r="B21" s="16"/>
      <c r="C21" s="16"/>
      <c r="D21" s="16"/>
      <c r="E21" s="2">
        <v>0</v>
      </c>
      <c r="F21" s="20"/>
      <c r="G21" s="11">
        <v>0</v>
      </c>
      <c r="H21" s="2"/>
      <c r="I21" s="11">
        <v>0</v>
      </c>
      <c r="L21" s="2" t="s">
        <v>19</v>
      </c>
      <c r="M21" s="16"/>
      <c r="N21" s="16"/>
      <c r="O21" s="16"/>
      <c r="P21" s="2">
        <v>0</v>
      </c>
      <c r="Q21" s="20"/>
      <c r="R21" s="11">
        <v>0</v>
      </c>
      <c r="S21" s="2"/>
      <c r="T21" s="11">
        <v>0</v>
      </c>
    </row>
    <row r="22" spans="1:20" x14ac:dyDescent="0.3">
      <c r="A22" s="2" t="s">
        <v>19</v>
      </c>
      <c r="B22" s="16"/>
      <c r="C22" s="16"/>
      <c r="D22" s="16"/>
      <c r="E22" s="2">
        <v>0</v>
      </c>
      <c r="F22" s="20"/>
      <c r="G22" s="11">
        <v>0</v>
      </c>
      <c r="H22" s="2"/>
      <c r="I22" s="11">
        <v>0</v>
      </c>
      <c r="L22" s="21" t="s">
        <v>32</v>
      </c>
      <c r="M22" s="16"/>
      <c r="N22" s="16"/>
      <c r="O22" s="16"/>
      <c r="P22" s="64">
        <v>0</v>
      </c>
      <c r="Q22" s="22"/>
      <c r="R22" s="11">
        <v>0</v>
      </c>
      <c r="S22" s="2"/>
      <c r="T22" s="11">
        <v>0</v>
      </c>
    </row>
    <row r="23" spans="1:20" x14ac:dyDescent="0.3">
      <c r="A23" s="21" t="s">
        <v>32</v>
      </c>
      <c r="B23" s="16"/>
      <c r="C23" s="16"/>
      <c r="D23" s="16"/>
      <c r="E23" s="64">
        <v>0</v>
      </c>
      <c r="F23" s="22"/>
      <c r="G23" s="11">
        <v>0</v>
      </c>
      <c r="H23" s="2"/>
      <c r="I23" s="11">
        <v>0</v>
      </c>
      <c r="L23" s="62" t="s">
        <v>25</v>
      </c>
      <c r="M23" s="63"/>
      <c r="N23" s="63"/>
      <c r="O23" s="63"/>
      <c r="P23" s="63"/>
      <c r="Q23" s="63"/>
      <c r="R23" s="63"/>
      <c r="S23" s="63"/>
      <c r="T23" s="63"/>
    </row>
    <row r="24" spans="1:20" x14ac:dyDescent="0.3">
      <c r="A24" s="62" t="s">
        <v>25</v>
      </c>
      <c r="B24" s="63"/>
      <c r="C24" s="63"/>
      <c r="D24" s="63"/>
      <c r="E24" s="63"/>
      <c r="F24" s="63"/>
      <c r="G24" s="63"/>
      <c r="H24" s="63"/>
      <c r="I24" s="63"/>
      <c r="L24" s="18" t="s">
        <v>26</v>
      </c>
      <c r="M24" s="2">
        <v>0</v>
      </c>
      <c r="N24" s="11">
        <v>0</v>
      </c>
      <c r="O24" s="11">
        <v>0</v>
      </c>
      <c r="P24" s="2">
        <v>0</v>
      </c>
      <c r="Q24" s="11">
        <v>0</v>
      </c>
      <c r="R24" s="11">
        <v>0</v>
      </c>
      <c r="S24" s="2"/>
      <c r="T24" s="11">
        <v>0</v>
      </c>
    </row>
    <row r="25" spans="1:20" x14ac:dyDescent="0.3">
      <c r="A25" s="18" t="s">
        <v>26</v>
      </c>
      <c r="B25" s="2">
        <v>0</v>
      </c>
      <c r="C25" s="11">
        <v>0</v>
      </c>
      <c r="D25" s="11">
        <v>0</v>
      </c>
      <c r="E25" s="2">
        <v>0</v>
      </c>
      <c r="F25" s="11">
        <v>0</v>
      </c>
      <c r="G25" s="11">
        <v>0</v>
      </c>
      <c r="H25" s="2"/>
      <c r="I25" s="11">
        <v>0</v>
      </c>
      <c r="L25" s="18" t="s">
        <v>27</v>
      </c>
      <c r="M25" s="2">
        <v>0</v>
      </c>
      <c r="N25" s="11">
        <v>0</v>
      </c>
      <c r="O25" s="11">
        <v>0</v>
      </c>
      <c r="P25" s="2">
        <v>0</v>
      </c>
      <c r="Q25" s="11">
        <v>0</v>
      </c>
      <c r="R25" s="11">
        <v>0</v>
      </c>
      <c r="S25" s="2"/>
      <c r="T25" s="11">
        <v>0</v>
      </c>
    </row>
    <row r="26" spans="1:20" x14ac:dyDescent="0.3">
      <c r="A26" s="18" t="s">
        <v>27</v>
      </c>
      <c r="B26" s="2">
        <v>0</v>
      </c>
      <c r="C26" s="11">
        <v>0</v>
      </c>
      <c r="D26" s="11">
        <v>0</v>
      </c>
      <c r="E26" s="2">
        <v>0</v>
      </c>
      <c r="F26" s="11">
        <v>0</v>
      </c>
      <c r="G26" s="11">
        <v>0</v>
      </c>
      <c r="H26" s="2"/>
      <c r="I26" s="11">
        <v>0</v>
      </c>
      <c r="L26" s="18" t="s">
        <v>0</v>
      </c>
      <c r="M26" s="2">
        <v>0</v>
      </c>
      <c r="N26" s="11">
        <v>0</v>
      </c>
      <c r="O26" s="11">
        <v>0</v>
      </c>
      <c r="P26" s="2">
        <v>0</v>
      </c>
      <c r="Q26" s="11">
        <v>0</v>
      </c>
      <c r="R26" s="11">
        <v>0</v>
      </c>
      <c r="S26" s="2"/>
      <c r="T26" s="11">
        <v>0</v>
      </c>
    </row>
    <row r="27" spans="1:20" x14ac:dyDescent="0.3">
      <c r="A27" s="18" t="s">
        <v>0</v>
      </c>
      <c r="B27" s="2">
        <v>0</v>
      </c>
      <c r="C27" s="11">
        <v>0</v>
      </c>
      <c r="D27" s="11">
        <v>0</v>
      </c>
      <c r="E27" s="2">
        <v>0</v>
      </c>
      <c r="F27" s="11">
        <v>0</v>
      </c>
      <c r="G27" s="11">
        <v>0</v>
      </c>
      <c r="H27" s="2"/>
      <c r="I27" s="11">
        <v>0</v>
      </c>
      <c r="L27" s="18" t="s">
        <v>28</v>
      </c>
      <c r="M27" s="2">
        <v>0</v>
      </c>
      <c r="N27" s="11">
        <v>0</v>
      </c>
      <c r="O27" s="11">
        <v>0</v>
      </c>
      <c r="P27" s="2">
        <v>0</v>
      </c>
      <c r="Q27" s="11">
        <v>0</v>
      </c>
      <c r="R27" s="11">
        <v>0</v>
      </c>
      <c r="S27" s="2"/>
      <c r="T27" s="11">
        <v>0</v>
      </c>
    </row>
    <row r="28" spans="1:20" x14ac:dyDescent="0.3">
      <c r="A28" s="18" t="s">
        <v>28</v>
      </c>
      <c r="B28" s="2">
        <v>0</v>
      </c>
      <c r="C28" s="11">
        <v>0</v>
      </c>
      <c r="D28" s="11">
        <v>0</v>
      </c>
      <c r="E28" s="2">
        <v>0</v>
      </c>
      <c r="F28" s="11">
        <v>0</v>
      </c>
      <c r="G28" s="11">
        <v>0</v>
      </c>
      <c r="H28" s="2"/>
      <c r="I28" s="11">
        <v>0</v>
      </c>
      <c r="L28" s="18" t="s">
        <v>29</v>
      </c>
      <c r="M28" s="2">
        <v>0</v>
      </c>
      <c r="N28" s="11">
        <v>0</v>
      </c>
      <c r="O28" s="11">
        <v>0</v>
      </c>
      <c r="P28" s="2">
        <v>0</v>
      </c>
      <c r="Q28" s="11">
        <v>0</v>
      </c>
      <c r="R28" s="11">
        <v>0</v>
      </c>
      <c r="S28" s="2"/>
      <c r="T28" s="11">
        <v>0</v>
      </c>
    </row>
    <row r="29" spans="1:20" x14ac:dyDescent="0.3">
      <c r="A29" s="18" t="s">
        <v>29</v>
      </c>
      <c r="B29" s="2">
        <v>0</v>
      </c>
      <c r="C29" s="11">
        <v>0</v>
      </c>
      <c r="D29" s="11">
        <v>0</v>
      </c>
      <c r="E29" s="2">
        <v>0</v>
      </c>
      <c r="F29" s="11">
        <v>0</v>
      </c>
      <c r="G29" s="11">
        <v>0</v>
      </c>
      <c r="H29" s="2"/>
      <c r="I29" s="11">
        <v>0</v>
      </c>
      <c r="Q29" s="19" t="s">
        <v>66</v>
      </c>
      <c r="R29" s="20">
        <f>SUM(R17:R22,R24:R28)</f>
        <v>0</v>
      </c>
      <c r="S29" s="36"/>
      <c r="T29" s="20">
        <f>SUM(T17:T22,T24:T28)</f>
        <v>0</v>
      </c>
    </row>
    <row r="30" spans="1:20" x14ac:dyDescent="0.3">
      <c r="F30" s="19" t="s">
        <v>66</v>
      </c>
      <c r="G30" s="20">
        <f>SUM(G18:G23,G25:G29)</f>
        <v>0</v>
      </c>
      <c r="H30" s="36"/>
      <c r="I30" s="20">
        <f>SUM(I18:I23,I25:I29)</f>
        <v>0</v>
      </c>
    </row>
    <row r="31" spans="1:20" ht="15.6" customHeight="1" x14ac:dyDescent="0.3">
      <c r="R31" s="32" t="s">
        <v>70</v>
      </c>
      <c r="S31" s="32" t="s">
        <v>71</v>
      </c>
      <c r="T31" s="32" t="s">
        <v>72</v>
      </c>
    </row>
    <row r="32" spans="1:20" ht="15.6" customHeight="1" x14ac:dyDescent="0.3">
      <c r="G32" s="32" t="s">
        <v>70</v>
      </c>
      <c r="H32" s="32" t="s">
        <v>71</v>
      </c>
      <c r="I32" s="32" t="s">
        <v>72</v>
      </c>
      <c r="P32" s="66" t="s">
        <v>69</v>
      </c>
      <c r="Q32" s="42"/>
      <c r="R32" s="35"/>
      <c r="S32" s="2"/>
      <c r="T32" s="65">
        <v>0</v>
      </c>
    </row>
    <row r="33" spans="5:9" ht="53.4" customHeight="1" x14ac:dyDescent="0.3">
      <c r="E33" s="66" t="s">
        <v>69</v>
      </c>
      <c r="F33" s="42"/>
      <c r="G33" s="35">
        <f>SUM(G30+B13)</f>
        <v>0</v>
      </c>
      <c r="H33" s="2"/>
      <c r="I33" s="65">
        <v>0</v>
      </c>
    </row>
  </sheetData>
  <mergeCells count="13">
    <mergeCell ref="P32:Q32"/>
    <mergeCell ref="M13:T13"/>
    <mergeCell ref="M14:O14"/>
    <mergeCell ref="P14:T14"/>
    <mergeCell ref="L16:T16"/>
    <mergeCell ref="L23:T23"/>
    <mergeCell ref="E33:F33"/>
    <mergeCell ref="A4:I8"/>
    <mergeCell ref="B15:D15"/>
    <mergeCell ref="B14:G14"/>
    <mergeCell ref="E15:I15"/>
    <mergeCell ref="A17:I17"/>
    <mergeCell ref="A24:I2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9C1C9E-C531-42D2-A3BE-0838665E59BD}">
  <dimension ref="A5:S43"/>
  <sheetViews>
    <sheetView topLeftCell="B3" zoomScale="57" workbookViewId="0">
      <selection activeCell="L28" sqref="L28"/>
    </sheetView>
  </sheetViews>
  <sheetFormatPr baseColWidth="10" defaultRowHeight="14.4" x14ac:dyDescent="0.3"/>
  <cols>
    <col min="1" max="1" width="36.6640625" customWidth="1"/>
    <col min="2" max="2" width="36.109375" customWidth="1"/>
    <col min="3" max="3" width="15.6640625" customWidth="1"/>
    <col min="4" max="4" width="15.44140625" customWidth="1"/>
    <col min="6" max="6" width="13.44140625" customWidth="1"/>
    <col min="8" max="8" width="64" customWidth="1"/>
    <col min="9" max="9" width="62.44140625" customWidth="1"/>
    <col min="10" max="10" width="11.88671875" customWidth="1"/>
    <col min="11" max="11" width="15" customWidth="1"/>
    <col min="13" max="13" width="18" customWidth="1"/>
    <col min="14" max="14" width="21" customWidth="1"/>
  </cols>
  <sheetData>
    <row r="5" spans="1:19" ht="14.4" customHeight="1" x14ac:dyDescent="0.3">
      <c r="A5" s="46" t="s">
        <v>61</v>
      </c>
      <c r="B5" s="46"/>
      <c r="C5" s="46"/>
      <c r="D5" s="46"/>
      <c r="E5" s="46"/>
      <c r="F5" s="46"/>
      <c r="G5" s="46"/>
      <c r="H5" s="46"/>
      <c r="I5" s="46"/>
      <c r="J5" s="46"/>
      <c r="K5" s="46"/>
      <c r="L5" s="1"/>
      <c r="M5" s="1"/>
      <c r="N5" s="1"/>
      <c r="O5" s="1"/>
      <c r="P5" s="1"/>
      <c r="Q5" s="1"/>
      <c r="R5" s="1"/>
      <c r="S5" s="1"/>
    </row>
    <row r="6" spans="1:19" x14ac:dyDescent="0.3">
      <c r="A6" s="46"/>
      <c r="B6" s="46"/>
      <c r="C6" s="46"/>
      <c r="D6" s="46"/>
      <c r="E6" s="46"/>
      <c r="F6" s="46"/>
      <c r="G6" s="46"/>
      <c r="H6" s="46"/>
      <c r="I6" s="46"/>
      <c r="J6" s="46"/>
      <c r="K6" s="46"/>
      <c r="L6" s="1"/>
      <c r="M6" s="1"/>
      <c r="N6" s="1"/>
      <c r="O6" s="1"/>
      <c r="P6" s="1"/>
      <c r="Q6" s="1"/>
      <c r="R6" s="1"/>
      <c r="S6" s="1"/>
    </row>
    <row r="7" spans="1:19" x14ac:dyDescent="0.3">
      <c r="A7" s="46"/>
      <c r="B7" s="46"/>
      <c r="C7" s="46"/>
      <c r="D7" s="46"/>
      <c r="E7" s="46"/>
      <c r="F7" s="46"/>
      <c r="G7" s="46"/>
      <c r="H7" s="46"/>
      <c r="I7" s="46"/>
      <c r="J7" s="46"/>
      <c r="K7" s="46"/>
      <c r="L7" s="1"/>
      <c r="M7" s="1"/>
      <c r="N7" s="1"/>
      <c r="O7" s="1"/>
      <c r="P7" s="1"/>
      <c r="Q7" s="1"/>
      <c r="R7" s="1"/>
      <c r="S7" s="1"/>
    </row>
    <row r="8" spans="1:19" x14ac:dyDescent="0.3">
      <c r="A8" s="46"/>
      <c r="B8" s="46"/>
      <c r="C8" s="46"/>
      <c r="D8" s="46"/>
      <c r="E8" s="46"/>
      <c r="F8" s="46"/>
      <c r="G8" s="46"/>
      <c r="H8" s="46"/>
      <c r="I8" s="46"/>
      <c r="J8" s="46"/>
      <c r="K8" s="46"/>
      <c r="L8" s="1"/>
      <c r="M8" s="1"/>
      <c r="N8" s="1"/>
      <c r="O8" s="1"/>
      <c r="P8" s="1"/>
      <c r="Q8" s="1"/>
      <c r="R8" s="1"/>
      <c r="S8" s="1"/>
    </row>
    <row r="9" spans="1:19" x14ac:dyDescent="0.3">
      <c r="A9" s="46"/>
      <c r="B9" s="46"/>
      <c r="C9" s="46"/>
      <c r="D9" s="46"/>
      <c r="E9" s="46"/>
      <c r="F9" s="46"/>
      <c r="G9" s="46"/>
      <c r="H9" s="46"/>
      <c r="I9" s="46"/>
      <c r="J9" s="46"/>
      <c r="K9" s="46"/>
      <c r="L9" s="1"/>
      <c r="M9" s="1"/>
      <c r="N9" s="1"/>
      <c r="O9" s="1"/>
      <c r="P9" s="1"/>
      <c r="Q9" s="1"/>
      <c r="R9" s="1"/>
      <c r="S9" s="1"/>
    </row>
    <row r="12" spans="1:19" ht="67.5" customHeight="1" x14ac:dyDescent="0.3">
      <c r="A12" s="56" t="s">
        <v>9</v>
      </c>
      <c r="B12" s="57"/>
      <c r="C12" s="57"/>
      <c r="D12" s="57"/>
      <c r="E12" s="57"/>
      <c r="F12" s="57"/>
      <c r="H12" s="56" t="s">
        <v>38</v>
      </c>
      <c r="I12" s="57"/>
      <c r="J12" s="57"/>
      <c r="K12" s="57"/>
      <c r="L12" s="57"/>
      <c r="M12" s="57"/>
      <c r="O12" s="1"/>
    </row>
    <row r="13" spans="1:19" x14ac:dyDescent="0.3">
      <c r="A13" s="8" t="s">
        <v>4</v>
      </c>
      <c r="B13" s="9" t="s">
        <v>5</v>
      </c>
      <c r="C13" s="8" t="s">
        <v>6</v>
      </c>
      <c r="D13" s="9" t="s">
        <v>7</v>
      </c>
      <c r="E13" s="70" t="s">
        <v>73</v>
      </c>
      <c r="F13" s="69" t="s">
        <v>74</v>
      </c>
      <c r="H13" s="8" t="s">
        <v>4</v>
      </c>
      <c r="I13" s="8" t="s">
        <v>5</v>
      </c>
      <c r="J13" s="9" t="s">
        <v>6</v>
      </c>
      <c r="K13" s="9" t="s">
        <v>7</v>
      </c>
      <c r="L13" s="70" t="s">
        <v>71</v>
      </c>
      <c r="M13" s="69" t="s">
        <v>75</v>
      </c>
      <c r="N13" s="1"/>
      <c r="O13" s="1"/>
    </row>
    <row r="14" spans="1:19" x14ac:dyDescent="0.3">
      <c r="A14" s="58" t="s">
        <v>8</v>
      </c>
      <c r="B14" s="45"/>
      <c r="C14" s="45"/>
      <c r="D14" s="45"/>
      <c r="E14" s="45"/>
      <c r="F14" s="59"/>
      <c r="H14" s="58" t="s">
        <v>8</v>
      </c>
      <c r="I14" s="45"/>
      <c r="J14" s="45"/>
      <c r="K14" s="45"/>
      <c r="L14" s="45"/>
      <c r="M14" s="59"/>
      <c r="N14" s="1"/>
      <c r="O14" s="1"/>
    </row>
    <row r="15" spans="1:19" x14ac:dyDescent="0.3">
      <c r="A15" s="49" t="s">
        <v>33</v>
      </c>
      <c r="B15" s="29" t="s">
        <v>46</v>
      </c>
      <c r="C15" s="26" t="s">
        <v>12</v>
      </c>
      <c r="D15" s="27">
        <v>0</v>
      </c>
      <c r="E15" s="2"/>
      <c r="F15" s="11">
        <v>0</v>
      </c>
      <c r="H15" s="28" t="s">
        <v>39</v>
      </c>
      <c r="I15" s="29" t="s">
        <v>47</v>
      </c>
      <c r="J15" s="3" t="s">
        <v>45</v>
      </c>
      <c r="K15" s="27">
        <v>0</v>
      </c>
      <c r="L15" s="2"/>
      <c r="M15" s="11">
        <v>0</v>
      </c>
    </row>
    <row r="16" spans="1:19" x14ac:dyDescent="0.3">
      <c r="A16" s="49"/>
      <c r="B16" s="2" t="s">
        <v>10</v>
      </c>
      <c r="C16" s="10" t="s">
        <v>12</v>
      </c>
      <c r="D16" s="11">
        <v>0</v>
      </c>
      <c r="E16" s="2"/>
      <c r="F16" s="11">
        <v>0</v>
      </c>
      <c r="H16" s="2" t="s">
        <v>40</v>
      </c>
      <c r="I16" s="23" t="s">
        <v>47</v>
      </c>
      <c r="J16" s="2" t="s">
        <v>45</v>
      </c>
      <c r="K16" s="11">
        <v>0</v>
      </c>
      <c r="L16" s="2"/>
      <c r="M16" s="11">
        <v>0</v>
      </c>
    </row>
    <row r="17" spans="1:13" x14ac:dyDescent="0.3">
      <c r="A17" s="50"/>
      <c r="B17" s="2" t="s">
        <v>11</v>
      </c>
      <c r="C17" s="10" t="s">
        <v>12</v>
      </c>
      <c r="D17" s="11">
        <v>0</v>
      </c>
      <c r="E17" s="2"/>
      <c r="F17" s="11">
        <v>0</v>
      </c>
      <c r="H17" s="2" t="s">
        <v>41</v>
      </c>
      <c r="I17" s="23" t="s">
        <v>47</v>
      </c>
      <c r="J17" s="2" t="s">
        <v>45</v>
      </c>
      <c r="K17" s="11">
        <v>0</v>
      </c>
      <c r="L17" s="2"/>
      <c r="M17" s="11">
        <v>0</v>
      </c>
    </row>
    <row r="18" spans="1:13" x14ac:dyDescent="0.3">
      <c r="A18" s="44" t="s">
        <v>34</v>
      </c>
      <c r="B18" s="2" t="s">
        <v>46</v>
      </c>
      <c r="C18" s="10" t="s">
        <v>12</v>
      </c>
      <c r="D18" s="11">
        <v>0</v>
      </c>
      <c r="E18" s="2"/>
      <c r="F18" s="11">
        <v>0</v>
      </c>
      <c r="H18" s="72" t="s">
        <v>42</v>
      </c>
      <c r="I18" s="71"/>
      <c r="J18" s="71"/>
      <c r="K18" s="71"/>
      <c r="L18" s="71"/>
      <c r="M18" s="71"/>
    </row>
    <row r="19" spans="1:13" x14ac:dyDescent="0.3">
      <c r="A19" s="44"/>
      <c r="B19" s="2" t="s">
        <v>10</v>
      </c>
      <c r="C19" s="10" t="s">
        <v>12</v>
      </c>
      <c r="D19" s="11">
        <v>0</v>
      </c>
      <c r="E19" s="2"/>
      <c r="F19" s="11">
        <v>0</v>
      </c>
      <c r="H19" s="24" t="s">
        <v>39</v>
      </c>
      <c r="I19" s="23" t="s">
        <v>47</v>
      </c>
      <c r="J19" s="2" t="s">
        <v>45</v>
      </c>
      <c r="K19" s="11">
        <v>0</v>
      </c>
      <c r="L19" s="2"/>
      <c r="M19" s="11">
        <v>0</v>
      </c>
    </row>
    <row r="20" spans="1:13" x14ac:dyDescent="0.3">
      <c r="A20" s="44"/>
      <c r="B20" s="2" t="s">
        <v>11</v>
      </c>
      <c r="C20" s="10" t="s">
        <v>12</v>
      </c>
      <c r="D20" s="11">
        <v>0</v>
      </c>
      <c r="E20" s="2"/>
      <c r="F20" s="11">
        <v>0</v>
      </c>
      <c r="H20" s="2" t="s">
        <v>40</v>
      </c>
      <c r="I20" s="23" t="s">
        <v>47</v>
      </c>
      <c r="J20" s="2" t="s">
        <v>45</v>
      </c>
      <c r="K20" s="11">
        <v>0</v>
      </c>
      <c r="L20" s="2"/>
      <c r="M20" s="11">
        <v>0</v>
      </c>
    </row>
    <row r="21" spans="1:13" x14ac:dyDescent="0.3">
      <c r="A21" s="44" t="s">
        <v>35</v>
      </c>
      <c r="B21" s="2" t="s">
        <v>46</v>
      </c>
      <c r="C21" s="10" t="s">
        <v>12</v>
      </c>
      <c r="D21" s="11">
        <v>0</v>
      </c>
      <c r="E21" s="2"/>
      <c r="F21" s="11">
        <v>0</v>
      </c>
      <c r="H21" s="2" t="s">
        <v>41</v>
      </c>
      <c r="I21" s="23" t="s">
        <v>47</v>
      </c>
      <c r="J21" s="2" t="s">
        <v>45</v>
      </c>
      <c r="K21" s="11">
        <v>0</v>
      </c>
      <c r="L21" s="2"/>
      <c r="M21" s="11">
        <v>0</v>
      </c>
    </row>
    <row r="22" spans="1:13" x14ac:dyDescent="0.3">
      <c r="A22" s="44"/>
      <c r="B22" s="2" t="s">
        <v>10</v>
      </c>
      <c r="C22" s="10" t="s">
        <v>12</v>
      </c>
      <c r="D22" s="11">
        <v>0</v>
      </c>
      <c r="E22" s="2"/>
      <c r="F22" s="11">
        <v>0</v>
      </c>
      <c r="H22" s="72" t="s">
        <v>37</v>
      </c>
      <c r="I22" s="71"/>
      <c r="J22" s="71"/>
      <c r="K22" s="71"/>
      <c r="L22" s="71"/>
      <c r="M22" s="71"/>
    </row>
    <row r="23" spans="1:13" x14ac:dyDescent="0.3">
      <c r="A23" s="44"/>
      <c r="B23" s="2" t="s">
        <v>11</v>
      </c>
      <c r="C23" s="10" t="s">
        <v>12</v>
      </c>
      <c r="D23" s="11">
        <v>0</v>
      </c>
      <c r="E23" s="2"/>
      <c r="F23" s="11">
        <v>0</v>
      </c>
      <c r="H23" s="24" t="s">
        <v>39</v>
      </c>
      <c r="I23" s="23" t="s">
        <v>47</v>
      </c>
      <c r="J23" s="2" t="s">
        <v>45</v>
      </c>
      <c r="K23" s="11">
        <v>0</v>
      </c>
      <c r="L23" s="2"/>
      <c r="M23" s="11">
        <v>0</v>
      </c>
    </row>
    <row r="24" spans="1:13" x14ac:dyDescent="0.3">
      <c r="A24" s="72" t="s">
        <v>36</v>
      </c>
      <c r="B24" s="71"/>
      <c r="C24" s="71"/>
      <c r="D24" s="71"/>
      <c r="E24" s="71"/>
      <c r="F24" s="71"/>
      <c r="H24" s="2" t="s">
        <v>40</v>
      </c>
      <c r="I24" s="23" t="s">
        <v>47</v>
      </c>
      <c r="J24" s="2" t="s">
        <v>45</v>
      </c>
      <c r="K24" s="11">
        <v>0</v>
      </c>
      <c r="L24" s="2"/>
      <c r="M24" s="11">
        <v>0</v>
      </c>
    </row>
    <row r="25" spans="1:13" x14ac:dyDescent="0.3">
      <c r="A25" s="48" t="s">
        <v>33</v>
      </c>
      <c r="B25" s="2" t="s">
        <v>46</v>
      </c>
      <c r="C25" s="10" t="s">
        <v>12</v>
      </c>
      <c r="D25" s="11">
        <v>0</v>
      </c>
      <c r="E25" s="2"/>
      <c r="F25" s="11">
        <v>0</v>
      </c>
      <c r="H25" s="2" t="s">
        <v>41</v>
      </c>
      <c r="I25" s="23" t="s">
        <v>47</v>
      </c>
      <c r="J25" s="2" t="s">
        <v>45</v>
      </c>
      <c r="K25" s="11">
        <v>0</v>
      </c>
      <c r="L25" s="2"/>
      <c r="M25" s="11">
        <v>0</v>
      </c>
    </row>
    <row r="26" spans="1:13" x14ac:dyDescent="0.3">
      <c r="A26" s="49"/>
      <c r="B26" s="2" t="s">
        <v>10</v>
      </c>
      <c r="C26" s="10" t="s">
        <v>12</v>
      </c>
      <c r="D26" s="11">
        <v>0</v>
      </c>
      <c r="E26" s="2"/>
      <c r="F26" s="11">
        <v>0</v>
      </c>
    </row>
    <row r="27" spans="1:13" x14ac:dyDescent="0.3">
      <c r="A27" s="50"/>
      <c r="B27" s="2" t="s">
        <v>11</v>
      </c>
      <c r="C27" s="10" t="s">
        <v>12</v>
      </c>
      <c r="D27" s="11">
        <v>0</v>
      </c>
      <c r="E27" s="2"/>
      <c r="F27" s="11">
        <v>0</v>
      </c>
    </row>
    <row r="28" spans="1:13" x14ac:dyDescent="0.3">
      <c r="A28" s="44" t="s">
        <v>34</v>
      </c>
      <c r="B28" s="2" t="s">
        <v>46</v>
      </c>
      <c r="C28" s="10" t="s">
        <v>12</v>
      </c>
      <c r="D28" s="11">
        <v>0</v>
      </c>
      <c r="E28" s="2"/>
      <c r="F28" s="11">
        <v>0</v>
      </c>
      <c r="H28" s="51" t="s">
        <v>44</v>
      </c>
      <c r="I28" s="51"/>
      <c r="J28" s="52" t="s">
        <v>43</v>
      </c>
      <c r="K28" s="52"/>
    </row>
    <row r="29" spans="1:13" x14ac:dyDescent="0.3">
      <c r="A29" s="44"/>
      <c r="B29" s="2" t="s">
        <v>10</v>
      </c>
      <c r="C29" s="10" t="s">
        <v>12</v>
      </c>
      <c r="D29" s="11">
        <v>0</v>
      </c>
      <c r="E29" s="2"/>
      <c r="F29" s="11">
        <v>0</v>
      </c>
      <c r="H29" s="51"/>
      <c r="I29" s="51"/>
      <c r="J29" s="53"/>
      <c r="K29" s="53"/>
    </row>
    <row r="30" spans="1:13" x14ac:dyDescent="0.3">
      <c r="A30" s="44"/>
      <c r="B30" s="2" t="s">
        <v>11</v>
      </c>
      <c r="C30" s="10" t="s">
        <v>12</v>
      </c>
      <c r="D30" s="11">
        <v>0</v>
      </c>
      <c r="E30" s="2"/>
      <c r="F30" s="11">
        <v>0</v>
      </c>
      <c r="H30" s="51"/>
      <c r="I30" s="51"/>
      <c r="J30" s="54"/>
      <c r="K30" s="54"/>
    </row>
    <row r="31" spans="1:13" x14ac:dyDescent="0.3">
      <c r="A31" s="44" t="s">
        <v>35</v>
      </c>
      <c r="B31" s="2" t="s">
        <v>46</v>
      </c>
      <c r="C31" s="10" t="s">
        <v>12</v>
      </c>
      <c r="D31" s="11">
        <v>0</v>
      </c>
      <c r="E31" s="2"/>
      <c r="F31" s="11">
        <v>0</v>
      </c>
    </row>
    <row r="32" spans="1:13" x14ac:dyDescent="0.3">
      <c r="A32" s="44"/>
      <c r="B32" s="2" t="s">
        <v>10</v>
      </c>
      <c r="C32" s="10" t="s">
        <v>12</v>
      </c>
      <c r="D32" s="11">
        <v>0</v>
      </c>
      <c r="E32" s="2"/>
      <c r="F32" s="11">
        <v>0</v>
      </c>
    </row>
    <row r="33" spans="1:6" x14ac:dyDescent="0.3">
      <c r="A33" s="44"/>
      <c r="B33" s="2" t="s">
        <v>11</v>
      </c>
      <c r="C33" s="10" t="s">
        <v>12</v>
      </c>
      <c r="D33" s="11">
        <v>0</v>
      </c>
      <c r="E33" s="2"/>
      <c r="F33" s="11">
        <v>0</v>
      </c>
    </row>
    <row r="34" spans="1:6" x14ac:dyDescent="0.3">
      <c r="A34" s="72" t="s">
        <v>37</v>
      </c>
      <c r="B34" s="71"/>
      <c r="C34" s="71"/>
      <c r="D34" s="71"/>
      <c r="E34" s="71"/>
      <c r="F34" s="71"/>
    </row>
    <row r="35" spans="1:6" x14ac:dyDescent="0.3">
      <c r="A35" s="48" t="s">
        <v>33</v>
      </c>
      <c r="B35" s="2" t="s">
        <v>46</v>
      </c>
      <c r="C35" s="10" t="s">
        <v>12</v>
      </c>
      <c r="D35" s="11">
        <v>0</v>
      </c>
      <c r="E35" s="2"/>
      <c r="F35" s="11">
        <v>0</v>
      </c>
    </row>
    <row r="36" spans="1:6" x14ac:dyDescent="0.3">
      <c r="A36" s="49"/>
      <c r="B36" s="2" t="s">
        <v>10</v>
      </c>
      <c r="C36" s="10" t="s">
        <v>12</v>
      </c>
      <c r="D36" s="11">
        <v>0</v>
      </c>
      <c r="E36" s="2"/>
      <c r="F36" s="11">
        <v>0</v>
      </c>
    </row>
    <row r="37" spans="1:6" x14ac:dyDescent="0.3">
      <c r="A37" s="50"/>
      <c r="B37" s="2" t="s">
        <v>11</v>
      </c>
      <c r="C37" s="10" t="s">
        <v>12</v>
      </c>
      <c r="D37" s="11">
        <v>0</v>
      </c>
      <c r="E37" s="2"/>
      <c r="F37" s="11">
        <v>0</v>
      </c>
    </row>
    <row r="38" spans="1:6" x14ac:dyDescent="0.3">
      <c r="A38" s="44" t="s">
        <v>34</v>
      </c>
      <c r="B38" s="2" t="s">
        <v>46</v>
      </c>
      <c r="C38" s="10" t="s">
        <v>12</v>
      </c>
      <c r="D38" s="11">
        <v>0</v>
      </c>
      <c r="E38" s="2"/>
      <c r="F38" s="11">
        <v>0</v>
      </c>
    </row>
    <row r="39" spans="1:6" x14ac:dyDescent="0.3">
      <c r="A39" s="44"/>
      <c r="B39" s="2" t="s">
        <v>10</v>
      </c>
      <c r="C39" s="10" t="s">
        <v>12</v>
      </c>
      <c r="D39" s="11">
        <v>0</v>
      </c>
      <c r="E39" s="2"/>
      <c r="F39" s="11">
        <v>0</v>
      </c>
    </row>
    <row r="40" spans="1:6" x14ac:dyDescent="0.3">
      <c r="A40" s="44"/>
      <c r="B40" s="2" t="s">
        <v>11</v>
      </c>
      <c r="C40" s="10" t="s">
        <v>12</v>
      </c>
      <c r="D40" s="11">
        <v>0</v>
      </c>
      <c r="E40" s="2"/>
      <c r="F40" s="11">
        <v>0</v>
      </c>
    </row>
    <row r="41" spans="1:6" x14ac:dyDescent="0.3">
      <c r="A41" s="44" t="s">
        <v>35</v>
      </c>
      <c r="B41" s="2" t="s">
        <v>46</v>
      </c>
      <c r="C41" s="10" t="s">
        <v>12</v>
      </c>
      <c r="D41" s="11">
        <v>0</v>
      </c>
      <c r="E41" s="2"/>
      <c r="F41" s="11">
        <v>0</v>
      </c>
    </row>
    <row r="42" spans="1:6" x14ac:dyDescent="0.3">
      <c r="A42" s="44"/>
      <c r="B42" s="2" t="s">
        <v>10</v>
      </c>
      <c r="C42" s="10" t="s">
        <v>12</v>
      </c>
      <c r="D42" s="11">
        <v>0</v>
      </c>
      <c r="E42" s="2"/>
      <c r="F42" s="11">
        <v>0</v>
      </c>
    </row>
    <row r="43" spans="1:6" x14ac:dyDescent="0.3">
      <c r="A43" s="44"/>
      <c r="B43" s="2" t="s">
        <v>11</v>
      </c>
      <c r="C43" s="10" t="s">
        <v>12</v>
      </c>
      <c r="D43" s="11">
        <v>0</v>
      </c>
      <c r="E43" s="2"/>
      <c r="F43" s="11">
        <v>0</v>
      </c>
    </row>
  </sheetData>
  <mergeCells count="21">
    <mergeCell ref="A34:F34"/>
    <mergeCell ref="H12:M12"/>
    <mergeCell ref="H14:M14"/>
    <mergeCell ref="H18:M18"/>
    <mergeCell ref="H22:M22"/>
    <mergeCell ref="A35:A37"/>
    <mergeCell ref="A38:A40"/>
    <mergeCell ref="A41:A43"/>
    <mergeCell ref="H28:I30"/>
    <mergeCell ref="J28:J30"/>
    <mergeCell ref="K28:K30"/>
    <mergeCell ref="A25:A27"/>
    <mergeCell ref="A28:A30"/>
    <mergeCell ref="A31:A33"/>
    <mergeCell ref="A21:A23"/>
    <mergeCell ref="A15:A17"/>
    <mergeCell ref="A18:A20"/>
    <mergeCell ref="A5:K9"/>
    <mergeCell ref="A12:F12"/>
    <mergeCell ref="A14:F14"/>
    <mergeCell ref="A24:F24"/>
  </mergeCells>
  <phoneticPr fontId="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EDB8D-832E-4B3D-82B2-8744AA3177CC}">
  <dimension ref="A4:H67"/>
  <sheetViews>
    <sheetView tabSelected="1" topLeftCell="A51" zoomScale="94" zoomScaleNormal="70" workbookViewId="0">
      <selection activeCell="F68" sqref="F68"/>
    </sheetView>
  </sheetViews>
  <sheetFormatPr baseColWidth="10" defaultRowHeight="14.4" x14ac:dyDescent="0.3"/>
  <cols>
    <col min="1" max="1" width="36.33203125" customWidth="1"/>
    <col min="2" max="2" width="34.44140625" customWidth="1"/>
    <col min="3" max="3" width="11.33203125" customWidth="1"/>
    <col min="4" max="4" width="11.5546875" customWidth="1"/>
    <col min="5" max="5" width="11" customWidth="1"/>
    <col min="6" max="6" width="12.6640625" customWidth="1"/>
    <col min="8" max="8" width="12.88671875" customWidth="1"/>
  </cols>
  <sheetData>
    <row r="4" spans="1:8" x14ac:dyDescent="0.3">
      <c r="A4" s="46" t="s">
        <v>62</v>
      </c>
      <c r="B4" s="46"/>
      <c r="C4" s="46"/>
      <c r="D4" s="46"/>
      <c r="E4" s="46"/>
      <c r="F4" s="46"/>
      <c r="G4" s="46"/>
    </row>
    <row r="5" spans="1:8" x14ac:dyDescent="0.3">
      <c r="A5" s="46"/>
      <c r="B5" s="46"/>
      <c r="C5" s="46"/>
      <c r="D5" s="46"/>
      <c r="E5" s="46"/>
      <c r="F5" s="46"/>
      <c r="G5" s="46"/>
    </row>
    <row r="6" spans="1:8" x14ac:dyDescent="0.3">
      <c r="A6" s="46"/>
      <c r="B6" s="46"/>
      <c r="C6" s="46"/>
      <c r="D6" s="46"/>
      <c r="E6" s="46"/>
      <c r="F6" s="46"/>
      <c r="G6" s="46"/>
    </row>
    <row r="7" spans="1:8" x14ac:dyDescent="0.3">
      <c r="A7" s="46"/>
      <c r="B7" s="46"/>
      <c r="C7" s="46"/>
      <c r="D7" s="46"/>
      <c r="E7" s="46"/>
      <c r="F7" s="46"/>
      <c r="G7" s="46"/>
    </row>
    <row r="8" spans="1:8" x14ac:dyDescent="0.3">
      <c r="A8" s="46"/>
      <c r="B8" s="46"/>
      <c r="C8" s="46"/>
      <c r="D8" s="46"/>
      <c r="E8" s="46"/>
      <c r="F8" s="46"/>
      <c r="G8" s="46"/>
    </row>
    <row r="11" spans="1:8" ht="14.4" customHeight="1" x14ac:dyDescent="0.3">
      <c r="A11" s="74" t="s">
        <v>9</v>
      </c>
      <c r="B11" s="75"/>
      <c r="C11" s="75"/>
      <c r="D11" s="75"/>
      <c r="E11" s="75"/>
      <c r="F11" s="75"/>
      <c r="G11" s="75"/>
      <c r="H11" s="76"/>
    </row>
    <row r="12" spans="1:8" ht="28.8" x14ac:dyDescent="0.3">
      <c r="A12" s="13" t="s">
        <v>4</v>
      </c>
      <c r="B12" s="14" t="s">
        <v>5</v>
      </c>
      <c r="C12" s="14" t="s">
        <v>6</v>
      </c>
      <c r="D12" s="25" t="s">
        <v>49</v>
      </c>
      <c r="E12" s="14" t="s">
        <v>7</v>
      </c>
      <c r="F12" s="14" t="s">
        <v>51</v>
      </c>
      <c r="G12" s="14" t="s">
        <v>71</v>
      </c>
      <c r="H12" s="15" t="s">
        <v>76</v>
      </c>
    </row>
    <row r="13" spans="1:8" x14ac:dyDescent="0.3">
      <c r="A13" s="58" t="s">
        <v>8</v>
      </c>
      <c r="B13" s="45"/>
      <c r="C13" s="45"/>
      <c r="D13" s="45"/>
      <c r="E13" s="45"/>
      <c r="F13" s="45"/>
      <c r="G13" s="45"/>
      <c r="H13" s="59"/>
    </row>
    <row r="14" spans="1:8" ht="21.6" customHeight="1" x14ac:dyDescent="0.3">
      <c r="A14" s="49" t="s">
        <v>33</v>
      </c>
      <c r="B14" s="29" t="s">
        <v>46</v>
      </c>
      <c r="C14" s="26" t="s">
        <v>12</v>
      </c>
      <c r="D14" s="26">
        <v>2</v>
      </c>
      <c r="E14" s="27">
        <v>0</v>
      </c>
      <c r="F14" s="27">
        <f>D14*E14</f>
        <v>0</v>
      </c>
      <c r="G14" s="2"/>
      <c r="H14" s="11">
        <v>0</v>
      </c>
    </row>
    <row r="15" spans="1:8" x14ac:dyDescent="0.3">
      <c r="A15" s="49"/>
      <c r="B15" s="2" t="s">
        <v>10</v>
      </c>
      <c r="C15" s="10" t="s">
        <v>12</v>
      </c>
      <c r="D15" s="10">
        <v>2</v>
      </c>
      <c r="E15" s="11">
        <v>0</v>
      </c>
      <c r="F15" s="11">
        <f>D15*E15</f>
        <v>0</v>
      </c>
      <c r="G15" s="2"/>
      <c r="H15" s="11">
        <v>0</v>
      </c>
    </row>
    <row r="16" spans="1:8" x14ac:dyDescent="0.3">
      <c r="A16" s="50"/>
      <c r="B16" s="2" t="s">
        <v>11</v>
      </c>
      <c r="C16" s="10" t="s">
        <v>12</v>
      </c>
      <c r="D16" s="10">
        <v>2</v>
      </c>
      <c r="E16" s="11">
        <v>0</v>
      </c>
      <c r="F16" s="11">
        <f t="shared" ref="F16:F22" si="0">D16*E16</f>
        <v>0</v>
      </c>
      <c r="G16" s="2"/>
      <c r="H16" s="11">
        <v>0</v>
      </c>
    </row>
    <row r="17" spans="1:8" x14ac:dyDescent="0.3">
      <c r="A17" s="44" t="s">
        <v>34</v>
      </c>
      <c r="B17" s="2" t="s">
        <v>46</v>
      </c>
      <c r="C17" s="10" t="s">
        <v>12</v>
      </c>
      <c r="D17" s="10">
        <v>2</v>
      </c>
      <c r="E17" s="11">
        <v>0</v>
      </c>
      <c r="F17" s="11">
        <f t="shared" si="0"/>
        <v>0</v>
      </c>
      <c r="G17" s="2"/>
      <c r="H17" s="11">
        <v>0</v>
      </c>
    </row>
    <row r="18" spans="1:8" ht="12.6" customHeight="1" x14ac:dyDescent="0.3">
      <c r="A18" s="44"/>
      <c r="B18" s="2" t="s">
        <v>10</v>
      </c>
      <c r="C18" s="10" t="s">
        <v>12</v>
      </c>
      <c r="D18" s="10">
        <v>3</v>
      </c>
      <c r="E18" s="11">
        <v>0</v>
      </c>
      <c r="F18" s="11">
        <f t="shared" si="0"/>
        <v>0</v>
      </c>
      <c r="G18" s="2"/>
      <c r="H18" s="11">
        <v>0</v>
      </c>
    </row>
    <row r="19" spans="1:8" x14ac:dyDescent="0.3">
      <c r="A19" s="44"/>
      <c r="B19" s="2" t="s">
        <v>11</v>
      </c>
      <c r="C19" s="10" t="s">
        <v>12</v>
      </c>
      <c r="D19" s="10">
        <v>2</v>
      </c>
      <c r="E19" s="11">
        <v>0</v>
      </c>
      <c r="F19" s="11">
        <f t="shared" si="0"/>
        <v>0</v>
      </c>
      <c r="G19" s="2"/>
      <c r="H19" s="11">
        <v>0</v>
      </c>
    </row>
    <row r="20" spans="1:8" x14ac:dyDescent="0.3">
      <c r="A20" s="44" t="s">
        <v>35</v>
      </c>
      <c r="B20" s="2" t="s">
        <v>46</v>
      </c>
      <c r="C20" s="10" t="s">
        <v>12</v>
      </c>
      <c r="D20" s="10">
        <v>3</v>
      </c>
      <c r="E20" s="11">
        <v>0</v>
      </c>
      <c r="F20" s="11">
        <f t="shared" si="0"/>
        <v>0</v>
      </c>
      <c r="G20" s="2"/>
      <c r="H20" s="11">
        <v>0</v>
      </c>
    </row>
    <row r="21" spans="1:8" x14ac:dyDescent="0.3">
      <c r="A21" s="44"/>
      <c r="B21" s="2" t="s">
        <v>10</v>
      </c>
      <c r="C21" s="10" t="s">
        <v>12</v>
      </c>
      <c r="D21" s="10">
        <v>3</v>
      </c>
      <c r="E21" s="11">
        <v>0</v>
      </c>
      <c r="F21" s="11">
        <f t="shared" si="0"/>
        <v>0</v>
      </c>
      <c r="G21" s="2"/>
      <c r="H21" s="11">
        <v>0</v>
      </c>
    </row>
    <row r="22" spans="1:8" ht="12" customHeight="1" x14ac:dyDescent="0.3">
      <c r="A22" s="44"/>
      <c r="B22" s="2" t="s">
        <v>11</v>
      </c>
      <c r="C22" s="10" t="s">
        <v>12</v>
      </c>
      <c r="D22" s="10">
        <v>3</v>
      </c>
      <c r="E22" s="11">
        <v>0</v>
      </c>
      <c r="F22" s="11">
        <f t="shared" si="0"/>
        <v>0</v>
      </c>
      <c r="G22" s="2"/>
      <c r="H22" s="11">
        <v>0</v>
      </c>
    </row>
    <row r="23" spans="1:8" x14ac:dyDescent="0.3">
      <c r="A23" s="72" t="s">
        <v>36</v>
      </c>
      <c r="B23" s="71"/>
      <c r="C23" s="71"/>
      <c r="D23" s="71"/>
      <c r="E23" s="71"/>
      <c r="F23" s="71"/>
      <c r="G23" s="71"/>
      <c r="H23" s="71"/>
    </row>
    <row r="24" spans="1:8" x14ac:dyDescent="0.3">
      <c r="A24" s="49" t="s">
        <v>33</v>
      </c>
      <c r="B24" s="3" t="s">
        <v>46</v>
      </c>
      <c r="C24" s="26" t="s">
        <v>12</v>
      </c>
      <c r="D24" s="26">
        <v>2</v>
      </c>
      <c r="E24" s="27">
        <v>0</v>
      </c>
      <c r="F24" s="11">
        <f>D24*E24</f>
        <v>0</v>
      </c>
      <c r="G24" s="2"/>
      <c r="H24" s="11">
        <v>0</v>
      </c>
    </row>
    <row r="25" spans="1:8" x14ac:dyDescent="0.3">
      <c r="A25" s="49"/>
      <c r="B25" s="2" t="s">
        <v>10</v>
      </c>
      <c r="C25" s="10" t="s">
        <v>12</v>
      </c>
      <c r="D25" s="10">
        <v>2</v>
      </c>
      <c r="E25" s="11">
        <v>0</v>
      </c>
      <c r="F25" s="11">
        <f t="shared" ref="F25:F32" si="1">D25*E25</f>
        <v>0</v>
      </c>
      <c r="G25" s="2"/>
      <c r="H25" s="11">
        <v>0</v>
      </c>
    </row>
    <row r="26" spans="1:8" x14ac:dyDescent="0.3">
      <c r="A26" s="50"/>
      <c r="B26" s="2" t="s">
        <v>11</v>
      </c>
      <c r="C26" s="10" t="s">
        <v>12</v>
      </c>
      <c r="D26" s="10">
        <v>2</v>
      </c>
      <c r="E26" s="11">
        <v>0</v>
      </c>
      <c r="F26" s="11">
        <f t="shared" si="1"/>
        <v>0</v>
      </c>
      <c r="G26" s="2"/>
      <c r="H26" s="11">
        <v>0</v>
      </c>
    </row>
    <row r="27" spans="1:8" x14ac:dyDescent="0.3">
      <c r="A27" s="44" t="s">
        <v>34</v>
      </c>
      <c r="B27" s="2" t="s">
        <v>46</v>
      </c>
      <c r="C27" s="10" t="s">
        <v>12</v>
      </c>
      <c r="D27" s="10">
        <v>2</v>
      </c>
      <c r="E27" s="11">
        <v>0</v>
      </c>
      <c r="F27" s="11">
        <f t="shared" si="1"/>
        <v>0</v>
      </c>
      <c r="G27" s="2"/>
      <c r="H27" s="11">
        <v>0</v>
      </c>
    </row>
    <row r="28" spans="1:8" x14ac:dyDescent="0.3">
      <c r="A28" s="44"/>
      <c r="B28" s="2" t="s">
        <v>10</v>
      </c>
      <c r="C28" s="10" t="s">
        <v>12</v>
      </c>
      <c r="D28" s="10">
        <v>2</v>
      </c>
      <c r="E28" s="11">
        <v>0</v>
      </c>
      <c r="F28" s="11">
        <f t="shared" si="1"/>
        <v>0</v>
      </c>
      <c r="G28" s="2"/>
      <c r="H28" s="11">
        <v>0</v>
      </c>
    </row>
    <row r="29" spans="1:8" x14ac:dyDescent="0.3">
      <c r="A29" s="44"/>
      <c r="B29" s="2" t="s">
        <v>11</v>
      </c>
      <c r="C29" s="10" t="s">
        <v>12</v>
      </c>
      <c r="D29" s="10">
        <v>2</v>
      </c>
      <c r="E29" s="11">
        <v>0</v>
      </c>
      <c r="F29" s="11">
        <f t="shared" si="1"/>
        <v>0</v>
      </c>
      <c r="G29" s="2"/>
      <c r="H29" s="11">
        <v>0</v>
      </c>
    </row>
    <row r="30" spans="1:8" x14ac:dyDescent="0.3">
      <c r="A30" s="44" t="s">
        <v>35</v>
      </c>
      <c r="B30" s="2" t="s">
        <v>46</v>
      </c>
      <c r="C30" s="10" t="s">
        <v>12</v>
      </c>
      <c r="D30" s="10">
        <v>2</v>
      </c>
      <c r="E30" s="11">
        <v>0</v>
      </c>
      <c r="F30" s="11">
        <f t="shared" si="1"/>
        <v>0</v>
      </c>
      <c r="G30" s="2"/>
      <c r="H30" s="11">
        <v>0</v>
      </c>
    </row>
    <row r="31" spans="1:8" x14ac:dyDescent="0.3">
      <c r="A31" s="44"/>
      <c r="B31" s="2" t="s">
        <v>10</v>
      </c>
      <c r="C31" s="10" t="s">
        <v>12</v>
      </c>
      <c r="D31" s="10">
        <v>2</v>
      </c>
      <c r="E31" s="11">
        <v>0</v>
      </c>
      <c r="F31" s="11">
        <f t="shared" si="1"/>
        <v>0</v>
      </c>
      <c r="G31" s="2"/>
      <c r="H31" s="11">
        <v>0</v>
      </c>
    </row>
    <row r="32" spans="1:8" x14ac:dyDescent="0.3">
      <c r="A32" s="44"/>
      <c r="B32" s="2" t="s">
        <v>11</v>
      </c>
      <c r="C32" s="10" t="s">
        <v>12</v>
      </c>
      <c r="D32" s="10">
        <v>2</v>
      </c>
      <c r="E32" s="11">
        <v>0</v>
      </c>
      <c r="F32" s="11">
        <f t="shared" si="1"/>
        <v>0</v>
      </c>
      <c r="G32" s="2"/>
      <c r="H32" s="11">
        <v>0</v>
      </c>
    </row>
    <row r="33" spans="1:8" x14ac:dyDescent="0.3">
      <c r="A33" s="72" t="s">
        <v>37</v>
      </c>
      <c r="B33" s="71"/>
      <c r="C33" s="71"/>
      <c r="D33" s="71"/>
      <c r="E33" s="71"/>
      <c r="F33" s="71"/>
      <c r="G33" s="71"/>
      <c r="H33" s="71"/>
    </row>
    <row r="34" spans="1:8" x14ac:dyDescent="0.3">
      <c r="A34" s="48" t="s">
        <v>33</v>
      </c>
      <c r="B34" s="2" t="s">
        <v>46</v>
      </c>
      <c r="C34" s="10" t="s">
        <v>12</v>
      </c>
      <c r="D34" s="10">
        <v>3</v>
      </c>
      <c r="E34" s="11">
        <v>0</v>
      </c>
      <c r="F34" s="11">
        <f>D34*E34</f>
        <v>0</v>
      </c>
      <c r="G34" s="2"/>
      <c r="H34" s="11">
        <v>0</v>
      </c>
    </row>
    <row r="35" spans="1:8" x14ac:dyDescent="0.3">
      <c r="A35" s="49"/>
      <c r="B35" s="2" t="s">
        <v>10</v>
      </c>
      <c r="C35" s="10" t="s">
        <v>12</v>
      </c>
      <c r="D35" s="10">
        <v>3</v>
      </c>
      <c r="E35" s="11">
        <v>0</v>
      </c>
      <c r="F35" s="11">
        <f t="shared" ref="F35:F42" si="2">D35*E35</f>
        <v>0</v>
      </c>
      <c r="G35" s="2"/>
      <c r="H35" s="11">
        <v>0</v>
      </c>
    </row>
    <row r="36" spans="1:8" x14ac:dyDescent="0.3">
      <c r="A36" s="50"/>
      <c r="B36" s="2" t="s">
        <v>11</v>
      </c>
      <c r="C36" s="10" t="s">
        <v>12</v>
      </c>
      <c r="D36" s="10">
        <v>3</v>
      </c>
      <c r="E36" s="11">
        <v>0</v>
      </c>
      <c r="F36" s="11">
        <f t="shared" si="2"/>
        <v>0</v>
      </c>
      <c r="G36" s="2"/>
      <c r="H36" s="11">
        <v>0</v>
      </c>
    </row>
    <row r="37" spans="1:8" x14ac:dyDescent="0.3">
      <c r="A37" s="44" t="s">
        <v>34</v>
      </c>
      <c r="B37" s="2" t="s">
        <v>46</v>
      </c>
      <c r="C37" s="10" t="s">
        <v>12</v>
      </c>
      <c r="D37" s="10">
        <v>3</v>
      </c>
      <c r="E37" s="11">
        <v>0</v>
      </c>
      <c r="F37" s="11">
        <f t="shared" si="2"/>
        <v>0</v>
      </c>
      <c r="G37" s="2"/>
      <c r="H37" s="11">
        <v>0</v>
      </c>
    </row>
    <row r="38" spans="1:8" x14ac:dyDescent="0.3">
      <c r="A38" s="44"/>
      <c r="B38" s="2" t="s">
        <v>10</v>
      </c>
      <c r="C38" s="10" t="s">
        <v>12</v>
      </c>
      <c r="D38" s="10">
        <v>3</v>
      </c>
      <c r="E38" s="11">
        <v>0</v>
      </c>
      <c r="F38" s="11">
        <f t="shared" si="2"/>
        <v>0</v>
      </c>
      <c r="G38" s="2"/>
      <c r="H38" s="11">
        <v>0</v>
      </c>
    </row>
    <row r="39" spans="1:8" x14ac:dyDescent="0.3">
      <c r="A39" s="44"/>
      <c r="B39" s="2" t="s">
        <v>11</v>
      </c>
      <c r="C39" s="10" t="s">
        <v>12</v>
      </c>
      <c r="D39" s="10">
        <v>3</v>
      </c>
      <c r="E39" s="11">
        <v>0</v>
      </c>
      <c r="F39" s="11">
        <f t="shared" si="2"/>
        <v>0</v>
      </c>
      <c r="G39" s="2"/>
      <c r="H39" s="11">
        <v>0</v>
      </c>
    </row>
    <row r="40" spans="1:8" x14ac:dyDescent="0.3">
      <c r="A40" s="44" t="s">
        <v>35</v>
      </c>
      <c r="B40" s="2" t="s">
        <v>46</v>
      </c>
      <c r="C40" s="10" t="s">
        <v>12</v>
      </c>
      <c r="D40" s="10">
        <v>3</v>
      </c>
      <c r="E40" s="11">
        <v>0</v>
      </c>
      <c r="F40" s="11">
        <f t="shared" si="2"/>
        <v>0</v>
      </c>
      <c r="G40" s="2"/>
      <c r="H40" s="11">
        <v>0</v>
      </c>
    </row>
    <row r="41" spans="1:8" x14ac:dyDescent="0.3">
      <c r="A41" s="44"/>
      <c r="B41" s="2" t="s">
        <v>10</v>
      </c>
      <c r="C41" s="10" t="s">
        <v>12</v>
      </c>
      <c r="D41" s="10">
        <v>3</v>
      </c>
      <c r="E41" s="11">
        <v>0</v>
      </c>
      <c r="F41" s="11">
        <f t="shared" si="2"/>
        <v>0</v>
      </c>
      <c r="G41" s="2"/>
      <c r="H41" s="11">
        <v>0</v>
      </c>
    </row>
    <row r="42" spans="1:8" x14ac:dyDescent="0.3">
      <c r="A42" s="44"/>
      <c r="B42" s="2" t="s">
        <v>11</v>
      </c>
      <c r="C42" s="10" t="s">
        <v>12</v>
      </c>
      <c r="D42" s="10">
        <v>3</v>
      </c>
      <c r="E42" s="11">
        <v>0</v>
      </c>
      <c r="F42" s="11">
        <f t="shared" si="2"/>
        <v>0</v>
      </c>
      <c r="G42" s="2"/>
      <c r="H42" s="11">
        <v>0</v>
      </c>
    </row>
    <row r="43" spans="1:8" ht="14.4" customHeight="1" x14ac:dyDescent="0.3">
      <c r="A43" s="77" t="s">
        <v>38</v>
      </c>
      <c r="B43" s="78"/>
      <c r="C43" s="78"/>
      <c r="D43" s="78"/>
      <c r="E43" s="78"/>
      <c r="F43" s="78"/>
      <c r="G43" s="78"/>
      <c r="H43" s="78"/>
    </row>
    <row r="44" spans="1:8" ht="28.95" customHeight="1" x14ac:dyDescent="0.3">
      <c r="A44" s="13" t="s">
        <v>4</v>
      </c>
      <c r="B44" s="14" t="s">
        <v>5</v>
      </c>
      <c r="C44" s="14" t="s">
        <v>6</v>
      </c>
      <c r="D44" s="25" t="s">
        <v>50</v>
      </c>
      <c r="E44" s="14" t="s">
        <v>7</v>
      </c>
      <c r="F44" s="14" t="s">
        <v>52</v>
      </c>
      <c r="G44" s="79" t="s">
        <v>71</v>
      </c>
      <c r="H44" s="80" t="s">
        <v>76</v>
      </c>
    </row>
    <row r="45" spans="1:8" x14ac:dyDescent="0.3">
      <c r="A45" s="72" t="s">
        <v>8</v>
      </c>
      <c r="B45" s="71"/>
      <c r="C45" s="71"/>
      <c r="D45" s="71"/>
      <c r="E45" s="71"/>
      <c r="F45" s="71"/>
      <c r="G45" s="71"/>
      <c r="H45" s="71"/>
    </row>
    <row r="46" spans="1:8" ht="28.8" x14ac:dyDescent="0.3">
      <c r="A46" s="28" t="s">
        <v>39</v>
      </c>
      <c r="B46" s="29" t="s">
        <v>47</v>
      </c>
      <c r="C46" s="3" t="s">
        <v>45</v>
      </c>
      <c r="D46" s="3">
        <v>4</v>
      </c>
      <c r="E46" s="27">
        <v>0</v>
      </c>
      <c r="F46" s="11">
        <f>D46*E46</f>
        <v>0</v>
      </c>
      <c r="G46" s="2"/>
      <c r="H46" s="11">
        <v>0</v>
      </c>
    </row>
    <row r="47" spans="1:8" x14ac:dyDescent="0.3">
      <c r="A47" s="2" t="s">
        <v>40</v>
      </c>
      <c r="B47" s="23" t="s">
        <v>47</v>
      </c>
      <c r="C47" s="2" t="s">
        <v>45</v>
      </c>
      <c r="D47" s="2">
        <v>4</v>
      </c>
      <c r="E47" s="11">
        <v>0</v>
      </c>
      <c r="F47" s="11">
        <f t="shared" ref="F47:F48" si="3">D47*E47</f>
        <v>0</v>
      </c>
      <c r="G47" s="2"/>
      <c r="H47" s="11">
        <v>0</v>
      </c>
    </row>
    <row r="48" spans="1:8" x14ac:dyDescent="0.3">
      <c r="A48" s="2" t="s">
        <v>41</v>
      </c>
      <c r="B48" s="23" t="s">
        <v>47</v>
      </c>
      <c r="C48" s="2" t="s">
        <v>45</v>
      </c>
      <c r="D48" s="2">
        <v>2</v>
      </c>
      <c r="E48" s="11">
        <v>0</v>
      </c>
      <c r="F48" s="11">
        <f t="shared" si="3"/>
        <v>0</v>
      </c>
      <c r="G48" s="2"/>
      <c r="H48" s="11">
        <v>0</v>
      </c>
    </row>
    <row r="49" spans="1:8" x14ac:dyDescent="0.3">
      <c r="A49" s="81" t="s">
        <v>42</v>
      </c>
      <c r="B49" s="82"/>
      <c r="C49" s="82"/>
      <c r="D49" s="82"/>
      <c r="E49" s="82"/>
      <c r="F49" s="82"/>
      <c r="G49" s="82"/>
      <c r="H49" s="82"/>
    </row>
    <row r="50" spans="1:8" ht="28.8" x14ac:dyDescent="0.3">
      <c r="A50" s="28" t="s">
        <v>39</v>
      </c>
      <c r="B50" s="29" t="s">
        <v>47</v>
      </c>
      <c r="C50" s="3" t="s">
        <v>45</v>
      </c>
      <c r="D50" s="3">
        <v>3</v>
      </c>
      <c r="E50" s="27">
        <v>0</v>
      </c>
      <c r="F50" s="11">
        <f>D50*E50</f>
        <v>0</v>
      </c>
      <c r="G50" s="2"/>
      <c r="H50" s="11">
        <v>0</v>
      </c>
    </row>
    <row r="51" spans="1:8" x14ac:dyDescent="0.3">
      <c r="A51" s="2" t="s">
        <v>40</v>
      </c>
      <c r="B51" s="23" t="s">
        <v>47</v>
      </c>
      <c r="C51" s="2" t="s">
        <v>45</v>
      </c>
      <c r="D51" s="2">
        <v>3</v>
      </c>
      <c r="E51" s="11">
        <v>0</v>
      </c>
      <c r="F51" s="11">
        <f t="shared" ref="F51:F52" si="4">D51*E51</f>
        <v>0</v>
      </c>
      <c r="G51" s="2"/>
      <c r="H51" s="11">
        <v>0</v>
      </c>
    </row>
    <row r="52" spans="1:8" x14ac:dyDescent="0.3">
      <c r="A52" s="2" t="s">
        <v>41</v>
      </c>
      <c r="B52" s="23" t="s">
        <v>47</v>
      </c>
      <c r="C52" s="2" t="s">
        <v>45</v>
      </c>
      <c r="D52" s="2">
        <v>2</v>
      </c>
      <c r="E52" s="11">
        <v>0</v>
      </c>
      <c r="F52" s="11">
        <f t="shared" si="4"/>
        <v>0</v>
      </c>
      <c r="G52" s="2"/>
      <c r="H52" s="11">
        <v>0</v>
      </c>
    </row>
    <row r="53" spans="1:8" x14ac:dyDescent="0.3">
      <c r="A53" s="47" t="s">
        <v>37</v>
      </c>
      <c r="B53" s="47"/>
      <c r="C53" s="47"/>
      <c r="D53" s="47"/>
      <c r="E53" s="47"/>
      <c r="F53" s="47"/>
      <c r="G53" s="47"/>
      <c r="H53" s="47"/>
    </row>
    <row r="54" spans="1:8" ht="28.8" x14ac:dyDescent="0.3">
      <c r="A54" s="28" t="s">
        <v>39</v>
      </c>
      <c r="B54" s="29" t="s">
        <v>47</v>
      </c>
      <c r="C54" s="3" t="s">
        <v>45</v>
      </c>
      <c r="D54" s="3">
        <v>4</v>
      </c>
      <c r="E54" s="27">
        <v>0</v>
      </c>
      <c r="F54" s="27">
        <f>D54*E54</f>
        <v>0</v>
      </c>
      <c r="G54" s="3"/>
      <c r="H54" s="84">
        <v>0</v>
      </c>
    </row>
    <row r="55" spans="1:8" x14ac:dyDescent="0.3">
      <c r="A55" s="2" t="s">
        <v>40</v>
      </c>
      <c r="B55" s="23" t="s">
        <v>47</v>
      </c>
      <c r="C55" s="2" t="s">
        <v>45</v>
      </c>
      <c r="D55" s="2">
        <v>4</v>
      </c>
      <c r="E55" s="11">
        <v>0</v>
      </c>
      <c r="F55" s="11">
        <f t="shared" ref="F55:F56" si="5">D55*E55</f>
        <v>0</v>
      </c>
      <c r="G55" s="2"/>
      <c r="H55" s="83">
        <v>0</v>
      </c>
    </row>
    <row r="56" spans="1:8" x14ac:dyDescent="0.3">
      <c r="A56" s="2" t="s">
        <v>41</v>
      </c>
      <c r="B56" s="23" t="s">
        <v>48</v>
      </c>
      <c r="C56" s="2" t="s">
        <v>45</v>
      </c>
      <c r="D56" s="2">
        <v>2</v>
      </c>
      <c r="E56" s="11">
        <v>0</v>
      </c>
      <c r="F56" s="11">
        <f t="shared" si="5"/>
        <v>0</v>
      </c>
      <c r="G56" s="2"/>
      <c r="H56" s="83">
        <v>0</v>
      </c>
    </row>
    <row r="57" spans="1:8" x14ac:dyDescent="0.3">
      <c r="A57" s="72" t="s">
        <v>56</v>
      </c>
      <c r="B57" s="71"/>
      <c r="C57" s="71"/>
      <c r="D57" s="71"/>
      <c r="E57" s="71"/>
      <c r="F57" s="71"/>
      <c r="G57" s="71"/>
      <c r="H57" s="71"/>
    </row>
    <row r="58" spans="1:8" ht="69.599999999999994" customHeight="1" x14ac:dyDescent="0.3">
      <c r="A58" s="24" t="s">
        <v>58</v>
      </c>
      <c r="B58" s="24" t="s">
        <v>57</v>
      </c>
      <c r="C58" s="24" t="s">
        <v>49</v>
      </c>
      <c r="D58" s="30"/>
      <c r="E58" s="31"/>
      <c r="F58" s="23" t="s">
        <v>53</v>
      </c>
      <c r="G58" s="73" t="s">
        <v>73</v>
      </c>
      <c r="H58" s="73" t="s">
        <v>76</v>
      </c>
    </row>
    <row r="59" spans="1:8" ht="14.25" customHeight="1" x14ac:dyDescent="0.3">
      <c r="A59" s="33">
        <v>150</v>
      </c>
      <c r="B59" s="24"/>
      <c r="C59" s="24">
        <v>5</v>
      </c>
      <c r="D59" s="30"/>
      <c r="E59" s="31"/>
      <c r="F59" s="85">
        <f>B59*A59*C59</f>
        <v>0</v>
      </c>
      <c r="G59" s="2"/>
      <c r="H59" s="11">
        <v>0</v>
      </c>
    </row>
    <row r="60" spans="1:8" x14ac:dyDescent="0.3">
      <c r="A60" s="34">
        <v>200</v>
      </c>
      <c r="B60" s="2"/>
      <c r="C60" s="2">
        <v>4</v>
      </c>
      <c r="D60" s="32"/>
      <c r="E60" s="32"/>
      <c r="F60" s="35">
        <f>B60*A60*C60</f>
        <v>0</v>
      </c>
      <c r="G60" s="2"/>
      <c r="H60" s="11">
        <v>0</v>
      </c>
    </row>
    <row r="61" spans="1:8" ht="14.25" customHeight="1" x14ac:dyDescent="0.3">
      <c r="A61" s="33">
        <v>300</v>
      </c>
      <c r="B61" s="24"/>
      <c r="C61" s="24">
        <v>5</v>
      </c>
      <c r="D61" s="30"/>
      <c r="E61" s="31"/>
      <c r="F61" s="35">
        <f t="shared" ref="F61:F66" si="6">B61*A61*C61</f>
        <v>0</v>
      </c>
      <c r="G61" s="2"/>
      <c r="H61" s="11">
        <v>0</v>
      </c>
    </row>
    <row r="62" spans="1:8" ht="14.25" customHeight="1" x14ac:dyDescent="0.3">
      <c r="A62" s="33">
        <v>500</v>
      </c>
      <c r="B62" s="24"/>
      <c r="C62" s="24">
        <v>3</v>
      </c>
      <c r="D62" s="30"/>
      <c r="E62" s="31"/>
      <c r="F62" s="35">
        <f t="shared" si="6"/>
        <v>0</v>
      </c>
      <c r="G62" s="2"/>
      <c r="H62" s="11">
        <v>0</v>
      </c>
    </row>
    <row r="63" spans="1:8" ht="14.4" customHeight="1" x14ac:dyDescent="0.3">
      <c r="A63" s="34">
        <v>600</v>
      </c>
      <c r="B63" s="2"/>
      <c r="C63" s="2">
        <v>2</v>
      </c>
      <c r="D63" s="32"/>
      <c r="E63" s="32"/>
      <c r="F63" s="35">
        <f t="shared" si="6"/>
        <v>0</v>
      </c>
      <c r="G63" s="2"/>
      <c r="H63" s="11">
        <v>0</v>
      </c>
    </row>
    <row r="64" spans="1:8" x14ac:dyDescent="0.3">
      <c r="A64" s="34">
        <v>1500</v>
      </c>
      <c r="B64" s="2"/>
      <c r="C64" s="2">
        <v>1</v>
      </c>
      <c r="D64" s="32"/>
      <c r="E64" s="32"/>
      <c r="F64" s="35">
        <f t="shared" si="6"/>
        <v>0</v>
      </c>
      <c r="G64" s="2"/>
      <c r="H64" s="11">
        <v>0</v>
      </c>
    </row>
    <row r="65" spans="1:8" x14ac:dyDescent="0.3">
      <c r="A65" s="34">
        <v>3000</v>
      </c>
      <c r="B65" s="2"/>
      <c r="C65" s="2">
        <v>1</v>
      </c>
      <c r="D65" s="32"/>
      <c r="E65" s="32"/>
      <c r="F65" s="35">
        <f t="shared" si="6"/>
        <v>0</v>
      </c>
      <c r="G65" s="2"/>
      <c r="H65" s="11">
        <v>0</v>
      </c>
    </row>
    <row r="66" spans="1:8" x14ac:dyDescent="0.3">
      <c r="A66" s="34">
        <v>6000</v>
      </c>
      <c r="B66" s="2"/>
      <c r="C66" s="2">
        <v>1</v>
      </c>
      <c r="D66" s="32"/>
      <c r="E66" s="32"/>
      <c r="F66" s="35">
        <f t="shared" si="6"/>
        <v>0</v>
      </c>
      <c r="G66" s="2"/>
      <c r="H66" s="11">
        <v>0</v>
      </c>
    </row>
    <row r="67" spans="1:8" x14ac:dyDescent="0.3">
      <c r="D67" s="55" t="s">
        <v>54</v>
      </c>
      <c r="E67" s="55"/>
      <c r="F67" s="11">
        <f>SUM(F14:F22,F24:F32,F34:F42,F46:F48,F50:F52,F54:F56,F59:F66)</f>
        <v>0</v>
      </c>
      <c r="G67" s="19"/>
      <c r="H67" s="11">
        <f>SUM(H14:H22,H24:H32,H34:H42,H46:H48,H50:H52,H54:H56,H59:H66)</f>
        <v>0</v>
      </c>
    </row>
  </sheetData>
  <mergeCells count="20">
    <mergeCell ref="A57:H57"/>
    <mergeCell ref="A33:H33"/>
    <mergeCell ref="A43:H43"/>
    <mergeCell ref="A45:H45"/>
    <mergeCell ref="A49:H49"/>
    <mergeCell ref="A53:H53"/>
    <mergeCell ref="A27:A29"/>
    <mergeCell ref="A30:A32"/>
    <mergeCell ref="A17:A19"/>
    <mergeCell ref="A20:A22"/>
    <mergeCell ref="A11:H11"/>
    <mergeCell ref="A13:H13"/>
    <mergeCell ref="A23:H23"/>
    <mergeCell ref="A24:A26"/>
    <mergeCell ref="A4:G8"/>
    <mergeCell ref="A14:A16"/>
    <mergeCell ref="D67:E67"/>
    <mergeCell ref="A34:A36"/>
    <mergeCell ref="A37:A39"/>
    <mergeCell ref="A40:A4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DPGF</vt:lpstr>
      <vt:lpstr>BPU</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GARRIGA Romane (Provence-Alpes-Côte d'Azur)</dc:creator>
  <cp:lastModifiedBy>GARRIGA Romane (Provence-Alpes-Côte d'Azur)</cp:lastModifiedBy>
  <dcterms:created xsi:type="dcterms:W3CDTF">2025-05-19T08:58:15Z</dcterms:created>
  <dcterms:modified xsi:type="dcterms:W3CDTF">2025-05-23T09:09:57Z</dcterms:modified>
</cp:coreProperties>
</file>