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servicescentraux\dac\1_Marches\1_TER\2024\PF\2025-1340_CVC\1_Passation\2_DCE\1_Preparation\Documents_a_completer\"/>
    </mc:Choice>
  </mc:AlternateContent>
  <xr:revisionPtr revIDLastSave="0" documentId="13_ncr:1_{70C132D1-B475-4325-8920-F3528510B8C3}" xr6:coauthVersionLast="3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PGF_2025-1340" sheetId="1" r:id="rId1"/>
  </sheets>
  <definedNames>
    <definedName name="_xlnm.Print_Area" localSheetId="0">'DPGF_2025-1340'!$A$1:$T$35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" i="1" l="1"/>
  <c r="S35" i="1"/>
  <c r="T35" i="1"/>
  <c r="T7" i="1"/>
  <c r="T8" i="1"/>
  <c r="T9" i="1"/>
  <c r="T10" i="1"/>
  <c r="T11" i="1"/>
  <c r="T12" i="1"/>
  <c r="T13" i="1"/>
  <c r="T14" i="1"/>
  <c r="T15" i="1"/>
  <c r="T16" i="1"/>
  <c r="T17" i="1"/>
  <c r="T6" i="1"/>
  <c r="S7" i="1"/>
  <c r="S8" i="1"/>
  <c r="S9" i="1"/>
  <c r="S10" i="1"/>
  <c r="S11" i="1"/>
  <c r="S12" i="1"/>
  <c r="S13" i="1"/>
  <c r="S14" i="1"/>
  <c r="S15" i="1"/>
  <c r="S16" i="1"/>
  <c r="S17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18" i="1"/>
  <c r="J34" i="1" l="1"/>
  <c r="Q9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K34" i="1"/>
  <c r="J6" i="1"/>
  <c r="Q33" i="1" l="1"/>
  <c r="R33" i="1" s="1"/>
  <c r="K33" i="1"/>
  <c r="J35" i="1" l="1"/>
  <c r="Q7" i="1"/>
  <c r="Q8" i="1"/>
  <c r="Q35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R29" i="1" s="1"/>
  <c r="Q30" i="1"/>
  <c r="R30" i="1" s="1"/>
  <c r="Q31" i="1"/>
  <c r="R31" i="1" s="1"/>
  <c r="Q32" i="1"/>
  <c r="Q6" i="1"/>
  <c r="K31" i="1"/>
  <c r="K32" i="1"/>
  <c r="K30" i="1"/>
  <c r="K29" i="1" l="1"/>
  <c r="R32" i="1"/>
  <c r="K13" i="1" l="1"/>
  <c r="R13" i="1"/>
  <c r="R7" i="1" l="1"/>
  <c r="R8" i="1"/>
  <c r="R9" i="1"/>
  <c r="R10" i="1"/>
  <c r="R11" i="1"/>
  <c r="R12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6" i="1"/>
  <c r="K7" i="1"/>
  <c r="K8" i="1"/>
  <c r="K9" i="1"/>
  <c r="K10" i="1"/>
  <c r="K11" i="1"/>
  <c r="K12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6" i="1"/>
  <c r="R35" i="1" l="1"/>
  <c r="K35" i="1"/>
</calcChain>
</file>

<file path=xl/sharedStrings.xml><?xml version="1.0" encoding="utf-8"?>
<sst xmlns="http://schemas.openxmlformats.org/spreadsheetml/2006/main" count="86" uniqueCount="62">
  <si>
    <t>TOTAL P3 
(€ TTC/an)</t>
  </si>
  <si>
    <t>TOTAL P3
(€ HT/an)</t>
  </si>
  <si>
    <t>TOTAL P2 
(€ TTC/an)</t>
  </si>
  <si>
    <t>TOTAL P2 
(€ HT/an)</t>
  </si>
  <si>
    <t>IUT GTE</t>
  </si>
  <si>
    <t>CANOE</t>
  </si>
  <si>
    <t>Pau</t>
  </si>
  <si>
    <t>Tarbes</t>
  </si>
  <si>
    <t>D'ALEMBERT</t>
  </si>
  <si>
    <t>LAVOISIER</t>
  </si>
  <si>
    <t>PALASSOU</t>
  </si>
  <si>
    <t>DUBOUE</t>
  </si>
  <si>
    <t>IPRA</t>
  </si>
  <si>
    <t>IBEAS</t>
  </si>
  <si>
    <t>FERRY</t>
  </si>
  <si>
    <t>IUT STID</t>
  </si>
  <si>
    <t>VIE ETUDIANTE</t>
  </si>
  <si>
    <t>BATIMENT A et B</t>
  </si>
  <si>
    <t>BIBLIOTHEQUE</t>
  </si>
  <si>
    <t>INSTITUT CLAUDE LAUGENIE</t>
  </si>
  <si>
    <t>LETTRES</t>
  </si>
  <si>
    <t>DROIT</t>
  </si>
  <si>
    <t>PRESIDENCE</t>
  </si>
  <si>
    <t>PC SECURITE</t>
  </si>
  <si>
    <t>MAISON DE L'ETUDIANT</t>
  </si>
  <si>
    <t>HALLE DES SPORTS</t>
  </si>
  <si>
    <t>IPREM I</t>
  </si>
  <si>
    <t>Bâtiments</t>
  </si>
  <si>
    <t>BATIMENT ADMINISTRATIF</t>
  </si>
  <si>
    <t>Numéros</t>
  </si>
  <si>
    <t>Sites</t>
  </si>
  <si>
    <t>TOTAL P2 :</t>
  </si>
  <si>
    <t>TOTAL P3 :</t>
  </si>
  <si>
    <t>P2.2 Rafraichissement / Climatisation
(€ HT/an)</t>
  </si>
  <si>
    <t>P3.2 Rafraichissement / Climatisation
(€ HT/an)</t>
  </si>
  <si>
    <t>P2.1
Chauffage / ECS
(€ HT/an)</t>
  </si>
  <si>
    <t>P3.1
Chauffage / ECS
(€ HT/an)</t>
  </si>
  <si>
    <t xml:space="preserve">Prestations P2 </t>
  </si>
  <si>
    <t>Prestations P3</t>
  </si>
  <si>
    <t>Bayonne</t>
  </si>
  <si>
    <t>Anglet</t>
  </si>
  <si>
    <t>ISALAB</t>
  </si>
  <si>
    <t>Mont de Marsan</t>
  </si>
  <si>
    <t>IPREM II</t>
  </si>
  <si>
    <t>P2.4
Ventilation
(€ HT/an)</t>
  </si>
  <si>
    <t>P3.4
Ventilation 
(€ HT/an)</t>
  </si>
  <si>
    <t>Le candidat remplit les cellules oranges</t>
  </si>
  <si>
    <t>P3.5
Compteurs énergétiques (€ HT/an)</t>
  </si>
  <si>
    <t>MARCHE DE MAINTENANCE ET D’EXPLOITATION DES INSTALLATIONS DE CHAUFFAGE, ECS, VENTILATION, GTC, CLIMATISATION DE TYPE PF-PFI LOT UNIQUE
DECOMPOSITION DU PRIX GLOBAL ET FORFAITAIRE</t>
  </si>
  <si>
    <t>P2.3
Régulation
(€ HT/an)</t>
  </si>
  <si>
    <t>P3.3
Régulation
(€ HT/an)</t>
  </si>
  <si>
    <t>MAINTENANCE ANNUELLE CODRA PANORAMA ENSEMBLE DES SITES</t>
  </si>
  <si>
    <t>Tous</t>
  </si>
  <si>
    <t>P2.6                     GTC PANORAMA   (€ HT / an)
art. 2.5.8 du CCTP</t>
  </si>
  <si>
    <t>P2.5
Photovoltaïque Eolien
(€ HT / an)</t>
  </si>
  <si>
    <t>NIVE/HALLE DES SPORTS/CHÂTEAU NEUF</t>
  </si>
  <si>
    <t>25/26/27</t>
  </si>
  <si>
    <t>BATIMENTS BA2&amp;BA1/IUT</t>
  </si>
  <si>
    <t>28/29</t>
  </si>
  <si>
    <t>BATIMENTS GB, SGM, R&amp;T</t>
  </si>
  <si>
    <t>TOTAL P2+P3
(€ HT/an)</t>
  </si>
  <si>
    <t>TOTAL P2+P3 
(€ TTC/an)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</si>
</sst>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i/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i/>
      <sz val="16"/>
      <color theme="1"/>
      <name val="Arial"/>
      <family val="2"/>
    </font>
    <font>
      <b/>
      <sz val="12"/>
      <color theme="1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right" vertical="center"/>
    </xf>
    <xf numFmtId="0" fontId="6" fillId="0" borderId="9" xfId="0" applyFont="1" applyBorder="1" applyAlignment="1">
      <alignment horizontal="center" vertical="center"/>
    </xf>
    <xf numFmtId="4" fontId="2" fillId="3" borderId="8" xfId="0" applyNumberFormat="1" applyFont="1" applyFill="1" applyBorder="1" applyProtection="1">
      <protection locked="0"/>
    </xf>
    <xf numFmtId="4" fontId="2" fillId="3" borderId="1" xfId="0" applyNumberFormat="1" applyFont="1" applyFill="1" applyBorder="1" applyProtection="1">
      <protection locked="0"/>
    </xf>
    <xf numFmtId="4" fontId="5" fillId="3" borderId="8" xfId="0" applyNumberFormat="1" applyFont="1" applyFill="1" applyBorder="1" applyProtection="1">
      <protection locked="0"/>
    </xf>
    <xf numFmtId="4" fontId="5" fillId="3" borderId="1" xfId="0" applyNumberFormat="1" applyFont="1" applyFill="1" applyBorder="1" applyProtection="1">
      <protection locked="0"/>
    </xf>
    <xf numFmtId="4" fontId="2" fillId="3" borderId="11" xfId="0" applyNumberFormat="1" applyFont="1" applyFill="1" applyBorder="1" applyProtection="1">
      <protection locked="0"/>
    </xf>
    <xf numFmtId="4" fontId="2" fillId="3" borderId="1" xfId="0" applyNumberFormat="1" applyFont="1" applyFill="1" applyBorder="1"/>
    <xf numFmtId="4" fontId="2" fillId="3" borderId="9" xfId="0" applyNumberFormat="1" applyFont="1" applyFill="1" applyBorder="1"/>
    <xf numFmtId="4" fontId="3" fillId="3" borderId="0" xfId="0" applyNumberFormat="1" applyFont="1" applyFill="1" applyBorder="1"/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9" fillId="0" borderId="0" xfId="0" applyFont="1"/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2" fillId="3" borderId="6" xfId="0" applyNumberFormat="1" applyFont="1" applyFill="1" applyBorder="1" applyProtection="1">
      <protection locked="0"/>
    </xf>
    <xf numFmtId="4" fontId="2" fillId="3" borderId="2" xfId="0" applyNumberFormat="1" applyFont="1" applyFill="1" applyBorder="1" applyProtection="1">
      <protection locked="0"/>
    </xf>
    <xf numFmtId="4" fontId="2" fillId="3" borderId="2" xfId="0" applyNumberFormat="1" applyFont="1" applyFill="1" applyBorder="1"/>
    <xf numFmtId="4" fontId="2" fillId="3" borderId="7" xfId="0" applyNumberFormat="1" applyFont="1" applyFill="1" applyBorder="1"/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4" fontId="2" fillId="4" borderId="1" xfId="0" applyNumberFormat="1" applyFont="1" applyFill="1" applyBorder="1" applyProtection="1">
      <protection locked="0"/>
    </xf>
    <xf numFmtId="4" fontId="5" fillId="4" borderId="1" xfId="0" applyNumberFormat="1" applyFont="1" applyFill="1" applyBorder="1" applyProtection="1">
      <protection locked="0"/>
    </xf>
    <xf numFmtId="4" fontId="2" fillId="4" borderId="2" xfId="0" applyNumberFormat="1" applyFont="1" applyFill="1" applyBorder="1" applyProtection="1">
      <protection locked="0"/>
    </xf>
    <xf numFmtId="4" fontId="2" fillId="4" borderId="11" xfId="0" applyNumberFormat="1" applyFont="1" applyFill="1" applyBorder="1" applyProtection="1">
      <protection locked="0"/>
    </xf>
    <xf numFmtId="4" fontId="2" fillId="5" borderId="1" xfId="0" applyNumberFormat="1" applyFont="1" applyFill="1" applyBorder="1"/>
    <xf numFmtId="4" fontId="2" fillId="5" borderId="9" xfId="0" applyNumberFormat="1" applyFont="1" applyFill="1" applyBorder="1"/>
    <xf numFmtId="4" fontId="2" fillId="5" borderId="7" xfId="0" applyNumberFormat="1" applyFont="1" applyFill="1" applyBorder="1"/>
    <xf numFmtId="4" fontId="3" fillId="5" borderId="0" xfId="0" applyNumberFormat="1" applyFont="1" applyFill="1" applyBorder="1"/>
    <xf numFmtId="4" fontId="2" fillId="5" borderId="12" xfId="0" applyNumberFormat="1" applyFont="1" applyFill="1" applyBorder="1"/>
    <xf numFmtId="4" fontId="2" fillId="3" borderId="2" xfId="0" applyNumberFormat="1" applyFont="1" applyFill="1" applyBorder="1" applyAlignment="1" applyProtection="1">
      <protection locked="0"/>
    </xf>
    <xf numFmtId="0" fontId="6" fillId="0" borderId="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4" fontId="2" fillId="0" borderId="0" xfId="0" applyNumberFormat="1" applyFont="1"/>
    <xf numFmtId="4" fontId="1" fillId="0" borderId="0" xfId="0" applyNumberFormat="1" applyFont="1"/>
    <xf numFmtId="4" fontId="3" fillId="4" borderId="0" xfId="0" applyNumberFormat="1" applyFont="1" applyFill="1"/>
    <xf numFmtId="4" fontId="10" fillId="4" borderId="0" xfId="0" applyNumberFormat="1" applyFont="1" applyFill="1"/>
    <xf numFmtId="0" fontId="3" fillId="0" borderId="0" xfId="0" applyFont="1" applyFill="1"/>
    <xf numFmtId="0" fontId="1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36"/>
  <sheetViews>
    <sheetView tabSelected="1" zoomScale="60" zoomScaleNormal="60" zoomScaleSheetLayoutView="100" workbookViewId="0">
      <pane xSplit="3" ySplit="5" topLeftCell="D6" activePane="bottomRight" state="frozen"/>
      <selection pane="topRight" activeCell="D1" sqref="D1"/>
      <selection pane="bottomLeft" activeCell="A9" sqref="A9"/>
      <selection pane="bottomRight" sqref="A1:T35"/>
    </sheetView>
  </sheetViews>
  <sheetFormatPr baseColWidth="10" defaultColWidth="9.140625" defaultRowHeight="15.75" x14ac:dyDescent="0.25"/>
  <cols>
    <col min="1" max="1" width="17" style="1" bestFit="1" customWidth="1"/>
    <col min="2" max="2" width="68.7109375" style="1" bestFit="1" customWidth="1"/>
    <col min="3" max="3" width="16.85546875" style="1" bestFit="1" customWidth="1"/>
    <col min="4" max="5" width="19" style="1" customWidth="1"/>
    <col min="6" max="6" width="18.85546875" style="1" customWidth="1"/>
    <col min="7" max="7" width="13.7109375" style="1" bestFit="1" customWidth="1"/>
    <col min="8" max="9" width="19" style="1" customWidth="1"/>
    <col min="10" max="11" width="13.42578125" style="1" customWidth="1"/>
    <col min="12" max="13" width="19" style="1" customWidth="1"/>
    <col min="14" max="14" width="12.7109375" style="1" bestFit="1" customWidth="1"/>
    <col min="15" max="15" width="13.7109375" style="1" bestFit="1" customWidth="1"/>
    <col min="16" max="16" width="14.5703125" style="1" customWidth="1"/>
    <col min="17" max="17" width="13.42578125" style="1" customWidth="1"/>
    <col min="18" max="18" width="13.7109375" style="1" customWidth="1"/>
    <col min="19" max="19" width="14" style="1" customWidth="1"/>
    <col min="20" max="20" width="13.42578125" style="1" customWidth="1"/>
    <col min="21" max="21" width="22.85546875" style="1" bestFit="1" customWidth="1"/>
    <col min="22" max="22" width="31.42578125" style="1" customWidth="1"/>
    <col min="23" max="16384" width="9.140625" style="1"/>
  </cols>
  <sheetData>
    <row r="1" spans="1:20" ht="69" customHeight="1" x14ac:dyDescent="0.25">
      <c r="A1" s="52" t="s">
        <v>48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</row>
    <row r="2" spans="1:20" ht="20.25" x14ac:dyDescent="0.3">
      <c r="D2" s="2"/>
      <c r="F2" s="24" t="s">
        <v>46</v>
      </c>
      <c r="K2" s="2"/>
      <c r="L2" s="2"/>
      <c r="M2" s="3"/>
      <c r="N2" s="3"/>
      <c r="O2" s="3"/>
      <c r="P2" s="3"/>
      <c r="Q2" s="2"/>
      <c r="R2" s="2"/>
      <c r="S2" s="2"/>
    </row>
    <row r="3" spans="1:20" ht="16.5" thickBot="1" x14ac:dyDescent="0.3">
      <c r="D3"/>
      <c r="F3" s="2"/>
      <c r="G3" s="2"/>
      <c r="H3" s="2"/>
      <c r="I3" s="2"/>
      <c r="J3" s="2"/>
      <c r="K3" s="2"/>
      <c r="L3" s="2"/>
      <c r="M3" s="3"/>
      <c r="N3" s="3"/>
      <c r="O3" s="3"/>
      <c r="P3" s="3"/>
      <c r="Q3" s="2"/>
      <c r="R3" s="2"/>
      <c r="S3" s="2"/>
    </row>
    <row r="4" spans="1:20" ht="31.5" customHeight="1" thickBot="1" x14ac:dyDescent="0.3">
      <c r="A4" s="2"/>
      <c r="B4" s="3"/>
      <c r="C4" s="2"/>
      <c r="D4" s="49" t="s">
        <v>37</v>
      </c>
      <c r="E4" s="50"/>
      <c r="F4" s="50"/>
      <c r="G4" s="50"/>
      <c r="H4" s="50"/>
      <c r="I4" s="50"/>
      <c r="J4" s="50"/>
      <c r="K4" s="51"/>
      <c r="L4" s="49" t="s">
        <v>38</v>
      </c>
      <c r="M4" s="50"/>
      <c r="N4" s="50"/>
      <c r="O4" s="50"/>
      <c r="P4" s="50"/>
      <c r="Q4" s="50"/>
      <c r="R4" s="51"/>
      <c r="S4" s="2"/>
    </row>
    <row r="5" spans="1:20" ht="67.5" customHeight="1" x14ac:dyDescent="0.25">
      <c r="A5" s="16" t="s">
        <v>29</v>
      </c>
      <c r="B5" s="17" t="s">
        <v>27</v>
      </c>
      <c r="C5" s="18" t="s">
        <v>30</v>
      </c>
      <c r="D5" s="46" t="s">
        <v>35</v>
      </c>
      <c r="E5" s="47" t="s">
        <v>33</v>
      </c>
      <c r="F5" s="47" t="s">
        <v>49</v>
      </c>
      <c r="G5" s="47" t="s">
        <v>44</v>
      </c>
      <c r="H5" s="47" t="s">
        <v>54</v>
      </c>
      <c r="I5" s="47" t="s">
        <v>53</v>
      </c>
      <c r="J5" s="47" t="s">
        <v>3</v>
      </c>
      <c r="K5" s="48" t="s">
        <v>2</v>
      </c>
      <c r="L5" s="46" t="s">
        <v>36</v>
      </c>
      <c r="M5" s="47" t="s">
        <v>34</v>
      </c>
      <c r="N5" s="47" t="s">
        <v>50</v>
      </c>
      <c r="O5" s="47" t="s">
        <v>45</v>
      </c>
      <c r="P5" s="47" t="s">
        <v>47</v>
      </c>
      <c r="Q5" s="47" t="s">
        <v>1</v>
      </c>
      <c r="R5" s="48" t="s">
        <v>0</v>
      </c>
      <c r="S5" s="47" t="s">
        <v>60</v>
      </c>
      <c r="T5" s="48" t="s">
        <v>61</v>
      </c>
    </row>
    <row r="6" spans="1:20" ht="20.100000000000001" customHeight="1" x14ac:dyDescent="0.25">
      <c r="A6" s="19">
        <v>1</v>
      </c>
      <c r="B6" s="21" t="s">
        <v>26</v>
      </c>
      <c r="C6" s="23" t="s">
        <v>6</v>
      </c>
      <c r="D6" s="8"/>
      <c r="E6" s="9"/>
      <c r="F6" s="9"/>
      <c r="G6" s="9"/>
      <c r="H6" s="33"/>
      <c r="I6" s="9"/>
      <c r="J6" s="37">
        <f>SUM(D6:I6)</f>
        <v>0</v>
      </c>
      <c r="K6" s="38">
        <f t="shared" ref="K6:K33" si="0">J6*1.2</f>
        <v>0</v>
      </c>
      <c r="L6" s="8"/>
      <c r="M6" s="9"/>
      <c r="N6" s="9"/>
      <c r="O6" s="9"/>
      <c r="P6" s="9"/>
      <c r="Q6" s="13">
        <f>SUM(L6:P6)</f>
        <v>0</v>
      </c>
      <c r="R6" s="14">
        <f>Q6*1.2</f>
        <v>0</v>
      </c>
      <c r="S6" s="53">
        <f>J6+Q6</f>
        <v>0</v>
      </c>
      <c r="T6" s="54">
        <f>K6+R6</f>
        <v>0</v>
      </c>
    </row>
    <row r="7" spans="1:20" ht="20.100000000000001" customHeight="1" x14ac:dyDescent="0.25">
      <c r="A7" s="19">
        <v>2</v>
      </c>
      <c r="B7" s="21" t="s">
        <v>43</v>
      </c>
      <c r="C7" s="23" t="s">
        <v>6</v>
      </c>
      <c r="D7" s="10"/>
      <c r="E7" s="11"/>
      <c r="F7" s="11"/>
      <c r="G7" s="11"/>
      <c r="H7" s="34"/>
      <c r="I7" s="9"/>
      <c r="J7" s="37">
        <f t="shared" ref="J7:J33" si="1">SUM(D7:I7)</f>
        <v>0</v>
      </c>
      <c r="K7" s="38">
        <f t="shared" si="0"/>
        <v>0</v>
      </c>
      <c r="L7" s="10"/>
      <c r="M7" s="11"/>
      <c r="N7" s="11"/>
      <c r="O7" s="11"/>
      <c r="P7" s="11"/>
      <c r="Q7" s="13">
        <f t="shared" ref="Q7:Q32" si="2">SUM(L7:P7)</f>
        <v>0</v>
      </c>
      <c r="R7" s="14">
        <f t="shared" ref="R7:R28" si="3">Q7*1.2</f>
        <v>0</v>
      </c>
      <c r="S7" s="53">
        <f t="shared" ref="S7:S17" si="4">J7+Q7</f>
        <v>0</v>
      </c>
      <c r="T7" s="54">
        <f t="shared" ref="T7:T17" si="5">K7+R7</f>
        <v>0</v>
      </c>
    </row>
    <row r="8" spans="1:20" ht="20.100000000000001" customHeight="1" x14ac:dyDescent="0.25">
      <c r="A8" s="19">
        <v>3</v>
      </c>
      <c r="B8" s="21" t="s">
        <v>12</v>
      </c>
      <c r="C8" s="23" t="s">
        <v>6</v>
      </c>
      <c r="D8" s="10"/>
      <c r="E8" s="11"/>
      <c r="F8" s="11"/>
      <c r="G8" s="11"/>
      <c r="H8" s="34"/>
      <c r="I8" s="9"/>
      <c r="J8" s="37">
        <f t="shared" si="1"/>
        <v>0</v>
      </c>
      <c r="K8" s="38">
        <f t="shared" si="0"/>
        <v>0</v>
      </c>
      <c r="L8" s="10"/>
      <c r="M8" s="11"/>
      <c r="N8" s="11"/>
      <c r="O8" s="11"/>
      <c r="P8" s="11"/>
      <c r="Q8" s="13">
        <f t="shared" si="2"/>
        <v>0</v>
      </c>
      <c r="R8" s="14">
        <f t="shared" si="3"/>
        <v>0</v>
      </c>
      <c r="S8" s="53">
        <f t="shared" si="4"/>
        <v>0</v>
      </c>
      <c r="T8" s="54">
        <f t="shared" si="5"/>
        <v>0</v>
      </c>
    </row>
    <row r="9" spans="1:20" ht="20.100000000000001" customHeight="1" x14ac:dyDescent="0.25">
      <c r="A9" s="19">
        <v>4</v>
      </c>
      <c r="B9" s="21" t="s">
        <v>23</v>
      </c>
      <c r="C9" s="23" t="s">
        <v>6</v>
      </c>
      <c r="D9" s="8"/>
      <c r="E9" s="9"/>
      <c r="F9" s="9"/>
      <c r="G9" s="9"/>
      <c r="H9" s="33"/>
      <c r="I9" s="33"/>
      <c r="J9" s="37">
        <f t="shared" si="1"/>
        <v>0</v>
      </c>
      <c r="K9" s="38">
        <f t="shared" si="0"/>
        <v>0</v>
      </c>
      <c r="L9" s="8"/>
      <c r="M9" s="9"/>
      <c r="N9" s="9"/>
      <c r="O9" s="9"/>
      <c r="P9" s="33"/>
      <c r="Q9" s="13">
        <f>SUM(L9:P9)</f>
        <v>0</v>
      </c>
      <c r="R9" s="14">
        <f t="shared" si="3"/>
        <v>0</v>
      </c>
      <c r="S9" s="53">
        <f t="shared" si="4"/>
        <v>0</v>
      </c>
      <c r="T9" s="54">
        <f t="shared" si="5"/>
        <v>0</v>
      </c>
    </row>
    <row r="10" spans="1:20" ht="20.100000000000001" customHeight="1" x14ac:dyDescent="0.25">
      <c r="A10" s="19">
        <v>5</v>
      </c>
      <c r="B10" s="21" t="s">
        <v>24</v>
      </c>
      <c r="C10" s="23" t="s">
        <v>6</v>
      </c>
      <c r="D10" s="8"/>
      <c r="E10" s="9"/>
      <c r="F10" s="9"/>
      <c r="G10" s="9"/>
      <c r="H10" s="33"/>
      <c r="I10" s="9"/>
      <c r="J10" s="37">
        <f t="shared" si="1"/>
        <v>0</v>
      </c>
      <c r="K10" s="38">
        <f t="shared" si="0"/>
        <v>0</v>
      </c>
      <c r="L10" s="8"/>
      <c r="M10" s="9"/>
      <c r="N10" s="9"/>
      <c r="O10" s="9"/>
      <c r="P10" s="9"/>
      <c r="Q10" s="13">
        <f t="shared" si="2"/>
        <v>0</v>
      </c>
      <c r="R10" s="14">
        <f t="shared" si="3"/>
        <v>0</v>
      </c>
      <c r="S10" s="53">
        <f t="shared" si="4"/>
        <v>0</v>
      </c>
      <c r="T10" s="54">
        <f t="shared" si="5"/>
        <v>0</v>
      </c>
    </row>
    <row r="11" spans="1:20" ht="20.100000000000001" customHeight="1" x14ac:dyDescent="0.25">
      <c r="A11" s="19">
        <v>6</v>
      </c>
      <c r="B11" s="20" t="s">
        <v>17</v>
      </c>
      <c r="C11" s="7" t="s">
        <v>6</v>
      </c>
      <c r="D11" s="8"/>
      <c r="E11" s="9"/>
      <c r="F11" s="9"/>
      <c r="G11" s="9"/>
      <c r="H11" s="28"/>
      <c r="I11" s="28"/>
      <c r="J11" s="37">
        <f t="shared" si="1"/>
        <v>0</v>
      </c>
      <c r="K11" s="38">
        <f t="shared" si="0"/>
        <v>0</v>
      </c>
      <c r="L11" s="8"/>
      <c r="M11" s="9"/>
      <c r="N11" s="9"/>
      <c r="O11" s="9"/>
      <c r="P11" s="9"/>
      <c r="Q11" s="13">
        <f t="shared" si="2"/>
        <v>0</v>
      </c>
      <c r="R11" s="14">
        <f t="shared" si="3"/>
        <v>0</v>
      </c>
      <c r="S11" s="53">
        <f t="shared" si="4"/>
        <v>0</v>
      </c>
      <c r="T11" s="54">
        <f t="shared" si="5"/>
        <v>0</v>
      </c>
    </row>
    <row r="12" spans="1:20" ht="20.100000000000001" customHeight="1" x14ac:dyDescent="0.25">
      <c r="A12" s="19">
        <v>7</v>
      </c>
      <c r="B12" s="20" t="s">
        <v>10</v>
      </c>
      <c r="C12" s="7" t="s">
        <v>6</v>
      </c>
      <c r="D12" s="8"/>
      <c r="E12" s="9"/>
      <c r="F12" s="9"/>
      <c r="G12" s="9"/>
      <c r="H12" s="33"/>
      <c r="I12" s="33"/>
      <c r="J12" s="37">
        <f t="shared" si="1"/>
        <v>0</v>
      </c>
      <c r="K12" s="38">
        <f t="shared" si="0"/>
        <v>0</v>
      </c>
      <c r="L12" s="8"/>
      <c r="M12" s="9"/>
      <c r="N12" s="9"/>
      <c r="O12" s="9"/>
      <c r="P12" s="33"/>
      <c r="Q12" s="13">
        <f t="shared" si="2"/>
        <v>0</v>
      </c>
      <c r="R12" s="14">
        <f t="shared" si="3"/>
        <v>0</v>
      </c>
      <c r="S12" s="53">
        <f t="shared" si="4"/>
        <v>0</v>
      </c>
      <c r="T12" s="54">
        <f t="shared" si="5"/>
        <v>0</v>
      </c>
    </row>
    <row r="13" spans="1:20" ht="20.100000000000001" customHeight="1" x14ac:dyDescent="0.25">
      <c r="A13" s="19">
        <v>8</v>
      </c>
      <c r="B13" s="20" t="s">
        <v>11</v>
      </c>
      <c r="C13" s="7" t="s">
        <v>6</v>
      </c>
      <c r="D13" s="8"/>
      <c r="E13" s="9"/>
      <c r="F13" s="9"/>
      <c r="G13" s="9"/>
      <c r="H13" s="33"/>
      <c r="I13" s="9"/>
      <c r="J13" s="37">
        <f t="shared" si="1"/>
        <v>0</v>
      </c>
      <c r="K13" s="38">
        <f t="shared" si="0"/>
        <v>0</v>
      </c>
      <c r="L13" s="8"/>
      <c r="M13" s="9"/>
      <c r="N13" s="9"/>
      <c r="O13" s="9"/>
      <c r="P13" s="33"/>
      <c r="Q13" s="13">
        <f t="shared" si="2"/>
        <v>0</v>
      </c>
      <c r="R13" s="14">
        <f t="shared" si="3"/>
        <v>0</v>
      </c>
      <c r="S13" s="53">
        <f t="shared" si="4"/>
        <v>0</v>
      </c>
      <c r="T13" s="54">
        <f t="shared" si="5"/>
        <v>0</v>
      </c>
    </row>
    <row r="14" spans="1:20" ht="20.100000000000001" customHeight="1" x14ac:dyDescent="0.25">
      <c r="A14" s="19">
        <v>9</v>
      </c>
      <c r="B14" s="21" t="s">
        <v>13</v>
      </c>
      <c r="C14" s="7" t="s">
        <v>6</v>
      </c>
      <c r="D14" s="8"/>
      <c r="E14" s="9"/>
      <c r="F14" s="9"/>
      <c r="G14" s="9"/>
      <c r="H14" s="33"/>
      <c r="I14" s="33"/>
      <c r="J14" s="37">
        <f t="shared" si="1"/>
        <v>0</v>
      </c>
      <c r="K14" s="38">
        <f t="shared" si="0"/>
        <v>0</v>
      </c>
      <c r="L14" s="8"/>
      <c r="M14" s="9"/>
      <c r="N14" s="9"/>
      <c r="O14" s="9"/>
      <c r="P14" s="33"/>
      <c r="Q14" s="13">
        <f t="shared" si="2"/>
        <v>0</v>
      </c>
      <c r="R14" s="14">
        <f t="shared" si="3"/>
        <v>0</v>
      </c>
      <c r="S14" s="53">
        <f t="shared" si="4"/>
        <v>0</v>
      </c>
      <c r="T14" s="54">
        <f t="shared" si="5"/>
        <v>0</v>
      </c>
    </row>
    <row r="15" spans="1:20" ht="20.100000000000001" customHeight="1" x14ac:dyDescent="0.25">
      <c r="A15" s="19">
        <v>10</v>
      </c>
      <c r="B15" s="21" t="s">
        <v>5</v>
      </c>
      <c r="C15" s="7" t="s">
        <v>6</v>
      </c>
      <c r="D15" s="8"/>
      <c r="E15" s="9"/>
      <c r="F15" s="9"/>
      <c r="G15" s="9"/>
      <c r="H15" s="33"/>
      <c r="I15" s="9"/>
      <c r="J15" s="37">
        <f t="shared" si="1"/>
        <v>0</v>
      </c>
      <c r="K15" s="38">
        <f t="shared" si="0"/>
        <v>0</v>
      </c>
      <c r="L15" s="8"/>
      <c r="M15" s="9"/>
      <c r="N15" s="9"/>
      <c r="O15" s="9"/>
      <c r="P15" s="9"/>
      <c r="Q15" s="13">
        <f t="shared" si="2"/>
        <v>0</v>
      </c>
      <c r="R15" s="14">
        <f t="shared" si="3"/>
        <v>0</v>
      </c>
      <c r="S15" s="53">
        <f t="shared" si="4"/>
        <v>0</v>
      </c>
      <c r="T15" s="54">
        <f t="shared" si="5"/>
        <v>0</v>
      </c>
    </row>
    <row r="16" spans="1:20" ht="20.100000000000001" customHeight="1" x14ac:dyDescent="0.25">
      <c r="A16" s="19">
        <v>11</v>
      </c>
      <c r="B16" s="20" t="s">
        <v>16</v>
      </c>
      <c r="C16" s="7" t="s">
        <v>6</v>
      </c>
      <c r="D16" s="8"/>
      <c r="E16" s="9"/>
      <c r="F16" s="9"/>
      <c r="G16" s="9"/>
      <c r="H16" s="33"/>
      <c r="I16" s="9"/>
      <c r="J16" s="37">
        <f t="shared" si="1"/>
        <v>0</v>
      </c>
      <c r="K16" s="38">
        <f t="shared" si="0"/>
        <v>0</v>
      </c>
      <c r="L16" s="8"/>
      <c r="M16" s="9"/>
      <c r="N16" s="9"/>
      <c r="O16" s="9"/>
      <c r="P16" s="9"/>
      <c r="Q16" s="13">
        <f t="shared" si="2"/>
        <v>0</v>
      </c>
      <c r="R16" s="14">
        <f t="shared" si="3"/>
        <v>0</v>
      </c>
      <c r="S16" s="53">
        <f t="shared" si="4"/>
        <v>0</v>
      </c>
      <c r="T16" s="54">
        <f t="shared" si="5"/>
        <v>0</v>
      </c>
    </row>
    <row r="17" spans="1:20" ht="20.100000000000001" customHeight="1" x14ac:dyDescent="0.25">
      <c r="A17" s="19">
        <v>12</v>
      </c>
      <c r="B17" s="20" t="s">
        <v>18</v>
      </c>
      <c r="C17" s="7" t="s">
        <v>6</v>
      </c>
      <c r="D17" s="8"/>
      <c r="E17" s="9"/>
      <c r="F17" s="9"/>
      <c r="G17" s="9"/>
      <c r="H17" s="33"/>
      <c r="I17" s="9"/>
      <c r="J17" s="37">
        <f t="shared" si="1"/>
        <v>0</v>
      </c>
      <c r="K17" s="38">
        <f t="shared" si="0"/>
        <v>0</v>
      </c>
      <c r="L17" s="8"/>
      <c r="M17" s="9"/>
      <c r="N17" s="9"/>
      <c r="O17" s="9"/>
      <c r="P17" s="9"/>
      <c r="Q17" s="13">
        <f t="shared" si="2"/>
        <v>0</v>
      </c>
      <c r="R17" s="14">
        <f t="shared" si="3"/>
        <v>0</v>
      </c>
      <c r="S17" s="53">
        <f t="shared" si="4"/>
        <v>0</v>
      </c>
      <c r="T17" s="54">
        <f t="shared" si="5"/>
        <v>0</v>
      </c>
    </row>
    <row r="18" spans="1:20" ht="20.100000000000001" customHeight="1" x14ac:dyDescent="0.25">
      <c r="A18" s="19">
        <v>13</v>
      </c>
      <c r="B18" s="20" t="s">
        <v>19</v>
      </c>
      <c r="C18" s="7" t="s">
        <v>6</v>
      </c>
      <c r="D18" s="8"/>
      <c r="E18" s="9"/>
      <c r="F18" s="9"/>
      <c r="G18" s="9"/>
      <c r="H18" s="33"/>
      <c r="I18" s="9"/>
      <c r="J18" s="37">
        <f t="shared" si="1"/>
        <v>0</v>
      </c>
      <c r="K18" s="38">
        <f t="shared" si="0"/>
        <v>0</v>
      </c>
      <c r="L18" s="8"/>
      <c r="M18" s="9"/>
      <c r="N18" s="9"/>
      <c r="O18" s="9"/>
      <c r="P18" s="9"/>
      <c r="Q18" s="13">
        <f t="shared" si="2"/>
        <v>0</v>
      </c>
      <c r="R18" s="14">
        <f t="shared" si="3"/>
        <v>0</v>
      </c>
      <c r="S18" s="53">
        <f>+J18+Q18</f>
        <v>0</v>
      </c>
      <c r="T18" s="54">
        <f>+K18+R18</f>
        <v>0</v>
      </c>
    </row>
    <row r="19" spans="1:20" ht="20.100000000000001" customHeight="1" x14ac:dyDescent="0.25">
      <c r="A19" s="19">
        <v>14</v>
      </c>
      <c r="B19" s="20" t="s">
        <v>20</v>
      </c>
      <c r="C19" s="7" t="s">
        <v>6</v>
      </c>
      <c r="D19" s="8"/>
      <c r="E19" s="9"/>
      <c r="F19" s="9"/>
      <c r="G19" s="9"/>
      <c r="H19" s="33"/>
      <c r="I19" s="9"/>
      <c r="J19" s="37">
        <f t="shared" si="1"/>
        <v>0</v>
      </c>
      <c r="K19" s="38">
        <f t="shared" si="0"/>
        <v>0</v>
      </c>
      <c r="L19" s="8"/>
      <c r="M19" s="9"/>
      <c r="N19" s="9"/>
      <c r="O19" s="9"/>
      <c r="P19" s="9"/>
      <c r="Q19" s="13">
        <f t="shared" si="2"/>
        <v>0</v>
      </c>
      <c r="R19" s="14">
        <f t="shared" si="3"/>
        <v>0</v>
      </c>
      <c r="S19" s="53">
        <f t="shared" ref="S19:S34" si="6">+J19+Q19</f>
        <v>0</v>
      </c>
      <c r="T19" s="54">
        <f t="shared" ref="T19:T34" si="7">+K19+R19</f>
        <v>0</v>
      </c>
    </row>
    <row r="20" spans="1:20" ht="20.100000000000001" customHeight="1" x14ac:dyDescent="0.25">
      <c r="A20" s="19">
        <v>15</v>
      </c>
      <c r="B20" s="20" t="s">
        <v>21</v>
      </c>
      <c r="C20" s="7" t="s">
        <v>6</v>
      </c>
      <c r="D20" s="8"/>
      <c r="E20" s="9"/>
      <c r="F20" s="9"/>
      <c r="G20" s="9"/>
      <c r="H20" s="33"/>
      <c r="I20" s="9"/>
      <c r="J20" s="37">
        <f t="shared" si="1"/>
        <v>0</v>
      </c>
      <c r="K20" s="38">
        <f t="shared" si="0"/>
        <v>0</v>
      </c>
      <c r="L20" s="8"/>
      <c r="M20" s="9"/>
      <c r="N20" s="9"/>
      <c r="O20" s="9"/>
      <c r="P20" s="9"/>
      <c r="Q20" s="13">
        <f t="shared" si="2"/>
        <v>0</v>
      </c>
      <c r="R20" s="14">
        <f t="shared" si="3"/>
        <v>0</v>
      </c>
      <c r="S20" s="53">
        <f t="shared" si="6"/>
        <v>0</v>
      </c>
      <c r="T20" s="54">
        <f t="shared" si="7"/>
        <v>0</v>
      </c>
    </row>
    <row r="21" spans="1:20" ht="20.100000000000001" customHeight="1" x14ac:dyDescent="0.25">
      <c r="A21" s="19">
        <v>16</v>
      </c>
      <c r="B21" s="20" t="s">
        <v>22</v>
      </c>
      <c r="C21" s="7" t="s">
        <v>6</v>
      </c>
      <c r="D21" s="8"/>
      <c r="E21" s="9"/>
      <c r="F21" s="9"/>
      <c r="G21" s="9"/>
      <c r="H21" s="33"/>
      <c r="I21" s="9"/>
      <c r="J21" s="37">
        <f t="shared" si="1"/>
        <v>0</v>
      </c>
      <c r="K21" s="38">
        <f t="shared" si="0"/>
        <v>0</v>
      </c>
      <c r="L21" s="8"/>
      <c r="M21" s="9"/>
      <c r="N21" s="9"/>
      <c r="O21" s="9"/>
      <c r="P21" s="9"/>
      <c r="Q21" s="13">
        <f t="shared" si="2"/>
        <v>0</v>
      </c>
      <c r="R21" s="14">
        <f t="shared" si="3"/>
        <v>0</v>
      </c>
      <c r="S21" s="53">
        <f t="shared" si="6"/>
        <v>0</v>
      </c>
      <c r="T21" s="54">
        <f t="shared" si="7"/>
        <v>0</v>
      </c>
    </row>
    <row r="22" spans="1:20" ht="20.100000000000001" customHeight="1" x14ac:dyDescent="0.25">
      <c r="A22" s="19">
        <v>17</v>
      </c>
      <c r="B22" s="20" t="s">
        <v>14</v>
      </c>
      <c r="C22" s="7" t="s">
        <v>6</v>
      </c>
      <c r="D22" s="8"/>
      <c r="E22" s="9"/>
      <c r="F22" s="9"/>
      <c r="G22" s="9"/>
      <c r="H22" s="33"/>
      <c r="I22" s="9"/>
      <c r="J22" s="37">
        <f t="shared" si="1"/>
        <v>0</v>
      </c>
      <c r="K22" s="38">
        <f t="shared" si="0"/>
        <v>0</v>
      </c>
      <c r="L22" s="8"/>
      <c r="M22" s="9"/>
      <c r="N22" s="9"/>
      <c r="O22" s="9"/>
      <c r="P22" s="33"/>
      <c r="Q22" s="13">
        <f t="shared" si="2"/>
        <v>0</v>
      </c>
      <c r="R22" s="14">
        <f t="shared" si="3"/>
        <v>0</v>
      </c>
      <c r="S22" s="53">
        <f t="shared" si="6"/>
        <v>0</v>
      </c>
      <c r="T22" s="54">
        <f t="shared" si="7"/>
        <v>0</v>
      </c>
    </row>
    <row r="23" spans="1:20" ht="20.100000000000001" customHeight="1" x14ac:dyDescent="0.25">
      <c r="A23" s="19">
        <v>18</v>
      </c>
      <c r="B23" s="20" t="s">
        <v>8</v>
      </c>
      <c r="C23" s="7" t="s">
        <v>6</v>
      </c>
      <c r="D23" s="8"/>
      <c r="E23" s="9"/>
      <c r="F23" s="9"/>
      <c r="G23" s="9"/>
      <c r="H23" s="28"/>
      <c r="I23" s="28"/>
      <c r="J23" s="37">
        <f t="shared" si="1"/>
        <v>0</v>
      </c>
      <c r="K23" s="38">
        <f t="shared" si="0"/>
        <v>0</v>
      </c>
      <c r="L23" s="8"/>
      <c r="M23" s="9"/>
      <c r="N23" s="9"/>
      <c r="O23" s="9"/>
      <c r="P23" s="9"/>
      <c r="Q23" s="13">
        <f t="shared" si="2"/>
        <v>0</v>
      </c>
      <c r="R23" s="14">
        <f t="shared" si="3"/>
        <v>0</v>
      </c>
      <c r="S23" s="53">
        <f t="shared" si="6"/>
        <v>0</v>
      </c>
      <c r="T23" s="54">
        <f t="shared" si="7"/>
        <v>0</v>
      </c>
    </row>
    <row r="24" spans="1:20" ht="20.100000000000001" customHeight="1" x14ac:dyDescent="0.25">
      <c r="A24" s="19">
        <v>19</v>
      </c>
      <c r="B24" s="20" t="s">
        <v>9</v>
      </c>
      <c r="C24" s="7" t="s">
        <v>6</v>
      </c>
      <c r="D24" s="8"/>
      <c r="E24" s="9"/>
      <c r="F24" s="9"/>
      <c r="G24" s="9"/>
      <c r="H24" s="33"/>
      <c r="I24" s="33"/>
      <c r="J24" s="37">
        <f t="shared" si="1"/>
        <v>0</v>
      </c>
      <c r="K24" s="38">
        <f t="shared" si="0"/>
        <v>0</v>
      </c>
      <c r="L24" s="8"/>
      <c r="M24" s="9"/>
      <c r="N24" s="9"/>
      <c r="O24" s="9"/>
      <c r="P24" s="33"/>
      <c r="Q24" s="13">
        <f t="shared" si="2"/>
        <v>0</v>
      </c>
      <c r="R24" s="14">
        <f t="shared" si="3"/>
        <v>0</v>
      </c>
      <c r="S24" s="53">
        <f t="shared" si="6"/>
        <v>0</v>
      </c>
      <c r="T24" s="54">
        <f t="shared" si="7"/>
        <v>0</v>
      </c>
    </row>
    <row r="25" spans="1:20" ht="20.100000000000001" customHeight="1" x14ac:dyDescent="0.25">
      <c r="A25" s="19">
        <v>20</v>
      </c>
      <c r="B25" s="20" t="s">
        <v>25</v>
      </c>
      <c r="C25" s="7" t="s">
        <v>6</v>
      </c>
      <c r="D25" s="8"/>
      <c r="E25" s="9"/>
      <c r="F25" s="9"/>
      <c r="G25" s="9"/>
      <c r="H25" s="33"/>
      <c r="I25" s="33"/>
      <c r="J25" s="37">
        <f t="shared" si="1"/>
        <v>0</v>
      </c>
      <c r="K25" s="38">
        <f t="shared" si="0"/>
        <v>0</v>
      </c>
      <c r="L25" s="8"/>
      <c r="M25" s="9"/>
      <c r="N25" s="9"/>
      <c r="O25" s="9"/>
      <c r="P25" s="33"/>
      <c r="Q25" s="13">
        <f t="shared" si="2"/>
        <v>0</v>
      </c>
      <c r="R25" s="14">
        <f t="shared" si="3"/>
        <v>0</v>
      </c>
      <c r="S25" s="53">
        <f t="shared" si="6"/>
        <v>0</v>
      </c>
      <c r="T25" s="54">
        <f t="shared" si="7"/>
        <v>0</v>
      </c>
    </row>
    <row r="26" spans="1:20" ht="20.100000000000001" customHeight="1" x14ac:dyDescent="0.25">
      <c r="A26" s="19">
        <v>21</v>
      </c>
      <c r="B26" s="21" t="s">
        <v>4</v>
      </c>
      <c r="C26" s="7" t="s">
        <v>6</v>
      </c>
      <c r="D26" s="8"/>
      <c r="E26" s="9"/>
      <c r="F26" s="9"/>
      <c r="G26" s="9"/>
      <c r="H26" s="33"/>
      <c r="I26" s="33"/>
      <c r="J26" s="37">
        <f t="shared" si="1"/>
        <v>0</v>
      </c>
      <c r="K26" s="38">
        <f t="shared" si="0"/>
        <v>0</v>
      </c>
      <c r="L26" s="8"/>
      <c r="M26" s="9"/>
      <c r="N26" s="9"/>
      <c r="O26" s="9"/>
      <c r="P26" s="33"/>
      <c r="Q26" s="13">
        <f t="shared" si="2"/>
        <v>0</v>
      </c>
      <c r="R26" s="14">
        <f t="shared" si="3"/>
        <v>0</v>
      </c>
      <c r="S26" s="53">
        <f t="shared" si="6"/>
        <v>0</v>
      </c>
      <c r="T26" s="54">
        <f t="shared" si="7"/>
        <v>0</v>
      </c>
    </row>
    <row r="27" spans="1:20" ht="20.100000000000001" customHeight="1" x14ac:dyDescent="0.25">
      <c r="A27" s="19">
        <v>22</v>
      </c>
      <c r="B27" s="20" t="s">
        <v>15</v>
      </c>
      <c r="C27" s="7" t="s">
        <v>6</v>
      </c>
      <c r="D27" s="8"/>
      <c r="E27" s="9"/>
      <c r="F27" s="9"/>
      <c r="G27" s="9"/>
      <c r="H27" s="33"/>
      <c r="I27" s="33"/>
      <c r="J27" s="37">
        <f t="shared" si="1"/>
        <v>0</v>
      </c>
      <c r="K27" s="38">
        <f t="shared" si="0"/>
        <v>0</v>
      </c>
      <c r="L27" s="8"/>
      <c r="M27" s="9"/>
      <c r="N27" s="9"/>
      <c r="O27" s="9"/>
      <c r="P27" s="33"/>
      <c r="Q27" s="13">
        <f t="shared" si="2"/>
        <v>0</v>
      </c>
      <c r="R27" s="14">
        <f t="shared" si="3"/>
        <v>0</v>
      </c>
      <c r="S27" s="53">
        <f t="shared" si="6"/>
        <v>0</v>
      </c>
      <c r="T27" s="54">
        <f t="shared" si="7"/>
        <v>0</v>
      </c>
    </row>
    <row r="28" spans="1:20" ht="20.100000000000001" customHeight="1" x14ac:dyDescent="0.25">
      <c r="A28" s="19">
        <v>23</v>
      </c>
      <c r="B28" s="20" t="s">
        <v>25</v>
      </c>
      <c r="C28" s="7" t="s">
        <v>7</v>
      </c>
      <c r="D28" s="8"/>
      <c r="E28" s="9"/>
      <c r="F28" s="9"/>
      <c r="G28" s="9"/>
      <c r="H28" s="33"/>
      <c r="I28" s="33"/>
      <c r="J28" s="37">
        <f t="shared" si="1"/>
        <v>0</v>
      </c>
      <c r="K28" s="38">
        <f t="shared" si="0"/>
        <v>0</v>
      </c>
      <c r="L28" s="8"/>
      <c r="M28" s="9"/>
      <c r="N28" s="9"/>
      <c r="O28" s="9"/>
      <c r="P28" s="33"/>
      <c r="Q28" s="13">
        <f t="shared" si="2"/>
        <v>0</v>
      </c>
      <c r="R28" s="14">
        <f t="shared" si="3"/>
        <v>0</v>
      </c>
      <c r="S28" s="53">
        <f t="shared" si="6"/>
        <v>0</v>
      </c>
      <c r="T28" s="54">
        <f t="shared" si="7"/>
        <v>0</v>
      </c>
    </row>
    <row r="29" spans="1:20" ht="20.100000000000001" customHeight="1" x14ac:dyDescent="0.25">
      <c r="A29" s="19">
        <v>24</v>
      </c>
      <c r="B29" s="25" t="s">
        <v>28</v>
      </c>
      <c r="C29" s="26" t="s">
        <v>7</v>
      </c>
      <c r="D29" s="27"/>
      <c r="E29" s="28"/>
      <c r="F29" s="28"/>
      <c r="G29" s="28"/>
      <c r="H29" s="35"/>
      <c r="I29" s="35"/>
      <c r="J29" s="37">
        <f t="shared" si="1"/>
        <v>0</v>
      </c>
      <c r="K29" s="39">
        <f t="shared" si="0"/>
        <v>0</v>
      </c>
      <c r="L29" s="27"/>
      <c r="M29" s="28"/>
      <c r="N29" s="28"/>
      <c r="O29" s="28"/>
      <c r="P29" s="33"/>
      <c r="Q29" s="29">
        <f t="shared" si="2"/>
        <v>0</v>
      </c>
      <c r="R29" s="30">
        <f t="shared" ref="R29:R32" si="8">Q29*1.2</f>
        <v>0</v>
      </c>
      <c r="S29" s="53">
        <f t="shared" si="6"/>
        <v>0</v>
      </c>
      <c r="T29" s="54">
        <f t="shared" si="7"/>
        <v>0</v>
      </c>
    </row>
    <row r="30" spans="1:20" ht="20.100000000000001" customHeight="1" x14ac:dyDescent="0.25">
      <c r="A30" s="19" t="s">
        <v>56</v>
      </c>
      <c r="B30" s="20" t="s">
        <v>55</v>
      </c>
      <c r="C30" s="26" t="s">
        <v>39</v>
      </c>
      <c r="D30" s="27"/>
      <c r="E30" s="28"/>
      <c r="F30" s="28"/>
      <c r="G30" s="28"/>
      <c r="H30" s="35"/>
      <c r="I30" s="28"/>
      <c r="J30" s="37">
        <f t="shared" si="1"/>
        <v>0</v>
      </c>
      <c r="K30" s="39">
        <f t="shared" si="0"/>
        <v>0</v>
      </c>
      <c r="L30" s="27"/>
      <c r="M30" s="28"/>
      <c r="N30" s="28"/>
      <c r="O30" s="28"/>
      <c r="P30" s="28"/>
      <c r="Q30" s="29">
        <f t="shared" si="2"/>
        <v>0</v>
      </c>
      <c r="R30" s="30">
        <f t="shared" ref="R30:R31" si="9">Q30*1.2</f>
        <v>0</v>
      </c>
      <c r="S30" s="53">
        <f t="shared" si="6"/>
        <v>0</v>
      </c>
      <c r="T30" s="54">
        <f t="shared" si="7"/>
        <v>0</v>
      </c>
    </row>
    <row r="31" spans="1:20" ht="20.100000000000001" customHeight="1" x14ac:dyDescent="0.25">
      <c r="A31" s="19" t="s">
        <v>58</v>
      </c>
      <c r="B31" s="20" t="s">
        <v>57</v>
      </c>
      <c r="C31" s="26" t="s">
        <v>40</v>
      </c>
      <c r="D31" s="42"/>
      <c r="E31" s="42"/>
      <c r="F31" s="42"/>
      <c r="G31" s="42"/>
      <c r="H31" s="35"/>
      <c r="I31" s="35"/>
      <c r="J31" s="37">
        <f t="shared" si="1"/>
        <v>0</v>
      </c>
      <c r="K31" s="39">
        <f t="shared" si="0"/>
        <v>0</v>
      </c>
      <c r="L31" s="27"/>
      <c r="M31" s="28"/>
      <c r="N31" s="28"/>
      <c r="O31" s="28"/>
      <c r="P31" s="33"/>
      <c r="Q31" s="29">
        <f t="shared" si="2"/>
        <v>0</v>
      </c>
      <c r="R31" s="30">
        <f t="shared" si="9"/>
        <v>0</v>
      </c>
      <c r="S31" s="53">
        <f t="shared" si="6"/>
        <v>0</v>
      </c>
      <c r="T31" s="54">
        <f t="shared" si="7"/>
        <v>0</v>
      </c>
    </row>
    <row r="32" spans="1:20" ht="19.5" customHeight="1" x14ac:dyDescent="0.25">
      <c r="A32" s="19">
        <v>30</v>
      </c>
      <c r="B32" s="20" t="s">
        <v>41</v>
      </c>
      <c r="C32" s="7" t="s">
        <v>40</v>
      </c>
      <c r="D32" s="27"/>
      <c r="E32" s="28"/>
      <c r="F32" s="28"/>
      <c r="G32" s="28"/>
      <c r="H32" s="28"/>
      <c r="I32" s="28"/>
      <c r="J32" s="37">
        <f t="shared" si="1"/>
        <v>0</v>
      </c>
      <c r="K32" s="39">
        <f t="shared" si="0"/>
        <v>0</v>
      </c>
      <c r="L32" s="27"/>
      <c r="M32" s="28"/>
      <c r="N32" s="28"/>
      <c r="O32" s="28"/>
      <c r="P32" s="28"/>
      <c r="Q32" s="29">
        <f t="shared" si="2"/>
        <v>0</v>
      </c>
      <c r="R32" s="30">
        <f t="shared" si="8"/>
        <v>0</v>
      </c>
      <c r="S32" s="53">
        <f t="shared" si="6"/>
        <v>0</v>
      </c>
      <c r="T32" s="54">
        <f t="shared" si="7"/>
        <v>0</v>
      </c>
    </row>
    <row r="33" spans="1:20" ht="19.5" customHeight="1" x14ac:dyDescent="0.25">
      <c r="A33" s="43">
        <v>31</v>
      </c>
      <c r="B33" s="44" t="s">
        <v>59</v>
      </c>
      <c r="C33" s="45" t="s">
        <v>42</v>
      </c>
      <c r="D33" s="27"/>
      <c r="E33" s="28"/>
      <c r="F33" s="28"/>
      <c r="G33" s="28"/>
      <c r="H33" s="35"/>
      <c r="I33" s="35"/>
      <c r="J33" s="37">
        <f t="shared" si="1"/>
        <v>0</v>
      </c>
      <c r="K33" s="39">
        <f t="shared" si="0"/>
        <v>0</v>
      </c>
      <c r="L33" s="27"/>
      <c r="M33" s="28"/>
      <c r="N33" s="28"/>
      <c r="O33" s="28"/>
      <c r="P33" s="28"/>
      <c r="Q33" s="29">
        <f t="shared" ref="Q33" si="10">SUM(L33:P33)</f>
        <v>0</v>
      </c>
      <c r="R33" s="30">
        <f t="shared" ref="R33" si="11">Q33*1.2</f>
        <v>0</v>
      </c>
      <c r="S33" s="53">
        <f t="shared" si="6"/>
        <v>0</v>
      </c>
      <c r="T33" s="54">
        <f t="shared" si="7"/>
        <v>0</v>
      </c>
    </row>
    <row r="34" spans="1:20" ht="20.100000000000001" customHeight="1" thickBot="1" x14ac:dyDescent="0.3">
      <c r="A34" s="22">
        <v>32</v>
      </c>
      <c r="B34" s="31" t="s">
        <v>51</v>
      </c>
      <c r="C34" s="32" t="s">
        <v>52</v>
      </c>
      <c r="D34" s="36"/>
      <c r="E34" s="36"/>
      <c r="F34" s="36"/>
      <c r="G34" s="36"/>
      <c r="H34" s="36"/>
      <c r="I34" s="12"/>
      <c r="J34" s="12">
        <f>SUM(D34:I34)</f>
        <v>0</v>
      </c>
      <c r="K34" s="41">
        <f>J34*1.2</f>
        <v>0</v>
      </c>
      <c r="L34" s="36"/>
      <c r="M34" s="36"/>
      <c r="N34" s="36"/>
      <c r="O34" s="36"/>
      <c r="P34" s="36"/>
      <c r="Q34" s="36"/>
      <c r="R34" s="36"/>
      <c r="S34" s="53">
        <f t="shared" si="6"/>
        <v>0</v>
      </c>
      <c r="T34" s="54">
        <f t="shared" si="7"/>
        <v>0</v>
      </c>
    </row>
    <row r="35" spans="1:20" ht="21" customHeight="1" x14ac:dyDescent="0.25">
      <c r="A35" s="2"/>
      <c r="B35" s="3"/>
      <c r="C35" s="3"/>
      <c r="D35" s="2"/>
      <c r="E35" s="2"/>
      <c r="G35" s="6" t="s">
        <v>31</v>
      </c>
      <c r="H35" s="6"/>
      <c r="I35" s="6"/>
      <c r="J35" s="40">
        <f>+SUM(J6:J34)</f>
        <v>0</v>
      </c>
      <c r="K35" s="40">
        <f>+SUM(K6:K34)</f>
        <v>0</v>
      </c>
      <c r="L35" s="2"/>
      <c r="M35" s="2"/>
      <c r="N35" s="2"/>
      <c r="O35" s="6" t="s">
        <v>32</v>
      </c>
      <c r="P35" s="6"/>
      <c r="Q35" s="15">
        <f>+SUM(Q6:Q33)</f>
        <v>0</v>
      </c>
      <c r="R35" s="15">
        <f>+SUM(R6:R33)</f>
        <v>0</v>
      </c>
      <c r="S35" s="55">
        <f>SUM(S6:S34)</f>
        <v>0</v>
      </c>
      <c r="T35" s="56">
        <f>SUM(T6:T34)</f>
        <v>0</v>
      </c>
    </row>
    <row r="36" spans="1:20" ht="1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5"/>
      <c r="L36" s="4"/>
      <c r="M36" s="2"/>
      <c r="N36" s="2"/>
      <c r="O36" s="2"/>
      <c r="P36" s="2"/>
      <c r="Q36" s="2"/>
      <c r="R36" s="5"/>
      <c r="S36" s="57"/>
      <c r="T36" s="58"/>
    </row>
  </sheetData>
  <sheetProtection formatCells="0" formatColumns="0" formatRows="0" autoFilter="0"/>
  <mergeCells count="3">
    <mergeCell ref="L4:R4"/>
    <mergeCell ref="D4:K4"/>
    <mergeCell ref="A1:T1"/>
  </mergeCells>
  <pageMargins left="0.23622047244094491" right="0.23622047244094491" top="0.74803149606299213" bottom="0.74803149606299213" header="0.31496062992125984" footer="0.31496062992125984"/>
  <pageSetup paperSize="9" scale="3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9024E98F2E824B9F8FF2C788CE1A56" ma:contentTypeVersion="13" ma:contentTypeDescription="Crée un document." ma:contentTypeScope="" ma:versionID="b0d95f53fc6884bac57c4a7339c11e29">
  <xsd:schema xmlns:xsd="http://www.w3.org/2001/XMLSchema" xmlns:xs="http://www.w3.org/2001/XMLSchema" xmlns:p="http://schemas.microsoft.com/office/2006/metadata/properties" xmlns:ns2="ede0a802-3e78-4a5b-afbc-ab5b04486086" xmlns:ns3="68bb374e-d3c4-435b-a56d-ead40ca659a7" targetNamespace="http://schemas.microsoft.com/office/2006/metadata/properties" ma:root="true" ma:fieldsID="bcb0221bb2293b170380367cb42b9c7f" ns2:_="" ns3:_="">
    <xsd:import namespace="ede0a802-3e78-4a5b-afbc-ab5b04486086"/>
    <xsd:import namespace="68bb374e-d3c4-435b-a56d-ead40ca659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e0a802-3e78-4a5b-afbc-ab5b044860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bb374e-d3c4-435b-a56d-ead40ca659a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CFE229-77DB-4E2E-9A92-041A06BA8AED}">
  <ds:schemaRefs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68bb374e-d3c4-435b-a56d-ead40ca659a7"/>
    <ds:schemaRef ds:uri="ede0a802-3e78-4a5b-afbc-ab5b04486086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47D280B-F4AA-4020-BAFA-34FBE8E8F1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e0a802-3e78-4a5b-afbc-ab5b04486086"/>
    <ds:schemaRef ds:uri="68bb374e-d3c4-435b-a56d-ead40ca659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287F0E0-E563-4068-9151-0813DE6720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DPGF_2025-1340</vt:lpstr>
      <vt:lpstr>'DPGF_2025-1340'!Zone_d_impression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dMasclaux</dc:creator>
  <cp:lastModifiedBy>LAURE ETCHEVERRY</cp:lastModifiedBy>
  <cp:lastPrinted>2025-05-28T14:17:54Z</cp:lastPrinted>
  <dcterms:created xsi:type="dcterms:W3CDTF">2021-04-01T13:13:48Z</dcterms:created>
  <dcterms:modified xsi:type="dcterms:W3CDTF">2025-05-28T14:19:09Z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0x010100E69024E98F2E824B9F8FF2C788CE1A56</vt:lpwstr>
  </property>
</Properties>
</file>