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2_NORMANDIE\MARCHES\2025\2025M25\1_PROCEDURE\2_DCE_Travail\"/>
    </mc:Choice>
  </mc:AlternateContent>
  <xr:revisionPtr revIDLastSave="0" documentId="13_ncr:1_{62DAE37A-1F19-4CC9-A457-0622F72FF746}" xr6:coauthVersionLast="47" xr6:coauthVersionMax="47" xr10:uidLastSave="{00000000-0000-0000-0000-000000000000}"/>
  <bookViews>
    <workbookView xWindow="3900" yWindow="1080" windowWidth="28230" windowHeight="18165" xr2:uid="{00000000-000D-0000-FFFF-FFFF00000000}"/>
  </bookViews>
  <sheets>
    <sheet name="Tarif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2" l="1"/>
  <c r="H44" i="2"/>
  <c r="H42" i="2"/>
  <c r="H41" i="2"/>
  <c r="H39" i="2"/>
  <c r="H38" i="2"/>
  <c r="H33" i="2"/>
  <c r="H34" i="2"/>
  <c r="H35" i="2"/>
  <c r="H32" i="2"/>
  <c r="H29" i="2"/>
  <c r="H30" i="2"/>
  <c r="H28" i="2"/>
  <c r="H25" i="2"/>
  <c r="H26" i="2"/>
  <c r="H24" i="2"/>
  <c r="H20" i="2"/>
  <c r="H21" i="2"/>
  <c r="H19" i="2"/>
  <c r="H46" i="2" l="1"/>
  <c r="H47" i="2" s="1"/>
  <c r="H48" i="2" l="1"/>
</calcChain>
</file>

<file path=xl/sharedStrings.xml><?xml version="1.0" encoding="utf-8"?>
<sst xmlns="http://schemas.openxmlformats.org/spreadsheetml/2006/main" count="86" uniqueCount="69">
  <si>
    <t>Unité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</si>
  <si>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</si>
  <si>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</si>
  <si>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</si>
  <si>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</si>
  <si>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</si>
  <si>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</si>
  <si>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</si>
  <si>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</si>
  <si>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</si>
  <si>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Levés topographiques complémentaires</t>
  </si>
  <si>
    <t>4.1</t>
  </si>
  <si>
    <t>4.2</t>
  </si>
  <si>
    <t>4.3</t>
  </si>
  <si>
    <t>Constitution et fourniture du dossier d'exécution</t>
  </si>
  <si>
    <t>6.1</t>
  </si>
  <si>
    <t>6.2</t>
  </si>
  <si>
    <t>Dans le cas d'une opération de division</t>
  </si>
  <si>
    <t>Forfait</t>
  </si>
  <si>
    <t>Délimitation de la propriété des personnes publiques</t>
  </si>
  <si>
    <t>Division de propriété du domaine privé ou des personnes publiques</t>
  </si>
  <si>
    <t>Opération de division aboutissant à la constitution d'un (1) à quatre (4) lots</t>
  </si>
  <si>
    <t>Opération de division aboutissant à la constitution de cinq (5) à neuf (9) lots</t>
  </si>
  <si>
    <t>Opération de division aboutissant à la constitution de plus de dix (10) lots</t>
  </si>
  <si>
    <t>Fourniture et pose de piquets ou de bornes</t>
  </si>
  <si>
    <t>Dans le cas d'une opération de bornage ou de délimitation</t>
  </si>
  <si>
    <t>Ce prix rémunère au forfait une opération de bornage aboutissant à publicité foncière à l'enregistrement et au cadastre, dans le cas ou le nombre d'unité foncière est compris entre cinq (5) et neuf (9)</t>
  </si>
  <si>
    <t>Opération de délimitation aboutissant à la mise en application du procès-verbal, de l'arrêté ou de l'acte translatif de propriété dans le cas où le nombre d'unité foncière est compris entre cinq (5) et neuf (9)</t>
  </si>
  <si>
    <t>Opération de délimitation aboutissant à la mise en application du procès-verbal, de l'arrêté ou de l'acte translatif de propriété dans le cas où le nombre d'unité foncière est compris entre un (1) et quatre (4)</t>
  </si>
  <si>
    <t>N° DE PRIX</t>
  </si>
  <si>
    <t>DESIGNATION</t>
  </si>
  <si>
    <t>UNITE</t>
  </si>
  <si>
    <t>PRIX UNITAIRE en € H.T.</t>
  </si>
  <si>
    <t>Fourniture et pose de piquets</t>
  </si>
  <si>
    <t>Fourniture et pose de bornes</t>
  </si>
  <si>
    <t>Ce prix rémunère au forfait une opération de bornage aboutissant à publicité foncière à l'enregistrement et au cadastre, dans le cas ou le nombre d'unité foncière est compris entre un (1) et quatre (4)</t>
  </si>
  <si>
    <t>Mise à disposition d'un chef de brigade opérateur (7 heures de travail effectif)</t>
  </si>
  <si>
    <t>4.4</t>
  </si>
  <si>
    <t>Mise à disposition d'un géomètre expert ou un ingénieur géomètre (7 heures de travail effectif)</t>
  </si>
  <si>
    <t>Mise à disposition d'un opérateur (7 heures de travail effectif)</t>
  </si>
  <si>
    <t>Mise à disposition d'un technicien (7 heures de travail effectif)</t>
  </si>
  <si>
    <t>5.1</t>
  </si>
  <si>
    <t>5.1.1</t>
  </si>
  <si>
    <t>5.1.2</t>
  </si>
  <si>
    <t>5.2</t>
  </si>
  <si>
    <t>5.2.1</t>
  </si>
  <si>
    <t>5.2.2</t>
  </si>
  <si>
    <t>Délimitation du domaine privé du Conservatoire du littoral</t>
  </si>
  <si>
    <t>journée</t>
  </si>
  <si>
    <t>Journée</t>
  </si>
  <si>
    <t>Ce prix rémunère à l'unité les prestations concomitantes aux opérations de bornage, de délimitation ou de division</t>
  </si>
  <si>
    <t>Ce prix rémunère à l'unité les prestations matérialisant un bornage, une délimitation ou une division préexistante dont la matérialisation a disparu.</t>
  </si>
  <si>
    <t>Ce prix rémunère chaque unité foncière supplémentaire d'une opération de bornage aboutissant à publicité foncière à l'enregistrement et au cadastre, dans le cas ou le nombre d'unité foncière est égal ou supérieur à dix (10)</t>
  </si>
  <si>
    <t>Unité foncière supplémentaire pour une opération de délimitation aboutissant à la mise en application du procès-verbal, de l'arrêté ou de l'acte translatif de propriété; dans le cas où le nombre d'unité foncière est égal ou supérieur à dix (10)</t>
  </si>
  <si>
    <t>Quantité attendue</t>
  </si>
  <si>
    <t>Prix total en € H.T.</t>
  </si>
  <si>
    <t>1.4</t>
  </si>
  <si>
    <t>Moins value à appliqué aux lignes 1.1 à 1.3 dans le cas d'opération de bornage aboutissant à un procès-verbal de carence</t>
  </si>
  <si>
    <t>- 10 %</t>
  </si>
  <si>
    <t>TOTAL HT</t>
  </si>
  <si>
    <t>TVA (20%)</t>
  </si>
  <si>
    <t>TOTAL TTC</t>
  </si>
  <si>
    <t>DESIGNATION DU CANDIDAT : ………………................................</t>
  </si>
  <si>
    <r>
      <t xml:space="preserve">BORDEREAU DES PRIX UNITAIRES (BPU)
</t>
    </r>
    <r>
      <rPr>
        <sz val="14"/>
        <color rgb="FF000000"/>
        <rFont val="Bookman Old Style"/>
        <family val="1"/>
      </rPr>
      <t>(partie contractuelle)</t>
    </r>
  </si>
  <si>
    <t>Les présents BPU et DQE contiennent des formules dont la cohérence doit être vérifiée par le candidat (arrondis après la virgule, taux de TVA…).</t>
  </si>
  <si>
    <t>Prix à compléter</t>
  </si>
  <si>
    <t>Prestation de bornage, de délimitation et 
de divisions de biens en Normandie</t>
  </si>
  <si>
    <t>*Les quantités (annuelles) renseignées dans le présent DQE sont données à titre indicatif pour permettre le jugement des offres, seuls les prix indiqués à la partie BPU sont contractuels.</t>
  </si>
  <si>
    <r>
      <rPr>
        <b/>
        <sz val="14"/>
        <color rgb="FF000000"/>
        <rFont val="Bookman Old Style"/>
        <family val="1"/>
      </rPr>
      <t>DETAIL QUANTITATIF ESTIMATIF (DQE)
 /BORDEREAU DES PRIX FICTIFS</t>
    </r>
    <r>
      <rPr>
        <sz val="14"/>
        <color rgb="FF000000"/>
        <rFont val="Bookman Old Style"/>
        <family val="1"/>
      </rPr>
      <t xml:space="preserve">
(partie non contractuelle)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</si>
</sst>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6"/>
      <color theme="1"/>
      <name val="Albertus Extra Bold"/>
      <family val="2"/>
    </font>
    <font>
      <b/>
      <sz val="14"/>
      <color rgb="FF000000"/>
      <name val="Bookman Old Style"/>
      <family val="1"/>
    </font>
    <font>
      <sz val="14"/>
      <color rgb="FF000000"/>
      <name val="Bookman Old Style"/>
      <family val="1"/>
    </font>
    <font>
      <b/>
      <sz val="12"/>
      <color rgb="FFFF0000"/>
      <name val="Bookman Old Style"/>
      <family val="1"/>
    </font>
    <font>
      <sz val="12"/>
      <color rgb="FF000000"/>
      <name val="Bookman Old Style"/>
      <family val="1"/>
    </font>
    <font>
      <sz val="11"/>
      <color rgb="FF000000"/>
      <name val="Bookman Old Style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rgb="FFCCCC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horizontal="center"/>
    </xf>
    <xf numFmtId="164" fontId="0" fillId="0" borderId="5" xfId="0" applyNumberFormat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165" fontId="0" fillId="0" borderId="15" xfId="0" applyNumberFormat="1" applyBorder="1" applyAlignment="1" applyProtection="1">
      <alignment horizontal="center" vertical="center"/>
      <protection locked="0"/>
    </xf>
    <xf numFmtId="165" fontId="0" fillId="0" borderId="21" xfId="0" applyNumberFormat="1" applyBorder="1" applyAlignment="1" applyProtection="1">
      <alignment horizontal="center" vertical="center"/>
      <protection locked="0"/>
    </xf>
    <xf numFmtId="164" fontId="0" fillId="0" borderId="22" xfId="0" applyNumberFormat="1" applyBorder="1" applyAlignment="1" applyProtection="1">
      <alignment horizontal="center" vertical="center"/>
      <protection locked="0"/>
    </xf>
    <xf numFmtId="0" fontId="4" fillId="0" borderId="19" xfId="0" applyFont="1" applyBorder="1" applyAlignment="1">
      <alignment vertical="center"/>
    </xf>
    <xf numFmtId="0" fontId="4" fillId="4" borderId="31" xfId="0" applyFont="1" applyFill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166" fontId="7" fillId="0" borderId="0" xfId="0" applyNumberFormat="1" applyFont="1" applyAlignment="1">
      <alignment wrapText="1"/>
    </xf>
    <xf numFmtId="166" fontId="7" fillId="0" borderId="0" xfId="0" applyNumberFormat="1" applyFont="1"/>
    <xf numFmtId="1" fontId="7" fillId="0" borderId="0" xfId="0" applyNumberFormat="1" applyFont="1"/>
    <xf numFmtId="0" fontId="0" fillId="0" borderId="32" xfId="0" applyBorder="1"/>
    <xf numFmtId="0" fontId="0" fillId="0" borderId="33" xfId="0" applyBorder="1"/>
    <xf numFmtId="164" fontId="0" fillId="0" borderId="32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0" fontId="0" fillId="0" borderId="36" xfId="0" applyBorder="1"/>
    <xf numFmtId="164" fontId="0" fillId="0" borderId="36" xfId="0" applyNumberFormat="1" applyBorder="1" applyAlignment="1">
      <alignment horizontal="center"/>
    </xf>
    <xf numFmtId="0" fontId="0" fillId="0" borderId="9" xfId="0" applyBorder="1" applyAlignment="1">
      <alignment horizontal="center" wrapText="1"/>
    </xf>
    <xf numFmtId="165" fontId="0" fillId="0" borderId="9" xfId="0" applyNumberFormat="1" applyBorder="1" applyAlignment="1" applyProtection="1">
      <alignment horizontal="center" vertical="center"/>
      <protection locked="0"/>
    </xf>
    <xf numFmtId="164" fontId="0" fillId="0" borderId="10" xfId="0" applyNumberFormat="1" applyBorder="1" applyAlignment="1" applyProtection="1">
      <alignment horizontal="center" vertical="center"/>
      <protection locked="0"/>
    </xf>
    <xf numFmtId="0" fontId="0" fillId="6" borderId="0" xfId="0" applyFill="1" applyAlignment="1">
      <alignment horizontal="center"/>
    </xf>
    <xf numFmtId="0" fontId="0" fillId="6" borderId="27" xfId="0" applyFill="1" applyBorder="1" applyAlignment="1">
      <alignment horizontal="center"/>
    </xf>
    <xf numFmtId="0" fontId="0" fillId="0" borderId="2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0" fillId="0" borderId="2" xfId="0" applyNumberFormat="1" applyBorder="1" applyAlignment="1">
      <alignment horizontal="center" vertical="center"/>
    </xf>
    <xf numFmtId="165" fontId="0" fillId="0" borderId="18" xfId="0" applyNumberFormat="1" applyBorder="1" applyAlignment="1" applyProtection="1">
      <alignment horizontal="center" vertical="center"/>
      <protection locked="0"/>
    </xf>
    <xf numFmtId="164" fontId="0" fillId="0" borderId="3" xfId="0" applyNumberFormat="1" applyBorder="1" applyAlignment="1" applyProtection="1">
      <alignment horizontal="center" vertical="center"/>
      <protection locked="0"/>
    </xf>
    <xf numFmtId="49" fontId="0" fillId="0" borderId="20" xfId="0" applyNumberFormat="1" applyBorder="1" applyAlignment="1">
      <alignment horizontal="center" vertical="center"/>
    </xf>
    <xf numFmtId="0" fontId="5" fillId="6" borderId="31" xfId="0" applyFont="1" applyFill="1" applyBorder="1" applyAlignment="1">
      <alignment vertical="center"/>
    </xf>
    <xf numFmtId="164" fontId="0" fillId="7" borderId="2" xfId="0" applyNumberFormat="1" applyFill="1" applyBorder="1" applyAlignment="1" applyProtection="1">
      <alignment horizontal="center" vertical="center"/>
      <protection locked="0"/>
    </xf>
    <xf numFmtId="164" fontId="0" fillId="7" borderId="4" xfId="0" applyNumberFormat="1" applyFill="1" applyBorder="1" applyAlignment="1" applyProtection="1">
      <alignment horizontal="center" vertical="center"/>
      <protection locked="0"/>
    </xf>
    <xf numFmtId="164" fontId="0" fillId="7" borderId="20" xfId="0" applyNumberFormat="1" applyFill="1" applyBorder="1" applyAlignment="1" applyProtection="1">
      <alignment horizontal="center" vertical="center"/>
      <protection locked="0"/>
    </xf>
    <xf numFmtId="164" fontId="0" fillId="7" borderId="9" xfId="0" applyNumberForma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65" fontId="0" fillId="2" borderId="21" xfId="0" applyNumberFormat="1" applyFill="1" applyBorder="1" applyAlignment="1" applyProtection="1">
      <alignment horizontal="center" vertical="center"/>
      <protection locked="0"/>
    </xf>
    <xf numFmtId="164" fontId="0" fillId="2" borderId="22" xfId="0" applyNumberFormat="1" applyFill="1" applyBorder="1" applyAlignment="1" applyProtection="1">
      <alignment horizontal="center" vertical="center"/>
      <protection locked="0"/>
    </xf>
    <xf numFmtId="0" fontId="1" fillId="2" borderId="37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25" xfId="0" applyFont="1" applyFill="1" applyBorder="1" applyAlignment="1">
      <alignment horizontal="center" vertical="center"/>
    </xf>
    <xf numFmtId="0" fontId="1" fillId="8" borderId="34" xfId="0" applyFont="1" applyFill="1" applyBorder="1" applyAlignment="1">
      <alignment horizontal="center" vertical="center"/>
    </xf>
    <xf numFmtId="0" fontId="1" fillId="8" borderId="35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49" fontId="0" fillId="0" borderId="21" xfId="0" quotePrefix="1" applyNumberForma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7" borderId="42" xfId="0" applyFont="1" applyFill="1" applyBorder="1" applyAlignment="1">
      <alignment horizontal="center" vertical="center"/>
    </xf>
    <xf numFmtId="0" fontId="8" fillId="7" borderId="43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2077412</xdr:colOff>
      <xdr:row>7</xdr:row>
      <xdr:rowOff>23132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2361FF2-8399-4368-9690-97F1B36A7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91912" cy="13566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53"/>
  <sheetViews>
    <sheetView tabSelected="1" topLeftCell="A3" zoomScale="90" zoomScaleNormal="70" workbookViewId="0">
      <selection activeCell="G12" sqref="G12"/>
    </sheetView>
  </sheetViews>
  <sheetFormatPr baseColWidth="10" defaultRowHeight="15"/>
  <cols>
    <col min="1" max="1" width="25.7109375" customWidth="1"/>
    <col min="2" max="2" width="48.140625" customWidth="1"/>
    <col min="3" max="3" width="23.28515625" style="6" customWidth="1"/>
    <col min="4" max="4" width="28.7109375" style="6" bestFit="1" customWidth="1"/>
    <col min="5" max="5" width="25" style="6" customWidth="1"/>
    <col min="6" max="6" width="18.85546875" style="6" bestFit="1" customWidth="1"/>
    <col min="7" max="7" width="22.42578125" bestFit="1" customWidth="1"/>
    <col min="8" max="8" width="21.7109375" bestFit="1" customWidth="1"/>
  </cols>
  <sheetData>
    <row r="3" spans="1:9" ht="15.75" thickBot="1"/>
    <row r="4" spans="1:9" ht="18.75" thickBot="1">
      <c r="C4" s="54" t="s">
        <v>62</v>
      </c>
      <c r="D4" s="55"/>
      <c r="E4" s="55"/>
      <c r="F4" s="56"/>
      <c r="G4" s="13"/>
    </row>
    <row r="5" spans="1:9" ht="15.75" thickBot="1"/>
    <row r="6" spans="1:9">
      <c r="F6" s="69" t="s">
        <v>65</v>
      </c>
    </row>
    <row r="7" spans="1:9" ht="15.75" thickBot="1">
      <c r="F7" s="70"/>
    </row>
    <row r="8" spans="1:9" ht="15.75" thickBot="1"/>
    <row r="9" spans="1:9">
      <c r="A9" s="73" t="s">
        <v>66</v>
      </c>
      <c r="B9" s="74"/>
      <c r="C9" s="74"/>
      <c r="D9" s="74"/>
      <c r="E9" s="74"/>
      <c r="F9" s="75"/>
    </row>
    <row r="10" spans="1:9">
      <c r="A10" s="76"/>
      <c r="B10" s="77"/>
      <c r="C10" s="77"/>
      <c r="D10" s="77"/>
      <c r="E10" s="77"/>
      <c r="F10" s="78"/>
    </row>
    <row r="11" spans="1:9">
      <c r="A11" s="76"/>
      <c r="B11" s="77"/>
      <c r="C11" s="77"/>
      <c r="D11" s="77"/>
      <c r="E11" s="77"/>
      <c r="F11" s="78"/>
    </row>
    <row r="12" spans="1:9">
      <c r="A12" s="76"/>
      <c r="B12" s="77"/>
      <c r="C12" s="77"/>
      <c r="D12" s="77"/>
      <c r="E12" s="77"/>
      <c r="F12" s="78"/>
    </row>
    <row r="13" spans="1:9">
      <c r="A13" s="76"/>
      <c r="B13" s="77"/>
      <c r="C13" s="77"/>
      <c r="D13" s="77"/>
      <c r="E13" s="77"/>
      <c r="F13" s="78"/>
    </row>
    <row r="14" spans="1:9">
      <c r="A14" s="76"/>
      <c r="B14" s="77"/>
      <c r="C14" s="77"/>
      <c r="D14" s="77"/>
      <c r="E14" s="77"/>
      <c r="F14" s="78"/>
    </row>
    <row r="15" spans="1:9" ht="21" customHeight="1" thickBot="1">
      <c r="A15" s="79"/>
      <c r="B15" s="80"/>
      <c r="C15" s="80"/>
      <c r="D15" s="80"/>
      <c r="E15" s="80"/>
      <c r="F15" s="81"/>
    </row>
    <row r="16" spans="1:9" ht="103.5" customHeight="1" thickBot="1">
      <c r="A16" s="57" t="s">
        <v>63</v>
      </c>
      <c r="B16" s="58"/>
      <c r="C16" s="58"/>
      <c r="D16" s="58"/>
      <c r="E16" s="14"/>
      <c r="G16" s="71" t="s">
        <v>68</v>
      </c>
      <c r="H16" s="72"/>
      <c r="I16" s="37"/>
    </row>
    <row r="17" spans="1:8" ht="27" customHeight="1" thickBot="1">
      <c r="A17" s="52" t="s">
        <v>29</v>
      </c>
      <c r="B17" s="53" t="s">
        <v>30</v>
      </c>
      <c r="C17" s="53" t="s">
        <v>31</v>
      </c>
      <c r="D17" s="53" t="s">
        <v>32</v>
      </c>
      <c r="G17" s="50" t="s">
        <v>54</v>
      </c>
      <c r="H17" s="51" t="s">
        <v>55</v>
      </c>
    </row>
    <row r="18" spans="1:8" ht="30.75" customHeight="1">
      <c r="A18" s="49">
        <v>1</v>
      </c>
      <c r="B18" s="61" t="s">
        <v>47</v>
      </c>
      <c r="C18" s="62"/>
      <c r="D18" s="62"/>
      <c r="E18" s="62"/>
      <c r="F18" s="62"/>
      <c r="G18" s="62"/>
      <c r="H18" s="63"/>
    </row>
    <row r="19" spans="1:8" ht="75">
      <c r="A19" s="1" t="s">
        <v>1</v>
      </c>
      <c r="B19" s="32" t="s">
        <v>35</v>
      </c>
      <c r="C19" s="33" t="s">
        <v>18</v>
      </c>
      <c r="D19" s="38"/>
      <c r="E19" s="29"/>
      <c r="F19" s="29"/>
      <c r="G19" s="34">
        <v>1</v>
      </c>
      <c r="H19" s="35">
        <f>G19*D19</f>
        <v>0</v>
      </c>
    </row>
    <row r="20" spans="1:8" ht="75">
      <c r="A20" s="1" t="s">
        <v>2</v>
      </c>
      <c r="B20" s="5" t="s">
        <v>26</v>
      </c>
      <c r="C20" s="2" t="s">
        <v>18</v>
      </c>
      <c r="D20" s="39"/>
      <c r="E20" s="29"/>
      <c r="F20" s="29"/>
      <c r="G20" s="10">
        <v>1</v>
      </c>
      <c r="H20" s="7">
        <f>G20*D20</f>
        <v>0</v>
      </c>
    </row>
    <row r="21" spans="1:8" ht="75">
      <c r="A21" s="1" t="s">
        <v>3</v>
      </c>
      <c r="B21" s="5" t="s">
        <v>52</v>
      </c>
      <c r="C21" s="2" t="s">
        <v>0</v>
      </c>
      <c r="D21" s="39"/>
      <c r="E21" s="29"/>
      <c r="F21" s="29"/>
      <c r="G21" s="10">
        <v>1</v>
      </c>
      <c r="H21" s="7">
        <f>G21*D21</f>
        <v>0</v>
      </c>
    </row>
    <row r="22" spans="1:8" ht="45">
      <c r="A22" s="1" t="s">
        <v>56</v>
      </c>
      <c r="B22" s="31" t="s">
        <v>57</v>
      </c>
      <c r="C22" s="59" t="s">
        <v>58</v>
      </c>
      <c r="D22" s="60"/>
      <c r="E22" s="29"/>
      <c r="F22" s="29"/>
      <c r="G22" s="47"/>
      <c r="H22" s="48"/>
    </row>
    <row r="23" spans="1:8" ht="30" customHeight="1">
      <c r="A23" s="46">
        <v>2</v>
      </c>
      <c r="B23" s="61" t="s">
        <v>19</v>
      </c>
      <c r="C23" s="62"/>
      <c r="D23" s="62"/>
      <c r="E23" s="62"/>
      <c r="F23" s="62"/>
      <c r="G23" s="62"/>
      <c r="H23" s="63"/>
    </row>
    <row r="24" spans="1:8" ht="75">
      <c r="A24" s="1" t="s">
        <v>4</v>
      </c>
      <c r="B24" s="32" t="s">
        <v>28</v>
      </c>
      <c r="C24" s="33" t="s">
        <v>18</v>
      </c>
      <c r="D24" s="38"/>
      <c r="E24" s="29"/>
      <c r="F24" s="29"/>
      <c r="G24" s="34">
        <v>3</v>
      </c>
      <c r="H24" s="35">
        <f>G24*D24</f>
        <v>0</v>
      </c>
    </row>
    <row r="25" spans="1:8" ht="75">
      <c r="A25" s="1" t="s">
        <v>5</v>
      </c>
      <c r="B25" s="5" t="s">
        <v>27</v>
      </c>
      <c r="C25" s="2" t="s">
        <v>18</v>
      </c>
      <c r="D25" s="39"/>
      <c r="E25" s="29"/>
      <c r="F25" s="29"/>
      <c r="G25" s="10">
        <v>1</v>
      </c>
      <c r="H25" s="7">
        <f>G25*D25</f>
        <v>0</v>
      </c>
    </row>
    <row r="26" spans="1:8" ht="75">
      <c r="A26" s="1" t="s">
        <v>6</v>
      </c>
      <c r="B26" s="31" t="s">
        <v>53</v>
      </c>
      <c r="C26" s="36" t="s">
        <v>0</v>
      </c>
      <c r="D26" s="40"/>
      <c r="E26" s="29"/>
      <c r="F26" s="29"/>
      <c r="G26" s="11">
        <v>1</v>
      </c>
      <c r="H26" s="12">
        <f>G26*D26</f>
        <v>0</v>
      </c>
    </row>
    <row r="27" spans="1:8" ht="30" customHeight="1">
      <c r="A27" s="46">
        <v>3</v>
      </c>
      <c r="B27" s="61" t="s">
        <v>20</v>
      </c>
      <c r="C27" s="62"/>
      <c r="D27" s="62"/>
      <c r="E27" s="62"/>
      <c r="F27" s="62"/>
      <c r="G27" s="62"/>
      <c r="H27" s="63"/>
    </row>
    <row r="28" spans="1:8" ht="30">
      <c r="A28" s="1" t="s">
        <v>7</v>
      </c>
      <c r="B28" s="32" t="s">
        <v>21</v>
      </c>
      <c r="C28" s="33" t="s">
        <v>18</v>
      </c>
      <c r="D28" s="38"/>
      <c r="E28" s="29"/>
      <c r="F28" s="29"/>
      <c r="G28" s="34">
        <v>2</v>
      </c>
      <c r="H28" s="35">
        <f>G28*D28</f>
        <v>0</v>
      </c>
    </row>
    <row r="29" spans="1:8" ht="30">
      <c r="A29" s="1" t="s">
        <v>8</v>
      </c>
      <c r="B29" s="5" t="s">
        <v>22</v>
      </c>
      <c r="C29" s="2" t="s">
        <v>18</v>
      </c>
      <c r="D29" s="39"/>
      <c r="E29" s="29"/>
      <c r="F29" s="29"/>
      <c r="G29" s="10">
        <v>1</v>
      </c>
      <c r="H29" s="7">
        <f>G29*D29</f>
        <v>0</v>
      </c>
    </row>
    <row r="30" spans="1:8" ht="34.5" customHeight="1" thickBot="1">
      <c r="A30" s="3" t="s">
        <v>9</v>
      </c>
      <c r="B30" s="31" t="s">
        <v>23</v>
      </c>
      <c r="C30" s="36" t="s">
        <v>18</v>
      </c>
      <c r="D30" s="40"/>
      <c r="E30" s="29"/>
      <c r="F30" s="29"/>
      <c r="G30" s="11">
        <v>1</v>
      </c>
      <c r="H30" s="12">
        <f>G30*D30</f>
        <v>0</v>
      </c>
    </row>
    <row r="31" spans="1:8" ht="15.75" thickTop="1">
      <c r="A31" s="45">
        <v>4</v>
      </c>
      <c r="B31" s="61" t="s">
        <v>10</v>
      </c>
      <c r="C31" s="62"/>
      <c r="D31" s="62"/>
      <c r="E31" s="62"/>
      <c r="F31" s="62"/>
      <c r="G31" s="62"/>
      <c r="H31" s="63"/>
    </row>
    <row r="32" spans="1:8" ht="30">
      <c r="A32" s="3" t="s">
        <v>11</v>
      </c>
      <c r="B32" s="32" t="s">
        <v>38</v>
      </c>
      <c r="C32" s="33" t="s">
        <v>48</v>
      </c>
      <c r="D32" s="38"/>
      <c r="E32" s="29"/>
      <c r="F32" s="29"/>
      <c r="G32" s="34">
        <v>1</v>
      </c>
      <c r="H32" s="35">
        <f>G32*D32</f>
        <v>0</v>
      </c>
    </row>
    <row r="33" spans="1:8" ht="30">
      <c r="A33" s="1" t="s">
        <v>12</v>
      </c>
      <c r="B33" s="5" t="s">
        <v>36</v>
      </c>
      <c r="C33" s="2" t="s">
        <v>49</v>
      </c>
      <c r="D33" s="39"/>
      <c r="E33" s="29"/>
      <c r="F33" s="29"/>
      <c r="G33" s="10">
        <v>1</v>
      </c>
      <c r="H33" s="7">
        <f>G33*D33</f>
        <v>0</v>
      </c>
    </row>
    <row r="34" spans="1:8" ht="30">
      <c r="A34" s="3" t="s">
        <v>13</v>
      </c>
      <c r="B34" s="5" t="s">
        <v>39</v>
      </c>
      <c r="C34" s="2" t="s">
        <v>49</v>
      </c>
      <c r="D34" s="39"/>
      <c r="E34" s="29"/>
      <c r="F34" s="29"/>
      <c r="G34" s="10">
        <v>1</v>
      </c>
      <c r="H34" s="7">
        <f>G34*D34</f>
        <v>0</v>
      </c>
    </row>
    <row r="35" spans="1:8" ht="30.75" thickBot="1">
      <c r="A35" s="8" t="s">
        <v>37</v>
      </c>
      <c r="B35" s="31" t="s">
        <v>40</v>
      </c>
      <c r="C35" s="36" t="s">
        <v>49</v>
      </c>
      <c r="D35" s="40"/>
      <c r="E35" s="29"/>
      <c r="F35" s="29"/>
      <c r="G35" s="11">
        <v>1</v>
      </c>
      <c r="H35" s="12">
        <f>G35*D35</f>
        <v>0</v>
      </c>
    </row>
    <row r="36" spans="1:8" ht="15.75" thickTop="1">
      <c r="A36" s="44">
        <v>5</v>
      </c>
      <c r="B36" s="64" t="s">
        <v>24</v>
      </c>
      <c r="C36" s="65"/>
      <c r="D36" s="65"/>
      <c r="E36" s="65"/>
      <c r="F36" s="65"/>
      <c r="G36" s="65"/>
      <c r="H36" s="66"/>
    </row>
    <row r="37" spans="1:8" ht="45" customHeight="1">
      <c r="A37" s="43" t="s">
        <v>41</v>
      </c>
      <c r="B37" s="82" t="s">
        <v>50</v>
      </c>
      <c r="C37" s="83"/>
      <c r="D37" s="83"/>
      <c r="E37" s="83"/>
      <c r="F37" s="83"/>
      <c r="G37" s="83"/>
      <c r="H37" s="84"/>
    </row>
    <row r="38" spans="1:8" ht="21" customHeight="1">
      <c r="A38" s="1" t="s">
        <v>42</v>
      </c>
      <c r="B38" s="32" t="s">
        <v>33</v>
      </c>
      <c r="C38" s="33" t="s">
        <v>0</v>
      </c>
      <c r="D38" s="38"/>
      <c r="E38" s="29"/>
      <c r="F38" s="29"/>
      <c r="G38" s="34">
        <v>10</v>
      </c>
      <c r="H38" s="35">
        <f>G38*D38</f>
        <v>0</v>
      </c>
    </row>
    <row r="39" spans="1:8" ht="21" customHeight="1">
      <c r="A39" s="1" t="s">
        <v>43</v>
      </c>
      <c r="B39" s="31" t="s">
        <v>34</v>
      </c>
      <c r="C39" s="36" t="s">
        <v>0</v>
      </c>
      <c r="D39" s="40"/>
      <c r="E39" s="29"/>
      <c r="F39" s="29"/>
      <c r="G39" s="11">
        <v>50</v>
      </c>
      <c r="H39" s="12">
        <f>G39*D39</f>
        <v>0</v>
      </c>
    </row>
    <row r="40" spans="1:8" ht="16.5" customHeight="1">
      <c r="A40" s="43" t="s">
        <v>44</v>
      </c>
      <c r="B40" s="85" t="s">
        <v>51</v>
      </c>
      <c r="C40" s="86"/>
      <c r="D40" s="86"/>
      <c r="E40" s="86"/>
      <c r="F40" s="86"/>
      <c r="G40" s="86"/>
      <c r="H40" s="87"/>
    </row>
    <row r="41" spans="1:8" ht="18.75" customHeight="1">
      <c r="A41" s="1" t="s">
        <v>45</v>
      </c>
      <c r="B41" s="32" t="s">
        <v>33</v>
      </c>
      <c r="C41" s="33" t="s">
        <v>0</v>
      </c>
      <c r="D41" s="38"/>
      <c r="E41" s="29"/>
      <c r="F41" s="29"/>
      <c r="G41" s="34">
        <v>5</v>
      </c>
      <c r="H41" s="35">
        <f>G41*D41</f>
        <v>0</v>
      </c>
    </row>
    <row r="42" spans="1:8" ht="19.5" customHeight="1">
      <c r="A42" s="1" t="s">
        <v>46</v>
      </c>
      <c r="B42" s="31" t="s">
        <v>34</v>
      </c>
      <c r="C42" s="36" t="s">
        <v>0</v>
      </c>
      <c r="D42" s="40"/>
      <c r="E42" s="29"/>
      <c r="F42" s="29"/>
      <c r="G42" s="11">
        <v>10</v>
      </c>
      <c r="H42" s="12">
        <f>G42*D42</f>
        <v>0</v>
      </c>
    </row>
    <row r="43" spans="1:8">
      <c r="A43" s="42">
        <v>6</v>
      </c>
      <c r="B43" s="61" t="s">
        <v>14</v>
      </c>
      <c r="C43" s="62"/>
      <c r="D43" s="62"/>
      <c r="E43" s="62"/>
      <c r="F43" s="62"/>
      <c r="G43" s="62"/>
      <c r="H43" s="63"/>
    </row>
    <row r="44" spans="1:8" ht="30">
      <c r="A44" s="1" t="s">
        <v>15</v>
      </c>
      <c r="B44" s="32" t="s">
        <v>25</v>
      </c>
      <c r="C44" s="33" t="s">
        <v>18</v>
      </c>
      <c r="D44" s="38"/>
      <c r="E44" s="29"/>
      <c r="F44" s="29"/>
      <c r="G44" s="34">
        <v>10</v>
      </c>
      <c r="H44" s="35">
        <f>G44*D44</f>
        <v>0</v>
      </c>
    </row>
    <row r="45" spans="1:8" ht="22.5" customHeight="1" thickBot="1">
      <c r="A45" s="4" t="s">
        <v>16</v>
      </c>
      <c r="B45" s="9" t="s">
        <v>17</v>
      </c>
      <c r="C45" s="26" t="s">
        <v>18</v>
      </c>
      <c r="D45" s="41"/>
      <c r="E45" s="30"/>
      <c r="F45" s="30"/>
      <c r="G45" s="27">
        <v>5</v>
      </c>
      <c r="H45" s="28">
        <f>G45*D45</f>
        <v>0</v>
      </c>
    </row>
    <row r="46" spans="1:8">
      <c r="D46"/>
      <c r="E46"/>
      <c r="F46" s="24" t="s">
        <v>59</v>
      </c>
      <c r="H46" s="25">
        <f>SUM(H44:H45,H41:H42,H38:H39,H32:H35,H28:H30,H24:H26,H19:H21)</f>
        <v>0</v>
      </c>
    </row>
    <row r="47" spans="1:8">
      <c r="D47"/>
      <c r="E47"/>
      <c r="F47" s="20" t="s">
        <v>60</v>
      </c>
      <c r="H47" s="22">
        <f>H46*0.2</f>
        <v>0</v>
      </c>
    </row>
    <row r="48" spans="1:8" ht="15.75" thickBot="1">
      <c r="D48"/>
      <c r="E48"/>
      <c r="F48" s="21" t="s">
        <v>61</v>
      </c>
      <c r="H48" s="23">
        <f>SUM(H46:H47)</f>
        <v>0</v>
      </c>
    </row>
    <row r="51" spans="1:9" ht="15.75">
      <c r="A51" s="67" t="s">
        <v>64</v>
      </c>
      <c r="B51" s="67"/>
      <c r="C51" s="67"/>
      <c r="D51" s="67"/>
      <c r="E51" s="67"/>
      <c r="F51" s="67"/>
      <c r="G51" s="67"/>
      <c r="H51" s="67"/>
      <c r="I51" s="67"/>
    </row>
    <row r="52" spans="1:9" ht="15.75">
      <c r="A52" s="15"/>
      <c r="B52" s="16"/>
      <c r="C52" s="16"/>
      <c r="D52" s="17"/>
      <c r="E52" s="18"/>
      <c r="F52" s="15"/>
      <c r="G52" s="19"/>
      <c r="H52" s="18"/>
      <c r="I52" s="18"/>
    </row>
    <row r="53" spans="1:9" ht="15.75">
      <c r="A53" s="68" t="s">
        <v>67</v>
      </c>
      <c r="B53" s="68"/>
      <c r="C53" s="68"/>
      <c r="D53" s="68"/>
      <c r="E53" s="68"/>
      <c r="F53" s="68"/>
      <c r="G53" s="68"/>
      <c r="H53" s="68"/>
      <c r="I53" s="68"/>
    </row>
  </sheetData>
  <mergeCells count="16">
    <mergeCell ref="B43:H43"/>
    <mergeCell ref="A51:I51"/>
    <mergeCell ref="A53:I53"/>
    <mergeCell ref="F6:F7"/>
    <mergeCell ref="G16:H16"/>
    <mergeCell ref="B18:H18"/>
    <mergeCell ref="B23:H23"/>
    <mergeCell ref="B27:H27"/>
    <mergeCell ref="A9:F15"/>
    <mergeCell ref="B37:H37"/>
    <mergeCell ref="B40:H40"/>
    <mergeCell ref="C4:F4"/>
    <mergeCell ref="A16:D16"/>
    <mergeCell ref="C22:D22"/>
    <mergeCell ref="B31:H31"/>
    <mergeCell ref="B36:H3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Tarifs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n.boulard</dc:creator>
  <cp:lastModifiedBy>RULIER David</cp:lastModifiedBy>
  <dcterms:created xsi:type="dcterms:W3CDTF">2018-04-03T11:57:35Z</dcterms:created>
  <dcterms:modified xsi:type="dcterms:W3CDTF">2025-05-12T12:42:35Z</dcterms:modified>
</cp:coreProperties>
</file>