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1.MAPA-APPELS D'OFFRES\GEM\MP AGENCE DE VOYAGES\DCE DEMAT\"/>
    </mc:Choice>
  </mc:AlternateContent>
  <xr:revisionPtr revIDLastSave="0" documentId="13_ncr:1_{DA49207B-30DE-4839-B2A8-091A7EF4E621}" xr6:coauthVersionLast="36" xr6:coauthVersionMax="47" xr10:uidLastSave="{00000000-0000-0000-0000-000000000000}"/>
  <bookViews>
    <workbookView xWindow="0" yWindow="0" windowWidth="23040" windowHeight="8484" tabRatio="881" xr2:uid="{00000000-000D-0000-FFFF-FFFF00000000}"/>
  </bookViews>
  <sheets>
    <sheet name="BPU-DQE" sheetId="3" r:id="rId1"/>
  </sheets>
  <definedNames>
    <definedName name="_xlnm.Print_Area" localSheetId="0">'BPU-DQE'!$A$1:$I$39</definedName>
  </definedNames>
  <calcPr calcId="191029"/>
</workbook>
</file>

<file path=xl/calcChain.xml><?xml version="1.0" encoding="utf-8"?>
<calcChain xmlns="http://schemas.openxmlformats.org/spreadsheetml/2006/main">
  <c r="H7" i="3" l="1"/>
  <c r="H8" i="3"/>
  <c r="H9" i="3"/>
  <c r="H10" i="3"/>
  <c r="H11" i="3"/>
  <c r="H12" i="3"/>
  <c r="H13" i="3"/>
  <c r="H14" i="3"/>
  <c r="H15" i="3"/>
  <c r="H16" i="3"/>
  <c r="H17" i="3"/>
  <c r="H18" i="3"/>
  <c r="G7" i="3"/>
  <c r="G8" i="3"/>
  <c r="G9" i="3"/>
  <c r="G10" i="3"/>
  <c r="G11" i="3"/>
  <c r="G12" i="3"/>
  <c r="G13" i="3"/>
  <c r="G14" i="3"/>
  <c r="G15" i="3"/>
  <c r="G16" i="3"/>
  <c r="G17" i="3"/>
  <c r="G18" i="3"/>
  <c r="H6" i="3"/>
  <c r="G6" i="3"/>
  <c r="E24" i="3"/>
  <c r="I18" i="3" l="1"/>
  <c r="I7" i="3"/>
  <c r="I11" i="3" l="1"/>
  <c r="I16" i="3"/>
  <c r="I13" i="3"/>
  <c r="I14" i="3"/>
  <c r="I12" i="3"/>
  <c r="I10" i="3"/>
  <c r="I8" i="3"/>
  <c r="I9" i="3"/>
  <c r="I15" i="3"/>
  <c r="I17" i="3"/>
  <c r="I6" i="3"/>
  <c r="I19" i="3" l="1"/>
</calcChain>
</file>

<file path=xl/sharedStrings.xml><?xml version="1.0" encoding="utf-8"?>
<sst xmlns="http://schemas.openxmlformats.org/spreadsheetml/2006/main" count="73" uniqueCount="53">
  <si>
    <t>NATURE PRESTATION</t>
  </si>
  <si>
    <t>BILLET ELECTRONIQUE</t>
  </si>
  <si>
    <t>TRAIN</t>
  </si>
  <si>
    <t>AVION</t>
  </si>
  <si>
    <t>VOL NATIONAL</t>
  </si>
  <si>
    <t>VOL INTERNATIONAL</t>
  </si>
  <si>
    <t>VOL LOW COST</t>
  </si>
  <si>
    <t>HOTEL</t>
  </si>
  <si>
    <t xml:space="preserve">MODIFICATION/ANNULATION </t>
  </si>
  <si>
    <t>LOCATION VOITURE</t>
  </si>
  <si>
    <t>forfait par réservation</t>
  </si>
  <si>
    <t>forfait /trajet/pers</t>
  </si>
  <si>
    <t>VOL EUROPE</t>
  </si>
  <si>
    <t>MODIFICATION D'UN BILLET APRES EDITION</t>
  </si>
  <si>
    <t>ANNULATION D'UN BILLET APRES EDITION</t>
  </si>
  <si>
    <t>Forfait par déplacement</t>
  </si>
  <si>
    <t>Par appel</t>
  </si>
  <si>
    <t>Coût éventuel des appels</t>
  </si>
  <si>
    <t xml:space="preserve">FRAIS PAR TRAJET </t>
  </si>
  <si>
    <t>RESERVATION PAR AGENCE</t>
  </si>
  <si>
    <t>RESERVATION D'UN HOTEL</t>
  </si>
  <si>
    <t>MONTANT ESTIMATIF HT</t>
  </si>
  <si>
    <t>UNITE</t>
  </si>
  <si>
    <t>Montant total annuel estimé HT</t>
  </si>
  <si>
    <t>Montant total annuel HT estimé du marché</t>
  </si>
  <si>
    <t>PRIX UNITAIRE € HT</t>
  </si>
  <si>
    <t>1- RESERVATIONS</t>
  </si>
  <si>
    <t>2 - PRESTATIONS SUPPLEMENTAIRES</t>
  </si>
  <si>
    <t>Intégration automatique des données de facturation dans l’ERP comptable</t>
  </si>
  <si>
    <t>NBRE JOURS ESTIMES</t>
  </si>
  <si>
    <t>AUTRES SERVICES</t>
  </si>
  <si>
    <t>Commentaire</t>
  </si>
  <si>
    <t>TAUX MOYEN JOURNALIER HT</t>
  </si>
  <si>
    <t>MONTANT ESTIME HT</t>
  </si>
  <si>
    <t>ASSISTANCE 
24H/24 7J/7</t>
  </si>
  <si>
    <t>FRAIS DE RESERVATION POUR LES GROUPES</t>
  </si>
  <si>
    <t>ASSURANCE ANNULATION POUR DEPLACEMENT A L'ETRANGER</t>
  </si>
  <si>
    <t>Forfait par prestation réservée</t>
  </si>
  <si>
    <t>ACHAT OFFLINE
Frais à l'acte</t>
  </si>
  <si>
    <t>ACHAT ONLINE (SBT)
Frais à l'acte</t>
  </si>
  <si>
    <r>
      <rPr>
        <i/>
        <sz val="12"/>
        <color rgb="FFFF0000"/>
        <rFont val="DejaVu Sans"/>
        <family val="2"/>
      </rPr>
      <t>Trajet</t>
    </r>
    <r>
      <rPr>
        <i/>
        <sz val="12"/>
        <color theme="1"/>
        <rFont val="DejaVu Sans"/>
        <family val="2"/>
      </rPr>
      <t>: on entend par trajet, le billet permettant de relier deux villes</t>
    </r>
  </si>
  <si>
    <r>
      <rPr>
        <i/>
        <sz val="12"/>
        <color rgb="FFFF0000"/>
        <rFont val="DejaVu Sans"/>
        <family val="2"/>
      </rPr>
      <t>Billet</t>
    </r>
    <r>
      <rPr>
        <i/>
        <sz val="12"/>
        <color theme="1"/>
        <rFont val="DejaVu Sans"/>
        <family val="2"/>
      </rPr>
      <t>: les frais d'édition de billet se font par billet et non par trajet (ex 1 pour un billet A/R )</t>
    </r>
  </si>
  <si>
    <t>forfait par billet</t>
  </si>
  <si>
    <t>Taux appropriation on line GEM : 91%</t>
  </si>
  <si>
    <t>BORDEREAU DES PRIX UNITAIRES (BPU)</t>
  </si>
  <si>
    <t>Nombre de réservations annuelles estimées</t>
  </si>
  <si>
    <t>PRESTATIONS</t>
  </si>
  <si>
    <t>A RENSEIGNER PAR LE CANDIDAT</t>
  </si>
  <si>
    <r>
      <t>MARCHE N°25GEM0046
OBJET DU MARCHE</t>
    </r>
    <r>
      <rPr>
        <b/>
        <sz val="14"/>
        <rFont val="DejaVu Sans"/>
        <family val="2"/>
      </rPr>
      <t xml:space="preserve"> : MARCHE DE SERVICES D’AGENCE DE VOYAGES POUR LA FOURNITURE DE TITRES DE TRANSPORTS NATIONAUX ET INTERNATIONAUX ET PRESTATIONS ASSOCIEES POUR GRENOBLE ECOLE DE MANAGEMENT </t>
    </r>
  </si>
  <si>
    <t xml:space="preserve">
DETAIL QUANTITATIF ESTIMATIF (DQE)</t>
  </si>
  <si>
    <r>
      <rPr>
        <i/>
        <sz val="12"/>
        <color rgb="FFFF0000"/>
        <rFont val="DejaVu Sans"/>
        <family val="2"/>
      </rPr>
      <t>Réservation</t>
    </r>
    <r>
      <rPr>
        <i/>
        <sz val="12"/>
        <color theme="1"/>
        <rFont val="DejaVu Sans"/>
        <family val="2"/>
      </rPr>
      <t>: la réservation s' entend par commande émise (il peut y avoir plusieurs etablissements dans 1 commande)</t>
    </r>
  </si>
  <si>
    <t xml:space="preserve">FORFAIT ADHESION </t>
  </si>
  <si>
    <t>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</si>
</sst>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_ ;\-#,##0\ "/>
  </numFmts>
  <fonts count="11" x14ac:knownFonts="1">
    <font>
      <sz val="11"/>
      <color theme="1"/>
      <name val="Calibri"/>
      <family val="2"/>
      <scheme val="minor"/>
    </font>
    <font>
      <b/>
      <sz val="14"/>
      <name val="DejaVu Sans"/>
      <family val="2"/>
    </font>
    <font>
      <b/>
      <sz val="12"/>
      <name val="DejaVu Sans"/>
      <family val="2"/>
    </font>
    <font>
      <sz val="12"/>
      <color theme="1"/>
      <name val="DejaVu Sans"/>
      <family val="2"/>
    </font>
    <font>
      <b/>
      <sz val="12"/>
      <color theme="1"/>
      <name val="DejaVu Sans"/>
      <family val="2"/>
    </font>
    <font>
      <i/>
      <sz val="12"/>
      <color theme="1"/>
      <name val="DejaVu Sans"/>
      <family val="2"/>
    </font>
    <font>
      <i/>
      <sz val="12"/>
      <color rgb="FFFF0000"/>
      <name val="DejaVu Sans"/>
      <family val="2"/>
    </font>
    <font>
      <b/>
      <sz val="12"/>
      <color rgb="FFFF0000"/>
      <name val="DejaVu Sans"/>
      <family val="2"/>
    </font>
    <font>
      <b/>
      <i/>
      <sz val="12"/>
      <color theme="1"/>
      <name val="DejaVu Sans"/>
      <family val="2"/>
    </font>
    <font>
      <sz val="12"/>
      <name val="DejaVu Sans"/>
      <family val="2"/>
    </font>
    <font>
      <b/>
      <u/>
      <sz val="14"/>
      <name val="DejaVu Sans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 applyAlignment="1">
      <alignment horizontal="center" vertical="center" wrapText="1"/>
    </xf>
    <xf numFmtId="164" fontId="3" fillId="0" borderId="24" xfId="0" applyNumberFormat="1" applyFont="1" applyBorder="1"/>
    <xf numFmtId="164" fontId="3" fillId="0" borderId="8" xfId="0" applyNumberFormat="1" applyFont="1" applyBorder="1"/>
    <xf numFmtId="164" fontId="3" fillId="0" borderId="16" xfId="0" applyNumberFormat="1" applyFont="1" applyBorder="1"/>
    <xf numFmtId="164" fontId="3" fillId="0" borderId="9" xfId="0" applyNumberFormat="1" applyFont="1" applyBorder="1"/>
    <xf numFmtId="9" fontId="3" fillId="0" borderId="0" xfId="0" applyNumberFormat="1" applyFont="1"/>
    <xf numFmtId="164" fontId="3" fillId="0" borderId="11" xfId="0" applyNumberFormat="1" applyFont="1" applyBorder="1"/>
    <xf numFmtId="0" fontId="5" fillId="0" borderId="0" xfId="0" applyFont="1" applyBorder="1" applyAlignment="1">
      <alignment vertical="center"/>
    </xf>
    <xf numFmtId="0" fontId="3" fillId="0" borderId="0" xfId="0" applyFont="1" applyBorder="1"/>
    <xf numFmtId="0" fontId="3" fillId="0" borderId="10" xfId="0" applyFont="1" applyBorder="1"/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164" fontId="3" fillId="0" borderId="9" xfId="0" applyNumberFormat="1" applyFont="1" applyBorder="1" applyAlignment="1">
      <alignment horizontal="center" vertical="center"/>
    </xf>
    <xf numFmtId="0" fontId="3" fillId="0" borderId="0" xfId="0" applyFont="1" applyFill="1" applyBorder="1"/>
    <xf numFmtId="0" fontId="3" fillId="2" borderId="0" xfId="0" applyFont="1" applyFill="1"/>
    <xf numFmtId="0" fontId="3" fillId="0" borderId="0" xfId="0" applyFont="1" applyAlignment="1">
      <alignment wrapText="1"/>
    </xf>
    <xf numFmtId="164" fontId="3" fillId="0" borderId="18" xfId="0" applyNumberFormat="1" applyFont="1" applyBorder="1"/>
    <xf numFmtId="0" fontId="2" fillId="3" borderId="19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9" fillId="0" borderId="0" xfId="0" applyFont="1"/>
    <xf numFmtId="0" fontId="3" fillId="8" borderId="30" xfId="0" applyFont="1" applyFill="1" applyBorder="1" applyAlignment="1">
      <alignment vertical="center"/>
    </xf>
    <xf numFmtId="0" fontId="3" fillId="8" borderId="34" xfId="0" applyFont="1" applyFill="1" applyBorder="1" applyAlignment="1">
      <alignment horizontal="center" vertical="center" wrapText="1"/>
    </xf>
    <xf numFmtId="0" fontId="3" fillId="8" borderId="26" xfId="0" applyFont="1" applyFill="1" applyBorder="1" applyAlignment="1">
      <alignment vertical="center"/>
    </xf>
    <xf numFmtId="0" fontId="3" fillId="8" borderId="35" xfId="0" applyFont="1" applyFill="1" applyBorder="1" applyAlignment="1">
      <alignment horizontal="center" vertical="center" wrapText="1"/>
    </xf>
    <xf numFmtId="0" fontId="3" fillId="8" borderId="28" xfId="0" applyFont="1" applyFill="1" applyBorder="1" applyAlignment="1">
      <alignment vertical="center"/>
    </xf>
    <xf numFmtId="0" fontId="3" fillId="8" borderId="25" xfId="0" applyFont="1" applyFill="1" applyBorder="1" applyAlignment="1">
      <alignment horizontal="center" vertical="center" wrapText="1"/>
    </xf>
    <xf numFmtId="0" fontId="3" fillId="8" borderId="27" xfId="0" applyFont="1" applyFill="1" applyBorder="1" applyAlignment="1">
      <alignment vertical="center"/>
    </xf>
    <xf numFmtId="0" fontId="3" fillId="8" borderId="23" xfId="0" applyFont="1" applyFill="1" applyBorder="1" applyAlignment="1">
      <alignment horizontal="center" vertical="center" wrapText="1"/>
    </xf>
    <xf numFmtId="165" fontId="3" fillId="8" borderId="18" xfId="0" applyNumberFormat="1" applyFont="1" applyFill="1" applyBorder="1"/>
    <xf numFmtId="164" fontId="3" fillId="8" borderId="11" xfId="0" applyNumberFormat="1" applyFont="1" applyFill="1" applyBorder="1"/>
    <xf numFmtId="165" fontId="3" fillId="8" borderId="20" xfId="0" applyNumberFormat="1" applyFont="1" applyFill="1" applyBorder="1"/>
    <xf numFmtId="164" fontId="3" fillId="8" borderId="8" xfId="0" applyNumberFormat="1" applyFont="1" applyFill="1" applyBorder="1"/>
    <xf numFmtId="165" fontId="3" fillId="8" borderId="16" xfId="0" applyNumberFormat="1" applyFont="1" applyFill="1" applyBorder="1"/>
    <xf numFmtId="164" fontId="3" fillId="8" borderId="13" xfId="0" applyNumberFormat="1" applyFont="1" applyFill="1" applyBorder="1"/>
    <xf numFmtId="165" fontId="3" fillId="8" borderId="9" xfId="0" applyNumberFormat="1" applyFont="1" applyFill="1" applyBorder="1"/>
    <xf numFmtId="164" fontId="3" fillId="8" borderId="9" xfId="0" applyNumberFormat="1" applyFont="1" applyFill="1" applyBorder="1"/>
    <xf numFmtId="0" fontId="2" fillId="6" borderId="36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2" fillId="6" borderId="39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37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29" xfId="0" applyFont="1" applyBorder="1" applyAlignment="1">
      <alignment horizontal="left" wrapText="1"/>
    </xf>
    <xf numFmtId="0" fontId="1" fillId="7" borderId="14" xfId="0" applyFont="1" applyFill="1" applyBorder="1" applyAlignment="1">
      <alignment horizontal="left" vertical="center" wrapText="1"/>
    </xf>
    <xf numFmtId="0" fontId="1" fillId="7" borderId="19" xfId="0" applyFont="1" applyFill="1" applyBorder="1" applyAlignment="1">
      <alignment horizontal="left" vertical="center" wrapText="1"/>
    </xf>
    <xf numFmtId="0" fontId="1" fillId="7" borderId="15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3" fillId="8" borderId="22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33" xfId="0" applyFont="1" applyFill="1" applyBorder="1" applyAlignment="1">
      <alignment horizontal="center" vertical="center" wrapText="1"/>
    </xf>
    <xf numFmtId="0" fontId="3" fillId="8" borderId="42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top" wrapText="1"/>
    </xf>
    <xf numFmtId="0" fontId="1" fillId="6" borderId="0" xfId="0" applyFont="1" applyFill="1" applyBorder="1" applyAlignment="1">
      <alignment horizontal="center" vertical="top"/>
    </xf>
    <xf numFmtId="0" fontId="1" fillId="6" borderId="29" xfId="0" applyFont="1" applyFill="1" applyBorder="1" applyAlignment="1">
      <alignment horizontal="center" vertical="top"/>
    </xf>
    <xf numFmtId="0" fontId="1" fillId="6" borderId="4" xfId="0" applyFont="1" applyFill="1" applyBorder="1" applyAlignment="1">
      <alignment horizontal="center" vertical="top"/>
    </xf>
    <xf numFmtId="0" fontId="1" fillId="6" borderId="5" xfId="0" applyFont="1" applyFill="1" applyBorder="1" applyAlignment="1">
      <alignment horizontal="center" vertical="top"/>
    </xf>
    <xf numFmtId="0" fontId="1" fillId="6" borderId="6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 wrapText="1"/>
    </xf>
    <xf numFmtId="0" fontId="2" fillId="6" borderId="37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left" vertical="center"/>
    </xf>
    <xf numFmtId="164" fontId="3" fillId="0" borderId="3" xfId="0" applyNumberFormat="1" applyFont="1" applyBorder="1" applyAlignment="1">
      <alignment horizontal="left" vertical="center"/>
    </xf>
    <xf numFmtId="0" fontId="1" fillId="6" borderId="22" xfId="0" applyFont="1" applyFill="1" applyBorder="1" applyAlignment="1">
      <alignment horizontal="left" vertical="center" wrapText="1"/>
    </xf>
    <xf numFmtId="0" fontId="1" fillId="6" borderId="27" xfId="0" applyFont="1" applyFill="1" applyBorder="1" applyAlignment="1">
      <alignment horizontal="left" vertical="center"/>
    </xf>
    <xf numFmtId="0" fontId="1" fillId="6" borderId="23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/>
    </xf>
    <xf numFmtId="164" fontId="3" fillId="0" borderId="27" xfId="0" applyNumberFormat="1" applyFont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/>
    </xf>
    <xf numFmtId="164" fontId="3" fillId="0" borderId="35" xfId="0" applyNumberFormat="1" applyFont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vertical="center"/>
    </xf>
    <xf numFmtId="164" fontId="3" fillId="0" borderId="36" xfId="0" applyNumberFormat="1" applyFont="1" applyBorder="1" applyAlignment="1">
      <alignment horizontal="center" vertical="center"/>
    </xf>
    <xf numFmtId="164" fontId="3" fillId="0" borderId="48" xfId="0" applyNumberFormat="1" applyFont="1" applyBorder="1" applyAlignment="1">
      <alignment horizontal="center" vertical="center"/>
    </xf>
    <xf numFmtId="164" fontId="3" fillId="0" borderId="37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46" xfId="0" applyNumberFormat="1" applyFont="1" applyBorder="1" applyAlignment="1">
      <alignment horizontal="center" vertical="center"/>
    </xf>
    <xf numFmtId="0" fontId="9" fillId="8" borderId="1" xfId="0" applyFont="1" applyFill="1" applyBorder="1" applyAlignment="1">
      <alignment vertical="center" wrapText="1"/>
    </xf>
    <xf numFmtId="0" fontId="9" fillId="8" borderId="3" xfId="0" applyFont="1" applyFill="1" applyBorder="1" applyAlignment="1">
      <alignment vertical="center" wrapText="1"/>
    </xf>
    <xf numFmtId="0" fontId="3" fillId="8" borderId="22" xfId="0" applyFont="1" applyFill="1" applyBorder="1" applyAlignment="1">
      <alignment vertical="center" wrapText="1"/>
    </xf>
    <xf numFmtId="0" fontId="3" fillId="8" borderId="43" xfId="0" applyFont="1" applyFill="1" applyBorder="1" applyAlignment="1">
      <alignment vertical="center" wrapText="1"/>
    </xf>
    <xf numFmtId="0" fontId="3" fillId="8" borderId="41" xfId="0" applyFont="1" applyFill="1" applyBorder="1" applyAlignment="1">
      <alignment vertical="center" wrapText="1"/>
    </xf>
    <xf numFmtId="0" fontId="3" fillId="8" borderId="44" xfId="0" applyFont="1" applyFill="1" applyBorder="1" applyAlignment="1">
      <alignment vertical="center" wrapText="1"/>
    </xf>
    <xf numFmtId="0" fontId="3" fillId="8" borderId="41" xfId="0" applyFont="1" applyFill="1" applyBorder="1" applyAlignment="1">
      <alignment vertical="center"/>
    </xf>
    <xf numFmtId="0" fontId="3" fillId="8" borderId="44" xfId="0" applyFont="1" applyFill="1" applyBorder="1" applyAlignment="1">
      <alignment vertical="center"/>
    </xf>
    <xf numFmtId="0" fontId="3" fillId="8" borderId="33" xfId="0" applyFont="1" applyFill="1" applyBorder="1" applyAlignment="1">
      <alignment horizontal="left" vertical="center" wrapText="1"/>
    </xf>
    <xf numFmtId="0" fontId="3" fillId="8" borderId="4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center" vertical="center"/>
    </xf>
    <xf numFmtId="0" fontId="3" fillId="8" borderId="47" xfId="0" applyFont="1" applyFill="1" applyBorder="1" applyAlignment="1">
      <alignment horizontal="center" vertical="center" wrapText="1"/>
    </xf>
    <xf numFmtId="0" fontId="3" fillId="8" borderId="2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119744</xdr:rowOff>
    </xdr:from>
    <xdr:to>
      <xdr:col>1</xdr:col>
      <xdr:colOff>32656</xdr:colOff>
      <xdr:row>2</xdr:row>
      <xdr:rowOff>54430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9292BA1-523F-4059-93D2-47CC0B2CE31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90664" l="9488" r="89564">
                      <a14:foregroundMark x1="49715" y1="32365" x2="49715" y2="32365"/>
                      <a14:foregroundMark x1="48387" y1="37967" x2="48387" y2="37967"/>
                      <a14:foregroundMark x1="50285" y1="82780" x2="50285" y2="82780"/>
                      <a14:foregroundMark x1="30171" y1="82158" x2="59013" y2="77178"/>
                      <a14:foregroundMark x1="59013" y1="77178" x2="72865" y2="82158"/>
                      <a14:foregroundMark x1="71157" y1="77178" x2="37192" y2="8299"/>
                      <a14:foregroundMark x1="15180" y1="17220" x2="45161" y2="30705"/>
                      <a14:foregroundMark x1="45161" y1="30705" x2="61670" y2="56639"/>
                      <a14:foregroundMark x1="61670" y1="56639" x2="67932" y2="77178"/>
                      <a14:foregroundMark x1="38330" y1="79253" x2="62808" y2="25519"/>
                      <a14:foregroundMark x1="16319" y1="5602" x2="24858" y2="69295"/>
                      <a14:foregroundMark x1="24858" y1="69295" x2="56926" y2="87759"/>
                      <a14:foregroundMark x1="56926" y1="87759" x2="88425" y2="81328"/>
                      <a14:foregroundMark x1="88425" y1="81328" x2="81214" y2="10373"/>
                      <a14:foregroundMark x1="81214" y1="10373" x2="23719" y2="4772"/>
                      <a14:foregroundMark x1="23719" y1="4772" x2="18786" y2="5602"/>
                      <a14:foregroundMark x1="25806" y1="9751" x2="59393" y2="13485"/>
                      <a14:foregroundMark x1="59393" y1="13485" x2="79317" y2="39627"/>
                      <a14:foregroundMark x1="79317" y1="39627" x2="78937" y2="75311"/>
                      <a14:foregroundMark x1="78937" y1="75311" x2="78558" y2="76556"/>
                      <a14:foregroundMark x1="78558" y1="76556" x2="44213" y2="80083"/>
                      <a14:foregroundMark x1="44213" y1="80083" x2="15560" y2="20747"/>
                      <a14:foregroundMark x1="15560" y1="20747" x2="38520" y2="58506"/>
                      <a14:foregroundMark x1="38520" y1="58506" x2="45920" y2="19502"/>
                      <a14:foregroundMark x1="45920" y1="19502" x2="48767" y2="91494"/>
                      <a14:foregroundMark x1="48767" y1="91494" x2="51613" y2="60373"/>
                      <a14:foregroundMark x1="51613" y1="60373" x2="40797" y2="32158"/>
                      <a14:foregroundMark x1="40797" y1="32158" x2="37761" y2="64730"/>
                      <a14:foregroundMark x1="37761" y1="64730" x2="56546" y2="40871"/>
                      <a14:foregroundMark x1="56546" y1="40871" x2="64137" y2="90664"/>
                      <a14:foregroundMark x1="64137" y1="90664" x2="88046" y2="54979"/>
                      <a14:foregroundMark x1="88046" y1="54979" x2="91841" y2="93776"/>
                      <a14:foregroundMark x1="91841" y1="93776" x2="96015" y2="54564"/>
                      <a14:foregroundMark x1="96015" y1="54564" x2="74763" y2="79876"/>
                      <a14:foregroundMark x1="74763" y1="79876" x2="68880" y2="45851"/>
                      <a14:foregroundMark x1="68880" y1="45851" x2="67932" y2="78216"/>
                      <a14:foregroundMark x1="67932" y1="78216" x2="68501" y2="35685"/>
                      <a14:foregroundMark x1="68501" y1="35685" x2="68501" y2="76349"/>
                      <a14:foregroundMark x1="68501" y1="76349" x2="72865" y2="35685"/>
                      <a14:foregroundMark x1="72865" y1="35685" x2="70398" y2="85892"/>
                      <a14:foregroundMark x1="70398" y1="85892" x2="58065" y2="45021"/>
                      <a14:foregroundMark x1="58065" y1="45021" x2="42884" y2="90871"/>
                      <a14:foregroundMark x1="42884" y1="90871" x2="31499" y2="39834"/>
                      <a14:foregroundMark x1="31499" y1="39834" x2="22581" y2="34440"/>
                      <a14:foregroundMark x1="21442" y1="24066" x2="20114" y2="55394"/>
                      <a14:foregroundMark x1="20114" y1="55394" x2="29412" y2="85477"/>
                      <a14:foregroundMark x1="29412" y1="85477" x2="47249" y2="85477"/>
                      <a14:foregroundMark x1="27135" y1="33195" x2="17268" y2="62033"/>
                      <a14:foregroundMark x1="17268" y1="62033" x2="35294" y2="84232"/>
                      <a14:foregroundMark x1="79317" y1="4149" x2="51233" y2="0"/>
                      <a14:foregroundMark x1="51233" y1="0" x2="82922" y2="10581"/>
                      <a14:foregroundMark x1="82922" y1="10581" x2="50285" y2="7676"/>
                      <a14:foregroundMark x1="29602" y1="45436" x2="19734" y2="74481"/>
                      <a14:foregroundMark x1="19734" y1="74481" x2="30171" y2="4896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9744"/>
          <a:ext cx="1382485" cy="117565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30</xdr:row>
      <xdr:rowOff>29028</xdr:rowOff>
    </xdr:from>
    <xdr:to>
      <xdr:col>3</xdr:col>
      <xdr:colOff>341811</xdr:colOff>
      <xdr:row>38</xdr:row>
      <xdr:rowOff>50074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13F8D7BA-9280-41CE-A01E-F76F2D6E229C}"/>
            </a:ext>
          </a:extLst>
        </xdr:cNvPr>
        <xdr:cNvSpPr txBox="1"/>
      </xdr:nvSpPr>
      <xdr:spPr>
        <a:xfrm>
          <a:off x="0" y="11284857"/>
          <a:ext cx="7167154" cy="1588588"/>
        </a:xfrm>
        <a:prstGeom prst="rect">
          <a:avLst/>
        </a:prstGeom>
        <a:ln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CANDIDAT : </a:t>
          </a:r>
          <a:r>
            <a:rPr lang="fr-FR" b="1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</a:p>
        <a:p>
          <a:r>
            <a:rPr lang="fr-FR" sz="1100" b="0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</a:t>
          </a:r>
          <a:br>
            <a:rPr lang="fr-FR" sz="1100" b="0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br>
            <a:rPr lang="fr-FR" sz="1100" b="0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 b="0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 : </a:t>
          </a:r>
          <a:r>
            <a:rPr lang="fr-FR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r>
            <a:rPr lang="fr-FR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</a:p>
        <a:p>
          <a:r>
            <a:rPr lang="fr-FR" sz="1100" b="0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 </a:t>
          </a:r>
          <a:r>
            <a:rPr lang="fr-FR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r>
            <a:rPr lang="fr-FR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4</xdr:col>
      <xdr:colOff>1184729</xdr:colOff>
      <xdr:row>29</xdr:row>
      <xdr:rowOff>173446</xdr:rowOff>
    </xdr:from>
    <xdr:to>
      <xdr:col>8</xdr:col>
      <xdr:colOff>1167312</xdr:colOff>
      <xdr:row>38</xdr:row>
      <xdr:rowOff>36376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9DAB3E27-A267-4B93-ADEB-306E850CB8F8}"/>
            </a:ext>
          </a:extLst>
        </xdr:cNvPr>
        <xdr:cNvSpPr txBox="1"/>
      </xdr:nvSpPr>
      <xdr:spPr>
        <a:xfrm>
          <a:off x="9216209" y="10841446"/>
          <a:ext cx="7053943" cy="1646010"/>
        </a:xfrm>
        <a:prstGeom prst="rect">
          <a:avLst/>
        </a:prstGeom>
        <a:ln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</a:t>
          </a:r>
          <a:r>
            <a:rPr lang="fr-FR" sz="1100" b="1" i="1" u="none" strike="noStrike" baseline="0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ADJUDICATEUR</a:t>
          </a:r>
          <a:r>
            <a:rPr lang="fr-FR" sz="1100" b="1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</a:t>
          </a:r>
          <a:endParaRPr lang="fr-FR" b="1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="0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</a:t>
          </a:r>
        </a:p>
        <a:p>
          <a:br>
            <a:rPr lang="fr-FR" sz="1100" b="0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 b="0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 : </a:t>
          </a:r>
          <a:r>
            <a:rPr lang="fr-FR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r>
            <a:rPr lang="fr-FR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</a:p>
        <a:p>
          <a:r>
            <a:rPr lang="fr-FR" sz="1100" b="0" i="1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 : </a:t>
          </a:r>
          <a:r>
            <a:rPr lang="fr-FR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r>
            <a:rPr lang="fr-FR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K282"/>
  <sheetViews>
    <sheetView tabSelected="1" zoomScale="50" zoomScaleNormal="50" workbookViewId="0">
      <selection activeCell="L39" sqref="L39"/>
    </sheetView>
  </sheetViews>
  <sheetFormatPr baseColWidth="10" defaultColWidth="11.5546875" defaultRowHeight="15.6" x14ac:dyDescent="0.3"/>
  <cols>
    <col min="1" max="1" width="19.5546875" style="18" customWidth="1"/>
    <col min="2" max="2" width="49" style="1" customWidth="1"/>
    <col min="3" max="3" width="26.88671875" style="1" customWidth="1"/>
    <col min="4" max="4" width="21.5546875" style="1" customWidth="1"/>
    <col min="5" max="5" width="24.44140625" style="1" customWidth="1"/>
    <col min="6" max="6" width="24.5546875" style="1" customWidth="1"/>
    <col min="7" max="7" width="24.44140625" style="1" customWidth="1"/>
    <col min="8" max="8" width="32.44140625" style="17" bestFit="1" customWidth="1"/>
    <col min="9" max="9" width="24.44140625" style="17" customWidth="1"/>
    <col min="10" max="10" width="23.44140625" style="1" customWidth="1"/>
    <col min="11" max="11" width="27" style="1" customWidth="1"/>
    <col min="12" max="12" width="24" style="1" customWidth="1"/>
    <col min="13" max="16384" width="11.5546875" style="1"/>
  </cols>
  <sheetData>
    <row r="1" spans="1:11" ht="64.5" customHeight="1" thickBot="1" x14ac:dyDescent="0.35">
      <c r="A1" s="20"/>
      <c r="B1" s="47" t="s">
        <v>48</v>
      </c>
      <c r="C1" s="48"/>
      <c r="D1" s="48"/>
      <c r="E1" s="48"/>
      <c r="F1" s="48"/>
      <c r="G1" s="48"/>
      <c r="H1" s="48"/>
      <c r="I1" s="49"/>
    </row>
    <row r="2" spans="1:11" ht="33.6" customHeight="1" thickBot="1" x14ac:dyDescent="0.35">
      <c r="A2" s="21"/>
      <c r="B2" s="77" t="s">
        <v>44</v>
      </c>
      <c r="C2" s="78"/>
      <c r="D2" s="78"/>
      <c r="E2" s="79"/>
      <c r="F2" s="71" t="s">
        <v>49</v>
      </c>
      <c r="G2" s="72"/>
      <c r="H2" s="72"/>
      <c r="I2" s="73"/>
    </row>
    <row r="3" spans="1:11" s="22" customFormat="1" ht="45.6" customHeight="1" thickBot="1" x14ac:dyDescent="0.35">
      <c r="A3" s="52" t="s">
        <v>26</v>
      </c>
      <c r="B3" s="53"/>
      <c r="C3" s="54"/>
      <c r="D3" s="64" t="s">
        <v>46</v>
      </c>
      <c r="E3" s="65"/>
      <c r="F3" s="74"/>
      <c r="G3" s="75"/>
      <c r="H3" s="75"/>
      <c r="I3" s="76"/>
    </row>
    <row r="4" spans="1:11" ht="46.8" x14ac:dyDescent="0.3">
      <c r="A4" s="85" t="s">
        <v>43</v>
      </c>
      <c r="B4" s="86"/>
      <c r="C4" s="87"/>
      <c r="D4" s="39" t="s">
        <v>38</v>
      </c>
      <c r="E4" s="40" t="s">
        <v>39</v>
      </c>
      <c r="F4" s="80" t="s">
        <v>45</v>
      </c>
      <c r="G4" s="41" t="s">
        <v>38</v>
      </c>
      <c r="H4" s="41" t="s">
        <v>39</v>
      </c>
      <c r="I4" s="69" t="s">
        <v>23</v>
      </c>
    </row>
    <row r="5" spans="1:11" s="3" customFormat="1" ht="37.5" customHeight="1" thickBot="1" x14ac:dyDescent="0.35">
      <c r="A5" s="42" t="s">
        <v>0</v>
      </c>
      <c r="B5" s="43" t="s">
        <v>1</v>
      </c>
      <c r="C5" s="44" t="s">
        <v>22</v>
      </c>
      <c r="D5" s="45" t="s">
        <v>25</v>
      </c>
      <c r="E5" s="46" t="s">
        <v>25</v>
      </c>
      <c r="F5" s="81"/>
      <c r="G5" s="68" t="s">
        <v>21</v>
      </c>
      <c r="H5" s="68"/>
      <c r="I5" s="70"/>
    </row>
    <row r="6" spans="1:11" ht="20.100000000000001" customHeight="1" x14ac:dyDescent="0.3">
      <c r="A6" s="57" t="s">
        <v>2</v>
      </c>
      <c r="B6" s="29" t="s">
        <v>18</v>
      </c>
      <c r="C6" s="30" t="s">
        <v>11</v>
      </c>
      <c r="D6" s="19">
        <v>0</v>
      </c>
      <c r="E6" s="9">
        <v>0</v>
      </c>
      <c r="F6" s="31">
        <v>4000</v>
      </c>
      <c r="G6" s="32">
        <f t="shared" ref="G6:G18" si="0">((F6*9%))*D6</f>
        <v>0</v>
      </c>
      <c r="H6" s="32">
        <f t="shared" ref="H6:H18" si="1">((F6*91%))*E6</f>
        <v>0</v>
      </c>
      <c r="I6" s="32">
        <f>G6+H6</f>
        <v>0</v>
      </c>
    </row>
    <row r="7" spans="1:11" ht="20.100000000000001" customHeight="1" x14ac:dyDescent="0.3">
      <c r="A7" s="58"/>
      <c r="B7" s="25" t="s">
        <v>13</v>
      </c>
      <c r="C7" s="26" t="s">
        <v>42</v>
      </c>
      <c r="D7" s="4">
        <v>0</v>
      </c>
      <c r="E7" s="5">
        <v>0</v>
      </c>
      <c r="F7" s="33">
        <v>500</v>
      </c>
      <c r="G7" s="34">
        <f t="shared" si="0"/>
        <v>0</v>
      </c>
      <c r="H7" s="34">
        <f t="shared" si="1"/>
        <v>0</v>
      </c>
      <c r="I7" s="34">
        <f>G7+H7</f>
        <v>0</v>
      </c>
    </row>
    <row r="8" spans="1:11" ht="20.100000000000001" customHeight="1" thickBot="1" x14ac:dyDescent="0.35">
      <c r="A8" s="59"/>
      <c r="B8" s="27" t="s">
        <v>14</v>
      </c>
      <c r="C8" s="28" t="s">
        <v>42</v>
      </c>
      <c r="D8" s="6">
        <v>0</v>
      </c>
      <c r="E8" s="7">
        <v>0</v>
      </c>
      <c r="F8" s="35">
        <v>100</v>
      </c>
      <c r="G8" s="36">
        <f t="shared" si="0"/>
        <v>0</v>
      </c>
      <c r="H8" s="36">
        <f t="shared" si="1"/>
        <v>0</v>
      </c>
      <c r="I8" s="36">
        <f>G8+H8</f>
        <v>0</v>
      </c>
    </row>
    <row r="9" spans="1:11" ht="20.100000000000001" customHeight="1" x14ac:dyDescent="0.3">
      <c r="A9" s="57" t="s">
        <v>3</v>
      </c>
      <c r="B9" s="29" t="s">
        <v>4</v>
      </c>
      <c r="C9" s="30" t="s">
        <v>42</v>
      </c>
      <c r="D9" s="19">
        <v>0</v>
      </c>
      <c r="E9" s="9">
        <v>0</v>
      </c>
      <c r="F9" s="31">
        <v>10</v>
      </c>
      <c r="G9" s="32">
        <f t="shared" si="0"/>
        <v>0</v>
      </c>
      <c r="H9" s="32">
        <f t="shared" si="1"/>
        <v>0</v>
      </c>
      <c r="I9" s="32">
        <f t="shared" ref="I9:I14" si="2">G9+H9</f>
        <v>0</v>
      </c>
      <c r="K9" s="8"/>
    </row>
    <row r="10" spans="1:11" ht="20.100000000000001" customHeight="1" x14ac:dyDescent="0.3">
      <c r="A10" s="58"/>
      <c r="B10" s="25" t="s">
        <v>12</v>
      </c>
      <c r="C10" s="26" t="s">
        <v>42</v>
      </c>
      <c r="D10" s="4">
        <v>0</v>
      </c>
      <c r="E10" s="5">
        <v>0</v>
      </c>
      <c r="F10" s="33">
        <v>112</v>
      </c>
      <c r="G10" s="34">
        <f t="shared" si="0"/>
        <v>0</v>
      </c>
      <c r="H10" s="34">
        <f t="shared" si="1"/>
        <v>0</v>
      </c>
      <c r="I10" s="34">
        <f t="shared" si="2"/>
        <v>0</v>
      </c>
      <c r="K10" s="8"/>
    </row>
    <row r="11" spans="1:11" ht="20.100000000000001" customHeight="1" x14ac:dyDescent="0.3">
      <c r="A11" s="58"/>
      <c r="B11" s="25" t="s">
        <v>5</v>
      </c>
      <c r="C11" s="26" t="s">
        <v>42</v>
      </c>
      <c r="D11" s="4">
        <v>0</v>
      </c>
      <c r="E11" s="5">
        <v>0</v>
      </c>
      <c r="F11" s="33">
        <v>78</v>
      </c>
      <c r="G11" s="34">
        <f t="shared" si="0"/>
        <v>0</v>
      </c>
      <c r="H11" s="34">
        <f t="shared" si="1"/>
        <v>0</v>
      </c>
      <c r="I11" s="34">
        <f t="shared" si="2"/>
        <v>0</v>
      </c>
      <c r="K11" s="8"/>
    </row>
    <row r="12" spans="1:11" ht="20.100000000000001" customHeight="1" x14ac:dyDescent="0.3">
      <c r="A12" s="58"/>
      <c r="B12" s="25" t="s">
        <v>6</v>
      </c>
      <c r="C12" s="26" t="s">
        <v>42</v>
      </c>
      <c r="D12" s="4">
        <v>0</v>
      </c>
      <c r="E12" s="5">
        <v>0</v>
      </c>
      <c r="F12" s="33">
        <v>100</v>
      </c>
      <c r="G12" s="34">
        <f t="shared" si="0"/>
        <v>0</v>
      </c>
      <c r="H12" s="34">
        <f t="shared" si="1"/>
        <v>0</v>
      </c>
      <c r="I12" s="34">
        <f t="shared" si="2"/>
        <v>0</v>
      </c>
    </row>
    <row r="13" spans="1:11" ht="20.100000000000001" customHeight="1" x14ac:dyDescent="0.3">
      <c r="A13" s="58"/>
      <c r="B13" s="25" t="s">
        <v>13</v>
      </c>
      <c r="C13" s="26" t="s">
        <v>42</v>
      </c>
      <c r="D13" s="4">
        <v>0</v>
      </c>
      <c r="E13" s="5">
        <v>0</v>
      </c>
      <c r="F13" s="33">
        <v>30</v>
      </c>
      <c r="G13" s="34">
        <f t="shared" si="0"/>
        <v>0</v>
      </c>
      <c r="H13" s="34">
        <f t="shared" si="1"/>
        <v>0</v>
      </c>
      <c r="I13" s="34">
        <f t="shared" si="2"/>
        <v>0</v>
      </c>
    </row>
    <row r="14" spans="1:11" ht="20.100000000000001" customHeight="1" thickBot="1" x14ac:dyDescent="0.35">
      <c r="A14" s="59"/>
      <c r="B14" s="27" t="s">
        <v>14</v>
      </c>
      <c r="C14" s="28" t="s">
        <v>42</v>
      </c>
      <c r="D14" s="6">
        <v>0</v>
      </c>
      <c r="E14" s="7">
        <v>0</v>
      </c>
      <c r="F14" s="35">
        <v>10</v>
      </c>
      <c r="G14" s="36">
        <f t="shared" si="0"/>
        <v>0</v>
      </c>
      <c r="H14" s="36">
        <f t="shared" si="1"/>
        <v>0</v>
      </c>
      <c r="I14" s="36">
        <f t="shared" si="2"/>
        <v>0</v>
      </c>
    </row>
    <row r="15" spans="1:11" ht="20.100000000000001" customHeight="1" x14ac:dyDescent="0.3">
      <c r="A15" s="57" t="s">
        <v>7</v>
      </c>
      <c r="B15" s="29" t="s">
        <v>20</v>
      </c>
      <c r="C15" s="30" t="s">
        <v>10</v>
      </c>
      <c r="D15" s="19">
        <v>0</v>
      </c>
      <c r="E15" s="9">
        <v>0</v>
      </c>
      <c r="F15" s="31">
        <v>2000</v>
      </c>
      <c r="G15" s="32">
        <f t="shared" si="0"/>
        <v>0</v>
      </c>
      <c r="H15" s="32">
        <f t="shared" si="1"/>
        <v>0</v>
      </c>
      <c r="I15" s="32">
        <f>G15+H15</f>
        <v>0</v>
      </c>
    </row>
    <row r="16" spans="1:11" ht="20.100000000000001" customHeight="1" thickBot="1" x14ac:dyDescent="0.35">
      <c r="A16" s="59"/>
      <c r="B16" s="27" t="s">
        <v>8</v>
      </c>
      <c r="C16" s="28" t="s">
        <v>10</v>
      </c>
      <c r="D16" s="6">
        <v>0</v>
      </c>
      <c r="E16" s="7">
        <v>0</v>
      </c>
      <c r="F16" s="35">
        <v>200</v>
      </c>
      <c r="G16" s="36">
        <f t="shared" si="0"/>
        <v>0</v>
      </c>
      <c r="H16" s="36">
        <f t="shared" si="1"/>
        <v>0</v>
      </c>
      <c r="I16" s="36">
        <f>G16+H16</f>
        <v>0</v>
      </c>
    </row>
    <row r="17" spans="1:9" ht="20.100000000000001" customHeight="1" x14ac:dyDescent="0.3">
      <c r="A17" s="60" t="s">
        <v>9</v>
      </c>
      <c r="B17" s="23" t="s">
        <v>19</v>
      </c>
      <c r="C17" s="24" t="s">
        <v>10</v>
      </c>
      <c r="D17" s="19">
        <v>0</v>
      </c>
      <c r="E17" s="9">
        <v>0</v>
      </c>
      <c r="F17" s="31">
        <v>4</v>
      </c>
      <c r="G17" s="32">
        <f t="shared" si="0"/>
        <v>0</v>
      </c>
      <c r="H17" s="32">
        <f t="shared" si="1"/>
        <v>0</v>
      </c>
      <c r="I17" s="32">
        <f>G17+H17</f>
        <v>0</v>
      </c>
    </row>
    <row r="18" spans="1:9" ht="20.100000000000001" customHeight="1" thickBot="1" x14ac:dyDescent="0.35">
      <c r="A18" s="59"/>
      <c r="B18" s="27" t="s">
        <v>8</v>
      </c>
      <c r="C18" s="28" t="s">
        <v>10</v>
      </c>
      <c r="D18" s="6">
        <v>0</v>
      </c>
      <c r="E18" s="7">
        <v>0</v>
      </c>
      <c r="F18" s="37">
        <v>1</v>
      </c>
      <c r="G18" s="38">
        <f t="shared" si="0"/>
        <v>0</v>
      </c>
      <c r="H18" s="38">
        <f t="shared" si="1"/>
        <v>0</v>
      </c>
      <c r="I18" s="36">
        <f>G18+H18</f>
        <v>0</v>
      </c>
    </row>
    <row r="19" spans="1:9" ht="35.1" customHeight="1" thickBot="1" x14ac:dyDescent="0.35">
      <c r="A19" s="50" t="s">
        <v>40</v>
      </c>
      <c r="B19" s="50"/>
      <c r="C19" s="51"/>
      <c r="D19" s="66" t="s">
        <v>47</v>
      </c>
      <c r="E19" s="67"/>
      <c r="F19" s="10"/>
      <c r="G19" s="10"/>
      <c r="H19" s="125" t="s">
        <v>24</v>
      </c>
      <c r="I19" s="126">
        <f>SUM(I6:I18)</f>
        <v>0</v>
      </c>
    </row>
    <row r="20" spans="1:9" x14ac:dyDescent="0.3">
      <c r="A20" s="55" t="s">
        <v>41</v>
      </c>
      <c r="B20" s="55"/>
      <c r="C20" s="55"/>
      <c r="D20" s="55"/>
      <c r="F20" s="11"/>
      <c r="G20" s="11"/>
      <c r="H20" s="1"/>
      <c r="I20" s="1"/>
    </row>
    <row r="21" spans="1:9" ht="29.4" customHeight="1" thickBot="1" x14ac:dyDescent="0.35">
      <c r="A21" s="56" t="s">
        <v>50</v>
      </c>
      <c r="B21" s="56"/>
      <c r="C21" s="56"/>
      <c r="D21" s="56"/>
      <c r="E21" s="56"/>
      <c r="F21" s="11"/>
      <c r="G21" s="11"/>
      <c r="H21" s="1"/>
      <c r="I21" s="1"/>
    </row>
    <row r="22" spans="1:9" ht="32.4" customHeight="1" thickBot="1" x14ac:dyDescent="0.35">
      <c r="A22" s="61" t="s">
        <v>27</v>
      </c>
      <c r="B22" s="62"/>
      <c r="C22" s="62"/>
      <c r="D22" s="62"/>
      <c r="E22" s="62"/>
      <c r="F22" s="62"/>
      <c r="G22" s="62"/>
      <c r="H22" s="63"/>
      <c r="I22" s="12"/>
    </row>
    <row r="23" spans="1:9" ht="31.8" thickBot="1" x14ac:dyDescent="0.35">
      <c r="A23" s="88" t="s">
        <v>0</v>
      </c>
      <c r="B23" s="89"/>
      <c r="C23" s="90" t="s">
        <v>29</v>
      </c>
      <c r="D23" s="94" t="s">
        <v>32</v>
      </c>
      <c r="E23" s="104" t="s">
        <v>33</v>
      </c>
      <c r="F23" s="91" t="s">
        <v>31</v>
      </c>
      <c r="G23" s="92"/>
      <c r="H23" s="93"/>
      <c r="I23" s="12"/>
    </row>
    <row r="24" spans="1:9" s="14" customFormat="1" ht="38.4" customHeight="1" thickBot="1" x14ac:dyDescent="0.35">
      <c r="A24" s="112" t="s">
        <v>28</v>
      </c>
      <c r="B24" s="113"/>
      <c r="C24" s="13"/>
      <c r="D24" s="109">
        <v>0</v>
      </c>
      <c r="E24" s="105">
        <f>C24*D24</f>
        <v>0</v>
      </c>
      <c r="F24" s="82"/>
      <c r="G24" s="83"/>
      <c r="H24" s="84"/>
      <c r="I24" s="12"/>
    </row>
    <row r="25" spans="1:9" s="14" customFormat="1" ht="36.75" customHeight="1" thickBot="1" x14ac:dyDescent="0.35">
      <c r="A25" s="88" t="s">
        <v>30</v>
      </c>
      <c r="B25" s="89"/>
      <c r="C25" s="95" t="s">
        <v>22</v>
      </c>
      <c r="D25" s="95" t="s">
        <v>25</v>
      </c>
      <c r="E25" s="96" t="s">
        <v>31</v>
      </c>
      <c r="F25" s="96"/>
      <c r="G25" s="96"/>
      <c r="H25" s="97"/>
      <c r="I25" s="12"/>
    </row>
    <row r="26" spans="1:9" ht="27" customHeight="1" x14ac:dyDescent="0.3">
      <c r="A26" s="114" t="s">
        <v>34</v>
      </c>
      <c r="B26" s="115" t="s">
        <v>51</v>
      </c>
      <c r="C26" s="122" t="s">
        <v>52</v>
      </c>
      <c r="D26" s="110">
        <v>0</v>
      </c>
      <c r="E26" s="106"/>
      <c r="F26" s="99"/>
      <c r="G26" s="99"/>
      <c r="H26" s="100"/>
      <c r="I26" s="11"/>
    </row>
    <row r="27" spans="1:9" ht="31.5" customHeight="1" x14ac:dyDescent="0.3">
      <c r="A27" s="116"/>
      <c r="B27" s="117" t="s">
        <v>17</v>
      </c>
      <c r="C27" s="123" t="s">
        <v>16</v>
      </c>
      <c r="D27" s="111">
        <v>0</v>
      </c>
      <c r="E27" s="107"/>
      <c r="F27" s="98"/>
      <c r="G27" s="98"/>
      <c r="H27" s="101"/>
      <c r="I27" s="11"/>
    </row>
    <row r="28" spans="1:9" ht="36" customHeight="1" x14ac:dyDescent="0.3">
      <c r="A28" s="118" t="s">
        <v>35</v>
      </c>
      <c r="B28" s="119"/>
      <c r="C28" s="123" t="s">
        <v>37</v>
      </c>
      <c r="D28" s="111">
        <v>0</v>
      </c>
      <c r="E28" s="107"/>
      <c r="F28" s="98"/>
      <c r="G28" s="98"/>
      <c r="H28" s="101"/>
      <c r="I28" s="11"/>
    </row>
    <row r="29" spans="1:9" ht="31.5" customHeight="1" thickBot="1" x14ac:dyDescent="0.35">
      <c r="A29" s="120" t="s">
        <v>36</v>
      </c>
      <c r="B29" s="121"/>
      <c r="C29" s="124" t="s">
        <v>15</v>
      </c>
      <c r="D29" s="15">
        <v>0</v>
      </c>
      <c r="E29" s="108"/>
      <c r="F29" s="102"/>
      <c r="G29" s="102"/>
      <c r="H29" s="103"/>
      <c r="I29" s="11"/>
    </row>
    <row r="30" spans="1:9" x14ac:dyDescent="0.3">
      <c r="C30" s="11"/>
      <c r="D30" s="11"/>
      <c r="E30" s="11"/>
      <c r="G30" s="11"/>
      <c r="H30" s="16"/>
      <c r="I30" s="16"/>
    </row>
    <row r="31" spans="1:9" x14ac:dyDescent="0.3">
      <c r="H31" s="2"/>
      <c r="I31" s="2"/>
    </row>
    <row r="32" spans="1:9" x14ac:dyDescent="0.3">
      <c r="H32" s="2"/>
      <c r="I32" s="2"/>
    </row>
    <row r="33" spans="8:9" x14ac:dyDescent="0.3">
      <c r="H33" s="2"/>
      <c r="I33" s="2"/>
    </row>
    <row r="34" spans="8:9" x14ac:dyDescent="0.3">
      <c r="H34" s="2"/>
      <c r="I34" s="2"/>
    </row>
    <row r="35" spans="8:9" x14ac:dyDescent="0.3">
      <c r="H35" s="2"/>
      <c r="I35" s="2"/>
    </row>
    <row r="36" spans="8:9" x14ac:dyDescent="0.3">
      <c r="H36" s="2"/>
      <c r="I36" s="2"/>
    </row>
    <row r="37" spans="8:9" x14ac:dyDescent="0.3">
      <c r="H37" s="2"/>
      <c r="I37" s="2"/>
    </row>
    <row r="38" spans="8:9" x14ac:dyDescent="0.3">
      <c r="H38" s="2"/>
      <c r="I38" s="2"/>
    </row>
    <row r="39" spans="8:9" x14ac:dyDescent="0.3">
      <c r="H39" s="2"/>
      <c r="I39" s="2"/>
    </row>
    <row r="40" spans="8:9" x14ac:dyDescent="0.3">
      <c r="H40" s="2"/>
      <c r="I40" s="2"/>
    </row>
    <row r="41" spans="8:9" x14ac:dyDescent="0.3">
      <c r="H41" s="2"/>
      <c r="I41" s="2"/>
    </row>
    <row r="42" spans="8:9" x14ac:dyDescent="0.3">
      <c r="H42" s="2"/>
      <c r="I42" s="2"/>
    </row>
    <row r="43" spans="8:9" x14ac:dyDescent="0.3">
      <c r="H43" s="2"/>
      <c r="I43" s="2"/>
    </row>
    <row r="44" spans="8:9" x14ac:dyDescent="0.3">
      <c r="H44" s="2"/>
      <c r="I44" s="2"/>
    </row>
    <row r="45" spans="8:9" x14ac:dyDescent="0.3">
      <c r="H45" s="2"/>
      <c r="I45" s="2"/>
    </row>
    <row r="46" spans="8:9" x14ac:dyDescent="0.3">
      <c r="H46" s="2"/>
      <c r="I46" s="2"/>
    </row>
    <row r="47" spans="8:9" x14ac:dyDescent="0.3">
      <c r="H47" s="2"/>
      <c r="I47" s="2"/>
    </row>
    <row r="48" spans="8:9" x14ac:dyDescent="0.3">
      <c r="H48" s="2"/>
      <c r="I48" s="2"/>
    </row>
    <row r="49" spans="8:9" x14ac:dyDescent="0.3">
      <c r="H49" s="2"/>
      <c r="I49" s="2"/>
    </row>
    <row r="50" spans="8:9" x14ac:dyDescent="0.3">
      <c r="H50" s="2"/>
      <c r="I50" s="2"/>
    </row>
    <row r="51" spans="8:9" x14ac:dyDescent="0.3">
      <c r="H51" s="2"/>
      <c r="I51" s="2"/>
    </row>
    <row r="52" spans="8:9" x14ac:dyDescent="0.3">
      <c r="H52" s="2"/>
      <c r="I52" s="2"/>
    </row>
    <row r="53" spans="8:9" x14ac:dyDescent="0.3">
      <c r="H53" s="2"/>
      <c r="I53" s="2"/>
    </row>
    <row r="54" spans="8:9" x14ac:dyDescent="0.3">
      <c r="H54" s="2"/>
      <c r="I54" s="2"/>
    </row>
    <row r="55" spans="8:9" x14ac:dyDescent="0.3">
      <c r="H55" s="2"/>
      <c r="I55" s="2"/>
    </row>
    <row r="56" spans="8:9" x14ac:dyDescent="0.3">
      <c r="H56" s="2"/>
      <c r="I56" s="2"/>
    </row>
    <row r="57" spans="8:9" x14ac:dyDescent="0.3">
      <c r="H57" s="2"/>
      <c r="I57" s="2"/>
    </row>
    <row r="58" spans="8:9" x14ac:dyDescent="0.3">
      <c r="H58" s="2"/>
      <c r="I58" s="2"/>
    </row>
    <row r="59" spans="8:9" x14ac:dyDescent="0.3">
      <c r="H59" s="2"/>
      <c r="I59" s="2"/>
    </row>
    <row r="60" spans="8:9" x14ac:dyDescent="0.3">
      <c r="H60" s="2"/>
      <c r="I60" s="2"/>
    </row>
    <row r="61" spans="8:9" x14ac:dyDescent="0.3">
      <c r="H61" s="2"/>
      <c r="I61" s="2"/>
    </row>
    <row r="62" spans="8:9" x14ac:dyDescent="0.3">
      <c r="H62" s="2"/>
      <c r="I62" s="2"/>
    </row>
    <row r="63" spans="8:9" x14ac:dyDescent="0.3">
      <c r="H63" s="2"/>
      <c r="I63" s="2"/>
    </row>
    <row r="64" spans="8:9" x14ac:dyDescent="0.3">
      <c r="H64" s="2"/>
      <c r="I64" s="2"/>
    </row>
    <row r="65" spans="8:9" x14ac:dyDescent="0.3">
      <c r="H65" s="2"/>
      <c r="I65" s="2"/>
    </row>
    <row r="66" spans="8:9" x14ac:dyDescent="0.3">
      <c r="H66" s="2"/>
      <c r="I66" s="2"/>
    </row>
    <row r="67" spans="8:9" x14ac:dyDescent="0.3">
      <c r="H67" s="2"/>
      <c r="I67" s="2"/>
    </row>
    <row r="68" spans="8:9" x14ac:dyDescent="0.3">
      <c r="H68" s="2"/>
      <c r="I68" s="2"/>
    </row>
    <row r="69" spans="8:9" x14ac:dyDescent="0.3">
      <c r="H69" s="2"/>
      <c r="I69" s="2"/>
    </row>
    <row r="70" spans="8:9" x14ac:dyDescent="0.3">
      <c r="H70" s="2"/>
      <c r="I70" s="2"/>
    </row>
    <row r="71" spans="8:9" x14ac:dyDescent="0.3">
      <c r="H71" s="2"/>
      <c r="I71" s="2"/>
    </row>
    <row r="72" spans="8:9" x14ac:dyDescent="0.3">
      <c r="H72" s="2"/>
      <c r="I72" s="2"/>
    </row>
    <row r="73" spans="8:9" x14ac:dyDescent="0.3">
      <c r="H73" s="2"/>
      <c r="I73" s="2"/>
    </row>
    <row r="74" spans="8:9" x14ac:dyDescent="0.3">
      <c r="H74" s="2"/>
      <c r="I74" s="2"/>
    </row>
    <row r="75" spans="8:9" x14ac:dyDescent="0.3">
      <c r="H75" s="2"/>
      <c r="I75" s="2"/>
    </row>
    <row r="76" spans="8:9" x14ac:dyDescent="0.3">
      <c r="H76" s="2"/>
      <c r="I76" s="2"/>
    </row>
    <row r="77" spans="8:9" x14ac:dyDescent="0.3">
      <c r="H77" s="2"/>
      <c r="I77" s="2"/>
    </row>
    <row r="78" spans="8:9" x14ac:dyDescent="0.3">
      <c r="H78" s="2"/>
      <c r="I78" s="2"/>
    </row>
    <row r="79" spans="8:9" x14ac:dyDescent="0.3">
      <c r="H79" s="2"/>
      <c r="I79" s="2"/>
    </row>
    <row r="80" spans="8:9" x14ac:dyDescent="0.3">
      <c r="H80" s="2"/>
      <c r="I80" s="2"/>
    </row>
    <row r="81" spans="8:9" x14ac:dyDescent="0.3">
      <c r="H81" s="2"/>
      <c r="I81" s="2"/>
    </row>
    <row r="82" spans="8:9" x14ac:dyDescent="0.3">
      <c r="H82" s="2"/>
      <c r="I82" s="2"/>
    </row>
    <row r="83" spans="8:9" x14ac:dyDescent="0.3">
      <c r="H83" s="2"/>
      <c r="I83" s="2"/>
    </row>
    <row r="84" spans="8:9" x14ac:dyDescent="0.3">
      <c r="H84" s="2"/>
      <c r="I84" s="2"/>
    </row>
    <row r="85" spans="8:9" x14ac:dyDescent="0.3">
      <c r="H85" s="2"/>
      <c r="I85" s="2"/>
    </row>
    <row r="86" spans="8:9" x14ac:dyDescent="0.3">
      <c r="H86" s="2"/>
      <c r="I86" s="2"/>
    </row>
    <row r="87" spans="8:9" x14ac:dyDescent="0.3">
      <c r="H87" s="2"/>
      <c r="I87" s="2"/>
    </row>
    <row r="88" spans="8:9" x14ac:dyDescent="0.3">
      <c r="H88" s="2"/>
      <c r="I88" s="2"/>
    </row>
    <row r="89" spans="8:9" x14ac:dyDescent="0.3">
      <c r="H89" s="2"/>
      <c r="I89" s="2"/>
    </row>
    <row r="90" spans="8:9" x14ac:dyDescent="0.3">
      <c r="H90" s="2"/>
      <c r="I90" s="2"/>
    </row>
    <row r="91" spans="8:9" x14ac:dyDescent="0.3">
      <c r="H91" s="2"/>
      <c r="I91" s="2"/>
    </row>
    <row r="92" spans="8:9" x14ac:dyDescent="0.3">
      <c r="H92" s="2"/>
      <c r="I92" s="2"/>
    </row>
    <row r="93" spans="8:9" x14ac:dyDescent="0.3">
      <c r="H93" s="2"/>
      <c r="I93" s="2"/>
    </row>
    <row r="94" spans="8:9" x14ac:dyDescent="0.3">
      <c r="H94" s="2"/>
      <c r="I94" s="2"/>
    </row>
    <row r="95" spans="8:9" x14ac:dyDescent="0.3">
      <c r="H95" s="2"/>
      <c r="I95" s="2"/>
    </row>
    <row r="96" spans="8:9" x14ac:dyDescent="0.3">
      <c r="H96" s="2"/>
      <c r="I96" s="2"/>
    </row>
    <row r="97" spans="8:9" x14ac:dyDescent="0.3">
      <c r="H97" s="2"/>
      <c r="I97" s="2"/>
    </row>
    <row r="98" spans="8:9" x14ac:dyDescent="0.3">
      <c r="H98" s="2"/>
      <c r="I98" s="2"/>
    </row>
    <row r="99" spans="8:9" x14ac:dyDescent="0.3">
      <c r="H99" s="2"/>
      <c r="I99" s="2"/>
    </row>
    <row r="100" spans="8:9" x14ac:dyDescent="0.3">
      <c r="H100" s="2"/>
      <c r="I100" s="2"/>
    </row>
    <row r="101" spans="8:9" x14ac:dyDescent="0.3">
      <c r="H101" s="2"/>
      <c r="I101" s="2"/>
    </row>
    <row r="102" spans="8:9" x14ac:dyDescent="0.3">
      <c r="H102" s="2"/>
      <c r="I102" s="2"/>
    </row>
    <row r="103" spans="8:9" x14ac:dyDescent="0.3">
      <c r="H103" s="2"/>
      <c r="I103" s="2"/>
    </row>
    <row r="104" spans="8:9" x14ac:dyDescent="0.3">
      <c r="H104" s="2"/>
      <c r="I104" s="2"/>
    </row>
    <row r="105" spans="8:9" x14ac:dyDescent="0.3">
      <c r="H105" s="2"/>
      <c r="I105" s="2"/>
    </row>
    <row r="106" spans="8:9" x14ac:dyDescent="0.3">
      <c r="H106" s="2"/>
      <c r="I106" s="2"/>
    </row>
    <row r="107" spans="8:9" x14ac:dyDescent="0.3">
      <c r="H107" s="2"/>
      <c r="I107" s="2"/>
    </row>
    <row r="108" spans="8:9" x14ac:dyDescent="0.3">
      <c r="H108" s="2"/>
      <c r="I108" s="2"/>
    </row>
    <row r="109" spans="8:9" x14ac:dyDescent="0.3">
      <c r="H109" s="2"/>
      <c r="I109" s="2"/>
    </row>
    <row r="110" spans="8:9" x14ac:dyDescent="0.3">
      <c r="H110" s="2"/>
      <c r="I110" s="2"/>
    </row>
    <row r="111" spans="8:9" x14ac:dyDescent="0.3">
      <c r="H111" s="2"/>
      <c r="I111" s="2"/>
    </row>
    <row r="112" spans="8:9" x14ac:dyDescent="0.3">
      <c r="H112" s="2"/>
      <c r="I112" s="2"/>
    </row>
    <row r="113" spans="8:9" x14ac:dyDescent="0.3">
      <c r="H113" s="2"/>
      <c r="I113" s="2"/>
    </row>
    <row r="114" spans="8:9" x14ac:dyDescent="0.3">
      <c r="H114" s="2"/>
      <c r="I114" s="2"/>
    </row>
    <row r="115" spans="8:9" x14ac:dyDescent="0.3">
      <c r="H115" s="2"/>
      <c r="I115" s="2"/>
    </row>
    <row r="116" spans="8:9" x14ac:dyDescent="0.3">
      <c r="H116" s="2"/>
      <c r="I116" s="2"/>
    </row>
    <row r="117" spans="8:9" x14ac:dyDescent="0.3">
      <c r="H117" s="2"/>
      <c r="I117" s="2"/>
    </row>
    <row r="118" spans="8:9" x14ac:dyDescent="0.3">
      <c r="H118" s="2"/>
      <c r="I118" s="2"/>
    </row>
    <row r="119" spans="8:9" x14ac:dyDescent="0.3">
      <c r="H119" s="2"/>
      <c r="I119" s="2"/>
    </row>
    <row r="120" spans="8:9" x14ac:dyDescent="0.3">
      <c r="H120" s="2"/>
      <c r="I120" s="2"/>
    </row>
    <row r="121" spans="8:9" x14ac:dyDescent="0.3">
      <c r="H121" s="2"/>
      <c r="I121" s="2"/>
    </row>
    <row r="122" spans="8:9" x14ac:dyDescent="0.3">
      <c r="H122" s="2"/>
      <c r="I122" s="2"/>
    </row>
    <row r="123" spans="8:9" x14ac:dyDescent="0.3">
      <c r="H123" s="2"/>
      <c r="I123" s="2"/>
    </row>
    <row r="124" spans="8:9" x14ac:dyDescent="0.3">
      <c r="H124" s="2"/>
      <c r="I124" s="2"/>
    </row>
    <row r="125" spans="8:9" x14ac:dyDescent="0.3">
      <c r="H125" s="2"/>
      <c r="I125" s="2"/>
    </row>
    <row r="126" spans="8:9" x14ac:dyDescent="0.3">
      <c r="H126" s="2"/>
      <c r="I126" s="2"/>
    </row>
    <row r="127" spans="8:9" x14ac:dyDescent="0.3">
      <c r="H127" s="2"/>
      <c r="I127" s="2"/>
    </row>
    <row r="128" spans="8:9" x14ac:dyDescent="0.3">
      <c r="H128" s="2"/>
      <c r="I128" s="2"/>
    </row>
    <row r="129" spans="8:9" x14ac:dyDescent="0.3">
      <c r="H129" s="2"/>
      <c r="I129" s="2"/>
    </row>
    <row r="130" spans="8:9" x14ac:dyDescent="0.3">
      <c r="H130" s="2"/>
      <c r="I130" s="2"/>
    </row>
    <row r="131" spans="8:9" x14ac:dyDescent="0.3">
      <c r="H131" s="2"/>
      <c r="I131" s="2"/>
    </row>
    <row r="132" spans="8:9" x14ac:dyDescent="0.3">
      <c r="H132" s="2"/>
      <c r="I132" s="2"/>
    </row>
    <row r="133" spans="8:9" x14ac:dyDescent="0.3">
      <c r="H133" s="2"/>
      <c r="I133" s="2"/>
    </row>
    <row r="134" spans="8:9" x14ac:dyDescent="0.3">
      <c r="H134" s="2"/>
      <c r="I134" s="2"/>
    </row>
    <row r="135" spans="8:9" x14ac:dyDescent="0.3">
      <c r="H135" s="2"/>
      <c r="I135" s="2"/>
    </row>
    <row r="136" spans="8:9" x14ac:dyDescent="0.3">
      <c r="H136" s="2"/>
      <c r="I136" s="2"/>
    </row>
    <row r="137" spans="8:9" x14ac:dyDescent="0.3">
      <c r="H137" s="2"/>
      <c r="I137" s="2"/>
    </row>
    <row r="138" spans="8:9" x14ac:dyDescent="0.3">
      <c r="H138" s="2"/>
      <c r="I138" s="2"/>
    </row>
    <row r="139" spans="8:9" x14ac:dyDescent="0.3">
      <c r="H139" s="2"/>
      <c r="I139" s="2"/>
    </row>
    <row r="140" spans="8:9" x14ac:dyDescent="0.3">
      <c r="H140" s="2"/>
      <c r="I140" s="2"/>
    </row>
    <row r="141" spans="8:9" x14ac:dyDescent="0.3">
      <c r="H141" s="2"/>
      <c r="I141" s="2"/>
    </row>
    <row r="142" spans="8:9" x14ac:dyDescent="0.3">
      <c r="H142" s="2"/>
      <c r="I142" s="2"/>
    </row>
    <row r="143" spans="8:9" x14ac:dyDescent="0.3">
      <c r="H143" s="2"/>
      <c r="I143" s="2"/>
    </row>
    <row r="144" spans="8:9" x14ac:dyDescent="0.3">
      <c r="H144" s="2"/>
      <c r="I144" s="2"/>
    </row>
    <row r="145" spans="8:9" x14ac:dyDescent="0.3">
      <c r="H145" s="2"/>
      <c r="I145" s="2"/>
    </row>
    <row r="146" spans="8:9" x14ac:dyDescent="0.3">
      <c r="H146" s="2"/>
      <c r="I146" s="2"/>
    </row>
    <row r="147" spans="8:9" x14ac:dyDescent="0.3">
      <c r="H147" s="2"/>
      <c r="I147" s="2"/>
    </row>
    <row r="148" spans="8:9" x14ac:dyDescent="0.3">
      <c r="H148" s="2"/>
      <c r="I148" s="2"/>
    </row>
    <row r="149" spans="8:9" x14ac:dyDescent="0.3">
      <c r="H149" s="2"/>
      <c r="I149" s="2"/>
    </row>
    <row r="150" spans="8:9" x14ac:dyDescent="0.3">
      <c r="H150" s="2"/>
      <c r="I150" s="2"/>
    </row>
    <row r="151" spans="8:9" x14ac:dyDescent="0.3">
      <c r="H151" s="2"/>
      <c r="I151" s="2"/>
    </row>
    <row r="152" spans="8:9" x14ac:dyDescent="0.3">
      <c r="H152" s="2"/>
      <c r="I152" s="2"/>
    </row>
    <row r="153" spans="8:9" x14ac:dyDescent="0.3">
      <c r="H153" s="2"/>
      <c r="I153" s="2"/>
    </row>
    <row r="154" spans="8:9" x14ac:dyDescent="0.3">
      <c r="H154" s="2"/>
      <c r="I154" s="2"/>
    </row>
    <row r="155" spans="8:9" x14ac:dyDescent="0.3">
      <c r="H155" s="2"/>
      <c r="I155" s="2"/>
    </row>
    <row r="156" spans="8:9" x14ac:dyDescent="0.3">
      <c r="H156" s="2"/>
      <c r="I156" s="2"/>
    </row>
    <row r="157" spans="8:9" x14ac:dyDescent="0.3">
      <c r="H157" s="2"/>
      <c r="I157" s="2"/>
    </row>
    <row r="158" spans="8:9" x14ac:dyDescent="0.3">
      <c r="H158" s="2"/>
      <c r="I158" s="2"/>
    </row>
    <row r="159" spans="8:9" x14ac:dyDescent="0.3">
      <c r="H159" s="2"/>
      <c r="I159" s="2"/>
    </row>
    <row r="160" spans="8:9" x14ac:dyDescent="0.3">
      <c r="H160" s="2"/>
      <c r="I160" s="2"/>
    </row>
    <row r="161" spans="8:9" x14ac:dyDescent="0.3">
      <c r="H161" s="2"/>
      <c r="I161" s="2"/>
    </row>
    <row r="162" spans="8:9" x14ac:dyDescent="0.3">
      <c r="H162" s="2"/>
      <c r="I162" s="2"/>
    </row>
    <row r="163" spans="8:9" x14ac:dyDescent="0.3">
      <c r="H163" s="2"/>
      <c r="I163" s="2"/>
    </row>
    <row r="164" spans="8:9" x14ac:dyDescent="0.3">
      <c r="H164" s="2"/>
      <c r="I164" s="2"/>
    </row>
    <row r="165" spans="8:9" x14ac:dyDescent="0.3">
      <c r="H165" s="2"/>
      <c r="I165" s="2"/>
    </row>
    <row r="166" spans="8:9" x14ac:dyDescent="0.3">
      <c r="H166" s="2"/>
      <c r="I166" s="2"/>
    </row>
    <row r="167" spans="8:9" x14ac:dyDescent="0.3">
      <c r="H167" s="2"/>
      <c r="I167" s="2"/>
    </row>
    <row r="168" spans="8:9" x14ac:dyDescent="0.3">
      <c r="H168" s="2"/>
      <c r="I168" s="2"/>
    </row>
    <row r="169" spans="8:9" x14ac:dyDescent="0.3">
      <c r="H169" s="2"/>
      <c r="I169" s="2"/>
    </row>
    <row r="170" spans="8:9" x14ac:dyDescent="0.3">
      <c r="H170" s="2"/>
      <c r="I170" s="2"/>
    </row>
    <row r="171" spans="8:9" x14ac:dyDescent="0.3">
      <c r="H171" s="2"/>
      <c r="I171" s="2"/>
    </row>
    <row r="172" spans="8:9" x14ac:dyDescent="0.3">
      <c r="H172" s="2"/>
      <c r="I172" s="2"/>
    </row>
    <row r="173" spans="8:9" x14ac:dyDescent="0.3">
      <c r="H173" s="2"/>
      <c r="I173" s="2"/>
    </row>
    <row r="174" spans="8:9" x14ac:dyDescent="0.3">
      <c r="H174" s="2"/>
      <c r="I174" s="2"/>
    </row>
    <row r="175" spans="8:9" x14ac:dyDescent="0.3">
      <c r="H175" s="2"/>
      <c r="I175" s="2"/>
    </row>
    <row r="176" spans="8:9" x14ac:dyDescent="0.3">
      <c r="H176" s="2"/>
      <c r="I176" s="2"/>
    </row>
    <row r="177" spans="8:9" x14ac:dyDescent="0.3">
      <c r="H177" s="2"/>
      <c r="I177" s="2"/>
    </row>
    <row r="178" spans="8:9" x14ac:dyDescent="0.3">
      <c r="H178" s="2"/>
      <c r="I178" s="2"/>
    </row>
    <row r="179" spans="8:9" x14ac:dyDescent="0.3">
      <c r="H179" s="2"/>
      <c r="I179" s="2"/>
    </row>
    <row r="180" spans="8:9" x14ac:dyDescent="0.3">
      <c r="H180" s="2"/>
      <c r="I180" s="2"/>
    </row>
    <row r="181" spans="8:9" x14ac:dyDescent="0.3">
      <c r="H181" s="2"/>
      <c r="I181" s="2"/>
    </row>
    <row r="182" spans="8:9" x14ac:dyDescent="0.3">
      <c r="H182" s="2"/>
      <c r="I182" s="2"/>
    </row>
    <row r="183" spans="8:9" x14ac:dyDescent="0.3">
      <c r="H183" s="2"/>
      <c r="I183" s="2"/>
    </row>
    <row r="184" spans="8:9" x14ac:dyDescent="0.3">
      <c r="H184" s="2"/>
      <c r="I184" s="2"/>
    </row>
    <row r="185" spans="8:9" x14ac:dyDescent="0.3">
      <c r="H185" s="2"/>
      <c r="I185" s="2"/>
    </row>
    <row r="186" spans="8:9" x14ac:dyDescent="0.3">
      <c r="H186" s="2"/>
      <c r="I186" s="2"/>
    </row>
    <row r="187" spans="8:9" x14ac:dyDescent="0.3">
      <c r="H187" s="2"/>
      <c r="I187" s="2"/>
    </row>
    <row r="188" spans="8:9" x14ac:dyDescent="0.3">
      <c r="H188" s="2"/>
      <c r="I188" s="2"/>
    </row>
    <row r="189" spans="8:9" x14ac:dyDescent="0.3">
      <c r="H189" s="2"/>
      <c r="I189" s="2"/>
    </row>
    <row r="190" spans="8:9" x14ac:dyDescent="0.3">
      <c r="H190" s="2"/>
      <c r="I190" s="2"/>
    </row>
    <row r="191" spans="8:9" x14ac:dyDescent="0.3">
      <c r="H191" s="2"/>
      <c r="I191" s="2"/>
    </row>
    <row r="192" spans="8:9" x14ac:dyDescent="0.3">
      <c r="H192" s="2"/>
      <c r="I192" s="2"/>
    </row>
    <row r="193" spans="8:9" x14ac:dyDescent="0.3">
      <c r="H193" s="2"/>
      <c r="I193" s="2"/>
    </row>
    <row r="194" spans="8:9" x14ac:dyDescent="0.3">
      <c r="H194" s="2"/>
      <c r="I194" s="2"/>
    </row>
    <row r="195" spans="8:9" x14ac:dyDescent="0.3">
      <c r="H195" s="2"/>
      <c r="I195" s="2"/>
    </row>
    <row r="196" spans="8:9" x14ac:dyDescent="0.3">
      <c r="H196" s="2"/>
      <c r="I196" s="2"/>
    </row>
    <row r="197" spans="8:9" x14ac:dyDescent="0.3">
      <c r="H197" s="2"/>
      <c r="I197" s="2"/>
    </row>
    <row r="198" spans="8:9" x14ac:dyDescent="0.3">
      <c r="H198" s="2"/>
      <c r="I198" s="2"/>
    </row>
    <row r="199" spans="8:9" x14ac:dyDescent="0.3">
      <c r="H199" s="2"/>
      <c r="I199" s="2"/>
    </row>
    <row r="200" spans="8:9" x14ac:dyDescent="0.3">
      <c r="H200" s="2"/>
      <c r="I200" s="2"/>
    </row>
    <row r="201" spans="8:9" x14ac:dyDescent="0.3">
      <c r="H201" s="2"/>
      <c r="I201" s="2"/>
    </row>
    <row r="202" spans="8:9" x14ac:dyDescent="0.3">
      <c r="H202" s="2"/>
      <c r="I202" s="2"/>
    </row>
    <row r="203" spans="8:9" x14ac:dyDescent="0.3">
      <c r="H203" s="2"/>
      <c r="I203" s="2"/>
    </row>
    <row r="204" spans="8:9" x14ac:dyDescent="0.3">
      <c r="H204" s="2"/>
      <c r="I204" s="2"/>
    </row>
    <row r="205" spans="8:9" x14ac:dyDescent="0.3">
      <c r="H205" s="2"/>
      <c r="I205" s="2"/>
    </row>
    <row r="206" spans="8:9" x14ac:dyDescent="0.3">
      <c r="H206" s="2"/>
      <c r="I206" s="2"/>
    </row>
    <row r="207" spans="8:9" x14ac:dyDescent="0.3">
      <c r="H207" s="2"/>
      <c r="I207" s="2"/>
    </row>
    <row r="208" spans="8:9" x14ac:dyDescent="0.3">
      <c r="H208" s="2"/>
      <c r="I208" s="2"/>
    </row>
    <row r="209" spans="8:9" x14ac:dyDescent="0.3">
      <c r="H209" s="2"/>
      <c r="I209" s="2"/>
    </row>
    <row r="210" spans="8:9" x14ac:dyDescent="0.3">
      <c r="H210" s="2"/>
      <c r="I210" s="2"/>
    </row>
    <row r="211" spans="8:9" x14ac:dyDescent="0.3">
      <c r="H211" s="2"/>
      <c r="I211" s="2"/>
    </row>
    <row r="212" spans="8:9" x14ac:dyDescent="0.3">
      <c r="H212" s="2"/>
      <c r="I212" s="2"/>
    </row>
    <row r="213" spans="8:9" x14ac:dyDescent="0.3">
      <c r="H213" s="2"/>
      <c r="I213" s="2"/>
    </row>
    <row r="214" spans="8:9" x14ac:dyDescent="0.3">
      <c r="H214" s="2"/>
      <c r="I214" s="2"/>
    </row>
    <row r="215" spans="8:9" x14ac:dyDescent="0.3">
      <c r="H215" s="2"/>
      <c r="I215" s="2"/>
    </row>
    <row r="216" spans="8:9" x14ac:dyDescent="0.3">
      <c r="H216" s="2"/>
      <c r="I216" s="2"/>
    </row>
    <row r="217" spans="8:9" x14ac:dyDescent="0.3">
      <c r="H217" s="2"/>
      <c r="I217" s="2"/>
    </row>
    <row r="218" spans="8:9" x14ac:dyDescent="0.3">
      <c r="H218" s="2"/>
      <c r="I218" s="2"/>
    </row>
    <row r="219" spans="8:9" x14ac:dyDescent="0.3">
      <c r="H219" s="2"/>
      <c r="I219" s="2"/>
    </row>
    <row r="220" spans="8:9" x14ac:dyDescent="0.3">
      <c r="H220" s="2"/>
      <c r="I220" s="2"/>
    </row>
    <row r="221" spans="8:9" x14ac:dyDescent="0.3">
      <c r="H221" s="2"/>
      <c r="I221" s="2"/>
    </row>
    <row r="222" spans="8:9" x14ac:dyDescent="0.3">
      <c r="H222" s="2"/>
      <c r="I222" s="2"/>
    </row>
    <row r="223" spans="8:9" x14ac:dyDescent="0.3">
      <c r="H223" s="2"/>
      <c r="I223" s="2"/>
    </row>
    <row r="224" spans="8:9" x14ac:dyDescent="0.3">
      <c r="H224" s="2"/>
      <c r="I224" s="2"/>
    </row>
    <row r="225" spans="8:9" x14ac:dyDescent="0.3">
      <c r="H225" s="2"/>
      <c r="I225" s="2"/>
    </row>
    <row r="226" spans="8:9" x14ac:dyDescent="0.3">
      <c r="H226" s="2"/>
      <c r="I226" s="2"/>
    </row>
    <row r="227" spans="8:9" x14ac:dyDescent="0.3">
      <c r="H227" s="2"/>
      <c r="I227" s="2"/>
    </row>
    <row r="228" spans="8:9" x14ac:dyDescent="0.3">
      <c r="H228" s="2"/>
      <c r="I228" s="2"/>
    </row>
    <row r="229" spans="8:9" x14ac:dyDescent="0.3">
      <c r="H229" s="2"/>
      <c r="I229" s="2"/>
    </row>
    <row r="230" spans="8:9" x14ac:dyDescent="0.3">
      <c r="H230" s="2"/>
      <c r="I230" s="2"/>
    </row>
    <row r="231" spans="8:9" x14ac:dyDescent="0.3">
      <c r="H231" s="2"/>
      <c r="I231" s="2"/>
    </row>
    <row r="232" spans="8:9" x14ac:dyDescent="0.3">
      <c r="H232" s="2"/>
      <c r="I232" s="2"/>
    </row>
    <row r="233" spans="8:9" x14ac:dyDescent="0.3">
      <c r="H233" s="2"/>
      <c r="I233" s="2"/>
    </row>
    <row r="234" spans="8:9" x14ac:dyDescent="0.3">
      <c r="H234" s="2"/>
      <c r="I234" s="2"/>
    </row>
    <row r="235" spans="8:9" x14ac:dyDescent="0.3">
      <c r="H235" s="2"/>
      <c r="I235" s="2"/>
    </row>
    <row r="236" spans="8:9" x14ac:dyDescent="0.3">
      <c r="H236" s="2"/>
      <c r="I236" s="2"/>
    </row>
    <row r="237" spans="8:9" x14ac:dyDescent="0.3">
      <c r="H237" s="2"/>
      <c r="I237" s="2"/>
    </row>
    <row r="238" spans="8:9" x14ac:dyDescent="0.3">
      <c r="H238" s="2"/>
      <c r="I238" s="2"/>
    </row>
    <row r="239" spans="8:9" x14ac:dyDescent="0.3">
      <c r="H239" s="2"/>
      <c r="I239" s="2"/>
    </row>
    <row r="240" spans="8:9" x14ac:dyDescent="0.3">
      <c r="H240" s="2"/>
      <c r="I240" s="2"/>
    </row>
    <row r="241" spans="8:9" x14ac:dyDescent="0.3">
      <c r="H241" s="2"/>
      <c r="I241" s="2"/>
    </row>
    <row r="242" spans="8:9" x14ac:dyDescent="0.3">
      <c r="H242" s="2"/>
      <c r="I242" s="2"/>
    </row>
    <row r="243" spans="8:9" x14ac:dyDescent="0.3">
      <c r="H243" s="2"/>
      <c r="I243" s="2"/>
    </row>
    <row r="244" spans="8:9" x14ac:dyDescent="0.3">
      <c r="H244" s="2"/>
      <c r="I244" s="2"/>
    </row>
    <row r="245" spans="8:9" x14ac:dyDescent="0.3">
      <c r="H245" s="2"/>
      <c r="I245" s="2"/>
    </row>
    <row r="246" spans="8:9" x14ac:dyDescent="0.3">
      <c r="H246" s="2"/>
      <c r="I246" s="2"/>
    </row>
    <row r="247" spans="8:9" x14ac:dyDescent="0.3">
      <c r="H247" s="2"/>
      <c r="I247" s="2"/>
    </row>
    <row r="248" spans="8:9" x14ac:dyDescent="0.3">
      <c r="H248" s="2"/>
      <c r="I248" s="2"/>
    </row>
    <row r="249" spans="8:9" x14ac:dyDescent="0.3">
      <c r="H249" s="2"/>
      <c r="I249" s="2"/>
    </row>
    <row r="250" spans="8:9" x14ac:dyDescent="0.3">
      <c r="H250" s="2"/>
      <c r="I250" s="2"/>
    </row>
    <row r="251" spans="8:9" x14ac:dyDescent="0.3">
      <c r="H251" s="2"/>
      <c r="I251" s="2"/>
    </row>
    <row r="252" spans="8:9" x14ac:dyDescent="0.3">
      <c r="H252" s="2"/>
      <c r="I252" s="2"/>
    </row>
    <row r="253" spans="8:9" x14ac:dyDescent="0.3">
      <c r="H253" s="2"/>
      <c r="I253" s="2"/>
    </row>
    <row r="254" spans="8:9" x14ac:dyDescent="0.3">
      <c r="H254" s="2"/>
      <c r="I254" s="2"/>
    </row>
    <row r="255" spans="8:9" x14ac:dyDescent="0.3">
      <c r="H255" s="2"/>
      <c r="I255" s="2"/>
    </row>
    <row r="256" spans="8:9" x14ac:dyDescent="0.3">
      <c r="H256" s="2"/>
      <c r="I256" s="2"/>
    </row>
    <row r="257" spans="8:9" x14ac:dyDescent="0.3">
      <c r="H257" s="2"/>
      <c r="I257" s="2"/>
    </row>
    <row r="258" spans="8:9" x14ac:dyDescent="0.3">
      <c r="H258" s="2"/>
      <c r="I258" s="2"/>
    </row>
    <row r="259" spans="8:9" x14ac:dyDescent="0.3">
      <c r="H259" s="2"/>
      <c r="I259" s="2"/>
    </row>
    <row r="260" spans="8:9" x14ac:dyDescent="0.3">
      <c r="H260" s="2"/>
      <c r="I260" s="2"/>
    </row>
    <row r="261" spans="8:9" x14ac:dyDescent="0.3">
      <c r="H261" s="2"/>
      <c r="I261" s="2"/>
    </row>
    <row r="262" spans="8:9" x14ac:dyDescent="0.3">
      <c r="H262" s="2"/>
      <c r="I262" s="2"/>
    </row>
    <row r="263" spans="8:9" x14ac:dyDescent="0.3">
      <c r="H263" s="2"/>
      <c r="I263" s="2"/>
    </row>
    <row r="264" spans="8:9" x14ac:dyDescent="0.3">
      <c r="H264" s="2"/>
      <c r="I264" s="2"/>
    </row>
    <row r="265" spans="8:9" x14ac:dyDescent="0.3">
      <c r="H265" s="2"/>
      <c r="I265" s="2"/>
    </row>
    <row r="266" spans="8:9" x14ac:dyDescent="0.3">
      <c r="H266" s="2"/>
      <c r="I266" s="2"/>
    </row>
    <row r="267" spans="8:9" x14ac:dyDescent="0.3">
      <c r="H267" s="2"/>
      <c r="I267" s="2"/>
    </row>
    <row r="268" spans="8:9" x14ac:dyDescent="0.3">
      <c r="H268" s="2"/>
      <c r="I268" s="2"/>
    </row>
    <row r="269" spans="8:9" x14ac:dyDescent="0.3">
      <c r="H269" s="2"/>
      <c r="I269" s="2"/>
    </row>
    <row r="270" spans="8:9" x14ac:dyDescent="0.3">
      <c r="H270" s="2"/>
      <c r="I270" s="2"/>
    </row>
    <row r="271" spans="8:9" x14ac:dyDescent="0.3">
      <c r="H271" s="2"/>
      <c r="I271" s="2"/>
    </row>
    <row r="272" spans="8:9" x14ac:dyDescent="0.3">
      <c r="H272" s="2"/>
      <c r="I272" s="2"/>
    </row>
    <row r="273" spans="8:9" x14ac:dyDescent="0.3">
      <c r="H273" s="2"/>
      <c r="I273" s="2"/>
    </row>
    <row r="274" spans="8:9" x14ac:dyDescent="0.3">
      <c r="H274" s="2"/>
      <c r="I274" s="2"/>
    </row>
    <row r="275" spans="8:9" x14ac:dyDescent="0.3">
      <c r="H275" s="2"/>
      <c r="I275" s="2"/>
    </row>
    <row r="276" spans="8:9" x14ac:dyDescent="0.3">
      <c r="H276" s="2"/>
      <c r="I276" s="2"/>
    </row>
    <row r="277" spans="8:9" x14ac:dyDescent="0.3">
      <c r="H277" s="2"/>
      <c r="I277" s="2"/>
    </row>
    <row r="278" spans="8:9" x14ac:dyDescent="0.3">
      <c r="H278" s="2"/>
      <c r="I278" s="2"/>
    </row>
    <row r="279" spans="8:9" x14ac:dyDescent="0.3">
      <c r="H279" s="2"/>
      <c r="I279" s="2"/>
    </row>
    <row r="280" spans="8:9" x14ac:dyDescent="0.3">
      <c r="H280" s="2"/>
      <c r="I280" s="2"/>
    </row>
    <row r="281" spans="8:9" x14ac:dyDescent="0.3">
      <c r="H281" s="2"/>
      <c r="I281" s="2"/>
    </row>
    <row r="282" spans="8:9" x14ac:dyDescent="0.3">
      <c r="H282" s="2"/>
      <c r="I282" s="2"/>
    </row>
  </sheetData>
  <mergeCells count="31">
    <mergeCell ref="A29:B29"/>
    <mergeCell ref="E25:H25"/>
    <mergeCell ref="F2:I3"/>
    <mergeCell ref="B2:E2"/>
    <mergeCell ref="E29:H29"/>
    <mergeCell ref="F4:F5"/>
    <mergeCell ref="A24:B24"/>
    <mergeCell ref="F24:H24"/>
    <mergeCell ref="A28:B28"/>
    <mergeCell ref="A25:B25"/>
    <mergeCell ref="E26:H26"/>
    <mergeCell ref="E27:H27"/>
    <mergeCell ref="E28:H28"/>
    <mergeCell ref="A4:C4"/>
    <mergeCell ref="F23:H23"/>
    <mergeCell ref="B1:I1"/>
    <mergeCell ref="A26:A27"/>
    <mergeCell ref="A19:C19"/>
    <mergeCell ref="A3:C3"/>
    <mergeCell ref="A20:D20"/>
    <mergeCell ref="A21:E21"/>
    <mergeCell ref="A23:B23"/>
    <mergeCell ref="A6:A8"/>
    <mergeCell ref="A9:A14"/>
    <mergeCell ref="A15:A16"/>
    <mergeCell ref="A17:A18"/>
    <mergeCell ref="A22:H22"/>
    <mergeCell ref="D3:E3"/>
    <mergeCell ref="D19:E19"/>
    <mergeCell ref="G5:H5"/>
    <mergeCell ref="I4:I5"/>
  </mergeCells>
  <pageMargins left="0.7" right="0.7" top="0.75" bottom="0.75" header="0.3" footer="0.3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BPU-DQE</vt:lpstr>
      <vt:lpstr>'BPU-DQE'!Zone_d_impression</vt:lpstr>
    </vt:vector>
  </TitlesOfParts>
  <Company>CCI DE GRENOBLE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ARFEUIL Cécile</dc:creator>
  <cp:lastModifiedBy>ARFEUIL Cécile</cp:lastModifiedBy>
  <cp:lastPrinted>2020-01-29T08:58:15Z</cp:lastPrinted>
  <dcterms:created xsi:type="dcterms:W3CDTF">2012-04-19T16:54:03Z</dcterms:created>
  <dcterms:modified xsi:type="dcterms:W3CDTF">2025-05-20T08:50:09Z</dcterms:modified>
</cp:coreProperties>
</file>