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03-Services et Poles\08-DFC\02-DFC Interne\Service Marchés\1 - MARCHES\2- UR hors CPER\2025\UR\Ascenseurs\"/>
    </mc:Choice>
  </mc:AlternateContent>
  <xr:revisionPtr revIDLastSave="0" documentId="13_ncr:1_{495D29D3-2FF5-4C4C-8895-E6DCE20E612A}" xr6:coauthVersionLast="47" xr6:coauthVersionMax="47" xr10:uidLastSave="{00000000-0000-0000-0000-000000000000}"/>
  <bookViews>
    <workbookView xWindow="-108" yWindow="-108" windowWidth="23256" windowHeight="13896" activeTab="4" xr2:uid="{00000000-000D-0000-FFFF-FFFF00000000}"/>
  </bookViews>
  <sheets>
    <sheet name="CDPGF TOUS LOTS" sheetId="5" r:id="rId1"/>
    <sheet name="CDPGF lot 1" sheetId="1" r:id="rId2"/>
    <sheet name="CDPGF lot 2" sheetId="2" r:id="rId3"/>
    <sheet name="CDPGF lot 3" sheetId="3" r:id="rId4"/>
    <sheet name="BPU" sheetId="4" r:id="rId5"/>
  </sheets>
  <definedNames>
    <definedName name="_xlnm.Print_Titles" localSheetId="1">'CDPGF lot 1'!$3:$5</definedName>
    <definedName name="_xlnm.Print_Area" localSheetId="1">'CDPGF lot 1'!$A$1:$K$39</definedName>
    <definedName name="_xlnm.Print_Area" localSheetId="2">'CDPGF lot 2'!$A$1:$K$27</definedName>
    <definedName name="_xlnm.Print_Area" localSheetId="3">'CDPGF lot 3'!$A$1:$K$41</definedName>
    <definedName name="_xlnm.Print_Area" localSheetId="0">'CDPGF TOUS LOTS'!$A$1:$G$41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3" l="1"/>
  <c r="J31" i="3"/>
  <c r="J30" i="3"/>
  <c r="J18" i="3"/>
  <c r="J17" i="3"/>
  <c r="J16" i="3"/>
  <c r="J37" i="1"/>
  <c r="J39" i="3"/>
  <c r="J25" i="2"/>
  <c r="J11" i="3" l="1"/>
  <c r="J12" i="3"/>
  <c r="J25" i="3"/>
  <c r="J26" i="3"/>
  <c r="J29" i="3" l="1"/>
  <c r="J28" i="3"/>
  <c r="J27" i="3"/>
  <c r="J24" i="3"/>
  <c r="J23" i="3"/>
  <c r="J22" i="3"/>
  <c r="J21" i="3"/>
  <c r="J20" i="3"/>
  <c r="J15" i="3"/>
  <c r="J14" i="3"/>
  <c r="J13" i="3"/>
  <c r="J10" i="3"/>
  <c r="J9" i="3"/>
  <c r="J8" i="3"/>
  <c r="J7" i="3"/>
  <c r="J6" i="3"/>
  <c r="J17" i="1"/>
  <c r="J16" i="1"/>
  <c r="J15" i="1"/>
  <c r="J14" i="1"/>
  <c r="J11" i="1"/>
  <c r="J10" i="1"/>
  <c r="J8" i="1"/>
  <c r="J7" i="1"/>
  <c r="J6" i="1"/>
  <c r="J30" i="1"/>
  <c r="J29" i="1"/>
  <c r="J28" i="1"/>
  <c r="J27" i="1"/>
  <c r="J24" i="1"/>
  <c r="J23" i="1"/>
  <c r="J21" i="1"/>
  <c r="J20" i="1"/>
  <c r="J19" i="1"/>
  <c r="H33" i="3"/>
  <c r="H19" i="3"/>
  <c r="J14" i="2"/>
  <c r="J15" i="2"/>
  <c r="J16" i="2"/>
  <c r="J17" i="2"/>
  <c r="J18" i="2"/>
  <c r="J13" i="2"/>
  <c r="J7" i="2"/>
  <c r="J8" i="2"/>
  <c r="J9" i="2"/>
  <c r="J10" i="2"/>
  <c r="J11" i="2"/>
  <c r="J6" i="2"/>
  <c r="H19" i="2"/>
  <c r="H12" i="2"/>
  <c r="H31" i="1"/>
  <c r="H20" i="2" l="1"/>
  <c r="J19" i="3"/>
  <c r="J33" i="3"/>
  <c r="H34" i="3"/>
  <c r="J19" i="2"/>
  <c r="J12" i="2"/>
  <c r="J31" i="1"/>
  <c r="H18" i="1"/>
  <c r="H32" i="1" s="1"/>
  <c r="J34" i="3" l="1"/>
  <c r="J20" i="2"/>
  <c r="J18" i="1"/>
  <c r="J32" i="1" s="1"/>
</calcChain>
</file>

<file path=xl/sharedStrings.xml><?xml version="1.0" encoding="utf-8"?>
<sst xmlns="http://schemas.openxmlformats.org/spreadsheetml/2006/main" count="280" uniqueCount="125">
  <si>
    <t xml:space="preserve"> QUANT.</t>
  </si>
  <si>
    <t>UNIVERSITE DE LA REUNION</t>
  </si>
  <si>
    <t>CONTRAT MAINTENANCE ASCENSEURS</t>
  </si>
  <si>
    <t>FACULTE DROIT ET D'ECONOMIE</t>
  </si>
  <si>
    <t>FACULTE DES LETTRES ET DES SCIENCES HUMAINES</t>
  </si>
  <si>
    <t xml:space="preserve">FACULTE DES SCIENCES ET TECHNOLOGIES </t>
  </si>
  <si>
    <t xml:space="preserve">     BIBLIOTHEQUE       DROIT / LETTRE </t>
  </si>
  <si>
    <t xml:space="preserve">BIBLIOTHEQUE  SCIENCES </t>
  </si>
  <si>
    <t>BÂT EVE</t>
  </si>
  <si>
    <t>LOT</t>
  </si>
  <si>
    <t>EMPLACEMENT</t>
  </si>
  <si>
    <t>LOCALITE</t>
  </si>
  <si>
    <t>Marque</t>
  </si>
  <si>
    <t>BÂT B</t>
  </si>
  <si>
    <t xml:space="preserve">THYSSEN KRUPP </t>
  </si>
  <si>
    <t>D1</t>
  </si>
  <si>
    <t>OTIS</t>
  </si>
  <si>
    <t>L1</t>
  </si>
  <si>
    <t>L2</t>
  </si>
  <si>
    <t>S1</t>
  </si>
  <si>
    <t>THYSSEN OLEODINE</t>
  </si>
  <si>
    <t>E1A 1er T</t>
  </si>
  <si>
    <t>SORETEX -  THYSSEN OLEODINE</t>
  </si>
  <si>
    <t>E1A 2è T</t>
  </si>
  <si>
    <t>SODIMAS</t>
  </si>
  <si>
    <t>E1B</t>
  </si>
  <si>
    <t>SCHINDLER</t>
  </si>
  <si>
    <t>EVE</t>
  </si>
  <si>
    <t>PTU</t>
  </si>
  <si>
    <t>BAT 4</t>
  </si>
  <si>
    <t>THYSSEN KRUPP</t>
  </si>
  <si>
    <t>BAT 3</t>
  </si>
  <si>
    <t>BAT 2</t>
  </si>
  <si>
    <t>BAT 1</t>
  </si>
  <si>
    <t>IAE</t>
  </si>
  <si>
    <t>BAT B</t>
  </si>
  <si>
    <t>BAT F</t>
  </si>
  <si>
    <t xml:space="preserve">THYSSEN </t>
  </si>
  <si>
    <t>LOT 3</t>
  </si>
  <si>
    <t>CAMPUS TAMPON</t>
  </si>
  <si>
    <t>BU</t>
  </si>
  <si>
    <t>BAT T</t>
  </si>
  <si>
    <t>IUT ST PIERRE</t>
  </si>
  <si>
    <t>BAT 3-4</t>
  </si>
  <si>
    <t>BAT ADM</t>
  </si>
  <si>
    <t>TVA</t>
  </si>
  <si>
    <t>Bordereau de prix unitaires interventions hors forfaits</t>
  </si>
  <si>
    <t>quantité</t>
  </si>
  <si>
    <t>désignation</t>
  </si>
  <si>
    <t>Indemnité de déplacement</t>
  </si>
  <si>
    <t>Taux horaire technicien heures marché</t>
  </si>
  <si>
    <t xml:space="preserve">Taux horaire intervention samedi hors nuit </t>
  </si>
  <si>
    <t xml:space="preserve">Taux horaire intervention dimanche hors nuit </t>
  </si>
  <si>
    <t>Majoration intervention de nuit (22h-5h)</t>
  </si>
  <si>
    <t xml:space="preserve">Taux horaire intervention jours fériés hors nuit </t>
  </si>
  <si>
    <t>prix unitaire
HT</t>
  </si>
  <si>
    <t>Bordereau de prix unitaires pièces hors contrat</t>
  </si>
  <si>
    <t>PRESIDENCE</t>
  </si>
  <si>
    <t xml:space="preserve">TOTAL LOT 1   </t>
  </si>
  <si>
    <t xml:space="preserve">Taux horaire intervention hors heures marché en semaine, hors nuit </t>
  </si>
  <si>
    <t>BAT S</t>
  </si>
  <si>
    <t>PRIX 
UNIT. HT</t>
  </si>
  <si>
    <t>PRIX 
UNIT. TTC</t>
  </si>
  <si>
    <t xml:space="preserve">SOUS - TOTAL MAINTENANCE   </t>
  </si>
  <si>
    <t>MAINTENANCE</t>
  </si>
  <si>
    <t>LOT 1</t>
  </si>
  <si>
    <t xml:space="preserve">COMPATIBILITE / CONFORMITE SAE TELEALARME </t>
  </si>
  <si>
    <t xml:space="preserve">SOUS - TOTAL COMPATIBILITE / CONFORMITE SAE TELEALARME  </t>
  </si>
  <si>
    <t>UNIVERSITE DE LA REUNION
CONTRAT MAINTENANCE ASCENSEURS 
CDPGF lot 1</t>
  </si>
  <si>
    <t>LOT 2</t>
  </si>
  <si>
    <t xml:space="preserve">TOTAL LOT 2   </t>
  </si>
  <si>
    <t xml:space="preserve">COMPATIBILITE / CONFORMITE SAE 
TELEALARME </t>
  </si>
  <si>
    <t xml:space="preserve">TOTAL LOT 3   </t>
  </si>
  <si>
    <t>UNIVERSITE DE LA REUNION
CONTRAT MAINTENANCE ASCENSEURS 
CDPGF LOT 3</t>
  </si>
  <si>
    <t>UNIVERSITE DE LA REUNION
CONTRAT MAINTENANCE ASCENSEURS 
CDPGF LOT 2</t>
  </si>
  <si>
    <t>Temps Main d'Oeuvre (heure) hors déplacement</t>
  </si>
  <si>
    <t>carte mère de manoeuvre</t>
  </si>
  <si>
    <t>rollers de guidage</t>
  </si>
  <si>
    <t>carte mère microprocesseur</t>
  </si>
  <si>
    <t>carte secondaire de manoeuvre</t>
  </si>
  <si>
    <t>roulements de poulie sous cabine</t>
  </si>
  <si>
    <t>carte commande moteur porte cabine</t>
  </si>
  <si>
    <t>Revêtement de sol type caoutchouc M3 (m2)</t>
  </si>
  <si>
    <t xml:space="preserve">commande ascenseur à badge </t>
  </si>
  <si>
    <t>commande ascenseur à clavier</t>
  </si>
  <si>
    <t>moteur porte cabine</t>
  </si>
  <si>
    <t>contact sec défaut général ascenseur</t>
  </si>
  <si>
    <t>commande ascenseur à clé (en cabine)</t>
  </si>
  <si>
    <t>commande ascenseur à clé (palier)</t>
  </si>
  <si>
    <t>téléalarme</t>
  </si>
  <si>
    <t>kit GSM (carte GSM fournie par l'UR)</t>
  </si>
  <si>
    <t>MAINTENANCE GAMME ETENDUE</t>
  </si>
  <si>
    <t>ESIROI</t>
  </si>
  <si>
    <t>RUE RENE CASSIN</t>
  </si>
  <si>
    <t>THYSSEN</t>
  </si>
  <si>
    <t>,,,,,,,</t>
  </si>
  <si>
    <t>NB : 
- le candidat pourra compléter ce tableau avec toutes les pièces qu'il juge importante
- s'il existe un écart de prix entre les différentes marques pour la même désignation, l'entreprise déclinera autant de fois que nécessaires ce prix - dans le cas contraire, il pourra être appliquer le montant inscrit au BPU quelque soit la marque,</t>
  </si>
  <si>
    <t>remplacement écalirage secours</t>
  </si>
  <si>
    <t>remplacement éclairage normal</t>
  </si>
  <si>
    <t>UNIVERSITÉ DE LA RÉUNION</t>
  </si>
  <si>
    <t>CAMPUS UNIVERSITAIRE DU MOUFIA</t>
  </si>
  <si>
    <t>Tél. : 0262 / 93.80.54 - Fax : 0262 / 93.80.77</t>
  </si>
  <si>
    <t>15 AVENUE RENÉ CASSIN – CS 92003</t>
  </si>
  <si>
    <t>97744 SAINT-DENIS MESSAG CÉDEX 9</t>
  </si>
  <si>
    <t xml:space="preserve"> Service Maintenance et Exploitation</t>
  </si>
  <si>
    <t>Cadre de Décomposition des Prix Global et Forfaitaire
(C.D.P.G.F. Tous Lots )</t>
  </si>
  <si>
    <t>UNIVERSITE DE LA REUNION CONTRAT MAINTENANCE ASCENSEURS - BPU</t>
  </si>
  <si>
    <t>C1</t>
  </si>
  <si>
    <t xml:space="preserve">Options </t>
  </si>
  <si>
    <t>N°</t>
  </si>
  <si>
    <t>DESIGNATION</t>
  </si>
  <si>
    <t>DIRECTION DES ETUDES ET DES TRAVAUX DU PATRIMOINE IMMOBILIER</t>
  </si>
  <si>
    <t>MAINTENANCE DES ASCENSEURS DE 
L’UNIVERSITE DE LA REUNION
( Ensemble des sites )</t>
  </si>
  <si>
    <t>CUISINE</t>
  </si>
  <si>
    <t>ACCEUIL</t>
  </si>
  <si>
    <t>UFR SANTE</t>
  </si>
  <si>
    <t>DETROI</t>
  </si>
  <si>
    <t>BAT LEARNING CENTER</t>
  </si>
  <si>
    <t>AMPHI</t>
  </si>
  <si>
    <t>PARVIS BU</t>
  </si>
  <si>
    <t>E1A</t>
  </si>
  <si>
    <t>BAT ENERGIE POSITIVE</t>
  </si>
  <si>
    <t>Plus value pour intégration au contrat des pièces d'un montant unitaire inférieure à 500€HT</t>
  </si>
  <si>
    <t>Marché N° 2025SASCENSE16</t>
  </si>
  <si>
    <t>INSPE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</si>
</sst>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0"/>
      <name val="Geneva"/>
    </font>
    <font>
      <sz val="11"/>
      <color theme="1"/>
      <name val="Calibri"/>
      <family val="2"/>
      <scheme val="minor"/>
    </font>
    <font>
      <b/>
      <sz val="10"/>
      <name val="Geneva"/>
    </font>
    <font>
      <b/>
      <sz val="10"/>
      <name val="Helv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Geneva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6"/>
      <name val="Arial"/>
      <family val="2"/>
    </font>
    <font>
      <b/>
      <sz val="11"/>
      <name val="Geneva"/>
    </font>
    <font>
      <b/>
      <i/>
      <sz val="8"/>
      <name val="Geneva"/>
    </font>
    <font>
      <b/>
      <sz val="15"/>
      <color rgb="FF000000"/>
      <name val="Times-Bold"/>
    </font>
    <font>
      <sz val="8"/>
      <color rgb="FF000000"/>
      <name val="Arial"/>
      <family val="2"/>
    </font>
    <font>
      <b/>
      <sz val="24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22"/>
      <color rgb="FF000000"/>
      <name val="Times New Roman"/>
      <family val="1"/>
    </font>
    <font>
      <b/>
      <sz val="24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35"/>
      </patternFill>
    </fill>
    <fill>
      <patternFill patternType="solid">
        <fgColor theme="0"/>
        <bgColor indexed="40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4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 tint="-0.2499465926084170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38">
    <xf numFmtId="0" fontId="0" fillId="0" borderId="0" xfId="0"/>
    <xf numFmtId="0" fontId="3" fillId="0" borderId="0" xfId="0" applyFont="1"/>
    <xf numFmtId="0" fontId="7" fillId="0" borderId="0" xfId="0" applyFont="1" applyBorder="1"/>
    <xf numFmtId="0" fontId="8" fillId="0" borderId="0" xfId="0" applyFont="1" applyBorder="1"/>
    <xf numFmtId="0" fontId="6" fillId="0" borderId="0" xfId="0" applyFont="1" applyBorder="1"/>
    <xf numFmtId="0" fontId="9" fillId="0" borderId="0" xfId="0" applyFont="1" applyBorder="1"/>
    <xf numFmtId="0" fontId="9" fillId="0" borderId="0" xfId="0" applyFont="1"/>
    <xf numFmtId="0" fontId="10" fillId="0" borderId="0" xfId="0" applyFont="1"/>
    <xf numFmtId="0" fontId="11" fillId="0" borderId="0" xfId="0" applyFont="1" applyBorder="1"/>
    <xf numFmtId="4" fontId="8" fillId="0" borderId="0" xfId="0" applyNumberFormat="1" applyFont="1" applyBorder="1"/>
    <xf numFmtId="0" fontId="13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/>
    </xf>
    <xf numFmtId="0" fontId="13" fillId="4" borderId="5" xfId="0" applyFont="1" applyFill="1" applyBorder="1" applyAlignment="1">
      <alignment vertical="center" wrapText="1"/>
    </xf>
    <xf numFmtId="0" fontId="6" fillId="0" borderId="4" xfId="0" applyFont="1" applyBorder="1"/>
    <xf numFmtId="0" fontId="9" fillId="0" borderId="4" xfId="0" applyFont="1" applyBorder="1"/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10" fontId="7" fillId="0" borderId="4" xfId="0" applyNumberFormat="1" applyFont="1" applyBorder="1" applyAlignment="1">
      <alignment vertical="center"/>
    </xf>
    <xf numFmtId="0" fontId="12" fillId="2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vertical="center"/>
    </xf>
    <xf numFmtId="10" fontId="7" fillId="7" borderId="4" xfId="0" applyNumberFormat="1" applyFont="1" applyFill="1" applyBorder="1" applyAlignment="1">
      <alignment vertical="center"/>
    </xf>
    <xf numFmtId="0" fontId="2" fillId="8" borderId="4" xfId="0" applyFont="1" applyFill="1" applyBorder="1" applyAlignment="1">
      <alignment vertical="center"/>
    </xf>
    <xf numFmtId="0" fontId="10" fillId="8" borderId="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0" fontId="7" fillId="8" borderId="4" xfId="0" applyNumberFormat="1" applyFont="1" applyFill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0" xfId="1" applyFont="1" applyAlignment="1">
      <alignment horizontal="left" vertical="center"/>
    </xf>
    <xf numFmtId="0" fontId="1" fillId="0" borderId="0" xfId="1"/>
    <xf numFmtId="0" fontId="18" fillId="0" borderId="0" xfId="1" applyFont="1" applyAlignment="1">
      <alignment horizontal="left" vertical="center"/>
    </xf>
    <xf numFmtId="0" fontId="19" fillId="0" borderId="0" xfId="1" applyFont="1" applyAlignment="1">
      <alignment horizontal="left" vertical="center"/>
    </xf>
    <xf numFmtId="0" fontId="20" fillId="0" borderId="0" xfId="1" applyFont="1" applyAlignment="1">
      <alignment horizontal="center" vertical="center" wrapText="1"/>
    </xf>
    <xf numFmtId="0" fontId="22" fillId="0" borderId="0" xfId="1" applyFont="1" applyAlignment="1">
      <alignment vertical="center" wrapText="1"/>
    </xf>
    <xf numFmtId="0" fontId="19" fillId="0" borderId="0" xfId="1" applyFont="1" applyAlignment="1">
      <alignment horizontal="center" vertical="center"/>
    </xf>
    <xf numFmtId="0" fontId="1" fillId="0" borderId="20" xfId="1" applyBorder="1"/>
    <xf numFmtId="0" fontId="1" fillId="0" borderId="20" xfId="1" applyBorder="1" applyAlignment="1">
      <alignment horizontal="left"/>
    </xf>
    <xf numFmtId="0" fontId="1" fillId="0" borderId="0" xfId="1" applyAlignment="1">
      <alignment horizontal="left"/>
    </xf>
    <xf numFmtId="0" fontId="7" fillId="0" borderId="0" xfId="0" applyFont="1" applyBorder="1" applyAlignment="1">
      <alignment vertical="center" wrapText="1"/>
    </xf>
    <xf numFmtId="3" fontId="5" fillId="0" borderId="23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14" fillId="3" borderId="10" xfId="0" applyFont="1" applyFill="1" applyBorder="1" applyAlignment="1">
      <alignment vertical="center" textRotation="255"/>
    </xf>
    <xf numFmtId="0" fontId="12" fillId="2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0" fillId="0" borderId="0" xfId="1" applyFont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7" xfId="1" applyFont="1" applyBorder="1" applyAlignment="1">
      <alignment horizontal="center" vertical="center" wrapText="1"/>
    </xf>
    <xf numFmtId="0" fontId="21" fillId="0" borderId="8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textRotation="255"/>
    </xf>
    <xf numFmtId="0" fontId="14" fillId="3" borderId="9" xfId="0" applyFont="1" applyFill="1" applyBorder="1" applyAlignment="1">
      <alignment horizontal="center" vertical="center" textRotation="255"/>
    </xf>
    <xf numFmtId="0" fontId="12" fillId="2" borderId="2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6" fillId="8" borderId="7" xfId="0" applyFont="1" applyFill="1" applyBorder="1" applyAlignment="1">
      <alignment horizontal="right" vertical="center"/>
    </xf>
    <xf numFmtId="0" fontId="16" fillId="8" borderId="8" xfId="0" applyFont="1" applyFill="1" applyBorder="1" applyAlignment="1">
      <alignment horizontal="right" vertical="center"/>
    </xf>
    <xf numFmtId="0" fontId="15" fillId="7" borderId="7" xfId="0" applyFont="1" applyFill="1" applyBorder="1" applyAlignment="1">
      <alignment horizontal="right" vertical="center"/>
    </xf>
    <xf numFmtId="0" fontId="15" fillId="7" borderId="8" xfId="0" applyFont="1" applyFill="1" applyBorder="1" applyAlignment="1">
      <alignment horizontal="right" vertical="center"/>
    </xf>
    <xf numFmtId="0" fontId="5" fillId="3" borderId="9" xfId="0" applyFont="1" applyFill="1" applyBorder="1" applyAlignment="1">
      <alignment horizontal="center" vertical="center" textRotation="90"/>
    </xf>
    <xf numFmtId="0" fontId="5" fillId="3" borderId="11" xfId="0" applyFont="1" applyFill="1" applyBorder="1" applyAlignment="1">
      <alignment horizontal="center" vertical="center" textRotation="90"/>
    </xf>
    <xf numFmtId="0" fontId="5" fillId="3" borderId="10" xfId="0" applyFont="1" applyFill="1" applyBorder="1" applyAlignment="1">
      <alignment horizontal="center" vertical="center" textRotation="90"/>
    </xf>
    <xf numFmtId="0" fontId="13" fillId="4" borderId="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textRotation="255"/>
    </xf>
    <xf numFmtId="0" fontId="14" fillId="3" borderId="10" xfId="0" applyFont="1" applyFill="1" applyBorder="1" applyAlignment="1">
      <alignment horizontal="center" vertical="center" textRotation="255"/>
    </xf>
    <xf numFmtId="0" fontId="5" fillId="3" borderId="9" xfId="0" applyFont="1" applyFill="1" applyBorder="1" applyAlignment="1">
      <alignment horizontal="center" vertical="center" textRotation="90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3" fontId="5" fillId="0" borderId="15" xfId="0" applyNumberFormat="1" applyFont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5" fillId="0" borderId="17" xfId="0" applyNumberFormat="1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3" fontId="5" fillId="0" borderId="21" xfId="0" applyNumberFormat="1" applyFont="1" applyBorder="1" applyAlignment="1">
      <alignment horizontal="center" vertical="center" wrapText="1"/>
    </xf>
    <xf numFmtId="3" fontId="5" fillId="0" borderId="22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</cellXfs>
  <cellStyles count="3">
    <cellStyle name="Normal" xfId="0" builtinId="0"/>
    <cellStyle name="Normal 2" xfId="1" xr:uid="{9A4180AC-CC83-4507-B4E6-8A56B6088625}"/>
    <cellStyle name="Normal 3" xfId="2" xr:uid="{B43BA98F-67B7-450F-8692-53C84EECF34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728383</xdr:colOff>
      <xdr:row>1</xdr:row>
      <xdr:rowOff>22411</xdr:rowOff>
    </xdr:from>
    <xdr:to>
      <xdr:col>5</xdr:col>
      <xdr:colOff>425824</xdr:colOff>
      <xdr:row>7</xdr:row>
      <xdr:rowOff>174811</xdr:rowOff>
    </xdr:to>
    <xdr:pic>
      <xdr:nvPicPr>
        <xdr:cNvPr id="2" name="Image 1" descr="LOGO_UR-FOND-BLANC">
          <a:extLst>
            <a:ext uri="{FF2B5EF4-FFF2-40B4-BE49-F238E27FC236}">
              <a16:creationId xmlns:a16="http://schemas.microsoft.com/office/drawing/2014/main" id="{F3512950-B897-44CF-9A8E-3EAD32509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9383" y="270061"/>
          <a:ext cx="4478991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88012-BC40-4E4F-B57B-B0E99140F344}">
  <dimension ref="A1:G42"/>
  <sheetViews>
    <sheetView view="pageBreakPreview" topLeftCell="A16" zoomScale="136" zoomScaleNormal="85" zoomScaleSheetLayoutView="136" workbookViewId="0">
      <selection activeCell="B10" sqref="B10"/>
    </sheetView>
  </sheetViews>
  <sheetFormatPr baseColWidth="10" defaultColWidth="11.44140625" defaultRowHeight="14.4"/>
  <cols>
    <col min="1" max="1" width="5.6640625" style="57" customWidth="1"/>
    <col min="2" max="2" width="37.44140625" style="65" customWidth="1"/>
    <col min="3" max="5" width="11.44140625" style="57"/>
    <col min="6" max="6" width="15.6640625" style="57" customWidth="1"/>
    <col min="7" max="7" width="5.6640625" style="57" customWidth="1"/>
    <col min="8" max="16384" width="11.44140625" style="57"/>
  </cols>
  <sheetData>
    <row r="1" spans="2:6" ht="18.600000000000001">
      <c r="B1" s="56"/>
    </row>
    <row r="4" spans="2:6">
      <c r="B4" s="58"/>
    </row>
    <row r="5" spans="2:6">
      <c r="B5" s="58"/>
    </row>
    <row r="6" spans="2:6">
      <c r="B6" s="58"/>
    </row>
    <row r="7" spans="2:6">
      <c r="B7" s="58"/>
    </row>
    <row r="8" spans="2:6">
      <c r="B8" s="58"/>
    </row>
    <row r="9" spans="2:6">
      <c r="B9" s="58"/>
    </row>
    <row r="10" spans="2:6">
      <c r="B10" s="58" t="s">
        <v>123</v>
      </c>
    </row>
    <row r="11" spans="2:6" ht="30">
      <c r="B11" s="59"/>
    </row>
    <row r="12" spans="2:6" ht="24.9" customHeight="1">
      <c r="B12" s="75" t="s">
        <v>99</v>
      </c>
      <c r="C12" s="75"/>
      <c r="D12" s="75"/>
      <c r="E12" s="75"/>
      <c r="F12" s="75"/>
    </row>
    <row r="13" spans="2:6" ht="24.9" customHeight="1">
      <c r="B13" s="75" t="s">
        <v>100</v>
      </c>
      <c r="C13" s="75"/>
      <c r="D13" s="75"/>
      <c r="E13" s="75"/>
      <c r="F13" s="75"/>
    </row>
    <row r="14" spans="2:6" ht="24.9" customHeight="1">
      <c r="B14" s="75" t="s">
        <v>102</v>
      </c>
      <c r="C14" s="75"/>
      <c r="D14" s="75"/>
      <c r="E14" s="75"/>
      <c r="F14" s="75"/>
    </row>
    <row r="15" spans="2:6" ht="24.9" customHeight="1">
      <c r="B15" s="75" t="s">
        <v>103</v>
      </c>
      <c r="C15" s="75"/>
      <c r="D15" s="75"/>
      <c r="E15" s="75"/>
      <c r="F15" s="75"/>
    </row>
    <row r="16" spans="2:6" ht="24.9" customHeight="1">
      <c r="B16" s="75" t="s">
        <v>101</v>
      </c>
      <c r="C16" s="75"/>
      <c r="D16" s="75"/>
      <c r="E16" s="75"/>
      <c r="F16" s="75"/>
    </row>
    <row r="17" spans="2:6" ht="24.9" customHeight="1">
      <c r="B17" s="75"/>
      <c r="C17" s="75"/>
      <c r="D17" s="75"/>
      <c r="E17" s="75"/>
      <c r="F17" s="75"/>
    </row>
    <row r="18" spans="2:6" ht="24.9" customHeight="1">
      <c r="B18" s="75" t="s">
        <v>111</v>
      </c>
      <c r="C18" s="75"/>
      <c r="D18" s="75"/>
      <c r="E18" s="75"/>
      <c r="F18" s="75"/>
    </row>
    <row r="19" spans="2:6" ht="24.9" customHeight="1">
      <c r="B19" s="75" t="s">
        <v>104</v>
      </c>
      <c r="C19" s="75"/>
      <c r="D19" s="75"/>
      <c r="E19" s="75"/>
      <c r="F19" s="75"/>
    </row>
    <row r="20" spans="2:6" ht="24.9" customHeight="1">
      <c r="B20" s="60"/>
      <c r="C20" s="60"/>
      <c r="D20" s="60"/>
      <c r="E20" s="60"/>
      <c r="F20" s="60"/>
    </row>
    <row r="21" spans="2:6" ht="24.9" customHeight="1">
      <c r="B21" s="60"/>
      <c r="C21" s="60"/>
      <c r="D21" s="60"/>
      <c r="E21" s="60"/>
      <c r="F21" s="60"/>
    </row>
    <row r="22" spans="2:6" ht="24.9" customHeight="1">
      <c r="B22" s="60"/>
      <c r="C22" s="60"/>
      <c r="D22" s="60"/>
      <c r="E22" s="60"/>
      <c r="F22" s="60"/>
    </row>
    <row r="23" spans="2:6" ht="30">
      <c r="B23" s="59"/>
    </row>
    <row r="24" spans="2:6" ht="30">
      <c r="B24" s="59"/>
    </row>
    <row r="25" spans="2:6" ht="84" customHeight="1">
      <c r="B25" s="76" t="s">
        <v>112</v>
      </c>
      <c r="C25" s="77"/>
      <c r="D25" s="77"/>
      <c r="E25" s="77"/>
      <c r="F25" s="78"/>
    </row>
    <row r="26" spans="2:6" ht="22.5" customHeight="1">
      <c r="B26" s="61"/>
      <c r="C26" s="61"/>
      <c r="D26" s="61"/>
      <c r="E26" s="61"/>
      <c r="F26" s="61"/>
    </row>
    <row r="27" spans="2:6" ht="22.5" customHeight="1">
      <c r="B27" s="61"/>
      <c r="C27" s="61"/>
      <c r="D27" s="61"/>
      <c r="E27" s="61"/>
      <c r="F27" s="61"/>
    </row>
    <row r="28" spans="2:6" ht="22.5" customHeight="1">
      <c r="B28" s="61"/>
      <c r="C28" s="61"/>
      <c r="D28" s="61"/>
      <c r="E28" s="61"/>
      <c r="F28" s="61"/>
    </row>
    <row r="29" spans="2:6" ht="22.5" customHeight="1">
      <c r="B29" s="61"/>
      <c r="C29" s="61"/>
      <c r="D29" s="61"/>
      <c r="E29" s="61"/>
      <c r="F29" s="61"/>
    </row>
    <row r="30" spans="2:6" ht="22.5" customHeight="1">
      <c r="B30" s="61"/>
      <c r="C30" s="61"/>
      <c r="D30" s="61"/>
      <c r="E30" s="61"/>
      <c r="F30" s="61"/>
    </row>
    <row r="31" spans="2:6" ht="22.5" customHeight="1">
      <c r="B31" s="61"/>
      <c r="C31" s="61"/>
      <c r="D31" s="61"/>
      <c r="E31" s="61"/>
      <c r="F31" s="61"/>
    </row>
    <row r="32" spans="2:6" ht="25.5" customHeight="1">
      <c r="B32" s="79" t="s">
        <v>105</v>
      </c>
      <c r="C32" s="79"/>
      <c r="D32" s="79"/>
      <c r="E32" s="79"/>
      <c r="F32" s="79"/>
    </row>
    <row r="33" spans="1:7" ht="22.5" customHeight="1">
      <c r="B33" s="79"/>
      <c r="C33" s="79"/>
      <c r="D33" s="79"/>
      <c r="E33" s="79"/>
      <c r="F33" s="79"/>
    </row>
    <row r="34" spans="1:7" ht="15" customHeight="1">
      <c r="B34" s="79"/>
      <c r="C34" s="79"/>
      <c r="D34" s="79"/>
      <c r="E34" s="79"/>
      <c r="F34" s="79"/>
    </row>
    <row r="35" spans="1:7" ht="30" customHeight="1">
      <c r="B35" s="79"/>
      <c r="C35" s="79"/>
      <c r="D35" s="79"/>
      <c r="E35" s="79"/>
      <c r="F35" s="79"/>
    </row>
    <row r="36" spans="1:7" ht="30">
      <c r="B36" s="80"/>
      <c r="C36" s="80"/>
      <c r="D36" s="80"/>
      <c r="E36" s="80"/>
      <c r="F36" s="80"/>
    </row>
    <row r="37" spans="1:7" ht="30">
      <c r="B37" s="62"/>
      <c r="C37" s="62"/>
      <c r="D37" s="62"/>
      <c r="E37" s="62"/>
      <c r="F37" s="62"/>
    </row>
    <row r="38" spans="1:7" ht="30">
      <c r="B38" s="62"/>
      <c r="C38" s="62"/>
      <c r="D38" s="62"/>
      <c r="E38" s="62"/>
      <c r="F38" s="62"/>
    </row>
    <row r="39" spans="1:7" ht="30">
      <c r="B39" s="62"/>
      <c r="C39" s="62"/>
      <c r="D39" s="62"/>
      <c r="E39" s="62"/>
      <c r="F39" s="62"/>
    </row>
    <row r="40" spans="1:7" ht="30">
      <c r="B40" s="62"/>
      <c r="C40" s="62"/>
      <c r="D40" s="62"/>
      <c r="E40" s="62"/>
      <c r="F40" s="62"/>
    </row>
    <row r="41" spans="1:7" ht="15" thickBot="1">
      <c r="A41" s="63"/>
      <c r="B41" s="64"/>
      <c r="C41" s="63"/>
      <c r="D41" s="63"/>
      <c r="E41" s="63"/>
      <c r="F41" s="63"/>
      <c r="G41" s="63"/>
    </row>
    <row r="42" spans="1:7" ht="15" thickTop="1"/>
  </sheetData>
  <mergeCells count="11">
    <mergeCell ref="B18:F18"/>
    <mergeCell ref="B19:F19"/>
    <mergeCell ref="B25:F25"/>
    <mergeCell ref="B32:F35"/>
    <mergeCell ref="B36:F36"/>
    <mergeCell ref="B17:F17"/>
    <mergeCell ref="B12:F12"/>
    <mergeCell ref="B13:F13"/>
    <mergeCell ref="B14:F14"/>
    <mergeCell ref="B15:F15"/>
    <mergeCell ref="B16:F16"/>
  </mergeCells>
  <printOptions horizontalCentered="1"/>
  <pageMargins left="0.70866141732283472" right="0.70866141732283472" top="0.39370078740157483" bottom="0.19685039370078741" header="0.31496062992125984" footer="0.31496062992125984"/>
  <pageSetup paperSize="9" scale="80" orientation="portrait" r:id="rId1"/>
  <headerFooter>
    <oddFooter>&amp;LUniversité de la Réunion&amp;CCDPGF&amp;RPage :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showGridLines="0" showZeros="0" view="pageBreakPreview" topLeftCell="A7" zoomScaleNormal="85" zoomScaleSheetLayoutView="100" workbookViewId="0">
      <selection activeCell="H7" sqref="H7"/>
    </sheetView>
  </sheetViews>
  <sheetFormatPr baseColWidth="10" defaultColWidth="11.44140625" defaultRowHeight="13.2"/>
  <cols>
    <col min="1" max="1" width="2.6640625" style="32" customWidth="1"/>
    <col min="2" max="3" width="11.44140625" style="32"/>
    <col min="4" max="4" width="20.33203125" style="32" customWidth="1"/>
    <col min="5" max="5" width="13.33203125" style="32" customWidth="1"/>
    <col min="6" max="6" width="14.5546875" style="32" customWidth="1"/>
    <col min="7" max="7" width="11.44140625" style="32"/>
    <col min="8" max="8" width="14.33203125" style="32" bestFit="1" customWidth="1"/>
    <col min="9" max="9" width="14.33203125" style="32" customWidth="1"/>
    <col min="10" max="10" width="14.44140625" style="32" bestFit="1" customWidth="1"/>
    <col min="11" max="11" width="2.6640625" style="32" customWidth="1"/>
    <col min="12" max="16384" width="11.44140625" style="32"/>
  </cols>
  <sheetData>
    <row r="1" spans="1:10" ht="13.8" thickBot="1">
      <c r="B1" s="33"/>
      <c r="C1" s="33"/>
      <c r="D1" s="33"/>
      <c r="E1" s="33"/>
      <c r="F1" s="33"/>
    </row>
    <row r="2" spans="1:10" s="35" customFormat="1" ht="57" customHeight="1" thickBot="1">
      <c r="A2" s="34"/>
      <c r="B2" s="105" t="s">
        <v>68</v>
      </c>
      <c r="C2" s="106"/>
      <c r="D2" s="106"/>
      <c r="E2" s="106"/>
      <c r="F2" s="106"/>
      <c r="G2" s="106"/>
      <c r="H2" s="106"/>
      <c r="I2" s="106"/>
      <c r="J2" s="107"/>
    </row>
    <row r="3" spans="1:10" s="35" customFormat="1" ht="32.4" customHeight="1">
      <c r="C3" s="35" t="s">
        <v>123</v>
      </c>
    </row>
    <row r="4" spans="1:10" s="35" customFormat="1" ht="28.5" customHeight="1">
      <c r="A4" s="34"/>
      <c r="B4" s="84" t="s">
        <v>91</v>
      </c>
      <c r="C4" s="84"/>
      <c r="D4" s="84"/>
      <c r="E4" s="84"/>
      <c r="F4" s="84"/>
      <c r="G4" s="85" t="s">
        <v>0</v>
      </c>
      <c r="H4" s="86" t="s">
        <v>61</v>
      </c>
      <c r="I4" s="86" t="s">
        <v>45</v>
      </c>
      <c r="J4" s="86" t="s">
        <v>62</v>
      </c>
    </row>
    <row r="5" spans="1:10" s="35" customFormat="1" ht="28.5" customHeight="1">
      <c r="A5" s="34"/>
      <c r="B5" s="40" t="s">
        <v>9</v>
      </c>
      <c r="C5" s="40"/>
      <c r="D5" s="40" t="s">
        <v>10</v>
      </c>
      <c r="E5" s="40" t="s">
        <v>11</v>
      </c>
      <c r="F5" s="40" t="s">
        <v>12</v>
      </c>
      <c r="G5" s="85"/>
      <c r="H5" s="87"/>
      <c r="I5" s="87"/>
      <c r="J5" s="87"/>
    </row>
    <row r="6" spans="1:10" s="36" customFormat="1" ht="28.5" customHeight="1">
      <c r="A6" s="35"/>
      <c r="B6" s="91" t="s">
        <v>65</v>
      </c>
      <c r="C6" s="100" t="s">
        <v>64</v>
      </c>
      <c r="D6" s="41" t="s">
        <v>57</v>
      </c>
      <c r="E6" s="10" t="s">
        <v>13</v>
      </c>
      <c r="F6" s="10" t="s">
        <v>14</v>
      </c>
      <c r="G6" s="27">
        <v>1</v>
      </c>
      <c r="H6" s="27"/>
      <c r="I6" s="43"/>
      <c r="J6" s="28">
        <f t="shared" ref="J6:J17" si="0">H6*(1+I6)</f>
        <v>0</v>
      </c>
    </row>
    <row r="7" spans="1:10" s="36" customFormat="1" ht="28.5" customHeight="1">
      <c r="A7" s="35"/>
      <c r="B7" s="91"/>
      <c r="C7" s="101"/>
      <c r="D7" s="42" t="s">
        <v>3</v>
      </c>
      <c r="E7" s="10" t="s">
        <v>15</v>
      </c>
      <c r="F7" s="10" t="s">
        <v>16</v>
      </c>
      <c r="G7" s="27">
        <v>1</v>
      </c>
      <c r="H7" s="27"/>
      <c r="I7" s="43"/>
      <c r="J7" s="28">
        <f t="shared" si="0"/>
        <v>0</v>
      </c>
    </row>
    <row r="8" spans="1:10" s="36" customFormat="1" ht="28.5" customHeight="1">
      <c r="A8" s="35"/>
      <c r="B8" s="91"/>
      <c r="C8" s="101"/>
      <c r="D8" s="93" t="s">
        <v>4</v>
      </c>
      <c r="E8" s="103" t="s">
        <v>17</v>
      </c>
      <c r="F8" s="10" t="s">
        <v>16</v>
      </c>
      <c r="G8" s="27">
        <v>1</v>
      </c>
      <c r="H8" s="27"/>
      <c r="I8" s="43"/>
      <c r="J8" s="28">
        <f t="shared" si="0"/>
        <v>0</v>
      </c>
    </row>
    <row r="9" spans="1:10" s="36" customFormat="1" ht="28.5" customHeight="1">
      <c r="A9" s="35"/>
      <c r="B9" s="91"/>
      <c r="C9" s="101"/>
      <c r="D9" s="94"/>
      <c r="E9" s="104"/>
      <c r="F9" s="10" t="s">
        <v>14</v>
      </c>
      <c r="G9" s="52">
        <v>1</v>
      </c>
      <c r="H9" s="52"/>
      <c r="I9" s="43"/>
      <c r="J9" s="52"/>
    </row>
    <row r="10" spans="1:10" s="36" customFormat="1" ht="28.5" customHeight="1">
      <c r="A10" s="35"/>
      <c r="B10" s="91"/>
      <c r="C10" s="101"/>
      <c r="D10" s="95"/>
      <c r="E10" s="10" t="s">
        <v>18</v>
      </c>
      <c r="F10" s="10" t="s">
        <v>16</v>
      </c>
      <c r="G10" s="27">
        <v>1</v>
      </c>
      <c r="H10" s="27"/>
      <c r="I10" s="43"/>
      <c r="J10" s="28">
        <f t="shared" si="0"/>
        <v>0</v>
      </c>
    </row>
    <row r="11" spans="1:10" s="36" customFormat="1" ht="28.5" customHeight="1">
      <c r="A11" s="35"/>
      <c r="B11" s="91"/>
      <c r="C11" s="101"/>
      <c r="D11" s="53" t="s">
        <v>5</v>
      </c>
      <c r="E11" s="10" t="s">
        <v>19</v>
      </c>
      <c r="F11" s="10" t="s">
        <v>20</v>
      </c>
      <c r="G11" s="27">
        <v>1</v>
      </c>
      <c r="H11" s="27"/>
      <c r="I11" s="43"/>
      <c r="J11" s="28">
        <f t="shared" si="0"/>
        <v>0</v>
      </c>
    </row>
    <row r="12" spans="1:10" s="36" customFormat="1" ht="28.5" customHeight="1">
      <c r="A12" s="35"/>
      <c r="B12" s="91"/>
      <c r="C12" s="101"/>
      <c r="D12" s="53" t="s">
        <v>93</v>
      </c>
      <c r="E12" s="10" t="s">
        <v>107</v>
      </c>
      <c r="F12" s="10" t="s">
        <v>94</v>
      </c>
      <c r="G12" s="54">
        <v>1</v>
      </c>
      <c r="H12" s="54"/>
      <c r="I12" s="43"/>
      <c r="J12" s="54"/>
    </row>
    <row r="13" spans="1:10" s="36" customFormat="1" ht="28.5" customHeight="1">
      <c r="A13" s="35"/>
      <c r="B13" s="91"/>
      <c r="C13" s="101"/>
      <c r="D13" s="70" t="s">
        <v>119</v>
      </c>
      <c r="E13" s="10" t="s">
        <v>120</v>
      </c>
      <c r="F13" s="10" t="s">
        <v>94</v>
      </c>
      <c r="G13" s="71">
        <v>1</v>
      </c>
      <c r="H13" s="71"/>
      <c r="I13" s="43"/>
      <c r="J13" s="71"/>
    </row>
    <row r="14" spans="1:10" s="36" customFormat="1" ht="35.1" customHeight="1">
      <c r="A14" s="35"/>
      <c r="B14" s="91"/>
      <c r="C14" s="101"/>
      <c r="D14" s="108" t="s">
        <v>6</v>
      </c>
      <c r="E14" s="10" t="s">
        <v>21</v>
      </c>
      <c r="F14" s="10" t="s">
        <v>22</v>
      </c>
      <c r="G14" s="27">
        <v>1</v>
      </c>
      <c r="H14" s="27"/>
      <c r="I14" s="43"/>
      <c r="J14" s="28">
        <f t="shared" si="0"/>
        <v>0</v>
      </c>
    </row>
    <row r="15" spans="1:10" s="36" customFormat="1" ht="28.5" customHeight="1">
      <c r="A15" s="35"/>
      <c r="B15" s="91"/>
      <c r="C15" s="101"/>
      <c r="D15" s="108"/>
      <c r="E15" s="10" t="s">
        <v>23</v>
      </c>
      <c r="F15" s="10" t="s">
        <v>24</v>
      </c>
      <c r="G15" s="27">
        <v>1</v>
      </c>
      <c r="H15" s="27"/>
      <c r="I15" s="43"/>
      <c r="J15" s="28">
        <f t="shared" si="0"/>
        <v>0</v>
      </c>
    </row>
    <row r="16" spans="1:10" s="36" customFormat="1" ht="28.5" customHeight="1">
      <c r="A16" s="35"/>
      <c r="B16" s="91"/>
      <c r="C16" s="101"/>
      <c r="D16" s="42" t="s">
        <v>7</v>
      </c>
      <c r="E16" s="10" t="s">
        <v>25</v>
      </c>
      <c r="F16" s="10" t="s">
        <v>26</v>
      </c>
      <c r="G16" s="27">
        <v>1</v>
      </c>
      <c r="H16" s="27"/>
      <c r="I16" s="43"/>
      <c r="J16" s="28">
        <f t="shared" si="0"/>
        <v>0</v>
      </c>
    </row>
    <row r="17" spans="1:10" s="36" customFormat="1" ht="28.5" customHeight="1">
      <c r="A17" s="35"/>
      <c r="B17" s="91"/>
      <c r="C17" s="101"/>
      <c r="D17" s="42" t="s">
        <v>8</v>
      </c>
      <c r="E17" s="10" t="s">
        <v>27</v>
      </c>
      <c r="F17" s="10" t="s">
        <v>26</v>
      </c>
      <c r="G17" s="27">
        <v>1</v>
      </c>
      <c r="H17" s="27"/>
      <c r="I17" s="43"/>
      <c r="J17" s="28">
        <f t="shared" si="0"/>
        <v>0</v>
      </c>
    </row>
    <row r="18" spans="1:10" ht="28.5" customHeight="1">
      <c r="B18" s="91"/>
      <c r="C18" s="102"/>
      <c r="D18" s="96" t="s">
        <v>63</v>
      </c>
      <c r="E18" s="96"/>
      <c r="F18" s="96"/>
      <c r="G18" s="97"/>
      <c r="H18" s="47">
        <f>SUM(H6:H17)</f>
        <v>0</v>
      </c>
      <c r="I18" s="50"/>
      <c r="J18" s="48">
        <f>SUM(J6:J17)</f>
        <v>0</v>
      </c>
    </row>
    <row r="19" spans="1:10" ht="28.5" customHeight="1">
      <c r="B19" s="91" t="s">
        <v>65</v>
      </c>
      <c r="C19" s="100" t="s">
        <v>66</v>
      </c>
      <c r="D19" s="41" t="s">
        <v>57</v>
      </c>
      <c r="E19" s="10" t="s">
        <v>13</v>
      </c>
      <c r="F19" s="10" t="s">
        <v>14</v>
      </c>
      <c r="G19" s="28">
        <v>1</v>
      </c>
      <c r="H19" s="28"/>
      <c r="I19" s="43"/>
      <c r="J19" s="28">
        <f t="shared" ref="J19:J30" si="1">H19*(1+I19)</f>
        <v>0</v>
      </c>
    </row>
    <row r="20" spans="1:10" ht="28.5" customHeight="1">
      <c r="B20" s="91"/>
      <c r="C20" s="101"/>
      <c r="D20" s="42" t="s">
        <v>3</v>
      </c>
      <c r="E20" s="10" t="s">
        <v>15</v>
      </c>
      <c r="F20" s="10" t="s">
        <v>16</v>
      </c>
      <c r="G20" s="28">
        <v>1</v>
      </c>
      <c r="H20" s="28"/>
      <c r="I20" s="43"/>
      <c r="J20" s="28">
        <f t="shared" si="1"/>
        <v>0</v>
      </c>
    </row>
    <row r="21" spans="1:10" ht="28.5" customHeight="1">
      <c r="B21" s="91"/>
      <c r="C21" s="101"/>
      <c r="D21" s="93" t="s">
        <v>4</v>
      </c>
      <c r="E21" s="103" t="s">
        <v>17</v>
      </c>
      <c r="F21" s="10" t="s">
        <v>16</v>
      </c>
      <c r="G21" s="28">
        <v>1</v>
      </c>
      <c r="H21" s="28"/>
      <c r="I21" s="43"/>
      <c r="J21" s="28">
        <f t="shared" si="1"/>
        <v>0</v>
      </c>
    </row>
    <row r="22" spans="1:10" s="36" customFormat="1" ht="28.5" customHeight="1">
      <c r="A22" s="35"/>
      <c r="B22" s="91"/>
      <c r="C22" s="101"/>
      <c r="D22" s="94"/>
      <c r="E22" s="104"/>
      <c r="F22" s="10" t="s">
        <v>14</v>
      </c>
      <c r="G22" s="52">
        <v>1</v>
      </c>
      <c r="H22" s="52"/>
      <c r="I22" s="43"/>
      <c r="J22" s="52"/>
    </row>
    <row r="23" spans="1:10" ht="28.5" customHeight="1">
      <c r="B23" s="91"/>
      <c r="C23" s="101"/>
      <c r="D23" s="95"/>
      <c r="E23" s="10" t="s">
        <v>18</v>
      </c>
      <c r="F23" s="10" t="s">
        <v>16</v>
      </c>
      <c r="G23" s="28">
        <v>1</v>
      </c>
      <c r="H23" s="28"/>
      <c r="I23" s="43"/>
      <c r="J23" s="28">
        <f t="shared" si="1"/>
        <v>0</v>
      </c>
    </row>
    <row r="24" spans="1:10" ht="28.5" customHeight="1">
      <c r="B24" s="91"/>
      <c r="C24" s="101"/>
      <c r="D24" s="44" t="s">
        <v>5</v>
      </c>
      <c r="E24" s="10" t="s">
        <v>19</v>
      </c>
      <c r="F24" s="10" t="s">
        <v>20</v>
      </c>
      <c r="G24" s="28">
        <v>1</v>
      </c>
      <c r="H24" s="28"/>
      <c r="I24" s="43"/>
      <c r="J24" s="28">
        <f t="shared" si="1"/>
        <v>0</v>
      </c>
    </row>
    <row r="25" spans="1:10" ht="28.5" customHeight="1">
      <c r="B25" s="91"/>
      <c r="C25" s="101"/>
      <c r="D25" s="53" t="s">
        <v>93</v>
      </c>
      <c r="E25" s="10" t="s">
        <v>107</v>
      </c>
      <c r="F25" s="10" t="s">
        <v>94</v>
      </c>
      <c r="G25" s="54">
        <v>1</v>
      </c>
      <c r="H25" s="54"/>
      <c r="I25" s="43"/>
      <c r="J25" s="54"/>
    </row>
    <row r="26" spans="1:10" ht="28.5" customHeight="1">
      <c r="B26" s="91"/>
      <c r="C26" s="101"/>
      <c r="D26" s="70" t="s">
        <v>119</v>
      </c>
      <c r="E26" s="10" t="s">
        <v>120</v>
      </c>
      <c r="F26" s="10" t="s">
        <v>94</v>
      </c>
      <c r="G26" s="71">
        <v>1</v>
      </c>
      <c r="H26" s="71"/>
      <c r="I26" s="43"/>
      <c r="J26" s="71"/>
    </row>
    <row r="27" spans="1:10" ht="35.1" customHeight="1">
      <c r="B27" s="91"/>
      <c r="C27" s="101"/>
      <c r="D27" s="93" t="s">
        <v>6</v>
      </c>
      <c r="E27" s="10" t="s">
        <v>21</v>
      </c>
      <c r="F27" s="10" t="s">
        <v>22</v>
      </c>
      <c r="G27" s="28">
        <v>1</v>
      </c>
      <c r="H27" s="28"/>
      <c r="I27" s="43"/>
      <c r="J27" s="28">
        <f t="shared" si="1"/>
        <v>0</v>
      </c>
    </row>
    <row r="28" spans="1:10" ht="28.5" customHeight="1">
      <c r="A28" s="37"/>
      <c r="B28" s="91"/>
      <c r="C28" s="101"/>
      <c r="D28" s="95"/>
      <c r="E28" s="10" t="s">
        <v>23</v>
      </c>
      <c r="F28" s="10" t="s">
        <v>24</v>
      </c>
      <c r="G28" s="28">
        <v>1</v>
      </c>
      <c r="H28" s="28"/>
      <c r="I28" s="43"/>
      <c r="J28" s="28">
        <f t="shared" si="1"/>
        <v>0</v>
      </c>
    </row>
    <row r="29" spans="1:10" ht="28.5" customHeight="1">
      <c r="A29" s="37"/>
      <c r="B29" s="91"/>
      <c r="C29" s="101"/>
      <c r="D29" s="42" t="s">
        <v>7</v>
      </c>
      <c r="E29" s="10" t="s">
        <v>25</v>
      </c>
      <c r="F29" s="10" t="s">
        <v>26</v>
      </c>
      <c r="G29" s="28">
        <v>1</v>
      </c>
      <c r="H29" s="28"/>
      <c r="I29" s="43"/>
      <c r="J29" s="28">
        <f t="shared" si="1"/>
        <v>0</v>
      </c>
    </row>
    <row r="30" spans="1:10" ht="28.5" customHeight="1">
      <c r="A30" s="37"/>
      <c r="B30" s="91"/>
      <c r="C30" s="101"/>
      <c r="D30" s="42" t="s">
        <v>8</v>
      </c>
      <c r="E30" s="10" t="s">
        <v>27</v>
      </c>
      <c r="F30" s="10" t="s">
        <v>26</v>
      </c>
      <c r="G30" s="28">
        <v>1</v>
      </c>
      <c r="H30" s="49"/>
      <c r="I30" s="43"/>
      <c r="J30" s="28">
        <f t="shared" si="1"/>
        <v>0</v>
      </c>
    </row>
    <row r="31" spans="1:10" ht="28.5" customHeight="1">
      <c r="A31" s="37"/>
      <c r="B31" s="92"/>
      <c r="C31" s="101"/>
      <c r="D31" s="96" t="s">
        <v>67</v>
      </c>
      <c r="E31" s="96"/>
      <c r="F31" s="96"/>
      <c r="G31" s="97"/>
      <c r="H31" s="47">
        <f>SUM(H19:H30)</f>
        <v>0</v>
      </c>
      <c r="I31" s="50"/>
      <c r="J31" s="47">
        <f>SUM(J19:J30)</f>
        <v>0</v>
      </c>
    </row>
    <row r="32" spans="1:10" ht="28.5" customHeight="1">
      <c r="A32" s="37"/>
      <c r="B32" s="69"/>
      <c r="C32" s="102"/>
      <c r="D32" s="98" t="s">
        <v>58</v>
      </c>
      <c r="E32" s="98"/>
      <c r="F32" s="98"/>
      <c r="G32" s="99"/>
      <c r="H32" s="45">
        <f>H31+H18</f>
        <v>0</v>
      </c>
      <c r="I32" s="46"/>
      <c r="J32" s="45">
        <f>J31+J18</f>
        <v>0</v>
      </c>
    </row>
    <row r="34" spans="2:10">
      <c r="B34" s="72" t="s">
        <v>108</v>
      </c>
    </row>
    <row r="35" spans="2:10" ht="28.5" customHeight="1">
      <c r="B35" s="84"/>
      <c r="C35" s="84"/>
      <c r="D35" s="84"/>
      <c r="E35" s="84"/>
      <c r="F35" s="84"/>
      <c r="G35" s="85" t="s">
        <v>0</v>
      </c>
      <c r="H35" s="86" t="s">
        <v>61</v>
      </c>
      <c r="I35" s="86" t="s">
        <v>45</v>
      </c>
      <c r="J35" s="86" t="s">
        <v>62</v>
      </c>
    </row>
    <row r="36" spans="2:10" ht="28.5" customHeight="1">
      <c r="B36" s="40" t="s">
        <v>109</v>
      </c>
      <c r="C36" s="88" t="s">
        <v>110</v>
      </c>
      <c r="D36" s="89"/>
      <c r="E36" s="89"/>
      <c r="F36" s="90"/>
      <c r="G36" s="85"/>
      <c r="H36" s="87"/>
      <c r="I36" s="87"/>
      <c r="J36" s="87"/>
    </row>
    <row r="37" spans="2:10" ht="28.5" customHeight="1">
      <c r="B37" s="73">
        <v>1</v>
      </c>
      <c r="C37" s="81" t="s">
        <v>122</v>
      </c>
      <c r="D37" s="82"/>
      <c r="E37" s="82"/>
      <c r="F37" s="83"/>
      <c r="G37" s="74">
        <v>1</v>
      </c>
      <c r="H37" s="74"/>
      <c r="I37" s="43"/>
      <c r="J37" s="74">
        <f t="shared" ref="J37" si="2">H37*(1+I37)</f>
        <v>0</v>
      </c>
    </row>
    <row r="38" spans="2:10">
      <c r="B38" s="72"/>
    </row>
  </sheetData>
  <mergeCells count="26">
    <mergeCell ref="H4:H5"/>
    <mergeCell ref="J4:J5"/>
    <mergeCell ref="B2:J2"/>
    <mergeCell ref="I4:I5"/>
    <mergeCell ref="D18:G18"/>
    <mergeCell ref="D8:D10"/>
    <mergeCell ref="D14:D15"/>
    <mergeCell ref="C6:C18"/>
    <mergeCell ref="E8:E9"/>
    <mergeCell ref="B4:F4"/>
    <mergeCell ref="G4:G5"/>
    <mergeCell ref="B6:B18"/>
    <mergeCell ref="J35:J36"/>
    <mergeCell ref="C36:F36"/>
    <mergeCell ref="B19:B31"/>
    <mergeCell ref="D21:D23"/>
    <mergeCell ref="D27:D28"/>
    <mergeCell ref="D31:G31"/>
    <mergeCell ref="D32:G32"/>
    <mergeCell ref="C19:C32"/>
    <mergeCell ref="E21:E22"/>
    <mergeCell ref="C37:F37"/>
    <mergeCell ref="B35:F35"/>
    <mergeCell ref="G35:G36"/>
    <mergeCell ref="H35:H36"/>
    <mergeCell ref="I35:I36"/>
  </mergeCells>
  <phoneticPr fontId="0" type="noConversion"/>
  <printOptions horizontalCentered="1"/>
  <pageMargins left="0.31496062992125984" right="0.31496062992125984" top="0.35433070866141736" bottom="0.35433070866141736" header="0.51181102362204722" footer="0.51181102362204722"/>
  <pageSetup paperSize="9" scale="93" orientation="portrait" horizontalDpi="360" verticalDpi="360" r:id="rId1"/>
  <headerFooter alignWithMargins="0"/>
  <rowBreaks count="1" manualBreakCount="1">
    <brk id="1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9"/>
  <sheetViews>
    <sheetView view="pageBreakPreview" topLeftCell="A10" zoomScale="96" zoomScaleNormal="100" zoomScaleSheetLayoutView="96" workbookViewId="0">
      <selection activeCell="D18" sqref="D18"/>
    </sheetView>
  </sheetViews>
  <sheetFormatPr baseColWidth="10" defaultColWidth="11.44140625" defaultRowHeight="13.2"/>
  <cols>
    <col min="1" max="1" width="2.6640625" style="7" customWidth="1"/>
    <col min="2" max="3" width="11.44140625" style="32"/>
    <col min="4" max="4" width="23.6640625" style="32" customWidth="1"/>
    <col min="5" max="5" width="13.33203125" style="32" customWidth="1"/>
    <col min="6" max="6" width="14.5546875" style="32" customWidth="1"/>
    <col min="7" max="7" width="11.44140625" style="32"/>
    <col min="8" max="8" width="14.33203125" style="32" bestFit="1" customWidth="1"/>
    <col min="9" max="9" width="14.33203125" style="32" customWidth="1"/>
    <col min="10" max="10" width="14.44140625" style="32" bestFit="1" customWidth="1"/>
    <col min="11" max="11" width="2.6640625" style="7" customWidth="1"/>
    <col min="12" max="16384" width="11.44140625" style="7"/>
  </cols>
  <sheetData>
    <row r="1" spans="2:10" ht="13.8" thickBot="1">
      <c r="B1" s="33"/>
      <c r="C1" s="33"/>
      <c r="D1" s="33"/>
      <c r="E1" s="33"/>
      <c r="F1" s="33"/>
    </row>
    <row r="2" spans="2:10" ht="44.4" customHeight="1" thickBot="1">
      <c r="B2" s="105" t="s">
        <v>74</v>
      </c>
      <c r="C2" s="106"/>
      <c r="D2" s="106"/>
      <c r="E2" s="106"/>
      <c r="F2" s="106"/>
      <c r="G2" s="106"/>
      <c r="H2" s="106"/>
      <c r="I2" s="106"/>
      <c r="J2" s="107"/>
    </row>
    <row r="3" spans="2:10" s="5" customFormat="1" ht="24.9" customHeight="1">
      <c r="B3" s="35"/>
      <c r="C3" s="35" t="s">
        <v>123</v>
      </c>
      <c r="D3" s="35"/>
      <c r="E3" s="35"/>
      <c r="F3" s="35"/>
      <c r="G3" s="35"/>
      <c r="H3" s="35"/>
      <c r="I3" s="35"/>
      <c r="J3" s="35"/>
    </row>
    <row r="4" spans="2:10" s="5" customFormat="1" ht="28.5" customHeight="1">
      <c r="B4" s="84" t="s">
        <v>91</v>
      </c>
      <c r="C4" s="84"/>
      <c r="D4" s="84"/>
      <c r="E4" s="84"/>
      <c r="F4" s="84"/>
      <c r="G4" s="85" t="s">
        <v>0</v>
      </c>
      <c r="H4" s="86" t="s">
        <v>61</v>
      </c>
      <c r="I4" s="86" t="s">
        <v>45</v>
      </c>
      <c r="J4" s="86" t="s">
        <v>62</v>
      </c>
    </row>
    <row r="5" spans="2:10" s="5" customFormat="1" ht="28.5" customHeight="1" thickBot="1">
      <c r="B5" s="40" t="s">
        <v>9</v>
      </c>
      <c r="C5" s="40"/>
      <c r="D5" s="40" t="s">
        <v>10</v>
      </c>
      <c r="E5" s="40" t="s">
        <v>11</v>
      </c>
      <c r="F5" s="40" t="s">
        <v>12</v>
      </c>
      <c r="G5" s="85"/>
      <c r="H5" s="87"/>
      <c r="I5" s="87"/>
      <c r="J5" s="87"/>
    </row>
    <row r="6" spans="2:10" s="5" customFormat="1" ht="28.5" customHeight="1">
      <c r="B6" s="92" t="s">
        <v>69</v>
      </c>
      <c r="C6" s="100" t="s">
        <v>64</v>
      </c>
      <c r="D6" s="109" t="s">
        <v>28</v>
      </c>
      <c r="E6" s="38" t="s">
        <v>29</v>
      </c>
      <c r="F6" s="13" t="s">
        <v>30</v>
      </c>
      <c r="G6" s="28">
        <v>1</v>
      </c>
      <c r="H6" s="28"/>
      <c r="I6" s="43"/>
      <c r="J6" s="28">
        <f>H6*(1+I6)</f>
        <v>0</v>
      </c>
    </row>
    <row r="7" spans="2:10" s="5" customFormat="1" ht="28.5" customHeight="1">
      <c r="B7" s="112"/>
      <c r="C7" s="101"/>
      <c r="D7" s="110"/>
      <c r="E7" s="39" t="s">
        <v>31</v>
      </c>
      <c r="F7" s="14" t="s">
        <v>30</v>
      </c>
      <c r="G7" s="28">
        <v>1</v>
      </c>
      <c r="H7" s="28"/>
      <c r="I7" s="43"/>
      <c r="J7" s="28">
        <f t="shared" ref="J7:J11" si="0">H7*(1+I7)</f>
        <v>0</v>
      </c>
    </row>
    <row r="8" spans="2:10" s="5" customFormat="1" ht="28.5" customHeight="1">
      <c r="B8" s="112"/>
      <c r="C8" s="101"/>
      <c r="D8" s="110"/>
      <c r="E8" s="39" t="s">
        <v>32</v>
      </c>
      <c r="F8" s="14" t="s">
        <v>30</v>
      </c>
      <c r="G8" s="28">
        <v>1</v>
      </c>
      <c r="H8" s="28"/>
      <c r="I8" s="43"/>
      <c r="J8" s="28">
        <f t="shared" si="0"/>
        <v>0</v>
      </c>
    </row>
    <row r="9" spans="2:10" s="5" customFormat="1" ht="28.5" customHeight="1">
      <c r="B9" s="112"/>
      <c r="C9" s="101"/>
      <c r="D9" s="111"/>
      <c r="E9" s="39" t="s">
        <v>33</v>
      </c>
      <c r="F9" s="14" t="s">
        <v>30</v>
      </c>
      <c r="G9" s="28">
        <v>1</v>
      </c>
      <c r="H9" s="28"/>
      <c r="I9" s="43"/>
      <c r="J9" s="28">
        <f t="shared" si="0"/>
        <v>0</v>
      </c>
    </row>
    <row r="10" spans="2:10" s="5" customFormat="1" ht="28.5" customHeight="1">
      <c r="B10" s="112"/>
      <c r="C10" s="101"/>
      <c r="D10" s="42" t="s">
        <v>34</v>
      </c>
      <c r="E10" s="39" t="s">
        <v>35</v>
      </c>
      <c r="F10" s="14" t="s">
        <v>30</v>
      </c>
      <c r="G10" s="28">
        <v>1</v>
      </c>
      <c r="H10" s="28"/>
      <c r="I10" s="43"/>
      <c r="J10" s="28">
        <f t="shared" si="0"/>
        <v>0</v>
      </c>
    </row>
    <row r="11" spans="2:10" s="5" customFormat="1" ht="28.5" customHeight="1" thickBot="1">
      <c r="B11" s="112"/>
      <c r="C11" s="101"/>
      <c r="D11" s="42" t="s">
        <v>124</v>
      </c>
      <c r="E11" s="15" t="s">
        <v>36</v>
      </c>
      <c r="F11" s="16" t="s">
        <v>37</v>
      </c>
      <c r="G11" s="28">
        <v>1</v>
      </c>
      <c r="H11" s="28"/>
      <c r="I11" s="43"/>
      <c r="J11" s="28">
        <f t="shared" si="0"/>
        <v>0</v>
      </c>
    </row>
    <row r="12" spans="2:10" s="2" customFormat="1" ht="28.5" customHeight="1" thickBot="1">
      <c r="B12" s="112"/>
      <c r="C12" s="102"/>
      <c r="D12" s="96" t="s">
        <v>63</v>
      </c>
      <c r="E12" s="96"/>
      <c r="F12" s="96"/>
      <c r="G12" s="97"/>
      <c r="H12" s="47">
        <f>SUM(H6:H11)</f>
        <v>0</v>
      </c>
      <c r="I12" s="50"/>
      <c r="J12" s="48">
        <f>SUM(J6:J11)</f>
        <v>0</v>
      </c>
    </row>
    <row r="13" spans="2:10" s="2" customFormat="1" ht="28.5" customHeight="1">
      <c r="B13" s="112"/>
      <c r="C13" s="114" t="s">
        <v>71</v>
      </c>
      <c r="D13" s="109" t="s">
        <v>28</v>
      </c>
      <c r="E13" s="38" t="s">
        <v>29</v>
      </c>
      <c r="F13" s="13" t="s">
        <v>30</v>
      </c>
      <c r="G13" s="28">
        <v>1</v>
      </c>
      <c r="H13" s="28"/>
      <c r="I13" s="43"/>
      <c r="J13" s="28">
        <f>H13*(1+I13)</f>
        <v>0</v>
      </c>
    </row>
    <row r="14" spans="2:10" ht="28.5" customHeight="1">
      <c r="B14" s="112"/>
      <c r="C14" s="101"/>
      <c r="D14" s="110"/>
      <c r="E14" s="39" t="s">
        <v>31</v>
      </c>
      <c r="F14" s="14" t="s">
        <v>30</v>
      </c>
      <c r="G14" s="28">
        <v>1</v>
      </c>
      <c r="H14" s="28"/>
      <c r="I14" s="43"/>
      <c r="J14" s="28">
        <f t="shared" ref="J14:J18" si="1">H14*(1+I14)</f>
        <v>0</v>
      </c>
    </row>
    <row r="15" spans="2:10" ht="28.5" customHeight="1">
      <c r="B15" s="112"/>
      <c r="C15" s="101"/>
      <c r="D15" s="110"/>
      <c r="E15" s="39" t="s">
        <v>32</v>
      </c>
      <c r="F15" s="14" t="s">
        <v>30</v>
      </c>
      <c r="G15" s="28">
        <v>1</v>
      </c>
      <c r="H15" s="28"/>
      <c r="I15" s="43"/>
      <c r="J15" s="28">
        <f t="shared" si="1"/>
        <v>0</v>
      </c>
    </row>
    <row r="16" spans="2:10" ht="28.5" customHeight="1">
      <c r="B16" s="112"/>
      <c r="C16" s="101"/>
      <c r="D16" s="111"/>
      <c r="E16" s="39" t="s">
        <v>33</v>
      </c>
      <c r="F16" s="14" t="s">
        <v>30</v>
      </c>
      <c r="G16" s="28">
        <v>1</v>
      </c>
      <c r="H16" s="28"/>
      <c r="I16" s="43"/>
      <c r="J16" s="28">
        <f t="shared" si="1"/>
        <v>0</v>
      </c>
    </row>
    <row r="17" spans="2:10" ht="28.5" customHeight="1">
      <c r="B17" s="112"/>
      <c r="C17" s="101"/>
      <c r="D17" s="44" t="s">
        <v>34</v>
      </c>
      <c r="E17" s="39" t="s">
        <v>35</v>
      </c>
      <c r="F17" s="14" t="s">
        <v>30</v>
      </c>
      <c r="G17" s="28">
        <v>1</v>
      </c>
      <c r="H17" s="28"/>
      <c r="I17" s="43"/>
      <c r="J17" s="28">
        <f t="shared" si="1"/>
        <v>0</v>
      </c>
    </row>
    <row r="18" spans="2:10" ht="28.5" customHeight="1" thickBot="1">
      <c r="B18" s="112"/>
      <c r="C18" s="101"/>
      <c r="D18" s="44" t="s">
        <v>124</v>
      </c>
      <c r="E18" s="15" t="s">
        <v>36</v>
      </c>
      <c r="F18" s="16" t="s">
        <v>37</v>
      </c>
      <c r="G18" s="28">
        <v>1</v>
      </c>
      <c r="H18" s="28"/>
      <c r="I18" s="43"/>
      <c r="J18" s="28">
        <f t="shared" si="1"/>
        <v>0</v>
      </c>
    </row>
    <row r="19" spans="2:10" ht="28.5" customHeight="1">
      <c r="B19" s="112"/>
      <c r="C19" s="101"/>
      <c r="D19" s="96" t="s">
        <v>67</v>
      </c>
      <c r="E19" s="96"/>
      <c r="F19" s="96"/>
      <c r="G19" s="97"/>
      <c r="H19" s="47">
        <f>SUM(H13:H18)</f>
        <v>0</v>
      </c>
      <c r="I19" s="50"/>
      <c r="J19" s="47">
        <f>SUM(J13:J18)</f>
        <v>0</v>
      </c>
    </row>
    <row r="20" spans="2:10" ht="28.5" customHeight="1">
      <c r="B20" s="113"/>
      <c r="C20" s="102"/>
      <c r="D20" s="98" t="s">
        <v>70</v>
      </c>
      <c r="E20" s="98"/>
      <c r="F20" s="98"/>
      <c r="G20" s="99"/>
      <c r="H20" s="45">
        <f>H19+H12</f>
        <v>0</v>
      </c>
      <c r="I20" s="46"/>
      <c r="J20" s="45">
        <f>J19+J12</f>
        <v>0</v>
      </c>
    </row>
    <row r="21" spans="2:10" s="3" customFormat="1" ht="28.5" customHeight="1">
      <c r="B21" s="32"/>
      <c r="C21" s="32"/>
      <c r="D21" s="32"/>
      <c r="E21" s="32"/>
      <c r="F21" s="32"/>
      <c r="G21" s="32"/>
      <c r="H21" s="32"/>
      <c r="I21" s="32"/>
      <c r="J21" s="32"/>
    </row>
    <row r="22" spans="2:10" s="32" customFormat="1" ht="28.5" customHeight="1">
      <c r="B22" s="72" t="s">
        <v>108</v>
      </c>
    </row>
    <row r="23" spans="2:10" s="32" customFormat="1" ht="28.5" customHeight="1">
      <c r="B23" s="84"/>
      <c r="C23" s="84"/>
      <c r="D23" s="84"/>
      <c r="E23" s="84"/>
      <c r="F23" s="84"/>
      <c r="G23" s="85" t="s">
        <v>0</v>
      </c>
      <c r="H23" s="86" t="s">
        <v>61</v>
      </c>
      <c r="I23" s="86" t="s">
        <v>45</v>
      </c>
      <c r="J23" s="86" t="s">
        <v>62</v>
      </c>
    </row>
    <row r="24" spans="2:10" s="32" customFormat="1" ht="28.5" customHeight="1">
      <c r="B24" s="40" t="s">
        <v>109</v>
      </c>
      <c r="C24" s="88" t="s">
        <v>110</v>
      </c>
      <c r="D24" s="89"/>
      <c r="E24" s="89"/>
      <c r="F24" s="90"/>
      <c r="G24" s="85"/>
      <c r="H24" s="87"/>
      <c r="I24" s="87"/>
      <c r="J24" s="87"/>
    </row>
    <row r="25" spans="2:10" s="32" customFormat="1" ht="28.5" customHeight="1">
      <c r="B25" s="73">
        <v>1</v>
      </c>
      <c r="C25" s="81" t="s">
        <v>122</v>
      </c>
      <c r="D25" s="82"/>
      <c r="E25" s="82"/>
      <c r="F25" s="83"/>
      <c r="G25" s="55">
        <v>1</v>
      </c>
      <c r="H25" s="55"/>
      <c r="I25" s="43"/>
      <c r="J25" s="55">
        <f t="shared" ref="J25" si="2">H25*(1+I25)</f>
        <v>0</v>
      </c>
    </row>
    <row r="26" spans="2:10" s="32" customFormat="1"/>
    <row r="27" spans="2:10" s="6" customFormat="1">
      <c r="B27" s="32"/>
      <c r="C27" s="32"/>
      <c r="D27" s="32"/>
      <c r="E27" s="32"/>
      <c r="F27" s="32"/>
      <c r="G27" s="32"/>
      <c r="H27" s="32"/>
      <c r="I27" s="32"/>
      <c r="J27" s="32"/>
    </row>
    <row r="28" spans="2:10" s="6" customFormat="1">
      <c r="B28" s="32"/>
      <c r="C28" s="32"/>
      <c r="D28" s="32"/>
      <c r="E28" s="32"/>
      <c r="F28" s="32"/>
      <c r="G28" s="32"/>
      <c r="H28" s="32"/>
      <c r="I28" s="32"/>
      <c r="J28" s="32"/>
    </row>
    <row r="29" spans="2:10" s="6" customFormat="1">
      <c r="B29" s="32"/>
      <c r="C29" s="32"/>
      <c r="D29" s="32"/>
      <c r="E29" s="32"/>
      <c r="F29" s="32"/>
      <c r="G29" s="32"/>
      <c r="H29" s="32"/>
      <c r="I29" s="32"/>
      <c r="J29" s="32"/>
    </row>
  </sheetData>
  <mergeCells count="21">
    <mergeCell ref="J23:J24"/>
    <mergeCell ref="C24:F24"/>
    <mergeCell ref="I4:I5"/>
    <mergeCell ref="D13:D16"/>
    <mergeCell ref="B2:J2"/>
    <mergeCell ref="D6:D9"/>
    <mergeCell ref="J4:J5"/>
    <mergeCell ref="B6:B20"/>
    <mergeCell ref="C6:C12"/>
    <mergeCell ref="D12:G12"/>
    <mergeCell ref="C13:C20"/>
    <mergeCell ref="D19:G19"/>
    <mergeCell ref="D20:G20"/>
    <mergeCell ref="B4:F4"/>
    <mergeCell ref="G4:G5"/>
    <mergeCell ref="H4:H5"/>
    <mergeCell ref="C25:F25"/>
    <mergeCell ref="B23:F23"/>
    <mergeCell ref="G23:G24"/>
    <mergeCell ref="H23:H24"/>
    <mergeCell ref="I23:I24"/>
  </mergeCells>
  <printOptions horizontalCentered="1"/>
  <pageMargins left="0.31496062992125984" right="0.31496062992125984" top="0.35433070866141736" bottom="0.35433070866141736" header="0.51181102362204722" footer="0.51181102362204722"/>
  <pageSetup paperSize="9" scale="9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39"/>
  <sheetViews>
    <sheetView view="pageBreakPreview" zoomScaleNormal="100" zoomScaleSheetLayoutView="100" workbookViewId="0">
      <selection activeCell="C3" sqref="C3"/>
    </sheetView>
  </sheetViews>
  <sheetFormatPr baseColWidth="10" defaultRowHeight="13.2"/>
  <cols>
    <col min="1" max="1" width="2.6640625" customWidth="1"/>
    <col min="2" max="2" width="11.5546875" style="32"/>
    <col min="3" max="3" width="11.44140625" style="32"/>
    <col min="4" max="4" width="25.44140625" style="32" customWidth="1"/>
    <col min="5" max="5" width="13.6640625" style="32" customWidth="1"/>
    <col min="6" max="6" width="14.5546875" style="32" customWidth="1"/>
    <col min="7" max="7" width="11.44140625" style="32"/>
    <col min="8" max="8" width="14.33203125" style="32" bestFit="1" customWidth="1"/>
    <col min="9" max="9" width="14.33203125" style="32" customWidth="1"/>
    <col min="10" max="10" width="14.44140625" style="32" bestFit="1" customWidth="1"/>
    <col min="11" max="11" width="2.6640625" customWidth="1"/>
  </cols>
  <sheetData>
    <row r="1" spans="2:10" ht="13.8" thickBot="1">
      <c r="B1" s="33"/>
      <c r="C1" s="33"/>
      <c r="D1" s="33"/>
      <c r="E1" s="33"/>
      <c r="F1" s="33"/>
    </row>
    <row r="2" spans="2:10" ht="60.6" customHeight="1" thickBot="1">
      <c r="B2" s="105" t="s">
        <v>73</v>
      </c>
      <c r="C2" s="106"/>
      <c r="D2" s="106"/>
      <c r="E2" s="106"/>
      <c r="F2" s="106"/>
      <c r="G2" s="106"/>
      <c r="H2" s="106"/>
      <c r="I2" s="106"/>
      <c r="J2" s="107"/>
    </row>
    <row r="3" spans="2:10" ht="22.2" customHeight="1">
      <c r="B3" s="35"/>
      <c r="C3" s="35" t="s">
        <v>123</v>
      </c>
      <c r="D3" s="35"/>
      <c r="E3" s="35"/>
      <c r="F3" s="35"/>
      <c r="G3" s="35"/>
      <c r="H3" s="35"/>
      <c r="I3" s="35"/>
      <c r="J3" s="35"/>
    </row>
    <row r="4" spans="2:10" ht="28.5" customHeight="1">
      <c r="B4" s="84" t="s">
        <v>91</v>
      </c>
      <c r="C4" s="84"/>
      <c r="D4" s="84"/>
      <c r="E4" s="84"/>
      <c r="F4" s="84"/>
      <c r="G4" s="85" t="s">
        <v>0</v>
      </c>
      <c r="H4" s="86" t="s">
        <v>61</v>
      </c>
      <c r="I4" s="86" t="s">
        <v>45</v>
      </c>
      <c r="J4" s="86" t="s">
        <v>62</v>
      </c>
    </row>
    <row r="5" spans="2:10" ht="28.5" customHeight="1" thickBot="1">
      <c r="B5" s="40" t="s">
        <v>9</v>
      </c>
      <c r="C5" s="40"/>
      <c r="D5" s="40" t="s">
        <v>10</v>
      </c>
      <c r="E5" s="40" t="s">
        <v>11</v>
      </c>
      <c r="F5" s="40" t="s">
        <v>12</v>
      </c>
      <c r="G5" s="85"/>
      <c r="H5" s="87"/>
      <c r="I5" s="87"/>
      <c r="J5" s="87"/>
    </row>
    <row r="6" spans="2:10" ht="28.5" customHeight="1">
      <c r="B6" s="92" t="s">
        <v>38</v>
      </c>
      <c r="C6" s="100" t="s">
        <v>64</v>
      </c>
      <c r="D6" s="109" t="s">
        <v>39</v>
      </c>
      <c r="E6" s="17" t="s">
        <v>40</v>
      </c>
      <c r="F6" s="18" t="s">
        <v>26</v>
      </c>
      <c r="G6" s="28">
        <v>1</v>
      </c>
      <c r="H6" s="28"/>
      <c r="I6" s="43"/>
      <c r="J6" s="28">
        <f>H6*(1+I6)</f>
        <v>0</v>
      </c>
    </row>
    <row r="7" spans="2:10" ht="28.5" customHeight="1">
      <c r="B7" s="112"/>
      <c r="C7" s="101"/>
      <c r="D7" s="110"/>
      <c r="E7" s="19" t="s">
        <v>40</v>
      </c>
      <c r="F7" s="20" t="s">
        <v>26</v>
      </c>
      <c r="G7" s="28">
        <v>1</v>
      </c>
      <c r="H7" s="28"/>
      <c r="I7" s="43"/>
      <c r="J7" s="28">
        <f t="shared" ref="J7:J15" si="0">H7*(1+I7)</f>
        <v>0</v>
      </c>
    </row>
    <row r="8" spans="2:10" ht="28.5" customHeight="1">
      <c r="B8" s="112"/>
      <c r="C8" s="101"/>
      <c r="D8" s="110"/>
      <c r="E8" s="19" t="s">
        <v>60</v>
      </c>
      <c r="F8" s="14" t="s">
        <v>30</v>
      </c>
      <c r="G8" s="28">
        <v>1</v>
      </c>
      <c r="H8" s="28"/>
      <c r="I8" s="43"/>
      <c r="J8" s="28">
        <f t="shared" si="0"/>
        <v>0</v>
      </c>
    </row>
    <row r="9" spans="2:10" ht="28.5" customHeight="1">
      <c r="B9" s="112"/>
      <c r="C9" s="101"/>
      <c r="D9" s="110"/>
      <c r="E9" s="19" t="s">
        <v>118</v>
      </c>
      <c r="F9" s="20" t="s">
        <v>26</v>
      </c>
      <c r="G9" s="28">
        <v>1</v>
      </c>
      <c r="H9" s="28"/>
      <c r="I9" s="43"/>
      <c r="J9" s="28">
        <f t="shared" si="0"/>
        <v>0</v>
      </c>
    </row>
    <row r="10" spans="2:10" ht="28.5" customHeight="1">
      <c r="B10" s="112"/>
      <c r="C10" s="101"/>
      <c r="D10" s="111"/>
      <c r="E10" s="19" t="s">
        <v>41</v>
      </c>
      <c r="F10" s="20" t="s">
        <v>24</v>
      </c>
      <c r="G10" s="28">
        <v>1</v>
      </c>
      <c r="H10" s="28"/>
      <c r="I10" s="43"/>
      <c r="J10" s="28">
        <f t="shared" si="0"/>
        <v>0</v>
      </c>
    </row>
    <row r="11" spans="2:10" ht="28.5" customHeight="1">
      <c r="B11" s="112"/>
      <c r="C11" s="101"/>
      <c r="D11" s="118" t="s">
        <v>92</v>
      </c>
      <c r="E11" s="19" t="s">
        <v>113</v>
      </c>
      <c r="F11" s="20" t="s">
        <v>26</v>
      </c>
      <c r="G11" s="54">
        <v>1</v>
      </c>
      <c r="H11" s="54"/>
      <c r="I11" s="43"/>
      <c r="J11" s="54">
        <f t="shared" si="0"/>
        <v>0</v>
      </c>
    </row>
    <row r="12" spans="2:10" ht="28.5" customHeight="1">
      <c r="B12" s="112"/>
      <c r="C12" s="101"/>
      <c r="D12" s="119"/>
      <c r="E12" s="19" t="s">
        <v>114</v>
      </c>
      <c r="F12" s="20" t="s">
        <v>26</v>
      </c>
      <c r="G12" s="54">
        <v>1</v>
      </c>
      <c r="H12" s="54"/>
      <c r="I12" s="43"/>
      <c r="J12" s="54">
        <f t="shared" si="0"/>
        <v>0</v>
      </c>
    </row>
    <row r="13" spans="2:10" ht="28.5" customHeight="1">
      <c r="B13" s="112"/>
      <c r="C13" s="101"/>
      <c r="D13" s="115" t="s">
        <v>42</v>
      </c>
      <c r="E13" s="10" t="s">
        <v>43</v>
      </c>
      <c r="F13" s="11" t="s">
        <v>30</v>
      </c>
      <c r="G13" s="28">
        <v>1</v>
      </c>
      <c r="H13" s="28"/>
      <c r="I13" s="43"/>
      <c r="J13" s="28">
        <f t="shared" si="0"/>
        <v>0</v>
      </c>
    </row>
    <row r="14" spans="2:10" ht="28.5" customHeight="1">
      <c r="B14" s="112"/>
      <c r="C14" s="101"/>
      <c r="D14" s="116"/>
      <c r="E14" s="10" t="s">
        <v>44</v>
      </c>
      <c r="F14" s="11" t="s">
        <v>20</v>
      </c>
      <c r="G14" s="28">
        <v>1</v>
      </c>
      <c r="H14" s="28"/>
      <c r="I14" s="43"/>
      <c r="J14" s="28">
        <f t="shared" si="0"/>
        <v>0</v>
      </c>
    </row>
    <row r="15" spans="2:10" ht="28.5" customHeight="1" thickBot="1">
      <c r="B15" s="112"/>
      <c r="C15" s="101"/>
      <c r="D15" s="117"/>
      <c r="E15" s="12" t="s">
        <v>121</v>
      </c>
      <c r="F15" s="21" t="s">
        <v>30</v>
      </c>
      <c r="G15" s="28">
        <v>1</v>
      </c>
      <c r="H15" s="28"/>
      <c r="I15" s="43"/>
      <c r="J15" s="28">
        <f t="shared" si="0"/>
        <v>0</v>
      </c>
    </row>
    <row r="16" spans="2:10" ht="28.5" customHeight="1">
      <c r="B16" s="112"/>
      <c r="C16" s="101"/>
      <c r="D16" s="115" t="s">
        <v>115</v>
      </c>
      <c r="E16" s="10" t="s">
        <v>116</v>
      </c>
      <c r="F16" s="11" t="s">
        <v>30</v>
      </c>
      <c r="G16" s="74">
        <v>1</v>
      </c>
      <c r="H16" s="74"/>
      <c r="I16" s="43"/>
      <c r="J16" s="74">
        <f t="shared" ref="J16:J18" si="1">H16*(1+I16)</f>
        <v>0</v>
      </c>
    </row>
    <row r="17" spans="2:10" ht="28.5" customHeight="1">
      <c r="B17" s="112"/>
      <c r="C17" s="101"/>
      <c r="D17" s="116"/>
      <c r="E17" s="10" t="s">
        <v>44</v>
      </c>
      <c r="F17" s="11" t="s">
        <v>20</v>
      </c>
      <c r="G17" s="74">
        <v>1</v>
      </c>
      <c r="H17" s="74"/>
      <c r="I17" s="43"/>
      <c r="J17" s="74">
        <f t="shared" si="1"/>
        <v>0</v>
      </c>
    </row>
    <row r="18" spans="2:10" ht="28.5" customHeight="1" thickBot="1">
      <c r="B18" s="112"/>
      <c r="C18" s="101"/>
      <c r="D18" s="117"/>
      <c r="E18" s="12" t="s">
        <v>117</v>
      </c>
      <c r="F18" s="21" t="s">
        <v>30</v>
      </c>
      <c r="G18" s="74">
        <v>1</v>
      </c>
      <c r="H18" s="74"/>
      <c r="I18" s="43"/>
      <c r="J18" s="74">
        <f t="shared" si="1"/>
        <v>0</v>
      </c>
    </row>
    <row r="19" spans="2:10" ht="28.5" customHeight="1" thickBot="1">
      <c r="B19" s="112"/>
      <c r="C19" s="102"/>
      <c r="D19" s="96" t="s">
        <v>63</v>
      </c>
      <c r="E19" s="96"/>
      <c r="F19" s="96"/>
      <c r="G19" s="97"/>
      <c r="H19" s="47">
        <f>SUM(H6:H15)</f>
        <v>0</v>
      </c>
      <c r="I19" s="50"/>
      <c r="J19" s="48">
        <f>SUM(J6:J15)</f>
        <v>0</v>
      </c>
    </row>
    <row r="20" spans="2:10" ht="28.5" customHeight="1">
      <c r="B20" s="112"/>
      <c r="C20" s="114" t="s">
        <v>71</v>
      </c>
      <c r="D20" s="109" t="s">
        <v>39</v>
      </c>
      <c r="E20" s="17" t="s">
        <v>40</v>
      </c>
      <c r="F20" s="18" t="s">
        <v>26</v>
      </c>
      <c r="G20" s="28">
        <v>1</v>
      </c>
      <c r="H20" s="28"/>
      <c r="I20" s="43"/>
      <c r="J20" s="28">
        <f t="shared" ref="J20:J32" si="2">H20*(1+I20)</f>
        <v>0</v>
      </c>
    </row>
    <row r="21" spans="2:10" ht="28.5" customHeight="1">
      <c r="B21" s="112"/>
      <c r="C21" s="101"/>
      <c r="D21" s="110"/>
      <c r="E21" s="19" t="s">
        <v>40</v>
      </c>
      <c r="F21" s="20" t="s">
        <v>26</v>
      </c>
      <c r="G21" s="28">
        <v>1</v>
      </c>
      <c r="H21" s="28"/>
      <c r="I21" s="43"/>
      <c r="J21" s="28">
        <f t="shared" si="2"/>
        <v>0</v>
      </c>
    </row>
    <row r="22" spans="2:10" ht="28.5" customHeight="1">
      <c r="B22" s="112"/>
      <c r="C22" s="101"/>
      <c r="D22" s="110"/>
      <c r="E22" s="19" t="s">
        <v>60</v>
      </c>
      <c r="F22" s="14" t="s">
        <v>30</v>
      </c>
      <c r="G22" s="28">
        <v>1</v>
      </c>
      <c r="H22" s="28"/>
      <c r="I22" s="43"/>
      <c r="J22" s="28">
        <f t="shared" si="2"/>
        <v>0</v>
      </c>
    </row>
    <row r="23" spans="2:10" ht="28.5" customHeight="1">
      <c r="B23" s="112"/>
      <c r="C23" s="101"/>
      <c r="D23" s="110"/>
      <c r="E23" s="19" t="s">
        <v>118</v>
      </c>
      <c r="F23" s="20" t="s">
        <v>26</v>
      </c>
      <c r="G23" s="28">
        <v>1</v>
      </c>
      <c r="H23" s="28"/>
      <c r="I23" s="43"/>
      <c r="J23" s="28">
        <f t="shared" si="2"/>
        <v>0</v>
      </c>
    </row>
    <row r="24" spans="2:10" ht="28.5" customHeight="1">
      <c r="B24" s="112"/>
      <c r="C24" s="101"/>
      <c r="D24" s="111"/>
      <c r="E24" s="19" t="s">
        <v>41</v>
      </c>
      <c r="F24" s="20" t="s">
        <v>24</v>
      </c>
      <c r="G24" s="28">
        <v>1</v>
      </c>
      <c r="H24" s="28"/>
      <c r="I24" s="43"/>
      <c r="J24" s="28">
        <f t="shared" si="2"/>
        <v>0</v>
      </c>
    </row>
    <row r="25" spans="2:10" ht="28.5" customHeight="1">
      <c r="B25" s="112"/>
      <c r="C25" s="101"/>
      <c r="D25" s="109" t="s">
        <v>92</v>
      </c>
      <c r="E25" s="19" t="s">
        <v>113</v>
      </c>
      <c r="F25" s="20" t="s">
        <v>26</v>
      </c>
      <c r="G25" s="54">
        <v>1</v>
      </c>
      <c r="H25" s="54"/>
      <c r="I25" s="43"/>
      <c r="J25" s="54">
        <f t="shared" si="2"/>
        <v>0</v>
      </c>
    </row>
    <row r="26" spans="2:10" ht="28.5" customHeight="1">
      <c r="B26" s="112"/>
      <c r="C26" s="101"/>
      <c r="D26" s="111"/>
      <c r="E26" s="19" t="s">
        <v>114</v>
      </c>
      <c r="F26" s="20" t="s">
        <v>26</v>
      </c>
      <c r="G26" s="54">
        <v>1</v>
      </c>
      <c r="H26" s="54"/>
      <c r="I26" s="43"/>
      <c r="J26" s="54">
        <f t="shared" si="2"/>
        <v>0</v>
      </c>
    </row>
    <row r="27" spans="2:10" ht="28.5" customHeight="1">
      <c r="B27" s="112"/>
      <c r="C27" s="101"/>
      <c r="D27" s="115" t="s">
        <v>42</v>
      </c>
      <c r="E27" s="10" t="s">
        <v>43</v>
      </c>
      <c r="F27" s="11" t="s">
        <v>30</v>
      </c>
      <c r="G27" s="28">
        <v>1</v>
      </c>
      <c r="H27" s="28"/>
      <c r="I27" s="43"/>
      <c r="J27" s="28">
        <f t="shared" si="2"/>
        <v>0</v>
      </c>
    </row>
    <row r="28" spans="2:10" ht="28.5" customHeight="1">
      <c r="B28" s="112"/>
      <c r="C28" s="101"/>
      <c r="D28" s="116"/>
      <c r="E28" s="10" t="s">
        <v>44</v>
      </c>
      <c r="F28" s="11" t="s">
        <v>20</v>
      </c>
      <c r="G28" s="28">
        <v>1</v>
      </c>
      <c r="H28" s="28"/>
      <c r="I28" s="43"/>
      <c r="J28" s="28">
        <f t="shared" si="2"/>
        <v>0</v>
      </c>
    </row>
    <row r="29" spans="2:10" ht="28.5" customHeight="1" thickBot="1">
      <c r="B29" s="112"/>
      <c r="C29" s="101"/>
      <c r="D29" s="117"/>
      <c r="E29" s="12" t="s">
        <v>121</v>
      </c>
      <c r="F29" s="21" t="s">
        <v>30</v>
      </c>
      <c r="G29" s="28">
        <v>1</v>
      </c>
      <c r="H29" s="28"/>
      <c r="I29" s="43"/>
      <c r="J29" s="28">
        <f t="shared" si="2"/>
        <v>0</v>
      </c>
    </row>
    <row r="30" spans="2:10" ht="28.5" customHeight="1">
      <c r="B30" s="112"/>
      <c r="C30" s="101"/>
      <c r="D30" s="115" t="s">
        <v>115</v>
      </c>
      <c r="E30" s="10" t="s">
        <v>116</v>
      </c>
      <c r="F30" s="11" t="s">
        <v>30</v>
      </c>
      <c r="G30" s="74">
        <v>1</v>
      </c>
      <c r="H30" s="74"/>
      <c r="I30" s="43"/>
      <c r="J30" s="74">
        <f t="shared" si="2"/>
        <v>0</v>
      </c>
    </row>
    <row r="31" spans="2:10" ht="28.5" customHeight="1">
      <c r="B31" s="112"/>
      <c r="C31" s="101"/>
      <c r="D31" s="116"/>
      <c r="E31" s="10" t="s">
        <v>44</v>
      </c>
      <c r="F31" s="11" t="s">
        <v>20</v>
      </c>
      <c r="G31" s="74">
        <v>1</v>
      </c>
      <c r="H31" s="74"/>
      <c r="I31" s="43"/>
      <c r="J31" s="74">
        <f t="shared" si="2"/>
        <v>0</v>
      </c>
    </row>
    <row r="32" spans="2:10" ht="28.5" customHeight="1" thickBot="1">
      <c r="B32" s="112"/>
      <c r="C32" s="101"/>
      <c r="D32" s="117"/>
      <c r="E32" s="12" t="s">
        <v>117</v>
      </c>
      <c r="F32" s="21" t="s">
        <v>30</v>
      </c>
      <c r="G32" s="74">
        <v>1</v>
      </c>
      <c r="H32" s="74"/>
      <c r="I32" s="43"/>
      <c r="J32" s="74">
        <f t="shared" si="2"/>
        <v>0</v>
      </c>
    </row>
    <row r="33" spans="2:10" ht="28.5" customHeight="1">
      <c r="B33" s="112"/>
      <c r="C33" s="101"/>
      <c r="D33" s="96" t="s">
        <v>67</v>
      </c>
      <c r="E33" s="96"/>
      <c r="F33" s="96"/>
      <c r="G33" s="97"/>
      <c r="H33" s="47">
        <f>SUM(H20:H29)</f>
        <v>0</v>
      </c>
      <c r="I33" s="50"/>
      <c r="J33" s="47">
        <f>SUM(J20:J29)</f>
        <v>0</v>
      </c>
    </row>
    <row r="34" spans="2:10" ht="28.5" customHeight="1">
      <c r="B34" s="113"/>
      <c r="C34" s="102"/>
      <c r="D34" s="98" t="s">
        <v>72</v>
      </c>
      <c r="E34" s="98"/>
      <c r="F34" s="98"/>
      <c r="G34" s="99"/>
      <c r="H34" s="45">
        <f>H33+H19</f>
        <v>0</v>
      </c>
      <c r="I34" s="46"/>
      <c r="J34" s="45">
        <f>J33+J19</f>
        <v>0</v>
      </c>
    </row>
    <row r="35" spans="2:10" s="3" customFormat="1" ht="28.5" customHeight="1">
      <c r="B35" s="32"/>
      <c r="C35" s="32"/>
      <c r="D35" s="32"/>
      <c r="E35" s="32"/>
      <c r="F35" s="32"/>
      <c r="G35" s="32"/>
      <c r="H35" s="32"/>
      <c r="I35" s="32"/>
      <c r="J35" s="32"/>
    </row>
    <row r="36" spans="2:10" s="32" customFormat="1" ht="28.5" customHeight="1">
      <c r="B36" s="72" t="s">
        <v>108</v>
      </c>
    </row>
    <row r="37" spans="2:10" s="32" customFormat="1" ht="28.5" customHeight="1">
      <c r="B37" s="84"/>
      <c r="C37" s="84"/>
      <c r="D37" s="84"/>
      <c r="E37" s="84"/>
      <c r="F37" s="84"/>
      <c r="G37" s="85" t="s">
        <v>0</v>
      </c>
      <c r="H37" s="86" t="s">
        <v>61</v>
      </c>
      <c r="I37" s="86" t="s">
        <v>45</v>
      </c>
      <c r="J37" s="86" t="s">
        <v>62</v>
      </c>
    </row>
    <row r="38" spans="2:10" s="32" customFormat="1" ht="28.5" customHeight="1">
      <c r="B38" s="40" t="s">
        <v>109</v>
      </c>
      <c r="C38" s="88" t="s">
        <v>110</v>
      </c>
      <c r="D38" s="89"/>
      <c r="E38" s="89"/>
      <c r="F38" s="90"/>
      <c r="G38" s="85"/>
      <c r="H38" s="87"/>
      <c r="I38" s="87"/>
      <c r="J38" s="87"/>
    </row>
    <row r="39" spans="2:10" s="32" customFormat="1" ht="28.5" customHeight="1">
      <c r="B39" s="73">
        <v>1</v>
      </c>
      <c r="C39" s="81" t="s">
        <v>122</v>
      </c>
      <c r="D39" s="82"/>
      <c r="E39" s="82"/>
      <c r="F39" s="83"/>
      <c r="G39" s="55">
        <v>1</v>
      </c>
      <c r="H39" s="55"/>
      <c r="I39" s="43"/>
      <c r="J39" s="55">
        <f t="shared" ref="J39" si="3">H39*(1+I39)</f>
        <v>0</v>
      </c>
    </row>
  </sheetData>
  <mergeCells count="27">
    <mergeCell ref="D13:D15"/>
    <mergeCell ref="D20:D24"/>
    <mergeCell ref="D27:D29"/>
    <mergeCell ref="D25:D26"/>
    <mergeCell ref="D11:D12"/>
    <mergeCell ref="D16:D18"/>
    <mergeCell ref="I37:I38"/>
    <mergeCell ref="J37:J38"/>
    <mergeCell ref="C38:F38"/>
    <mergeCell ref="B2:J2"/>
    <mergeCell ref="B4:F4"/>
    <mergeCell ref="G4:G5"/>
    <mergeCell ref="H4:H5"/>
    <mergeCell ref="I4:I5"/>
    <mergeCell ref="J4:J5"/>
    <mergeCell ref="B6:B34"/>
    <mergeCell ref="C6:C19"/>
    <mergeCell ref="D19:G19"/>
    <mergeCell ref="C20:C34"/>
    <mergeCell ref="D33:G33"/>
    <mergeCell ref="D34:G34"/>
    <mergeCell ref="D6:D10"/>
    <mergeCell ref="C39:F39"/>
    <mergeCell ref="B37:F37"/>
    <mergeCell ref="G37:G38"/>
    <mergeCell ref="H37:H38"/>
    <mergeCell ref="D30:D3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5"/>
  <sheetViews>
    <sheetView tabSelected="1" view="pageBreakPreview" zoomScale="120" zoomScaleNormal="100" zoomScaleSheetLayoutView="120" workbookViewId="0">
      <selection activeCell="B6" sqref="B6:F6"/>
    </sheetView>
  </sheetViews>
  <sheetFormatPr baseColWidth="10" defaultRowHeight="13.2"/>
  <cols>
    <col min="1" max="1" width="2.6640625" customWidth="1"/>
    <col min="3" max="3" width="16.88671875" customWidth="1"/>
    <col min="4" max="4" width="23.44140625" customWidth="1"/>
    <col min="6" max="6" width="16" customWidth="1"/>
    <col min="7" max="7" width="2.6640625" customWidth="1"/>
  </cols>
  <sheetData>
    <row r="1" spans="1:10" ht="13.8" thickBot="1"/>
    <row r="2" spans="1:10" ht="39" customHeight="1" thickBot="1">
      <c r="B2" s="133" t="s">
        <v>106</v>
      </c>
      <c r="C2" s="134"/>
      <c r="D2" s="134"/>
      <c r="E2" s="134"/>
      <c r="F2" s="134"/>
      <c r="G2" s="67"/>
      <c r="H2" s="68"/>
      <c r="I2" s="68"/>
      <c r="J2" s="68"/>
    </row>
    <row r="3" spans="1:10">
      <c r="B3" t="s">
        <v>123</v>
      </c>
    </row>
    <row r="4" spans="1:10" ht="13.8">
      <c r="A4" s="4"/>
      <c r="B4" s="135" t="s">
        <v>1</v>
      </c>
      <c r="C4" s="135"/>
      <c r="D4" s="135"/>
      <c r="E4" s="135"/>
      <c r="F4" s="135"/>
    </row>
    <row r="5" spans="1:10" ht="13.8">
      <c r="A5" s="4"/>
      <c r="B5" s="135" t="s">
        <v>2</v>
      </c>
      <c r="C5" s="135"/>
      <c r="D5" s="135"/>
      <c r="E5" s="135"/>
      <c r="F5" s="135"/>
    </row>
    <row r="6" spans="1:10">
      <c r="A6" s="4"/>
      <c r="B6" s="136" t="s">
        <v>46</v>
      </c>
      <c r="C6" s="136"/>
      <c r="D6" s="136"/>
      <c r="E6" s="136"/>
      <c r="F6" s="136"/>
    </row>
    <row r="7" spans="1:10" ht="26.4">
      <c r="A7" s="4"/>
      <c r="B7" s="136" t="s">
        <v>48</v>
      </c>
      <c r="C7" s="136"/>
      <c r="D7" s="136"/>
      <c r="E7" s="27" t="s">
        <v>47</v>
      </c>
      <c r="F7" s="26" t="s">
        <v>55</v>
      </c>
    </row>
    <row r="8" spans="1:10">
      <c r="A8" s="4"/>
      <c r="B8" s="120" t="s">
        <v>49</v>
      </c>
      <c r="C8" s="121"/>
      <c r="D8" s="122"/>
      <c r="E8" s="25">
        <v>1</v>
      </c>
      <c r="F8" s="22"/>
    </row>
    <row r="9" spans="1:10">
      <c r="A9" s="1"/>
      <c r="B9" s="24" t="s">
        <v>50</v>
      </c>
      <c r="C9" s="22"/>
      <c r="D9" s="22"/>
      <c r="E9" s="25">
        <v>1</v>
      </c>
      <c r="F9" s="22"/>
    </row>
    <row r="10" spans="1:10" ht="25.95" customHeight="1">
      <c r="A10" s="1"/>
      <c r="B10" s="137" t="s">
        <v>59</v>
      </c>
      <c r="C10" s="137"/>
      <c r="D10" s="137"/>
      <c r="E10" s="25">
        <v>1</v>
      </c>
      <c r="F10" s="22"/>
    </row>
    <row r="11" spans="1:10">
      <c r="A11" s="1"/>
      <c r="B11" s="137" t="s">
        <v>51</v>
      </c>
      <c r="C11" s="137"/>
      <c r="D11" s="137"/>
      <c r="E11" s="25">
        <v>1</v>
      </c>
      <c r="F11" s="22"/>
    </row>
    <row r="12" spans="1:10">
      <c r="A12" s="8"/>
      <c r="B12" s="137" t="s">
        <v>52</v>
      </c>
      <c r="C12" s="137"/>
      <c r="D12" s="137"/>
      <c r="E12" s="25">
        <v>1</v>
      </c>
      <c r="F12" s="22"/>
    </row>
    <row r="13" spans="1:10">
      <c r="A13" s="3"/>
      <c r="B13" s="137" t="s">
        <v>54</v>
      </c>
      <c r="C13" s="137"/>
      <c r="D13" s="137"/>
      <c r="E13" s="25">
        <v>1</v>
      </c>
      <c r="F13" s="22"/>
    </row>
    <row r="14" spans="1:10">
      <c r="A14" s="3"/>
      <c r="B14" s="137" t="s">
        <v>53</v>
      </c>
      <c r="C14" s="137"/>
      <c r="D14" s="137"/>
      <c r="E14" s="25">
        <v>1</v>
      </c>
      <c r="F14" s="23"/>
    </row>
    <row r="15" spans="1:10">
      <c r="A15" s="3"/>
      <c r="B15" s="2"/>
      <c r="C15" s="5"/>
      <c r="D15" s="5"/>
      <c r="E15" s="5"/>
      <c r="F15" s="5"/>
    </row>
    <row r="16" spans="1:10">
      <c r="A16" s="3"/>
      <c r="B16" s="2"/>
      <c r="C16" s="5"/>
      <c r="D16" s="5"/>
      <c r="E16" s="5"/>
      <c r="F16" s="5"/>
    </row>
    <row r="17" spans="1:6" ht="13.8">
      <c r="A17" s="3"/>
      <c r="B17" s="123" t="s">
        <v>1</v>
      </c>
      <c r="C17" s="124"/>
      <c r="D17" s="124"/>
      <c r="E17" s="124"/>
      <c r="F17" s="125"/>
    </row>
    <row r="18" spans="1:6" ht="13.8">
      <c r="A18" s="1"/>
      <c r="B18" s="126" t="s">
        <v>2</v>
      </c>
      <c r="C18" s="127"/>
      <c r="D18" s="127"/>
      <c r="E18" s="127"/>
      <c r="F18" s="128"/>
    </row>
    <row r="19" spans="1:6">
      <c r="A19" s="3"/>
      <c r="B19" s="129" t="s">
        <v>56</v>
      </c>
      <c r="C19" s="130"/>
      <c r="D19" s="130"/>
      <c r="E19" s="130"/>
      <c r="F19" s="131"/>
    </row>
    <row r="20" spans="1:6" ht="39.6">
      <c r="A20" s="3"/>
      <c r="B20" s="136" t="s">
        <v>48</v>
      </c>
      <c r="C20" s="136"/>
      <c r="D20" s="136"/>
      <c r="E20" s="26" t="s">
        <v>55</v>
      </c>
      <c r="F20" s="51" t="s">
        <v>75</v>
      </c>
    </row>
    <row r="21" spans="1:6">
      <c r="A21" s="3"/>
      <c r="B21" s="120" t="s">
        <v>78</v>
      </c>
      <c r="C21" s="121"/>
      <c r="D21" s="122"/>
      <c r="E21" s="26"/>
      <c r="F21" s="51"/>
    </row>
    <row r="22" spans="1:6">
      <c r="A22" s="9"/>
      <c r="B22" s="120" t="s">
        <v>76</v>
      </c>
      <c r="C22" s="121"/>
      <c r="D22" s="122"/>
      <c r="E22" s="22"/>
      <c r="F22" s="22"/>
    </row>
    <row r="23" spans="1:6">
      <c r="A23" s="3"/>
      <c r="B23" s="120" t="s">
        <v>79</v>
      </c>
      <c r="C23" s="121"/>
      <c r="D23" s="122"/>
      <c r="E23" s="22"/>
      <c r="F23" s="22"/>
    </row>
    <row r="24" spans="1:6">
      <c r="A24" s="7"/>
      <c r="B24" s="29" t="s">
        <v>81</v>
      </c>
      <c r="C24" s="30"/>
      <c r="D24" s="31"/>
      <c r="E24" s="22"/>
      <c r="F24" s="22"/>
    </row>
    <row r="25" spans="1:6">
      <c r="A25" s="4"/>
      <c r="B25" s="120" t="s">
        <v>80</v>
      </c>
      <c r="C25" s="121"/>
      <c r="D25" s="122"/>
      <c r="E25" s="22"/>
      <c r="F25" s="22"/>
    </row>
    <row r="26" spans="1:6">
      <c r="A26" s="7"/>
      <c r="B26" s="120" t="s">
        <v>87</v>
      </c>
      <c r="C26" s="121"/>
      <c r="D26" s="122"/>
      <c r="E26" s="22"/>
      <c r="F26" s="22"/>
    </row>
    <row r="27" spans="1:6">
      <c r="A27" s="7"/>
      <c r="B27" s="120" t="s">
        <v>88</v>
      </c>
      <c r="C27" s="121"/>
      <c r="D27" s="122"/>
      <c r="E27" s="22"/>
      <c r="F27" s="22"/>
    </row>
    <row r="28" spans="1:6">
      <c r="A28" s="7"/>
      <c r="B28" s="120" t="s">
        <v>83</v>
      </c>
      <c r="C28" s="121"/>
      <c r="D28" s="122"/>
      <c r="E28" s="22"/>
      <c r="F28" s="22"/>
    </row>
    <row r="29" spans="1:6">
      <c r="A29" s="7"/>
      <c r="B29" s="120" t="s">
        <v>84</v>
      </c>
      <c r="C29" s="121"/>
      <c r="D29" s="122"/>
      <c r="E29" s="22"/>
      <c r="F29" s="22"/>
    </row>
    <row r="30" spans="1:6">
      <c r="A30" s="7"/>
      <c r="B30" s="29" t="s">
        <v>85</v>
      </c>
      <c r="C30" s="30"/>
      <c r="D30" s="31"/>
      <c r="E30" s="22"/>
      <c r="F30" s="22"/>
    </row>
    <row r="31" spans="1:6">
      <c r="A31" s="7"/>
      <c r="B31" s="29" t="s">
        <v>77</v>
      </c>
      <c r="C31" s="30"/>
      <c r="D31" s="31"/>
      <c r="E31" s="22"/>
      <c r="F31" s="22"/>
    </row>
    <row r="32" spans="1:6">
      <c r="A32" s="7"/>
      <c r="B32" s="29" t="s">
        <v>82</v>
      </c>
      <c r="C32" s="30"/>
      <c r="D32" s="31"/>
      <c r="E32" s="22"/>
      <c r="F32" s="22"/>
    </row>
    <row r="33" spans="1:7">
      <c r="A33" s="7"/>
      <c r="B33" s="120" t="s">
        <v>86</v>
      </c>
      <c r="C33" s="121"/>
      <c r="D33" s="122"/>
      <c r="E33" s="22"/>
      <c r="F33" s="22"/>
    </row>
    <row r="34" spans="1:7">
      <c r="A34" s="7"/>
      <c r="B34" s="120" t="s">
        <v>90</v>
      </c>
      <c r="C34" s="121"/>
      <c r="D34" s="122"/>
      <c r="E34" s="22"/>
      <c r="F34" s="22"/>
    </row>
    <row r="35" spans="1:7">
      <c r="A35" s="7"/>
      <c r="B35" s="120" t="s">
        <v>89</v>
      </c>
      <c r="C35" s="121"/>
      <c r="D35" s="122"/>
      <c r="E35" s="22"/>
      <c r="F35" s="22"/>
    </row>
    <row r="36" spans="1:7">
      <c r="A36" s="7"/>
      <c r="B36" s="120" t="s">
        <v>97</v>
      </c>
      <c r="C36" s="121"/>
      <c r="D36" s="122"/>
      <c r="E36" s="22"/>
      <c r="F36" s="22"/>
    </row>
    <row r="37" spans="1:7">
      <c r="A37" s="7"/>
      <c r="B37" s="120" t="s">
        <v>98</v>
      </c>
      <c r="C37" s="121"/>
      <c r="D37" s="122"/>
      <c r="E37" s="22"/>
      <c r="F37" s="22"/>
    </row>
    <row r="38" spans="1:7">
      <c r="A38" s="7"/>
      <c r="B38" s="120" t="s">
        <v>95</v>
      </c>
      <c r="C38" s="121"/>
      <c r="D38" s="122"/>
      <c r="E38" s="22"/>
      <c r="F38" s="22"/>
    </row>
    <row r="39" spans="1:7">
      <c r="A39" s="7"/>
      <c r="B39" s="2"/>
      <c r="C39" s="3"/>
      <c r="D39" s="3"/>
      <c r="E39" s="3"/>
      <c r="F39" s="3"/>
    </row>
    <row r="40" spans="1:7" ht="95.25" customHeight="1">
      <c r="A40" s="1"/>
      <c r="B40" s="132" t="s">
        <v>96</v>
      </c>
      <c r="C40" s="132"/>
      <c r="D40" s="132"/>
      <c r="E40" s="132"/>
      <c r="F40" s="132"/>
      <c r="G40" s="66"/>
    </row>
    <row r="41" spans="1:7">
      <c r="A41" s="1"/>
      <c r="B41" s="2"/>
      <c r="C41" s="3"/>
      <c r="D41" s="3"/>
      <c r="E41" s="3"/>
      <c r="F41" s="3"/>
    </row>
    <row r="42" spans="1:7">
      <c r="A42" s="4"/>
      <c r="B42" s="2"/>
      <c r="C42" s="2"/>
      <c r="D42" s="2"/>
      <c r="E42" s="2"/>
      <c r="F42" s="2"/>
    </row>
    <row r="43" spans="1:7">
      <c r="A43" s="3"/>
      <c r="B43" s="4"/>
      <c r="C43" s="2"/>
      <c r="D43" s="2"/>
      <c r="E43" s="2"/>
      <c r="F43" s="2"/>
    </row>
    <row r="44" spans="1:7">
      <c r="A44" s="3"/>
      <c r="B44" s="2"/>
      <c r="C44" s="7"/>
      <c r="D44" s="7"/>
      <c r="E44" s="7"/>
      <c r="F44" s="7"/>
    </row>
    <row r="45" spans="1:7">
      <c r="A45" s="6"/>
      <c r="B45" s="2"/>
      <c r="C45" s="7"/>
      <c r="D45" s="7"/>
      <c r="E45" s="7"/>
      <c r="F45" s="7"/>
    </row>
    <row r="46" spans="1:7">
      <c r="A46" s="3"/>
      <c r="B46" s="2"/>
      <c r="C46" s="7"/>
      <c r="D46" s="7"/>
      <c r="E46" s="7"/>
      <c r="F46" s="7"/>
    </row>
    <row r="47" spans="1:7">
      <c r="A47" s="6"/>
      <c r="B47" s="2"/>
      <c r="C47" s="7"/>
      <c r="D47" s="7"/>
      <c r="E47" s="7"/>
      <c r="F47" s="7"/>
    </row>
    <row r="48" spans="1:7">
      <c r="A48" s="3"/>
      <c r="B48" s="2"/>
      <c r="C48" s="7"/>
      <c r="D48" s="7"/>
      <c r="E48" s="7"/>
      <c r="F48" s="7"/>
    </row>
    <row r="49" spans="1:6">
      <c r="A49" s="3"/>
      <c r="B49" s="2"/>
      <c r="C49" s="7"/>
      <c r="D49" s="7"/>
      <c r="E49" s="7"/>
      <c r="F49" s="7"/>
    </row>
    <row r="50" spans="1:6">
      <c r="A50" s="3"/>
      <c r="B50" s="2"/>
      <c r="C50" s="7"/>
      <c r="D50" s="7"/>
      <c r="E50" s="7"/>
      <c r="F50" s="7"/>
    </row>
    <row r="51" spans="1:6">
      <c r="A51" s="1"/>
      <c r="B51" s="2"/>
      <c r="C51" s="7"/>
      <c r="D51" s="7"/>
      <c r="E51" s="7"/>
      <c r="F51" s="7"/>
    </row>
    <row r="52" spans="1:6">
      <c r="A52" s="3"/>
      <c r="B52" s="2"/>
      <c r="C52" s="7"/>
      <c r="D52" s="7"/>
      <c r="E52" s="7"/>
      <c r="F52" s="7"/>
    </row>
    <row r="53" spans="1:6">
      <c r="A53" s="3"/>
      <c r="B53" s="2"/>
      <c r="C53" s="7"/>
      <c r="D53" s="7"/>
      <c r="E53" s="7"/>
      <c r="F53" s="7"/>
    </row>
    <row r="54" spans="1:6">
      <c r="A54" s="1"/>
      <c r="B54" s="2"/>
      <c r="C54" s="1"/>
      <c r="D54" s="1"/>
      <c r="E54" s="1"/>
      <c r="F54" s="1"/>
    </row>
    <row r="55" spans="1:6">
      <c r="A55" s="3"/>
      <c r="B55" s="2"/>
      <c r="C55" s="7"/>
      <c r="D55" s="7"/>
      <c r="E55" s="7"/>
      <c r="F55" s="7"/>
    </row>
    <row r="56" spans="1:6">
      <c r="A56" s="1"/>
      <c r="B56" s="2"/>
      <c r="C56" s="7"/>
      <c r="D56" s="7"/>
      <c r="E56" s="7"/>
      <c r="F56" s="7"/>
    </row>
    <row r="57" spans="1:6">
      <c r="A57" s="3"/>
      <c r="B57" s="4"/>
      <c r="C57" s="3"/>
      <c r="D57" s="3"/>
      <c r="E57" s="3"/>
      <c r="F57" s="3"/>
    </row>
    <row r="58" spans="1:6">
      <c r="A58" s="3"/>
      <c r="B58" s="2"/>
      <c r="C58" s="2"/>
      <c r="D58" s="2"/>
      <c r="E58" s="2"/>
      <c r="F58" s="2"/>
    </row>
    <row r="59" spans="1:6">
      <c r="A59" s="1"/>
      <c r="B59" s="2"/>
      <c r="C59" s="2"/>
      <c r="D59" s="2"/>
      <c r="E59" s="2"/>
      <c r="F59" s="2"/>
    </row>
    <row r="60" spans="1:6">
      <c r="A60" s="3"/>
      <c r="B60" s="2"/>
      <c r="C60" s="6"/>
      <c r="D60" s="6"/>
      <c r="E60" s="6"/>
      <c r="F60" s="6"/>
    </row>
    <row r="61" spans="1:6">
      <c r="A61" s="3"/>
      <c r="B61" s="2"/>
      <c r="C61" s="2"/>
      <c r="D61" s="2"/>
      <c r="E61" s="2"/>
      <c r="F61" s="2"/>
    </row>
    <row r="62" spans="1:6">
      <c r="A62" s="9"/>
      <c r="B62" s="2"/>
      <c r="C62" s="6"/>
      <c r="D62" s="6"/>
      <c r="E62" s="6"/>
      <c r="F62" s="6"/>
    </row>
    <row r="63" spans="1:6">
      <c r="A63" s="6"/>
      <c r="B63" s="2"/>
      <c r="C63" s="2"/>
      <c r="D63" s="2"/>
      <c r="E63" s="2"/>
      <c r="F63" s="2"/>
    </row>
    <row r="64" spans="1:6">
      <c r="A64" s="6"/>
      <c r="B64" s="2"/>
      <c r="C64" s="3"/>
      <c r="D64" s="3"/>
      <c r="E64" s="3"/>
      <c r="F64" s="3"/>
    </row>
    <row r="65" spans="1:6">
      <c r="A65" s="6"/>
      <c r="B65" s="2"/>
      <c r="C65" s="3"/>
      <c r="D65" s="3"/>
      <c r="E65" s="3"/>
      <c r="F65" s="3"/>
    </row>
    <row r="66" spans="1:6">
      <c r="A66" s="6"/>
      <c r="B66" s="2"/>
      <c r="C66" s="7"/>
      <c r="D66" s="7"/>
      <c r="E66" s="7"/>
      <c r="F66" s="7"/>
    </row>
    <row r="67" spans="1:6">
      <c r="A67" s="6"/>
      <c r="B67" s="2"/>
      <c r="C67" s="3"/>
      <c r="D67" s="3"/>
      <c r="E67" s="3"/>
      <c r="F67" s="3"/>
    </row>
    <row r="68" spans="1:6">
      <c r="A68" s="3"/>
      <c r="B68" s="2"/>
      <c r="C68" s="3"/>
      <c r="D68" s="3"/>
      <c r="E68" s="3"/>
      <c r="F68" s="3"/>
    </row>
    <row r="69" spans="1:6">
      <c r="A69" s="1"/>
      <c r="B69" s="2"/>
      <c r="C69" s="7"/>
      <c r="D69" s="7"/>
      <c r="E69" s="7"/>
      <c r="F69" s="7"/>
    </row>
    <row r="70" spans="1:6">
      <c r="A70" s="3"/>
      <c r="B70" s="2"/>
      <c r="C70" s="3"/>
      <c r="D70" s="3"/>
      <c r="E70" s="3"/>
      <c r="F70" s="3"/>
    </row>
    <row r="71" spans="1:6">
      <c r="A71" s="3"/>
      <c r="B71" s="2"/>
      <c r="C71" s="7"/>
      <c r="D71" s="7"/>
      <c r="E71" s="7"/>
      <c r="F71" s="7"/>
    </row>
    <row r="72" spans="1:6">
      <c r="A72" s="1"/>
      <c r="B72" s="2"/>
      <c r="C72" s="3"/>
      <c r="D72" s="3"/>
      <c r="E72" s="3"/>
      <c r="F72" s="3"/>
    </row>
    <row r="73" spans="1:6">
      <c r="A73" s="3"/>
      <c r="B73" s="2"/>
      <c r="C73" s="3"/>
      <c r="D73" s="3"/>
      <c r="E73" s="3"/>
      <c r="F73" s="3"/>
    </row>
    <row r="74" spans="1:6">
      <c r="A74" s="3"/>
      <c r="B74" s="2"/>
      <c r="C74" s="7"/>
      <c r="D74" s="7"/>
      <c r="E74" s="7"/>
      <c r="F74" s="7"/>
    </row>
    <row r="75" spans="1:6">
      <c r="A75" s="3"/>
      <c r="B75" s="2"/>
      <c r="C75" s="3"/>
      <c r="D75" s="3"/>
      <c r="E75" s="3"/>
      <c r="F75" s="3"/>
    </row>
    <row r="76" spans="1:6">
      <c r="A76" s="3"/>
      <c r="B76" s="2"/>
      <c r="C76" s="2"/>
      <c r="D76" s="2"/>
      <c r="E76" s="2"/>
      <c r="F76" s="2"/>
    </row>
    <row r="77" spans="1:6">
      <c r="A77" s="3"/>
      <c r="B77" s="2"/>
      <c r="C77" s="3"/>
      <c r="D77" s="3"/>
      <c r="E77" s="3"/>
      <c r="F77" s="3"/>
    </row>
    <row r="78" spans="1:6">
      <c r="A78" s="6"/>
      <c r="B78" s="2"/>
      <c r="C78" s="6"/>
      <c r="D78" s="6"/>
      <c r="E78" s="6"/>
      <c r="F78" s="6"/>
    </row>
    <row r="79" spans="1:6">
      <c r="A79" s="6"/>
      <c r="B79" s="2"/>
      <c r="C79" s="6"/>
      <c r="D79" s="6"/>
      <c r="E79" s="6"/>
      <c r="F79" s="6"/>
    </row>
    <row r="80" spans="1:6">
      <c r="A80" s="6"/>
      <c r="B80" s="2"/>
      <c r="C80" s="6"/>
      <c r="D80" s="6"/>
      <c r="E80" s="6"/>
      <c r="F80" s="6"/>
    </row>
    <row r="81" spans="1:6">
      <c r="A81" s="6"/>
      <c r="B81" s="2"/>
      <c r="C81" s="6"/>
      <c r="D81" s="6"/>
      <c r="E81" s="6"/>
      <c r="F81" s="6"/>
    </row>
    <row r="82" spans="1:6">
      <c r="A82" s="7"/>
      <c r="B82" s="2"/>
      <c r="C82" s="6"/>
      <c r="D82" s="6"/>
      <c r="E82" s="6"/>
      <c r="F82" s="6"/>
    </row>
    <row r="83" spans="1:6">
      <c r="A83" s="7"/>
      <c r="B83" s="2"/>
      <c r="C83" s="3"/>
      <c r="D83" s="3"/>
      <c r="E83" s="3"/>
      <c r="F83" s="3"/>
    </row>
    <row r="84" spans="1:6">
      <c r="A84" s="7"/>
      <c r="B84" s="2"/>
      <c r="C84" s="7"/>
      <c r="D84" s="7"/>
      <c r="E84" s="7"/>
      <c r="F84" s="7"/>
    </row>
    <row r="85" spans="1:6">
      <c r="A85" s="7"/>
      <c r="B85" s="2"/>
      <c r="C85" s="3"/>
      <c r="D85" s="3"/>
      <c r="E85" s="3"/>
      <c r="F85" s="3"/>
    </row>
  </sheetData>
  <mergeCells count="30">
    <mergeCell ref="B40:F40"/>
    <mergeCell ref="B2:F2"/>
    <mergeCell ref="B4:F4"/>
    <mergeCell ref="B5:F5"/>
    <mergeCell ref="B6:F6"/>
    <mergeCell ref="B7:D7"/>
    <mergeCell ref="B8:D8"/>
    <mergeCell ref="B10:D10"/>
    <mergeCell ref="B11:D11"/>
    <mergeCell ref="B12:D12"/>
    <mergeCell ref="B13:D13"/>
    <mergeCell ref="B14:D14"/>
    <mergeCell ref="B29:D29"/>
    <mergeCell ref="B33:D33"/>
    <mergeCell ref="B35:D35"/>
    <mergeCell ref="B20:D20"/>
    <mergeCell ref="B22:D22"/>
    <mergeCell ref="B17:F17"/>
    <mergeCell ref="B18:F18"/>
    <mergeCell ref="B19:F19"/>
    <mergeCell ref="B38:D38"/>
    <mergeCell ref="B36:D36"/>
    <mergeCell ref="B37:D37"/>
    <mergeCell ref="B23:D23"/>
    <mergeCell ref="B25:D25"/>
    <mergeCell ref="B26:D26"/>
    <mergeCell ref="B28:D28"/>
    <mergeCell ref="B21:D21"/>
    <mergeCell ref="B27:D27"/>
    <mergeCell ref="B34:D3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CDPGF TOUS LOTS</vt:lpstr>
      <vt:lpstr>CDPGF lot 1</vt:lpstr>
      <vt:lpstr>CDPGF lot 2</vt:lpstr>
      <vt:lpstr>CDPGF lot 3</vt:lpstr>
      <vt:lpstr>BPU</vt:lpstr>
      <vt:lpstr>'CDPGF lot 1'!Impression_des_titres</vt:lpstr>
      <vt:lpstr>'CDPGF lot 1'!Zone_d_impression</vt:lpstr>
      <vt:lpstr>'CDPGF lot 2'!Zone_d_impression</vt:lpstr>
      <vt:lpstr>'CDPGF lot 3'!Zone_d_impression</vt:lpstr>
      <vt:lpstr>'CDPGF TOUS LOTS'!Zone_d_impression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EGCE SARL</dc:creator>
  <cp:lastModifiedBy>Juelle Boyer</cp:lastModifiedBy>
  <cp:lastPrinted>2025-04-24T11:13:04Z</cp:lastPrinted>
  <dcterms:created xsi:type="dcterms:W3CDTF">1998-04-13T04:21:21Z</dcterms:created>
  <dcterms:modified xsi:type="dcterms:W3CDTF">2025-05-12T13:56:43Z</dcterms:modified>
</cp:coreProperties>
</file>