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2025-C-00030 - Fourniture d'un DRX - Alice Vidal - Guilhem Quintard\1 - DCE\"/>
    </mc:Choice>
  </mc:AlternateContent>
  <xr:revisionPtr revIDLastSave="0" documentId="13_ncr:1_{F9A7198D-0299-4E24-AFAD-33FF41B8B4FB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Prestations forfaitaires" sheetId="2" r:id="rId1"/>
    <sheet name="Prestations sur devis" sheetId="16" r:id="rId2"/>
  </sheets>
  <definedNames>
    <definedName name="_xlnm.Print_Titles" localSheetId="0">'Prestations forfaitaires'!$2:$7</definedName>
    <definedName name="MECANI" localSheetId="1">'Prestations sur devis'!#REF!</definedName>
    <definedName name="MECANI">'Prestations forfaitaires'!#REF!</definedName>
    <definedName name="_xlnm.Print_Area" localSheetId="0">'Prestations forfaitaires'!$A$1:$R$42</definedName>
    <definedName name="_xlnm.Print_Area" localSheetId="1">'Prestations sur devis'!#REF!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2" l="1"/>
  <c r="Q10" i="2" s="1"/>
  <c r="L10" i="2"/>
  <c r="R10" i="2" s="1"/>
  <c r="K10" i="2"/>
  <c r="P22" i="2"/>
  <c r="Q22" i="2" s="1"/>
  <c r="L22" i="2"/>
  <c r="K22" i="2"/>
  <c r="P20" i="2"/>
  <c r="Q20" i="2" s="1"/>
  <c r="L20" i="2"/>
  <c r="K20" i="2"/>
  <c r="R20" i="2" l="1"/>
  <c r="R22" i="2"/>
  <c r="O24" i="2"/>
  <c r="N24" i="2"/>
  <c r="M24" i="2"/>
  <c r="J24" i="2"/>
  <c r="I24" i="2"/>
  <c r="H24" i="2"/>
  <c r="G24" i="2"/>
  <c r="F24" i="2"/>
  <c r="E24" i="2"/>
  <c r="D24" i="2"/>
  <c r="C24" i="2"/>
  <c r="P14" i="2"/>
  <c r="Q14" i="2" s="1"/>
  <c r="L14" i="2"/>
  <c r="R14" i="2" s="1"/>
  <c r="K14" i="2"/>
  <c r="L19" i="2" l="1"/>
  <c r="P19" i="2"/>
  <c r="Q19" i="2" s="1"/>
  <c r="K19" i="2"/>
  <c r="G15" i="2"/>
  <c r="G25" i="2" s="1"/>
  <c r="H15" i="2"/>
  <c r="P21" i="2"/>
  <c r="Q21" i="2" s="1"/>
  <c r="L21" i="2"/>
  <c r="K21" i="2"/>
  <c r="K11" i="2"/>
  <c r="L11" i="2"/>
  <c r="P11" i="2"/>
  <c r="Q11" i="2" s="1"/>
  <c r="K12" i="2"/>
  <c r="L12" i="2"/>
  <c r="P12" i="2"/>
  <c r="Q12" i="2" s="1"/>
  <c r="K13" i="2"/>
  <c r="L13" i="2"/>
  <c r="P13" i="2"/>
  <c r="Q13" i="2" s="1"/>
  <c r="L9" i="2"/>
  <c r="K9" i="2"/>
  <c r="P17" i="2"/>
  <c r="Q17" i="2" s="1"/>
  <c r="P23" i="2"/>
  <c r="Q23" i="2" s="1"/>
  <c r="D15" i="2"/>
  <c r="E15" i="2"/>
  <c r="F15" i="2"/>
  <c r="I15" i="2"/>
  <c r="I25" i="2" s="1"/>
  <c r="J15" i="2"/>
  <c r="M15" i="2"/>
  <c r="N15" i="2"/>
  <c r="O15" i="2"/>
  <c r="C15" i="2"/>
  <c r="L23" i="2"/>
  <c r="K23" i="2"/>
  <c r="L17" i="2"/>
  <c r="K17" i="2"/>
  <c r="P9" i="2"/>
  <c r="Q9" i="2"/>
  <c r="R23" i="2" l="1"/>
  <c r="R9" i="2"/>
  <c r="P24" i="2"/>
  <c r="Q24" i="2"/>
  <c r="K24" i="2"/>
  <c r="L24" i="2"/>
  <c r="F25" i="2"/>
  <c r="C25" i="2"/>
  <c r="H25" i="2"/>
  <c r="N25" i="2"/>
  <c r="O25" i="2"/>
  <c r="R13" i="2"/>
  <c r="J25" i="2"/>
  <c r="R17" i="2"/>
  <c r="R19" i="2"/>
  <c r="D25" i="2"/>
  <c r="R21" i="2"/>
  <c r="E25" i="2"/>
  <c r="M25" i="2"/>
  <c r="L15" i="2"/>
  <c r="L25" i="2" s="1"/>
  <c r="P15" i="2"/>
  <c r="K15" i="2"/>
  <c r="R12" i="2"/>
  <c r="Q15" i="2"/>
  <c r="R11" i="2"/>
  <c r="R24" i="2" l="1"/>
  <c r="K25" i="2"/>
  <c r="P25" i="2"/>
  <c r="Q25" i="2"/>
  <c r="R15" i="2"/>
  <c r="R25" i="2" l="1"/>
</calcChain>
</file>

<file path=xl/sharedStrings.xml><?xml version="1.0" encoding="utf-8"?>
<sst xmlns="http://schemas.openxmlformats.org/spreadsheetml/2006/main" count="86" uniqueCount="68">
  <si>
    <t>Pour la signification des différentes */**/***, se reporter en fin du tableau de décomposition.</t>
  </si>
  <si>
    <t>Voir articles 5.1.1 et 5.1.2 du projet de marché</t>
  </si>
  <si>
    <t>xxx</t>
  </si>
  <si>
    <t>: A compléter par le soumissionnaire</t>
  </si>
  <si>
    <t>NATURE DES PRESTATIONS</t>
  </si>
  <si>
    <t>MAIN-D'ŒUVRE</t>
  </si>
  <si>
    <t>FOURNITURES (*)</t>
  </si>
  <si>
    <t>SOUS-TRAITANCE (**)</t>
  </si>
  <si>
    <t>TOTAL</t>
  </si>
  <si>
    <t>Qualifications</t>
  </si>
  <si>
    <t>Nombre total d'heures</t>
  </si>
  <si>
    <t>TOTAL € HT</t>
  </si>
  <si>
    <t>Main-d'œuvre € HT</t>
  </si>
  <si>
    <t>Fournitures € HT</t>
  </si>
  <si>
    <t>P &amp; S (***)</t>
  </si>
  <si>
    <t>€ HT
(1+2+3)</t>
  </si>
  <si>
    <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</si>
  <si>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jours</t>
  </si>
  <si>
    <t>(1)</t>
  </si>
  <si>
    <t>(2)</t>
  </si>
  <si>
    <t>%</t>
  </si>
  <si>
    <t>(3)</t>
  </si>
  <si>
    <t>PRESTATIONS FERMES</t>
  </si>
  <si>
    <t>Approvisionnements</t>
  </si>
  <si>
    <t xml:space="preserve">Sous-Total - Prestations fermes </t>
  </si>
  <si>
    <t>PRESTATIONS OPTIONNELLES</t>
  </si>
  <si>
    <t>Sous-Total - Prestations optionnelles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</si>
  <si>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</si>
  <si>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</si>
  <si>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</si>
  <si>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</si>
  <si>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xx</t>
  </si>
  <si>
    <t>:  case à compléter par le soumissionnaire</t>
  </si>
  <si>
    <t>Qualifications des intervenants</t>
  </si>
  <si>
    <t>Taux horaires 
en € HT</t>
  </si>
  <si>
    <t>Taux journaliers 
en € HT</t>
  </si>
  <si>
    <t>P1</t>
  </si>
  <si>
    <t>Chef de projet</t>
  </si>
  <si>
    <t>P2</t>
  </si>
  <si>
    <t>Assurance Qualité</t>
  </si>
  <si>
    <t>P3</t>
  </si>
  <si>
    <t>Ingénieur Etudes / Méthode / Sécurité</t>
  </si>
  <si>
    <t>P4</t>
  </si>
  <si>
    <t>Technicien / Projeteur</t>
  </si>
  <si>
    <t>P5</t>
  </si>
  <si>
    <t>Chargé d'affaire</t>
  </si>
  <si>
    <t>P6</t>
  </si>
  <si>
    <t>Chef d'équipe</t>
  </si>
  <si>
    <t>P7</t>
  </si>
  <si>
    <t>Intervenant</t>
  </si>
  <si>
    <t>P8</t>
  </si>
  <si>
    <t>TQRP</t>
  </si>
  <si>
    <t>P9</t>
  </si>
  <si>
    <t>xxxxxxx</t>
  </si>
  <si>
    <t>Coefficient de peines et soins applicables aux fournitures</t>
  </si>
  <si>
    <t>Voir article 5.1.4 du projet de marché</t>
  </si>
  <si>
    <t xml:space="preserve">Opérations d'emballage, transport, déchargement, livraison </t>
  </si>
  <si>
    <t>Installation, mise en service de l'équipement et contrôles et essais sur site</t>
  </si>
  <si>
    <t>Remise de l'ensemble de la documentation</t>
  </si>
  <si>
    <t>Formation de base à l’utilisation de l’équipement ainsi qu’à son entretien courant (pour 3 à 5 personnes, utilisateurs débutants comme expérimentés).</t>
  </si>
  <si>
    <t>Option n°1 : Fourniture d'une Source Rayons X Ag avec miroir focalisant</t>
  </si>
  <si>
    <t>Option n°2 : Fourniture d'une cellule d’humidité contrôlée</t>
  </si>
  <si>
    <t>Option n°3 : Fourniture d'une platine spinner pour capillaires avec tête goniométrique et microscope d’alignement de la garantie fournisseur</t>
  </si>
  <si>
    <t>Option n°4 : Contrat tri-annuel de maintenance matérielle et logicielle, comprenant une maintenance préventive par an et des maintenances correctives illimitées, pour mise en place à l'issue de la période de garantie</t>
  </si>
  <si>
    <t xml:space="preserve"> Maintenance préventive
 et curative (1ère année)</t>
  </si>
  <si>
    <t>Maintenance préventive
 et curative (2ème année)</t>
  </si>
  <si>
    <t>Maintenance préventive
 et curative (3ème année)</t>
  </si>
  <si>
    <t>Contrôles et essais sur le lieu de fabrication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</si>
</sst>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F_-;\-* #,##0\ _F_-;_-* &quot;-&quot;\ _F_-;_-@_-"/>
    <numFmt numFmtId="165" formatCode="#,##0.00\ &quot;€&quot;"/>
    <numFmt numFmtId="166" formatCode="0.0%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color rgb="FF0070C0"/>
      <name val="Arial"/>
      <family val="2"/>
    </font>
    <font>
      <b/>
      <i/>
      <sz val="10"/>
      <color theme="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22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5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center" wrapText="1"/>
    </xf>
    <xf numFmtId="165" fontId="3" fillId="3" borderId="19" xfId="0" applyNumberFormat="1" applyFont="1" applyFill="1" applyBorder="1" applyAlignment="1">
      <alignment horizontal="center" vertical="center" wrapText="1"/>
    </xf>
    <xf numFmtId="38" fontId="3" fillId="3" borderId="21" xfId="0" applyNumberFormat="1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vertical="center" wrapText="1"/>
    </xf>
    <xf numFmtId="0" fontId="6" fillId="4" borderId="0" xfId="0" applyFont="1" applyFill="1" applyAlignment="1">
      <alignment vertical="center" wrapText="1"/>
    </xf>
    <xf numFmtId="0" fontId="6" fillId="4" borderId="27" xfId="0" applyFont="1" applyFill="1" applyBorder="1" applyAlignment="1">
      <alignment vertical="center" wrapText="1"/>
    </xf>
    <xf numFmtId="165" fontId="3" fillId="3" borderId="9" xfId="0" applyNumberFormat="1" applyFont="1" applyFill="1" applyBorder="1" applyAlignment="1">
      <alignment horizontal="center" vertical="center" wrapText="1"/>
    </xf>
    <xf numFmtId="164" fontId="3" fillId="0" borderId="25" xfId="1" applyFont="1" applyBorder="1" applyAlignment="1">
      <alignment horizontal="center"/>
    </xf>
    <xf numFmtId="3" fontId="2" fillId="0" borderId="0" xfId="1" applyNumberFormat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165" fontId="3" fillId="5" borderId="31" xfId="0" applyNumberFormat="1" applyFont="1" applyFill="1" applyBorder="1" applyAlignment="1">
      <alignment horizontal="center" vertical="center" wrapText="1"/>
    </xf>
    <xf numFmtId="165" fontId="3" fillId="5" borderId="39" xfId="1" applyNumberFormat="1" applyFont="1" applyFill="1" applyBorder="1" applyAlignment="1">
      <alignment horizontal="center" vertical="center" wrapText="1"/>
    </xf>
    <xf numFmtId="165" fontId="3" fillId="5" borderId="15" xfId="0" applyNumberFormat="1" applyFont="1" applyFill="1" applyBorder="1" applyAlignment="1">
      <alignment horizontal="center" vertical="center" wrapText="1"/>
    </xf>
    <xf numFmtId="165" fontId="3" fillId="5" borderId="32" xfId="0" applyNumberFormat="1" applyFont="1" applyFill="1" applyBorder="1" applyAlignment="1">
      <alignment horizontal="center" vertical="center" wrapText="1"/>
    </xf>
    <xf numFmtId="165" fontId="3" fillId="5" borderId="32" xfId="1" applyNumberFormat="1" applyFont="1" applyFill="1" applyBorder="1" applyAlignment="1">
      <alignment horizontal="center" vertical="center" wrapText="1"/>
    </xf>
    <xf numFmtId="38" fontId="2" fillId="0" borderId="0" xfId="0" applyNumberFormat="1" applyFont="1" applyAlignment="1">
      <alignment horizontal="right" vertical="center" wrapText="1"/>
    </xf>
    <xf numFmtId="38" fontId="3" fillId="3" borderId="9" xfId="0" applyNumberFormat="1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164" fontId="3" fillId="2" borderId="9" xfId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4" borderId="44" xfId="0" applyFont="1" applyFill="1" applyBorder="1" applyAlignment="1">
      <alignment vertical="center" wrapText="1"/>
    </xf>
    <xf numFmtId="0" fontId="6" fillId="4" borderId="45" xfId="0" applyFont="1" applyFill="1" applyBorder="1" applyAlignment="1">
      <alignment vertical="center" wrapText="1"/>
    </xf>
    <xf numFmtId="0" fontId="6" fillId="4" borderId="46" xfId="0" applyFont="1" applyFill="1" applyBorder="1" applyAlignment="1">
      <alignment vertical="center" wrapText="1"/>
    </xf>
    <xf numFmtId="38" fontId="3" fillId="5" borderId="39" xfId="0" applyNumberFormat="1" applyFont="1" applyFill="1" applyBorder="1" applyAlignment="1">
      <alignment horizontal="center" vertical="center" wrapText="1"/>
    </xf>
    <xf numFmtId="165" fontId="3" fillId="5" borderId="39" xfId="0" applyNumberFormat="1" applyFont="1" applyFill="1" applyBorder="1" applyAlignment="1">
      <alignment horizontal="center" vertical="center" wrapText="1"/>
    </xf>
    <xf numFmtId="38" fontId="3" fillId="5" borderId="32" xfId="0" applyNumberFormat="1" applyFont="1" applyFill="1" applyBorder="1" applyAlignment="1">
      <alignment horizontal="center" vertical="center" wrapText="1"/>
    </xf>
    <xf numFmtId="0" fontId="3" fillId="0" borderId="35" xfId="0" quotePrefix="1" applyFont="1" applyBorder="1" applyAlignment="1">
      <alignment horizontal="center"/>
    </xf>
    <xf numFmtId="0" fontId="3" fillId="5" borderId="35" xfId="0" quotePrefix="1" applyFont="1" applyFill="1" applyBorder="1" applyAlignment="1">
      <alignment horizontal="center"/>
    </xf>
    <xf numFmtId="0" fontId="7" fillId="6" borderId="40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166" fontId="7" fillId="6" borderId="1" xfId="1" applyNumberFormat="1" applyFont="1" applyFill="1" applyBorder="1" applyAlignment="1">
      <alignment horizontal="center" vertical="center" wrapText="1"/>
    </xf>
    <xf numFmtId="38" fontId="7" fillId="6" borderId="5" xfId="0" applyNumberFormat="1" applyFont="1" applyFill="1" applyBorder="1" applyAlignment="1">
      <alignment horizontal="center" vertical="center" wrapText="1"/>
    </xf>
    <xf numFmtId="38" fontId="7" fillId="6" borderId="4" xfId="0" applyNumberFormat="1" applyFont="1" applyFill="1" applyBorder="1" applyAlignment="1">
      <alignment horizontal="center" vertical="center" wrapText="1"/>
    </xf>
    <xf numFmtId="38" fontId="7" fillId="6" borderId="17" xfId="0" applyNumberFormat="1" applyFont="1" applyFill="1" applyBorder="1" applyAlignment="1">
      <alignment horizontal="center" vertical="center" wrapText="1"/>
    </xf>
    <xf numFmtId="38" fontId="7" fillId="6" borderId="6" xfId="0" applyNumberFormat="1" applyFont="1" applyFill="1" applyBorder="1" applyAlignment="1">
      <alignment horizontal="center" vertical="center" wrapText="1"/>
    </xf>
    <xf numFmtId="38" fontId="7" fillId="6" borderId="1" xfId="0" applyNumberFormat="1" applyFont="1" applyFill="1" applyBorder="1" applyAlignment="1">
      <alignment horizontal="center" vertical="center" wrapText="1"/>
    </xf>
    <xf numFmtId="165" fontId="7" fillId="6" borderId="31" xfId="0" applyNumberFormat="1" applyFont="1" applyFill="1" applyBorder="1" applyAlignment="1">
      <alignment horizontal="center" vertical="center" wrapText="1"/>
    </xf>
    <xf numFmtId="165" fontId="7" fillId="6" borderId="28" xfId="0" applyNumberFormat="1" applyFont="1" applyFill="1" applyBorder="1" applyAlignment="1">
      <alignment horizontal="center" vertical="center" wrapText="1"/>
    </xf>
    <xf numFmtId="165" fontId="7" fillId="6" borderId="32" xfId="0" applyNumberFormat="1" applyFont="1" applyFill="1" applyBorder="1" applyAlignment="1">
      <alignment horizontal="center" vertical="center" wrapText="1"/>
    </xf>
    <xf numFmtId="165" fontId="7" fillId="6" borderId="17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38" fontId="3" fillId="3" borderId="19" xfId="0" applyNumberFormat="1" applyFont="1" applyFill="1" applyBorder="1" applyAlignment="1">
      <alignment horizontal="center" vertical="center" wrapText="1"/>
    </xf>
    <xf numFmtId="38" fontId="3" fillId="3" borderId="20" xfId="0" applyNumberFormat="1" applyFont="1" applyFill="1" applyBorder="1" applyAlignment="1">
      <alignment horizontal="center" vertical="center" wrapText="1"/>
    </xf>
    <xf numFmtId="165" fontId="3" fillId="3" borderId="44" xfId="0" applyNumberFormat="1" applyFont="1" applyFill="1" applyBorder="1" applyAlignment="1">
      <alignment horizontal="center" vertical="center" wrapText="1"/>
    </xf>
    <xf numFmtId="166" fontId="7" fillId="6" borderId="9" xfId="1" applyNumberFormat="1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165" fontId="3" fillId="5" borderId="22" xfId="0" applyNumberFormat="1" applyFont="1" applyFill="1" applyBorder="1" applyAlignment="1">
      <alignment horizontal="center" vertical="center" wrapText="1"/>
    </xf>
    <xf numFmtId="165" fontId="7" fillId="6" borderId="6" xfId="0" applyNumberFormat="1" applyFont="1" applyFill="1" applyBorder="1" applyAlignment="1">
      <alignment horizontal="center" vertical="center" wrapText="1"/>
    </xf>
    <xf numFmtId="165" fontId="7" fillId="6" borderId="29" xfId="0" applyNumberFormat="1" applyFont="1" applyFill="1" applyBorder="1" applyAlignment="1">
      <alignment horizontal="center" vertical="center" wrapText="1"/>
    </xf>
    <xf numFmtId="165" fontId="2" fillId="5" borderId="12" xfId="0" applyNumberFormat="1" applyFont="1" applyFill="1" applyBorder="1" applyAlignment="1">
      <alignment horizontal="center" vertical="center" wrapText="1"/>
    </xf>
    <xf numFmtId="165" fontId="2" fillId="5" borderId="16" xfId="0" applyNumberFormat="1" applyFont="1" applyFill="1" applyBorder="1" applyAlignment="1">
      <alignment horizontal="center" vertical="center" wrapText="1"/>
    </xf>
    <xf numFmtId="164" fontId="3" fillId="0" borderId="10" xfId="1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center"/>
    </xf>
    <xf numFmtId="0" fontId="7" fillId="6" borderId="8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2" borderId="9" xfId="0" applyFont="1" applyFill="1" applyBorder="1" applyAlignment="1">
      <alignment horizontal="center" vertical="center"/>
    </xf>
    <xf numFmtId="0" fontId="2" fillId="0" borderId="50" xfId="0" applyFont="1" applyBorder="1"/>
    <xf numFmtId="0" fontId="3" fillId="3" borderId="44" xfId="0" applyFont="1" applyFill="1" applyBorder="1" applyAlignment="1">
      <alignment vertical="center" wrapText="1"/>
    </xf>
    <xf numFmtId="0" fontId="6" fillId="4" borderId="49" xfId="0" applyFont="1" applyFill="1" applyBorder="1" applyAlignment="1">
      <alignment vertical="center" wrapText="1"/>
    </xf>
    <xf numFmtId="0" fontId="6" fillId="4" borderId="52" xfId="0" applyFont="1" applyFill="1" applyBorder="1" applyAlignment="1">
      <alignment vertical="center" wrapText="1"/>
    </xf>
    <xf numFmtId="38" fontId="7" fillId="6" borderId="28" xfId="0" applyNumberFormat="1" applyFont="1" applyFill="1" applyBorder="1" applyAlignment="1">
      <alignment horizontal="center" vertical="center" wrapText="1"/>
    </xf>
    <xf numFmtId="38" fontId="7" fillId="6" borderId="29" xfId="0" applyNumberFormat="1" applyFont="1" applyFill="1" applyBorder="1" applyAlignment="1">
      <alignment horizontal="center" vertical="center" wrapText="1"/>
    </xf>
    <xf numFmtId="38" fontId="7" fillId="6" borderId="30" xfId="0" applyNumberFormat="1" applyFont="1" applyFill="1" applyBorder="1" applyAlignment="1">
      <alignment horizontal="center" vertical="center" wrapText="1"/>
    </xf>
    <xf numFmtId="38" fontId="3" fillId="5" borderId="31" xfId="0" applyNumberFormat="1" applyFont="1" applyFill="1" applyBorder="1" applyAlignment="1">
      <alignment horizontal="center" vertical="center" wrapText="1"/>
    </xf>
    <xf numFmtId="165" fontId="3" fillId="5" borderId="11" xfId="0" applyNumberFormat="1" applyFont="1" applyFill="1" applyBorder="1" applyAlignment="1">
      <alignment horizontal="center" vertical="center" wrapText="1"/>
    </xf>
    <xf numFmtId="165" fontId="3" fillId="5" borderId="31" xfId="1" applyNumberFormat="1" applyFont="1" applyFill="1" applyBorder="1" applyAlignment="1">
      <alignment horizontal="center" vertical="center" wrapText="1"/>
    </xf>
    <xf numFmtId="165" fontId="7" fillId="6" borderId="39" xfId="0" applyNumberFormat="1" applyFont="1" applyFill="1" applyBorder="1" applyAlignment="1">
      <alignment horizontal="center" vertical="center" wrapText="1"/>
    </xf>
    <xf numFmtId="165" fontId="7" fillId="6" borderId="14" xfId="0" applyNumberFormat="1" applyFont="1" applyFill="1" applyBorder="1" applyAlignment="1">
      <alignment horizontal="center" vertical="center" wrapText="1"/>
    </xf>
    <xf numFmtId="165" fontId="7" fillId="6" borderId="5" xfId="0" applyNumberFormat="1" applyFont="1" applyFill="1" applyBorder="1" applyAlignment="1">
      <alignment horizontal="center" vertical="center" wrapText="1"/>
    </xf>
    <xf numFmtId="165" fontId="2" fillId="5" borderId="54" xfId="0" applyNumberFormat="1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right" vertical="center" wrapText="1"/>
    </xf>
    <xf numFmtId="38" fontId="3" fillId="7" borderId="19" xfId="0" applyNumberFormat="1" applyFont="1" applyFill="1" applyBorder="1" applyAlignment="1">
      <alignment horizontal="center" vertical="center" wrapText="1"/>
    </xf>
    <xf numFmtId="38" fontId="3" fillId="7" borderId="20" xfId="0" applyNumberFormat="1" applyFont="1" applyFill="1" applyBorder="1" applyAlignment="1">
      <alignment horizontal="center" vertical="center" wrapText="1"/>
    </xf>
    <xf numFmtId="38" fontId="3" fillId="7" borderId="21" xfId="0" applyNumberFormat="1" applyFont="1" applyFill="1" applyBorder="1" applyAlignment="1">
      <alignment horizontal="center" vertical="center" wrapText="1"/>
    </xf>
    <xf numFmtId="38" fontId="3" fillId="7" borderId="9" xfId="0" applyNumberFormat="1" applyFont="1" applyFill="1" applyBorder="1" applyAlignment="1">
      <alignment horizontal="center" vertical="center" wrapText="1"/>
    </xf>
    <xf numFmtId="165" fontId="3" fillId="7" borderId="44" xfId="0" applyNumberFormat="1" applyFont="1" applyFill="1" applyBorder="1" applyAlignment="1">
      <alignment horizontal="center" vertical="center" wrapText="1"/>
    </xf>
    <xf numFmtId="165" fontId="3" fillId="7" borderId="9" xfId="0" applyNumberFormat="1" applyFont="1" applyFill="1" applyBorder="1" applyAlignment="1">
      <alignment horizontal="center" vertical="center" wrapText="1"/>
    </xf>
    <xf numFmtId="38" fontId="7" fillId="6" borderId="55" xfId="0" applyNumberFormat="1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vertical="center" wrapText="1"/>
    </xf>
    <xf numFmtId="165" fontId="3" fillId="7" borderId="46" xfId="0" applyNumberFormat="1" applyFont="1" applyFill="1" applyBorder="1" applyAlignment="1">
      <alignment horizontal="center" vertical="center" wrapText="1"/>
    </xf>
    <xf numFmtId="165" fontId="3" fillId="7" borderId="19" xfId="0" applyNumberFormat="1" applyFont="1" applyFill="1" applyBorder="1" applyAlignment="1">
      <alignment horizontal="center" vertical="center" wrapText="1"/>
    </xf>
    <xf numFmtId="165" fontId="3" fillId="7" borderId="20" xfId="0" applyNumberFormat="1" applyFont="1" applyFill="1" applyBorder="1" applyAlignment="1">
      <alignment horizontal="center" vertical="center" wrapText="1"/>
    </xf>
    <xf numFmtId="165" fontId="3" fillId="7" borderId="21" xfId="0" applyNumberFormat="1" applyFont="1" applyFill="1" applyBorder="1" applyAlignment="1">
      <alignment horizontal="center" vertical="center" wrapText="1"/>
    </xf>
    <xf numFmtId="165" fontId="3" fillId="3" borderId="46" xfId="0" applyNumberFormat="1" applyFont="1" applyFill="1" applyBorder="1" applyAlignment="1">
      <alignment horizontal="center" vertical="center" wrapText="1"/>
    </xf>
    <xf numFmtId="165" fontId="3" fillId="3" borderId="20" xfId="0" applyNumberFormat="1" applyFont="1" applyFill="1" applyBorder="1" applyAlignment="1">
      <alignment horizontal="center" vertical="center" wrapText="1"/>
    </xf>
    <xf numFmtId="165" fontId="3" fillId="3" borderId="21" xfId="0" applyNumberFormat="1" applyFont="1" applyFill="1" applyBorder="1" applyAlignment="1">
      <alignment horizontal="center" vertical="center" wrapText="1"/>
    </xf>
    <xf numFmtId="164" fontId="3" fillId="2" borderId="53" xfId="1" applyFont="1" applyFill="1" applyBorder="1" applyAlignment="1">
      <alignment horizontal="center" vertical="center"/>
    </xf>
    <xf numFmtId="165" fontId="7" fillId="6" borderId="15" xfId="0" applyNumberFormat="1" applyFont="1" applyFill="1" applyBorder="1" applyAlignment="1">
      <alignment horizontal="center" vertical="center"/>
    </xf>
    <xf numFmtId="165" fontId="7" fillId="6" borderId="36" xfId="5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31" xfId="5" applyBorder="1" applyAlignment="1">
      <alignment vertical="center" wrapText="1"/>
    </xf>
    <xf numFmtId="0" fontId="2" fillId="0" borderId="32" xfId="5" applyBorder="1" applyAlignment="1">
      <alignment vertical="center" wrapText="1"/>
    </xf>
    <xf numFmtId="0" fontId="2" fillId="0" borderId="32" xfId="5" applyBorder="1" applyAlignment="1">
      <alignment horizontal="left" vertical="center" wrapText="1"/>
    </xf>
    <xf numFmtId="38" fontId="7" fillId="6" borderId="56" xfId="0" applyNumberFormat="1" applyFont="1" applyFill="1" applyBorder="1" applyAlignment="1">
      <alignment horizontal="center" vertical="center" wrapText="1"/>
    </xf>
    <xf numFmtId="0" fontId="6" fillId="7" borderId="35" xfId="0" applyFont="1" applyFill="1" applyBorder="1" applyAlignment="1">
      <alignment horizontal="right" vertical="center" wrapText="1"/>
    </xf>
    <xf numFmtId="165" fontId="7" fillId="6" borderId="32" xfId="0" applyNumberFormat="1" applyFont="1" applyFill="1" applyBorder="1" applyAlignment="1">
      <alignment horizontal="center" vertical="center"/>
    </xf>
    <xf numFmtId="165" fontId="7" fillId="6" borderId="33" xfId="5" applyNumberFormat="1" applyFont="1" applyFill="1" applyBorder="1" applyAlignment="1">
      <alignment horizontal="center" vertical="center"/>
    </xf>
    <xf numFmtId="164" fontId="3" fillId="2" borderId="37" xfId="1" applyFont="1" applyFill="1" applyBorder="1" applyAlignment="1">
      <alignment horizontal="center" vertical="center" wrapText="1"/>
    </xf>
    <xf numFmtId="165" fontId="7" fillId="6" borderId="31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0" xfId="5" applyBorder="1" applyAlignment="1">
      <alignment vertical="center"/>
    </xf>
    <xf numFmtId="0" fontId="2" fillId="0" borderId="1" xfId="5" applyBorder="1" applyAlignment="1">
      <alignment vertical="center"/>
    </xf>
    <xf numFmtId="0" fontId="7" fillId="6" borderId="59" xfId="5" applyFont="1" applyFill="1" applyBorder="1" applyAlignment="1">
      <alignment horizontal="left" vertical="center"/>
    </xf>
    <xf numFmtId="165" fontId="7" fillId="6" borderId="32" xfId="5" applyNumberFormat="1" applyFont="1" applyFill="1" applyBorder="1" applyAlignment="1">
      <alignment horizontal="center" vertical="center"/>
    </xf>
    <xf numFmtId="165" fontId="7" fillId="6" borderId="11" xfId="0" applyNumberFormat="1" applyFont="1" applyFill="1" applyBorder="1" applyAlignment="1">
      <alignment horizontal="center" vertical="center"/>
    </xf>
    <xf numFmtId="165" fontId="7" fillId="6" borderId="15" xfId="5" applyNumberFormat="1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 wrapText="1"/>
    </xf>
    <xf numFmtId="0" fontId="2" fillId="0" borderId="32" xfId="5" applyFont="1" applyBorder="1" applyAlignment="1">
      <alignment vertical="center" wrapText="1"/>
    </xf>
    <xf numFmtId="38" fontId="7" fillId="8" borderId="56" xfId="0" applyNumberFormat="1" applyFont="1" applyFill="1" applyBorder="1" applyAlignment="1">
      <alignment horizontal="center" vertical="center" wrapText="1"/>
    </xf>
    <xf numFmtId="38" fontId="7" fillId="8" borderId="6" xfId="0" applyNumberFormat="1" applyFont="1" applyFill="1" applyBorder="1" applyAlignment="1">
      <alignment horizontal="center" vertical="center" wrapText="1"/>
    </xf>
    <xf numFmtId="38" fontId="7" fillId="8" borderId="1" xfId="0" applyNumberFormat="1" applyFont="1" applyFill="1" applyBorder="1" applyAlignment="1">
      <alignment horizontal="center" vertical="center" wrapText="1"/>
    </xf>
    <xf numFmtId="38" fontId="3" fillId="8" borderId="32" xfId="0" applyNumberFormat="1" applyFont="1" applyFill="1" applyBorder="1" applyAlignment="1">
      <alignment horizontal="center" vertical="center" wrapText="1"/>
    </xf>
    <xf numFmtId="165" fontId="3" fillId="8" borderId="15" xfId="0" applyNumberFormat="1" applyFont="1" applyFill="1" applyBorder="1" applyAlignment="1">
      <alignment horizontal="center" vertical="center" wrapText="1"/>
    </xf>
    <xf numFmtId="165" fontId="7" fillId="8" borderId="32" xfId="0" applyNumberFormat="1" applyFont="1" applyFill="1" applyBorder="1" applyAlignment="1">
      <alignment horizontal="center" vertical="center" wrapText="1"/>
    </xf>
    <xf numFmtId="165" fontId="7" fillId="8" borderId="17" xfId="0" applyNumberFormat="1" applyFont="1" applyFill="1" applyBorder="1" applyAlignment="1">
      <alignment horizontal="center" vertical="center" wrapText="1"/>
    </xf>
    <xf numFmtId="165" fontId="7" fillId="8" borderId="6" xfId="0" applyNumberFormat="1" applyFont="1" applyFill="1" applyBorder="1" applyAlignment="1">
      <alignment horizontal="center" vertical="center" wrapText="1"/>
    </xf>
    <xf numFmtId="165" fontId="2" fillId="8" borderId="16" xfId="0" applyNumberFormat="1" applyFont="1" applyFill="1" applyBorder="1" applyAlignment="1">
      <alignment horizontal="center" vertical="center" wrapText="1"/>
    </xf>
    <xf numFmtId="165" fontId="3" fillId="8" borderId="32" xfId="0" applyNumberFormat="1" applyFont="1" applyFill="1" applyBorder="1" applyAlignment="1">
      <alignment horizontal="center" vertical="center" wrapText="1"/>
    </xf>
    <xf numFmtId="165" fontId="3" fillId="8" borderId="32" xfId="1" applyNumberFormat="1" applyFont="1" applyFill="1" applyBorder="1" applyAlignment="1">
      <alignment horizontal="center"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60" xfId="0" applyFont="1" applyBorder="1" applyAlignment="1">
      <alignment horizontal="left" vertical="center" wrapText="1"/>
    </xf>
    <xf numFmtId="38" fontId="7" fillId="6" borderId="61" xfId="0" applyNumberFormat="1" applyFont="1" applyFill="1" applyBorder="1" applyAlignment="1">
      <alignment horizontal="center" vertical="center" wrapText="1"/>
    </xf>
    <xf numFmtId="38" fontId="7" fillId="6" borderId="62" xfId="0" applyNumberFormat="1" applyFont="1" applyFill="1" applyBorder="1" applyAlignment="1">
      <alignment horizontal="center" vertical="center" wrapText="1"/>
    </xf>
    <xf numFmtId="38" fontId="7" fillId="6" borderId="63" xfId="0" applyNumberFormat="1" applyFont="1" applyFill="1" applyBorder="1" applyAlignment="1">
      <alignment horizontal="center" vertical="center" wrapText="1"/>
    </xf>
    <xf numFmtId="38" fontId="3" fillId="5" borderId="60" xfId="0" applyNumberFormat="1" applyFont="1" applyFill="1" applyBorder="1" applyAlignment="1">
      <alignment horizontal="center" vertical="center" wrapText="1"/>
    </xf>
    <xf numFmtId="165" fontId="3" fillId="5" borderId="64" xfId="0" applyNumberFormat="1" applyFont="1" applyFill="1" applyBorder="1" applyAlignment="1">
      <alignment horizontal="center" vertical="center" wrapText="1"/>
    </xf>
    <xf numFmtId="165" fontId="7" fillId="6" borderId="60" xfId="0" applyNumberFormat="1" applyFont="1" applyFill="1" applyBorder="1" applyAlignment="1">
      <alignment horizontal="center" vertical="center" wrapText="1"/>
    </xf>
    <xf numFmtId="165" fontId="7" fillId="6" borderId="65" xfId="0" applyNumberFormat="1" applyFont="1" applyFill="1" applyBorder="1" applyAlignment="1">
      <alignment horizontal="center" vertical="center" wrapText="1"/>
    </xf>
    <xf numFmtId="165" fontId="7" fillId="6" borderId="62" xfId="0" applyNumberFormat="1" applyFont="1" applyFill="1" applyBorder="1" applyAlignment="1">
      <alignment horizontal="center" vertical="center" wrapText="1"/>
    </xf>
    <xf numFmtId="165" fontId="2" fillId="5" borderId="66" xfId="0" applyNumberFormat="1" applyFont="1" applyFill="1" applyBorder="1" applyAlignment="1">
      <alignment horizontal="center" vertical="center" wrapText="1"/>
    </xf>
    <xf numFmtId="165" fontId="3" fillId="5" borderId="60" xfId="0" applyNumberFormat="1" applyFont="1" applyFill="1" applyBorder="1" applyAlignment="1">
      <alignment horizontal="center" vertical="center" wrapText="1"/>
    </xf>
    <xf numFmtId="165" fontId="3" fillId="5" borderId="60" xfId="1" applyNumberFormat="1" applyFont="1" applyFill="1" applyBorder="1" applyAlignment="1">
      <alignment horizontal="center" vertical="center" wrapText="1"/>
    </xf>
    <xf numFmtId="0" fontId="5" fillId="0" borderId="38" xfId="0" applyFont="1" applyBorder="1" applyAlignment="1">
      <alignment horizontal="right" vertical="center" wrapText="1"/>
    </xf>
    <xf numFmtId="38" fontId="7" fillId="6" borderId="67" xfId="0" applyNumberFormat="1" applyFont="1" applyFill="1" applyBorder="1" applyAlignment="1">
      <alignment horizontal="center" vertical="center" wrapText="1"/>
    </xf>
    <xf numFmtId="38" fontId="7" fillId="6" borderId="2" xfId="0" applyNumberFormat="1" applyFont="1" applyFill="1" applyBorder="1" applyAlignment="1">
      <alignment horizontal="center" vertical="center" wrapText="1"/>
    </xf>
    <xf numFmtId="38" fontId="7" fillId="6" borderId="10" xfId="0" applyNumberFormat="1" applyFont="1" applyFill="1" applyBorder="1" applyAlignment="1">
      <alignment horizontal="center" vertical="center" wrapText="1"/>
    </xf>
    <xf numFmtId="38" fontId="3" fillId="5" borderId="38" xfId="0" applyNumberFormat="1" applyFont="1" applyFill="1" applyBorder="1" applyAlignment="1">
      <alignment horizontal="center" vertical="center" wrapText="1"/>
    </xf>
    <xf numFmtId="165" fontId="3" fillId="5" borderId="26" xfId="0" applyNumberFormat="1" applyFont="1" applyFill="1" applyBorder="1" applyAlignment="1">
      <alignment horizontal="center" vertical="center" wrapText="1"/>
    </xf>
    <xf numFmtId="165" fontId="7" fillId="6" borderId="38" xfId="0" applyNumberFormat="1" applyFont="1" applyFill="1" applyBorder="1" applyAlignment="1">
      <alignment horizontal="center" vertical="center" wrapText="1"/>
    </xf>
    <xf numFmtId="165" fontId="7" fillId="6" borderId="13" xfId="0" applyNumberFormat="1" applyFont="1" applyFill="1" applyBorder="1" applyAlignment="1">
      <alignment horizontal="center" vertical="center" wrapText="1"/>
    </xf>
    <xf numFmtId="165" fontId="7" fillId="6" borderId="2" xfId="0" applyNumberFormat="1" applyFont="1" applyFill="1" applyBorder="1" applyAlignment="1">
      <alignment horizontal="center" vertical="center" wrapText="1"/>
    </xf>
    <xf numFmtId="165" fontId="2" fillId="5" borderId="27" xfId="0" applyNumberFormat="1" applyFont="1" applyFill="1" applyBorder="1" applyAlignment="1">
      <alignment horizontal="center" vertical="center" wrapText="1"/>
    </xf>
    <xf numFmtId="165" fontId="3" fillId="5" borderId="38" xfId="0" applyNumberFormat="1" applyFont="1" applyFill="1" applyBorder="1" applyAlignment="1">
      <alignment horizontal="center" vertical="center" wrapText="1"/>
    </xf>
    <xf numFmtId="165" fontId="3" fillId="5" borderId="38" xfId="1" applyNumberFormat="1" applyFont="1" applyFill="1" applyBorder="1" applyAlignment="1">
      <alignment horizontal="center" vertical="center" wrapText="1"/>
    </xf>
    <xf numFmtId="0" fontId="5" fillId="0" borderId="35" xfId="0" applyFont="1" applyBorder="1" applyAlignment="1">
      <alignment horizontal="right" vertical="center" wrapText="1"/>
    </xf>
    <xf numFmtId="0" fontId="5" fillId="0" borderId="68" xfId="0" applyFont="1" applyBorder="1" applyAlignment="1">
      <alignment horizontal="right" vertical="center" wrapText="1"/>
    </xf>
    <xf numFmtId="38" fontId="7" fillId="6" borderId="69" xfId="0" applyNumberFormat="1" applyFont="1" applyFill="1" applyBorder="1" applyAlignment="1">
      <alignment horizontal="center" vertical="center" wrapText="1"/>
    </xf>
    <xf numFmtId="38" fontId="7" fillId="6" borderId="70" xfId="0" applyNumberFormat="1" applyFont="1" applyFill="1" applyBorder="1" applyAlignment="1">
      <alignment horizontal="center" vertical="center" wrapText="1"/>
    </xf>
    <xf numFmtId="38" fontId="7" fillId="6" borderId="71" xfId="0" applyNumberFormat="1" applyFont="1" applyFill="1" applyBorder="1" applyAlignment="1">
      <alignment horizontal="center" vertical="center" wrapText="1"/>
    </xf>
    <xf numFmtId="38" fontId="3" fillId="5" borderId="68" xfId="0" applyNumberFormat="1" applyFont="1" applyFill="1" applyBorder="1" applyAlignment="1">
      <alignment horizontal="center" vertical="center" wrapText="1"/>
    </xf>
    <xf numFmtId="165" fontId="3" fillId="5" borderId="72" xfId="0" applyNumberFormat="1" applyFont="1" applyFill="1" applyBorder="1" applyAlignment="1">
      <alignment horizontal="center" vertical="center" wrapText="1"/>
    </xf>
    <xf numFmtId="165" fontId="7" fillId="6" borderId="68" xfId="0" applyNumberFormat="1" applyFont="1" applyFill="1" applyBorder="1" applyAlignment="1">
      <alignment horizontal="center" vertical="center" wrapText="1"/>
    </xf>
    <xf numFmtId="165" fontId="7" fillId="6" borderId="73" xfId="0" applyNumberFormat="1" applyFont="1" applyFill="1" applyBorder="1" applyAlignment="1">
      <alignment horizontal="center" vertical="center" wrapText="1"/>
    </xf>
    <xf numFmtId="165" fontId="7" fillId="6" borderId="70" xfId="0" applyNumberFormat="1" applyFont="1" applyFill="1" applyBorder="1" applyAlignment="1">
      <alignment horizontal="center" vertical="center" wrapText="1"/>
    </xf>
    <xf numFmtId="165" fontId="2" fillId="5" borderId="74" xfId="0" applyNumberFormat="1" applyFont="1" applyFill="1" applyBorder="1" applyAlignment="1">
      <alignment horizontal="center" vertical="center" wrapText="1"/>
    </xf>
    <xf numFmtId="165" fontId="3" fillId="5" borderId="68" xfId="0" applyNumberFormat="1" applyFont="1" applyFill="1" applyBorder="1" applyAlignment="1">
      <alignment horizontal="center" vertical="center" wrapText="1"/>
    </xf>
    <xf numFmtId="165" fontId="3" fillId="5" borderId="68" xfId="1" applyNumberFormat="1" applyFont="1" applyFill="1" applyBorder="1" applyAlignment="1">
      <alignment horizontal="center" vertical="center" wrapText="1"/>
    </xf>
    <xf numFmtId="0" fontId="2" fillId="0" borderId="33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2" borderId="44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164" fontId="3" fillId="2" borderId="44" xfId="1" applyFont="1" applyFill="1" applyBorder="1" applyAlignment="1">
      <alignment horizontal="center" vertical="center"/>
    </xf>
    <xf numFmtId="164" fontId="3" fillId="2" borderId="45" xfId="1" applyFont="1" applyFill="1" applyBorder="1" applyAlignment="1">
      <alignment horizontal="center" vertical="center"/>
    </xf>
    <xf numFmtId="164" fontId="3" fillId="2" borderId="46" xfId="1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left" vertical="center"/>
    </xf>
    <xf numFmtId="0" fontId="7" fillId="6" borderId="58" xfId="0" applyFont="1" applyFill="1" applyBorder="1" applyAlignment="1">
      <alignment horizontal="left" vertical="center"/>
    </xf>
    <xf numFmtId="0" fontId="7" fillId="6" borderId="16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4" fontId="3" fillId="5" borderId="37" xfId="1" applyFont="1" applyFill="1" applyBorder="1" applyAlignment="1">
      <alignment horizontal="center" vertical="center"/>
    </xf>
    <xf numFmtId="164" fontId="3" fillId="5" borderId="38" xfId="1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164" fontId="3" fillId="0" borderId="37" xfId="1" applyFont="1" applyBorder="1" applyAlignment="1">
      <alignment horizontal="center" vertical="center"/>
    </xf>
    <xf numFmtId="164" fontId="3" fillId="0" borderId="38" xfId="1" applyFont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/>
    </xf>
    <xf numFmtId="0" fontId="2" fillId="0" borderId="51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/>
    </xf>
    <xf numFmtId="0" fontId="3" fillId="5" borderId="38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164" fontId="2" fillId="0" borderId="13" xfId="1" applyBorder="1" applyAlignment="1">
      <alignment horizontal="center" vertical="center"/>
    </xf>
    <xf numFmtId="164" fontId="2" fillId="0" borderId="23" xfId="1" applyBorder="1" applyAlignment="1">
      <alignment horizontal="center" vertical="center"/>
    </xf>
    <xf numFmtId="164" fontId="2" fillId="0" borderId="2" xfId="1" applyBorder="1" applyAlignment="1">
      <alignment horizontal="center" vertical="center"/>
    </xf>
    <xf numFmtId="164" fontId="2" fillId="0" borderId="24" xfId="1" applyBorder="1" applyAlignment="1">
      <alignment horizontal="center" vertical="center"/>
    </xf>
    <xf numFmtId="0" fontId="7" fillId="6" borderId="36" xfId="0" applyFont="1" applyFill="1" applyBorder="1" applyAlignment="1">
      <alignment horizontal="left" vertical="center"/>
    </xf>
    <xf numFmtId="0" fontId="7" fillId="6" borderId="59" xfId="0" applyFont="1" applyFill="1" applyBorder="1" applyAlignment="1">
      <alignment horizontal="left" vertical="center"/>
    </xf>
    <xf numFmtId="0" fontId="7" fillId="6" borderId="34" xfId="0" applyFont="1" applyFill="1" applyBorder="1" applyAlignment="1">
      <alignment horizontal="left" vertical="center"/>
    </xf>
    <xf numFmtId="0" fontId="3" fillId="0" borderId="44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57" xfId="0" applyFont="1" applyFill="1" applyBorder="1" applyAlignment="1">
      <alignment horizontal="left" vertical="center"/>
    </xf>
    <xf numFmtId="0" fontId="7" fillId="6" borderId="12" xfId="0" applyFont="1" applyFill="1" applyBorder="1" applyAlignment="1">
      <alignment horizontal="left" vertical="center"/>
    </xf>
    <xf numFmtId="0" fontId="5" fillId="0" borderId="2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6">
    <cellStyle name="Milliers [0]" xfId="1" builtinId="6"/>
    <cellStyle name="Normal" xfId="0" builtinId="0"/>
    <cellStyle name="Normal 2 2" xfId="5" xr:uid="{00000000-0005-0000-0000-000002000000}"/>
    <cellStyle name="Normal 2 4" xfId="3" xr:uid="{00000000-0005-0000-0000-000003000000}"/>
    <cellStyle name="Normal 3" xfId="2" xr:uid="{00000000-0005-0000-0000-000004000000}"/>
    <cellStyle name="Pourcentage 2" xfId="4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265"/>
  <sheetViews>
    <sheetView showGridLines="0" tabSelected="1" view="pageLayout" topLeftCell="A26" zoomScaleNormal="100" zoomScaleSheetLayoutView="85" workbookViewId="0">
      <selection activeCell="B11" sqref="B11"/>
    </sheetView>
  </sheetViews>
  <sheetFormatPr baseColWidth="10" defaultColWidth="11.3046875" defaultRowHeight="12.45" x14ac:dyDescent="0.3"/>
  <cols>
    <col min="1" max="1" width="4.765625" customWidth="1"/>
    <col min="2" max="2" width="50.4609375" customWidth="1"/>
    <col min="3" max="3" width="11" customWidth="1"/>
    <col min="4" max="11" width="9.765625" customWidth="1"/>
    <col min="12" max="12" width="15.765625" customWidth="1"/>
    <col min="13" max="13" width="18.765625" customWidth="1"/>
    <col min="14" max="14" width="16.23046875" customWidth="1"/>
    <col min="15" max="15" width="15.765625" customWidth="1"/>
    <col min="16" max="16" width="11.53515625" customWidth="1"/>
    <col min="17" max="18" width="15.765625" customWidth="1"/>
  </cols>
  <sheetData>
    <row r="1" spans="2:18" ht="12.9" thickBot="1" x14ac:dyDescent="0.35"/>
    <row r="2" spans="2:18" ht="18" customHeight="1" thickBot="1" x14ac:dyDescent="0.35">
      <c r="B2" s="181" t="s">
        <v>0</v>
      </c>
      <c r="C2" s="181"/>
      <c r="D2" s="181"/>
      <c r="E2" s="181"/>
      <c r="F2" s="181"/>
      <c r="G2" s="108"/>
      <c r="H2" s="108"/>
      <c r="I2" s="11" t="s">
        <v>1</v>
      </c>
      <c r="K2" s="8"/>
      <c r="L2" s="8"/>
      <c r="M2" s="127" t="s">
        <v>2</v>
      </c>
      <c r="N2" s="182" t="s">
        <v>3</v>
      </c>
      <c r="O2" s="183"/>
      <c r="P2" s="8"/>
      <c r="Q2" s="8"/>
      <c r="R2" s="8"/>
    </row>
    <row r="3" spans="2:18" s="2" customFormat="1" ht="13.2" customHeight="1" thickBot="1" x14ac:dyDescent="0.35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2:18" s="1" customFormat="1" ht="18" customHeight="1" thickBot="1" x14ac:dyDescent="0.35">
      <c r="B4" s="74" t="s">
        <v>4</v>
      </c>
      <c r="C4" s="184" t="s">
        <v>5</v>
      </c>
      <c r="D4" s="185"/>
      <c r="E4" s="185"/>
      <c r="F4" s="185"/>
      <c r="G4" s="185"/>
      <c r="H4" s="185"/>
      <c r="I4" s="185"/>
      <c r="J4" s="185"/>
      <c r="K4" s="185"/>
      <c r="L4" s="186"/>
      <c r="M4" s="33" t="s">
        <v>6</v>
      </c>
      <c r="N4" s="187" t="s">
        <v>7</v>
      </c>
      <c r="O4" s="188"/>
      <c r="P4" s="188"/>
      <c r="Q4" s="189"/>
      <c r="R4" s="33" t="s">
        <v>8</v>
      </c>
    </row>
    <row r="5" spans="2:18" s="2" customFormat="1" ht="15" customHeight="1" x14ac:dyDescent="0.3">
      <c r="B5" s="75" t="s">
        <v>9</v>
      </c>
      <c r="C5" s="31">
        <v>1</v>
      </c>
      <c r="D5" s="32">
        <v>2</v>
      </c>
      <c r="E5" s="32">
        <v>3</v>
      </c>
      <c r="F5" s="32">
        <v>4</v>
      </c>
      <c r="G5" s="32">
        <v>5</v>
      </c>
      <c r="H5" s="32">
        <v>6</v>
      </c>
      <c r="I5" s="32">
        <v>7</v>
      </c>
      <c r="J5" s="71">
        <v>8</v>
      </c>
      <c r="K5" s="200" t="s">
        <v>10</v>
      </c>
      <c r="L5" s="196" t="s">
        <v>11</v>
      </c>
      <c r="M5" s="198" t="s">
        <v>11</v>
      </c>
      <c r="N5" s="207" t="s">
        <v>12</v>
      </c>
      <c r="O5" s="209" t="s">
        <v>13</v>
      </c>
      <c r="P5" s="69" t="s">
        <v>14</v>
      </c>
      <c r="Q5" s="194" t="s">
        <v>11</v>
      </c>
      <c r="R5" s="200" t="s">
        <v>15</v>
      </c>
    </row>
    <row r="6" spans="2:18" s="2" customFormat="1" ht="15" customHeight="1" x14ac:dyDescent="0.3">
      <c r="B6" s="202" t="s">
        <v>16</v>
      </c>
      <c r="C6" s="44">
        <v>0</v>
      </c>
      <c r="D6" s="45">
        <v>0</v>
      </c>
      <c r="E6" s="45">
        <v>0</v>
      </c>
      <c r="F6" s="45">
        <v>0</v>
      </c>
      <c r="G6" s="45">
        <v>0</v>
      </c>
      <c r="H6" s="45">
        <v>0</v>
      </c>
      <c r="I6" s="45">
        <v>0</v>
      </c>
      <c r="J6" s="72">
        <v>0</v>
      </c>
      <c r="K6" s="204"/>
      <c r="L6" s="197"/>
      <c r="M6" s="199"/>
      <c r="N6" s="207"/>
      <c r="O6" s="209"/>
      <c r="P6" s="46">
        <v>0</v>
      </c>
      <c r="Q6" s="195"/>
      <c r="R6" s="197"/>
    </row>
    <row r="7" spans="2:18" s="2" customFormat="1" ht="12.9" thickBot="1" x14ac:dyDescent="0.35">
      <c r="B7" s="203"/>
      <c r="C7" s="34" t="s">
        <v>17</v>
      </c>
      <c r="D7" s="35" t="s">
        <v>17</v>
      </c>
      <c r="E7" s="35" t="s">
        <v>17</v>
      </c>
      <c r="F7" s="35" t="s">
        <v>17</v>
      </c>
      <c r="G7" s="35" t="s">
        <v>17</v>
      </c>
      <c r="H7" s="35" t="s">
        <v>17</v>
      </c>
      <c r="I7" s="35" t="s">
        <v>17</v>
      </c>
      <c r="J7" s="73" t="s">
        <v>17</v>
      </c>
      <c r="K7" s="205"/>
      <c r="L7" s="43" t="s">
        <v>18</v>
      </c>
      <c r="M7" s="42" t="s">
        <v>19</v>
      </c>
      <c r="N7" s="208"/>
      <c r="O7" s="210"/>
      <c r="P7" s="21" t="s">
        <v>20</v>
      </c>
      <c r="Q7" s="43" t="s">
        <v>21</v>
      </c>
      <c r="R7" s="201"/>
    </row>
    <row r="8" spans="2:18" s="3" customFormat="1" ht="25.5" customHeight="1" thickBot="1" x14ac:dyDescent="0.35">
      <c r="B8" s="23" t="s">
        <v>22</v>
      </c>
      <c r="C8" s="36"/>
      <c r="D8" s="37"/>
      <c r="E8" s="37"/>
      <c r="F8" s="37"/>
      <c r="G8" s="37"/>
      <c r="H8" s="37"/>
      <c r="I8" s="37"/>
      <c r="J8" s="37"/>
      <c r="K8" s="37"/>
      <c r="L8" s="38"/>
      <c r="M8" s="18"/>
      <c r="N8" s="17"/>
      <c r="O8" s="18"/>
      <c r="P8" s="18"/>
      <c r="Q8" s="19"/>
      <c r="R8" s="23"/>
    </row>
    <row r="9" spans="2:18" s="3" customFormat="1" ht="35.15" customHeight="1" x14ac:dyDescent="0.3">
      <c r="B9" s="109" t="s">
        <v>23</v>
      </c>
      <c r="C9" s="79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1">
        <v>0</v>
      </c>
      <c r="K9" s="82">
        <f>SUM(C9:J9)</f>
        <v>0</v>
      </c>
      <c r="L9" s="83">
        <f>SUMPRODUCT($C$6:$J$6,C9:J9)</f>
        <v>0</v>
      </c>
      <c r="M9" s="52">
        <v>0</v>
      </c>
      <c r="N9" s="53">
        <v>0</v>
      </c>
      <c r="O9" s="66">
        <v>0</v>
      </c>
      <c r="P9" s="67">
        <f>(N9+O9)*$P$6</f>
        <v>0</v>
      </c>
      <c r="Q9" s="24">
        <f>N9+O9+P9</f>
        <v>0</v>
      </c>
      <c r="R9" s="84">
        <f>L9+M9+Q9</f>
        <v>0</v>
      </c>
    </row>
    <row r="10" spans="2:18" s="3" customFormat="1" ht="38.6" customHeight="1" x14ac:dyDescent="0.3">
      <c r="B10" s="111" t="s">
        <v>67</v>
      </c>
      <c r="C10" s="49">
        <v>0</v>
      </c>
      <c r="D10" s="50">
        <v>0</v>
      </c>
      <c r="E10" s="50">
        <v>0</v>
      </c>
      <c r="F10" s="50">
        <v>0</v>
      </c>
      <c r="G10" s="50">
        <v>0</v>
      </c>
      <c r="H10" s="50">
        <v>0</v>
      </c>
      <c r="I10" s="50">
        <v>0</v>
      </c>
      <c r="J10" s="51">
        <v>0</v>
      </c>
      <c r="K10" s="41">
        <f t="shared" ref="K10" si="0">SUM(C10:J10)</f>
        <v>0</v>
      </c>
      <c r="L10" s="26">
        <f t="shared" ref="L10" si="1">SUMPRODUCT($C$6:$J$6,C10:J10)</f>
        <v>0</v>
      </c>
      <c r="M10" s="54">
        <v>0</v>
      </c>
      <c r="N10" s="55">
        <v>0</v>
      </c>
      <c r="O10" s="65">
        <v>0</v>
      </c>
      <c r="P10" s="68">
        <f t="shared" ref="P10" si="2">(N10+O10)*$P$6</f>
        <v>0</v>
      </c>
      <c r="Q10" s="27">
        <f t="shared" ref="Q10" si="3">N10+O10+P10</f>
        <v>0</v>
      </c>
      <c r="R10" s="28">
        <f t="shared" ref="R10" si="4">L10+M10+Q10</f>
        <v>0</v>
      </c>
    </row>
    <row r="11" spans="2:18" s="3" customFormat="1" ht="38.6" customHeight="1" x14ac:dyDescent="0.3">
      <c r="B11" s="111" t="s">
        <v>56</v>
      </c>
      <c r="C11" s="49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1">
        <v>0</v>
      </c>
      <c r="K11" s="41">
        <f t="shared" ref="K11:K12" si="5">SUM(C11:J11)</f>
        <v>0</v>
      </c>
      <c r="L11" s="26">
        <f t="shared" ref="L11:L12" si="6">SUMPRODUCT($C$6:$J$6,C11:J11)</f>
        <v>0</v>
      </c>
      <c r="M11" s="54">
        <v>0</v>
      </c>
      <c r="N11" s="55">
        <v>0</v>
      </c>
      <c r="O11" s="65">
        <v>0</v>
      </c>
      <c r="P11" s="68">
        <f t="shared" ref="P11:P12" si="7">(N11+O11)*$P$6</f>
        <v>0</v>
      </c>
      <c r="Q11" s="27">
        <f t="shared" ref="Q11:Q12" si="8">N11+O11+P11</f>
        <v>0</v>
      </c>
      <c r="R11" s="28">
        <f t="shared" ref="R11:R12" si="9">L11+M11+Q11</f>
        <v>0</v>
      </c>
    </row>
    <row r="12" spans="2:18" s="3" customFormat="1" ht="42" customHeight="1" x14ac:dyDescent="0.3">
      <c r="B12" s="128" t="s">
        <v>57</v>
      </c>
      <c r="C12" s="49">
        <v>0</v>
      </c>
      <c r="D12" s="50">
        <v>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1">
        <v>0</v>
      </c>
      <c r="K12" s="41">
        <f t="shared" si="5"/>
        <v>0</v>
      </c>
      <c r="L12" s="26">
        <f t="shared" si="6"/>
        <v>0</v>
      </c>
      <c r="M12" s="54">
        <v>0</v>
      </c>
      <c r="N12" s="55">
        <v>0</v>
      </c>
      <c r="O12" s="65">
        <v>0</v>
      </c>
      <c r="P12" s="68">
        <f t="shared" si="7"/>
        <v>0</v>
      </c>
      <c r="Q12" s="27">
        <f t="shared" si="8"/>
        <v>0</v>
      </c>
      <c r="R12" s="28">
        <f t="shared" si="9"/>
        <v>0</v>
      </c>
    </row>
    <row r="13" spans="2:18" s="3" customFormat="1" ht="26.6" customHeight="1" x14ac:dyDescent="0.3">
      <c r="B13" s="110" t="s">
        <v>58</v>
      </c>
      <c r="C13" s="49">
        <v>0</v>
      </c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1">
        <v>0</v>
      </c>
      <c r="K13" s="41">
        <f>SUM(C13:J13)</f>
        <v>0</v>
      </c>
      <c r="L13" s="26">
        <f>SUMPRODUCT($C$6:$J$6,C13:J13)</f>
        <v>0</v>
      </c>
      <c r="M13" s="54">
        <v>0</v>
      </c>
      <c r="N13" s="55">
        <v>0</v>
      </c>
      <c r="O13" s="65">
        <v>0</v>
      </c>
      <c r="P13" s="68">
        <f>(N13+O13)*$P$6</f>
        <v>0</v>
      </c>
      <c r="Q13" s="27">
        <f>N13+O13+P13</f>
        <v>0</v>
      </c>
      <c r="R13" s="28">
        <f>L13+M13+Q13</f>
        <v>0</v>
      </c>
    </row>
    <row r="14" spans="2:18" s="3" customFormat="1" ht="48.9" customHeight="1" thickBot="1" x14ac:dyDescent="0.35">
      <c r="B14" s="180" t="s">
        <v>59</v>
      </c>
      <c r="C14" s="49">
        <v>0</v>
      </c>
      <c r="D14" s="50">
        <v>0</v>
      </c>
      <c r="E14" s="50">
        <v>0</v>
      </c>
      <c r="F14" s="50">
        <v>0</v>
      </c>
      <c r="G14" s="50">
        <v>0</v>
      </c>
      <c r="H14" s="50">
        <v>0</v>
      </c>
      <c r="I14" s="50">
        <v>0</v>
      </c>
      <c r="J14" s="51">
        <v>0</v>
      </c>
      <c r="K14" s="41">
        <f>SUM(C14:J14)</f>
        <v>0</v>
      </c>
      <c r="L14" s="26">
        <f>SUMPRODUCT($C$6:$J$6,C14:J14)</f>
        <v>0</v>
      </c>
      <c r="M14" s="54">
        <v>0</v>
      </c>
      <c r="N14" s="55">
        <v>0</v>
      </c>
      <c r="O14" s="65">
        <v>0</v>
      </c>
      <c r="P14" s="68">
        <f>(N14+O14)*$P$6</f>
        <v>0</v>
      </c>
      <c r="Q14" s="27">
        <f>N14+O14+P14</f>
        <v>0</v>
      </c>
      <c r="R14" s="28">
        <f>L14+M14+Q14</f>
        <v>0</v>
      </c>
    </row>
    <row r="15" spans="2:18" s="3" customFormat="1" ht="27.65" customHeight="1" thickBot="1" x14ac:dyDescent="0.35">
      <c r="B15" s="89" t="s">
        <v>24</v>
      </c>
      <c r="C15" s="90">
        <f t="shared" ref="C15:R15" si="10">SUM(C9:C14)</f>
        <v>0</v>
      </c>
      <c r="D15" s="91">
        <f t="shared" si="10"/>
        <v>0</v>
      </c>
      <c r="E15" s="91">
        <f t="shared" si="10"/>
        <v>0</v>
      </c>
      <c r="F15" s="91">
        <f t="shared" si="10"/>
        <v>0</v>
      </c>
      <c r="G15" s="91">
        <f t="shared" si="10"/>
        <v>0</v>
      </c>
      <c r="H15" s="91">
        <f t="shared" si="10"/>
        <v>0</v>
      </c>
      <c r="I15" s="91">
        <f t="shared" si="10"/>
        <v>0</v>
      </c>
      <c r="J15" s="92">
        <f t="shared" si="10"/>
        <v>0</v>
      </c>
      <c r="K15" s="93">
        <f t="shared" si="10"/>
        <v>0</v>
      </c>
      <c r="L15" s="94">
        <f t="shared" si="10"/>
        <v>0</v>
      </c>
      <c r="M15" s="94">
        <f t="shared" si="10"/>
        <v>0</v>
      </c>
      <c r="N15" s="99">
        <f t="shared" si="10"/>
        <v>0</v>
      </c>
      <c r="O15" s="100">
        <f t="shared" si="10"/>
        <v>0</v>
      </c>
      <c r="P15" s="101">
        <f t="shared" si="10"/>
        <v>0</v>
      </c>
      <c r="Q15" s="98">
        <f t="shared" si="10"/>
        <v>0</v>
      </c>
      <c r="R15" s="95">
        <f t="shared" si="10"/>
        <v>0</v>
      </c>
    </row>
    <row r="16" spans="2:18" s="3" customFormat="1" ht="27.65" customHeight="1" thickBot="1" x14ac:dyDescent="0.35">
      <c r="B16" s="97" t="s">
        <v>25</v>
      </c>
      <c r="C16" s="36"/>
      <c r="D16" s="37"/>
      <c r="E16" s="37"/>
      <c r="F16" s="37"/>
      <c r="G16" s="37"/>
      <c r="H16" s="37"/>
      <c r="I16" s="37"/>
      <c r="J16" s="37"/>
      <c r="K16" s="37"/>
      <c r="L16" s="38"/>
      <c r="M16" s="37"/>
      <c r="N16" s="77"/>
      <c r="O16" s="78"/>
      <c r="P16" s="78"/>
      <c r="Q16" s="38"/>
      <c r="R16" s="23"/>
    </row>
    <row r="17" spans="2:18" s="3" customFormat="1" ht="43.75" customHeight="1" x14ac:dyDescent="0.3">
      <c r="B17" s="140" t="s">
        <v>60</v>
      </c>
      <c r="C17" s="96">
        <v>0</v>
      </c>
      <c r="D17" s="47">
        <v>0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48">
        <v>0</v>
      </c>
      <c r="K17" s="39">
        <f>SUM(C17:J17)</f>
        <v>0</v>
      </c>
      <c r="L17" s="64">
        <f>SUMPRODUCT($C$6:$J$6,C17:J17)</f>
        <v>0</v>
      </c>
      <c r="M17" s="85">
        <v>0</v>
      </c>
      <c r="N17" s="86">
        <v>0</v>
      </c>
      <c r="O17" s="87">
        <v>0</v>
      </c>
      <c r="P17" s="88">
        <f t="shared" ref="P17:P23" si="11">(N17+O17)*$P$6</f>
        <v>0</v>
      </c>
      <c r="Q17" s="40">
        <f t="shared" ref="Q17:Q23" si="12">N17+O17+P17</f>
        <v>0</v>
      </c>
      <c r="R17" s="25">
        <f t="shared" ref="R17:R23" si="13">L17+M17+Q17</f>
        <v>0</v>
      </c>
    </row>
    <row r="18" spans="2:18" s="3" customFormat="1" ht="39.450000000000003" customHeight="1" x14ac:dyDescent="0.3">
      <c r="B18" s="141" t="s">
        <v>61</v>
      </c>
      <c r="C18" s="129"/>
      <c r="D18" s="130"/>
      <c r="E18" s="130"/>
      <c r="F18" s="130"/>
      <c r="G18" s="130"/>
      <c r="H18" s="130"/>
      <c r="I18" s="130"/>
      <c r="J18" s="131"/>
      <c r="K18" s="132"/>
      <c r="L18" s="133"/>
      <c r="M18" s="134"/>
      <c r="N18" s="135"/>
      <c r="O18" s="136"/>
      <c r="P18" s="137"/>
      <c r="Q18" s="138"/>
      <c r="R18" s="139"/>
    </row>
    <row r="19" spans="2:18" s="3" customFormat="1" ht="47.6" customHeight="1" x14ac:dyDescent="0.3">
      <c r="B19" s="142" t="s">
        <v>62</v>
      </c>
      <c r="C19" s="112">
        <v>0</v>
      </c>
      <c r="D19" s="50">
        <v>0</v>
      </c>
      <c r="E19" s="50">
        <v>0</v>
      </c>
      <c r="F19" s="50">
        <v>0</v>
      </c>
      <c r="G19" s="50">
        <v>0</v>
      </c>
      <c r="H19" s="50">
        <v>0</v>
      </c>
      <c r="I19" s="50">
        <v>0</v>
      </c>
      <c r="J19" s="51">
        <v>0</v>
      </c>
      <c r="K19" s="41">
        <f t="shared" ref="K19" si="14">SUM(C19:J19)</f>
        <v>0</v>
      </c>
      <c r="L19" s="26">
        <f>SUMPRODUCT($C$6:$J$6,C19:J19)</f>
        <v>0</v>
      </c>
      <c r="M19" s="54">
        <v>0</v>
      </c>
      <c r="N19" s="55">
        <v>0</v>
      </c>
      <c r="O19" s="65">
        <v>0</v>
      </c>
      <c r="P19" s="68">
        <f t="shared" ref="P19" si="15">(N19+O19)*$P$6</f>
        <v>0</v>
      </c>
      <c r="Q19" s="27">
        <f t="shared" ref="Q19" si="16">N19+O19+P19</f>
        <v>0</v>
      </c>
      <c r="R19" s="28">
        <f t="shared" ref="R19" si="17">L19+M19+Q19</f>
        <v>0</v>
      </c>
    </row>
    <row r="20" spans="2:18" s="3" customFormat="1" ht="59.6" customHeight="1" x14ac:dyDescent="0.3">
      <c r="B20" s="143" t="s">
        <v>63</v>
      </c>
      <c r="C20" s="144">
        <v>0</v>
      </c>
      <c r="D20" s="145">
        <v>0</v>
      </c>
      <c r="E20" s="145">
        <v>0</v>
      </c>
      <c r="F20" s="145">
        <v>0</v>
      </c>
      <c r="G20" s="145">
        <v>0</v>
      </c>
      <c r="H20" s="145">
        <v>0</v>
      </c>
      <c r="I20" s="145">
        <v>0</v>
      </c>
      <c r="J20" s="146">
        <v>0</v>
      </c>
      <c r="K20" s="147">
        <f t="shared" ref="K20" si="18">SUM(C20:J20)</f>
        <v>0</v>
      </c>
      <c r="L20" s="148">
        <f>SUMPRODUCT($C$6:$J$6,C20:J20)</f>
        <v>0</v>
      </c>
      <c r="M20" s="149">
        <v>0</v>
      </c>
      <c r="N20" s="150">
        <v>0</v>
      </c>
      <c r="O20" s="151">
        <v>0</v>
      </c>
      <c r="P20" s="152">
        <f t="shared" ref="P20" si="19">(N20+O20)*$P$6</f>
        <v>0</v>
      </c>
      <c r="Q20" s="153">
        <f t="shared" ref="Q20" si="20">N20+O20+P20</f>
        <v>0</v>
      </c>
      <c r="R20" s="154">
        <f t="shared" ref="R20" si="21">L20+M20+Q20</f>
        <v>0</v>
      </c>
    </row>
    <row r="21" spans="2:18" s="3" customFormat="1" ht="40.75" customHeight="1" x14ac:dyDescent="0.3">
      <c r="B21" s="155" t="s">
        <v>64</v>
      </c>
      <c r="C21" s="156">
        <v>0</v>
      </c>
      <c r="D21" s="157">
        <v>0</v>
      </c>
      <c r="E21" s="157">
        <v>0</v>
      </c>
      <c r="F21" s="157">
        <v>0</v>
      </c>
      <c r="G21" s="157">
        <v>0</v>
      </c>
      <c r="H21" s="157">
        <v>0</v>
      </c>
      <c r="I21" s="157">
        <v>0</v>
      </c>
      <c r="J21" s="158">
        <v>0</v>
      </c>
      <c r="K21" s="159">
        <f t="shared" ref="K21" si="22">SUM(C21:J21)</f>
        <v>0</v>
      </c>
      <c r="L21" s="160">
        <f t="shared" ref="L21" si="23">SUMPRODUCT($C$6:$J$6,C21:J21)</f>
        <v>0</v>
      </c>
      <c r="M21" s="161">
        <v>0</v>
      </c>
      <c r="N21" s="162">
        <v>0</v>
      </c>
      <c r="O21" s="163">
        <v>0</v>
      </c>
      <c r="P21" s="164">
        <f t="shared" si="11"/>
        <v>0</v>
      </c>
      <c r="Q21" s="165">
        <f t="shared" si="12"/>
        <v>0</v>
      </c>
      <c r="R21" s="166">
        <f t="shared" si="13"/>
        <v>0</v>
      </c>
    </row>
    <row r="22" spans="2:18" s="3" customFormat="1" ht="40.75" customHeight="1" x14ac:dyDescent="0.3">
      <c r="B22" s="168" t="s">
        <v>65</v>
      </c>
      <c r="C22" s="169">
        <v>0</v>
      </c>
      <c r="D22" s="170">
        <v>0</v>
      </c>
      <c r="E22" s="170">
        <v>0</v>
      </c>
      <c r="F22" s="170">
        <v>0</v>
      </c>
      <c r="G22" s="170">
        <v>0</v>
      </c>
      <c r="H22" s="170">
        <v>0</v>
      </c>
      <c r="I22" s="170">
        <v>0</v>
      </c>
      <c r="J22" s="171">
        <v>0</v>
      </c>
      <c r="K22" s="172">
        <f t="shared" ref="K22" si="24">SUM(C22:J22)</f>
        <v>0</v>
      </c>
      <c r="L22" s="173">
        <f t="shared" ref="L22" si="25">SUMPRODUCT($C$6:$J$6,C22:J22)</f>
        <v>0</v>
      </c>
      <c r="M22" s="174">
        <v>0</v>
      </c>
      <c r="N22" s="175">
        <v>0</v>
      </c>
      <c r="O22" s="176">
        <v>0</v>
      </c>
      <c r="P22" s="177">
        <f t="shared" ref="P22" si="26">(N22+O22)*$P$6</f>
        <v>0</v>
      </c>
      <c r="Q22" s="178">
        <f t="shared" ref="Q22" si="27">N22+O22+P22</f>
        <v>0</v>
      </c>
      <c r="R22" s="179">
        <f t="shared" ref="R22" si="28">L22+M22+Q22</f>
        <v>0</v>
      </c>
    </row>
    <row r="23" spans="2:18" s="3" customFormat="1" ht="41.15" customHeight="1" thickBot="1" x14ac:dyDescent="0.35">
      <c r="B23" s="167" t="s">
        <v>66</v>
      </c>
      <c r="C23" s="156">
        <v>0</v>
      </c>
      <c r="D23" s="157">
        <v>0</v>
      </c>
      <c r="E23" s="157">
        <v>0</v>
      </c>
      <c r="F23" s="157">
        <v>0</v>
      </c>
      <c r="G23" s="157">
        <v>0</v>
      </c>
      <c r="H23" s="157">
        <v>0</v>
      </c>
      <c r="I23" s="157">
        <v>0</v>
      </c>
      <c r="J23" s="158">
        <v>0</v>
      </c>
      <c r="K23" s="159">
        <f>SUM(C23:J23)</f>
        <v>0</v>
      </c>
      <c r="L23" s="160">
        <f>SUMPRODUCT($C$6:$J$6,C23:J23)</f>
        <v>0</v>
      </c>
      <c r="M23" s="161">
        <v>0</v>
      </c>
      <c r="N23" s="162">
        <v>0</v>
      </c>
      <c r="O23" s="163">
        <v>0</v>
      </c>
      <c r="P23" s="164">
        <f t="shared" si="11"/>
        <v>0</v>
      </c>
      <c r="Q23" s="165">
        <f t="shared" si="12"/>
        <v>0</v>
      </c>
      <c r="R23" s="166">
        <f t="shared" si="13"/>
        <v>0</v>
      </c>
    </row>
    <row r="24" spans="2:18" s="3" customFormat="1" ht="27.65" customHeight="1" thickBot="1" x14ac:dyDescent="0.35">
      <c r="B24" s="113" t="s">
        <v>26</v>
      </c>
      <c r="C24" s="90">
        <f>SUM(C18:C23)+C17</f>
        <v>0</v>
      </c>
      <c r="D24" s="90">
        <f t="shared" ref="D24:L24" si="29">SUM(D18:D23)+D17</f>
        <v>0</v>
      </c>
      <c r="E24" s="90">
        <f t="shared" si="29"/>
        <v>0</v>
      </c>
      <c r="F24" s="90">
        <f t="shared" si="29"/>
        <v>0</v>
      </c>
      <c r="G24" s="90">
        <f t="shared" si="29"/>
        <v>0</v>
      </c>
      <c r="H24" s="90">
        <f t="shared" si="29"/>
        <v>0</v>
      </c>
      <c r="I24" s="90">
        <f t="shared" si="29"/>
        <v>0</v>
      </c>
      <c r="J24" s="90">
        <f t="shared" si="29"/>
        <v>0</v>
      </c>
      <c r="K24" s="90">
        <f t="shared" si="29"/>
        <v>0</v>
      </c>
      <c r="L24" s="90">
        <f t="shared" si="29"/>
        <v>0</v>
      </c>
      <c r="M24" s="90">
        <f t="shared" ref="M24:R24" si="30">SUM(M18:M23)+M17</f>
        <v>0</v>
      </c>
      <c r="N24" s="90">
        <f t="shared" si="30"/>
        <v>0</v>
      </c>
      <c r="O24" s="90">
        <f t="shared" si="30"/>
        <v>0</v>
      </c>
      <c r="P24" s="90">
        <f t="shared" si="30"/>
        <v>0</v>
      </c>
      <c r="Q24" s="90">
        <f t="shared" si="30"/>
        <v>0</v>
      </c>
      <c r="R24" s="90">
        <f t="shared" si="30"/>
        <v>0</v>
      </c>
    </row>
    <row r="25" spans="2:18" s="4" customFormat="1" ht="39.65" customHeight="1" thickBot="1" x14ac:dyDescent="0.35">
      <c r="B25" s="76" t="s">
        <v>27</v>
      </c>
      <c r="C25" s="59">
        <f>C15+C24</f>
        <v>0</v>
      </c>
      <c r="D25" s="60">
        <f t="shared" ref="D25:R25" si="31">D15+D24</f>
        <v>0</v>
      </c>
      <c r="E25" s="60">
        <f t="shared" si="31"/>
        <v>0</v>
      </c>
      <c r="F25" s="60">
        <f t="shared" si="31"/>
        <v>0</v>
      </c>
      <c r="G25" s="60">
        <f t="shared" si="31"/>
        <v>0</v>
      </c>
      <c r="H25" s="60">
        <f t="shared" si="31"/>
        <v>0</v>
      </c>
      <c r="I25" s="60">
        <f t="shared" si="31"/>
        <v>0</v>
      </c>
      <c r="J25" s="16">
        <f t="shared" si="31"/>
        <v>0</v>
      </c>
      <c r="K25" s="30">
        <f t="shared" si="31"/>
        <v>0</v>
      </c>
      <c r="L25" s="61">
        <f t="shared" si="31"/>
        <v>0</v>
      </c>
      <c r="M25" s="61">
        <f t="shared" si="31"/>
        <v>0</v>
      </c>
      <c r="N25" s="15">
        <f t="shared" si="31"/>
        <v>0</v>
      </c>
      <c r="O25" s="103">
        <f t="shared" si="31"/>
        <v>0</v>
      </c>
      <c r="P25" s="104">
        <f t="shared" si="31"/>
        <v>0</v>
      </c>
      <c r="Q25" s="102">
        <f t="shared" si="31"/>
        <v>0</v>
      </c>
      <c r="R25" s="20">
        <f t="shared" si="31"/>
        <v>0</v>
      </c>
    </row>
    <row r="26" spans="2:18" s="4" customFormat="1" ht="25.5" customHeight="1" x14ac:dyDescent="0.3">
      <c r="B26" s="3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14"/>
      <c r="N26" s="14"/>
      <c r="O26" s="14"/>
      <c r="P26" s="14"/>
      <c r="Q26" s="14"/>
      <c r="R26" s="22"/>
    </row>
    <row r="27" spans="2:18" s="4" customFormat="1" ht="24" customHeight="1" x14ac:dyDescent="0.3">
      <c r="B27" s="206" t="s">
        <v>28</v>
      </c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</row>
    <row r="28" spans="2:18" s="4" customFormat="1" ht="32.25" customHeight="1" x14ac:dyDescent="0.3">
      <c r="B28" s="193" t="s">
        <v>29</v>
      </c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</row>
    <row r="29" spans="2:18" s="4" customFormat="1" ht="18.75" customHeight="1" x14ac:dyDescent="0.3">
      <c r="B29" s="193" t="s">
        <v>30</v>
      </c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</row>
    <row r="30" spans="2:18" s="2" customFormat="1" ht="8.25" customHeight="1" thickBot="1" x14ac:dyDescent="0.35"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</row>
    <row r="31" spans="2:18" s="5" customFormat="1" ht="16.5" customHeight="1" thickBot="1" x14ac:dyDescent="0.35">
      <c r="B31" s="214" t="s">
        <v>9</v>
      </c>
      <c r="C31" s="215"/>
      <c r="D31" s="215"/>
      <c r="E31" s="215"/>
      <c r="F31" s="215"/>
      <c r="G31" s="215"/>
      <c r="H31" s="215"/>
      <c r="I31" s="216"/>
      <c r="J31" s="12"/>
      <c r="K31" s="12"/>
      <c r="L31"/>
      <c r="M31" s="12"/>
      <c r="N31" s="12"/>
      <c r="O31" s="12"/>
      <c r="P31" s="12"/>
      <c r="Q31" s="12"/>
      <c r="R31" s="12"/>
    </row>
    <row r="32" spans="2:18" s="6" customFormat="1" ht="19.95" customHeight="1" x14ac:dyDescent="0.3">
      <c r="B32" s="56">
        <v>1</v>
      </c>
      <c r="C32" s="217" t="s">
        <v>2</v>
      </c>
      <c r="D32" s="218"/>
      <c r="E32" s="218"/>
      <c r="F32" s="218"/>
      <c r="G32" s="218"/>
      <c r="H32" s="218"/>
      <c r="I32" s="219"/>
      <c r="J32" s="13"/>
      <c r="K32" s="13"/>
      <c r="L32" s="7"/>
      <c r="M32" s="7"/>
      <c r="N32" s="7"/>
      <c r="O32" s="7"/>
      <c r="P32" s="7"/>
      <c r="Q32" s="7"/>
      <c r="R32" s="7"/>
    </row>
    <row r="33" spans="2:18" s="6" customFormat="1" ht="19.95" customHeight="1" x14ac:dyDescent="0.3">
      <c r="B33" s="57">
        <v>2</v>
      </c>
      <c r="C33" s="190" t="s">
        <v>2</v>
      </c>
      <c r="D33" s="191"/>
      <c r="E33" s="191"/>
      <c r="F33" s="191"/>
      <c r="G33" s="191"/>
      <c r="H33" s="191"/>
      <c r="I33" s="192"/>
      <c r="J33" s="13"/>
      <c r="K33" s="13"/>
      <c r="L33" s="7"/>
      <c r="M33" s="7"/>
      <c r="N33" s="7"/>
      <c r="O33" s="7"/>
      <c r="P33" s="7"/>
      <c r="Q33" s="7"/>
      <c r="R33" s="7"/>
    </row>
    <row r="34" spans="2:18" s="6" customFormat="1" ht="19.95" customHeight="1" x14ac:dyDescent="0.3">
      <c r="B34" s="57">
        <v>3</v>
      </c>
      <c r="C34" s="190" t="s">
        <v>2</v>
      </c>
      <c r="D34" s="191"/>
      <c r="E34" s="191"/>
      <c r="F34" s="191"/>
      <c r="G34" s="191"/>
      <c r="H34" s="191"/>
      <c r="I34" s="192"/>
      <c r="J34" s="13"/>
      <c r="K34" s="13"/>
      <c r="L34" s="7"/>
      <c r="M34" s="7"/>
      <c r="N34" s="7"/>
      <c r="O34" s="7"/>
      <c r="P34" s="7"/>
      <c r="Q34" s="7"/>
      <c r="R34" s="7"/>
    </row>
    <row r="35" spans="2:18" s="6" customFormat="1" ht="19.95" customHeight="1" x14ac:dyDescent="0.3">
      <c r="B35" s="57">
        <v>4</v>
      </c>
      <c r="C35" s="190" t="s">
        <v>2</v>
      </c>
      <c r="D35" s="191"/>
      <c r="E35" s="191"/>
      <c r="F35" s="191"/>
      <c r="G35" s="191"/>
      <c r="H35" s="191"/>
      <c r="I35" s="192"/>
      <c r="J35" s="13"/>
      <c r="K35" s="13"/>
      <c r="L35" s="7"/>
      <c r="M35" s="7"/>
      <c r="N35" s="7"/>
      <c r="O35" s="7"/>
      <c r="P35" s="7"/>
      <c r="Q35" s="7"/>
      <c r="R35" s="7"/>
    </row>
    <row r="36" spans="2:18" s="6" customFormat="1" ht="19.95" customHeight="1" x14ac:dyDescent="0.3">
      <c r="B36" s="57">
        <v>5</v>
      </c>
      <c r="C36" s="190" t="s">
        <v>2</v>
      </c>
      <c r="D36" s="191"/>
      <c r="E36" s="191"/>
      <c r="F36" s="191"/>
      <c r="G36" s="191"/>
      <c r="H36" s="191"/>
      <c r="I36" s="192"/>
      <c r="J36" s="13"/>
      <c r="K36" s="13"/>
      <c r="L36" s="7"/>
      <c r="M36" s="7"/>
      <c r="N36" s="7"/>
      <c r="O36" s="7"/>
      <c r="P36" s="7"/>
      <c r="Q36" s="7"/>
      <c r="R36" s="7"/>
    </row>
    <row r="37" spans="2:18" s="6" customFormat="1" ht="19.95" customHeight="1" x14ac:dyDescent="0.3">
      <c r="B37" s="57">
        <v>6</v>
      </c>
      <c r="C37" s="190" t="s">
        <v>2</v>
      </c>
      <c r="D37" s="191"/>
      <c r="E37" s="191"/>
      <c r="F37" s="191"/>
      <c r="G37" s="191"/>
      <c r="H37" s="191"/>
      <c r="I37" s="192"/>
      <c r="J37" s="13"/>
      <c r="K37" s="13"/>
      <c r="L37" s="7"/>
      <c r="M37" s="7"/>
      <c r="N37" s="7"/>
      <c r="O37" s="7"/>
      <c r="P37" s="7"/>
      <c r="Q37" s="7"/>
      <c r="R37" s="7"/>
    </row>
    <row r="38" spans="2:18" s="6" customFormat="1" ht="19.95" customHeight="1" x14ac:dyDescent="0.3">
      <c r="B38" s="57">
        <v>7</v>
      </c>
      <c r="C38" s="190" t="s">
        <v>2</v>
      </c>
      <c r="D38" s="191"/>
      <c r="E38" s="191"/>
      <c r="F38" s="191"/>
      <c r="G38" s="191"/>
      <c r="H38" s="191"/>
      <c r="I38" s="192"/>
      <c r="J38" s="13"/>
      <c r="K38" s="13"/>
      <c r="L38" s="7"/>
      <c r="M38" s="7"/>
      <c r="N38" s="7"/>
      <c r="O38" s="7"/>
      <c r="P38" s="7"/>
      <c r="Q38" s="7"/>
      <c r="R38" s="7"/>
    </row>
    <row r="39" spans="2:18" s="2" customFormat="1" ht="19.95" customHeight="1" thickBot="1" x14ac:dyDescent="0.35">
      <c r="B39" s="58">
        <v>8</v>
      </c>
      <c r="C39" s="211" t="s">
        <v>2</v>
      </c>
      <c r="D39" s="212"/>
      <c r="E39" s="212"/>
      <c r="F39" s="212"/>
      <c r="G39" s="212"/>
      <c r="H39" s="212"/>
      <c r="I39" s="213"/>
      <c r="J39" s="11"/>
      <c r="K39" s="11"/>
      <c r="L39" s="11"/>
      <c r="M39" s="11"/>
      <c r="N39" s="11"/>
      <c r="O39" s="11"/>
      <c r="P39" s="11"/>
      <c r="Q39" s="11"/>
      <c r="R39" s="11"/>
    </row>
    <row r="40" spans="2:18" s="2" customFormat="1" x14ac:dyDescent="0.3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</row>
    <row r="41" spans="2:18" s="2" customFormat="1" x14ac:dyDescent="0.3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</row>
    <row r="42" spans="2:18" s="2" customFormat="1" x14ac:dyDescent="0.3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</row>
    <row r="43" spans="2:18" s="2" customFormat="1" x14ac:dyDescent="0.3"/>
    <row r="44" spans="2:18" s="2" customFormat="1" x14ac:dyDescent="0.3"/>
    <row r="45" spans="2:18" s="2" customFormat="1" x14ac:dyDescent="0.3"/>
    <row r="46" spans="2:18" s="2" customFormat="1" x14ac:dyDescent="0.3"/>
    <row r="47" spans="2:18" s="2" customFormat="1" x14ac:dyDescent="0.3"/>
    <row r="48" spans="2:18" s="2" customFormat="1" x14ac:dyDescent="0.3"/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x14ac:dyDescent="0.3"/>
    <row r="54" s="2" customFormat="1" x14ac:dyDescent="0.3"/>
    <row r="55" s="2" customFormat="1" x14ac:dyDescent="0.3"/>
    <row r="56" s="2" customFormat="1" x14ac:dyDescent="0.3"/>
    <row r="57" s="2" customFormat="1" x14ac:dyDescent="0.3"/>
    <row r="58" s="2" customFormat="1" x14ac:dyDescent="0.3"/>
    <row r="59" s="2" customFormat="1" x14ac:dyDescent="0.3"/>
    <row r="60" s="2" customFormat="1" x14ac:dyDescent="0.3"/>
    <row r="61" s="2" customFormat="1" x14ac:dyDescent="0.3"/>
    <row r="62" s="2" customForma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x14ac:dyDescent="0.3"/>
    <row r="76" s="2" customFormat="1" x14ac:dyDescent="0.3"/>
    <row r="77" s="2" customFormat="1" x14ac:dyDescent="0.3"/>
    <row r="78" s="2" customFormat="1" x14ac:dyDescent="0.3"/>
    <row r="79" s="2" customFormat="1" x14ac:dyDescent="0.3"/>
    <row r="80" s="2" customFormat="1" x14ac:dyDescent="0.3"/>
    <row r="81" s="2" customFormat="1" x14ac:dyDescent="0.3"/>
    <row r="82" s="2" customFormat="1" x14ac:dyDescent="0.3"/>
    <row r="83" s="2" customFormat="1" x14ac:dyDescent="0.3"/>
    <row r="84" s="2" customForma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x14ac:dyDescent="0.3"/>
    <row r="103" s="2" customFormat="1" x14ac:dyDescent="0.3"/>
    <row r="104" s="2" customFormat="1" x14ac:dyDescent="0.3"/>
    <row r="105" s="2" customFormat="1" x14ac:dyDescent="0.3"/>
    <row r="106" s="2" customFormat="1" x14ac:dyDescent="0.3"/>
    <row r="107" s="2" customFormat="1" x14ac:dyDescent="0.3"/>
    <row r="108" s="2" customFormat="1" x14ac:dyDescent="0.3"/>
    <row r="109" s="2" customFormat="1" x14ac:dyDescent="0.3"/>
    <row r="110" s="2" customFormat="1" x14ac:dyDescent="0.3"/>
    <row r="111" s="2" customFormat="1" x14ac:dyDescent="0.3"/>
    <row r="112" s="2" customFormat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="2" customFormat="1" x14ac:dyDescent="0.3"/>
    <row r="226" s="2" customFormat="1" x14ac:dyDescent="0.3"/>
    <row r="227" s="2" customFormat="1" x14ac:dyDescent="0.3"/>
    <row r="228" s="2" customFormat="1" x14ac:dyDescent="0.3"/>
    <row r="229" s="2" customFormat="1" x14ac:dyDescent="0.3"/>
    <row r="230" s="2" customFormat="1" x14ac:dyDescent="0.3"/>
    <row r="231" s="2" customFormat="1" x14ac:dyDescent="0.3"/>
    <row r="232" s="2" customFormat="1" x14ac:dyDescent="0.3"/>
    <row r="233" s="2" customFormat="1" x14ac:dyDescent="0.3"/>
    <row r="234" s="2" customFormat="1" x14ac:dyDescent="0.3"/>
    <row r="235" s="2" customFormat="1" x14ac:dyDescent="0.3"/>
    <row r="236" s="2" customFormat="1" x14ac:dyDescent="0.3"/>
    <row r="237" s="2" customFormat="1" x14ac:dyDescent="0.3"/>
    <row r="238" s="2" customFormat="1" x14ac:dyDescent="0.3"/>
    <row r="239" s="2" customFormat="1" x14ac:dyDescent="0.3"/>
    <row r="240" s="2" customFormat="1" x14ac:dyDescent="0.3"/>
    <row r="241" s="2" customFormat="1" x14ac:dyDescent="0.3"/>
    <row r="242" s="2" customFormat="1" x14ac:dyDescent="0.3"/>
    <row r="243" s="2" customFormat="1" x14ac:dyDescent="0.3"/>
    <row r="244" s="2" customFormat="1" x14ac:dyDescent="0.3"/>
    <row r="245" s="2" customFormat="1" x14ac:dyDescent="0.3"/>
    <row r="246" s="2" customFormat="1" x14ac:dyDescent="0.3"/>
    <row r="247" s="2" customFormat="1" x14ac:dyDescent="0.3"/>
    <row r="248" s="2" customFormat="1" x14ac:dyDescent="0.3"/>
    <row r="249" s="2" customFormat="1" x14ac:dyDescent="0.3"/>
    <row r="250" s="2" customFormat="1" x14ac:dyDescent="0.3"/>
    <row r="251" s="2" customFormat="1" x14ac:dyDescent="0.3"/>
    <row r="252" s="2" customFormat="1" x14ac:dyDescent="0.3"/>
    <row r="253" s="2" customFormat="1" x14ac:dyDescent="0.3"/>
    <row r="254" s="2" customFormat="1" x14ac:dyDescent="0.3"/>
    <row r="255" s="2" customFormat="1" x14ac:dyDescent="0.3"/>
    <row r="256" s="2" customFormat="1" x14ac:dyDescent="0.3"/>
    <row r="257" s="2" customFormat="1" x14ac:dyDescent="0.3"/>
    <row r="258" s="2" customFormat="1" x14ac:dyDescent="0.3"/>
    <row r="259" s="2" customFormat="1" x14ac:dyDescent="0.3"/>
    <row r="260" s="2" customFormat="1" x14ac:dyDescent="0.3"/>
    <row r="261" s="2" customFormat="1" x14ac:dyDescent="0.3"/>
    <row r="262" s="2" customFormat="1" x14ac:dyDescent="0.3"/>
    <row r="263" s="2" customFormat="1" x14ac:dyDescent="0.3"/>
    <row r="264" s="2" customFormat="1" x14ac:dyDescent="0.3"/>
    <row r="265" s="2" customFormat="1" x14ac:dyDescent="0.3"/>
  </sheetData>
  <mergeCells count="24">
    <mergeCell ref="C37:I37"/>
    <mergeCell ref="C38:I38"/>
    <mergeCell ref="C39:I39"/>
    <mergeCell ref="B31:I31"/>
    <mergeCell ref="C32:I32"/>
    <mergeCell ref="C33:I33"/>
    <mergeCell ref="C34:I34"/>
    <mergeCell ref="C36:I36"/>
    <mergeCell ref="B2:F2"/>
    <mergeCell ref="N2:O2"/>
    <mergeCell ref="C4:L4"/>
    <mergeCell ref="N4:Q4"/>
    <mergeCell ref="C35:I35"/>
    <mergeCell ref="B29:R29"/>
    <mergeCell ref="Q5:Q6"/>
    <mergeCell ref="L5:L6"/>
    <mergeCell ref="M5:M6"/>
    <mergeCell ref="R5:R7"/>
    <mergeCell ref="B6:B7"/>
    <mergeCell ref="K5:K7"/>
    <mergeCell ref="B27:R27"/>
    <mergeCell ref="B28:R28"/>
    <mergeCell ref="N5:N7"/>
    <mergeCell ref="O5:O7"/>
  </mergeCells>
  <phoneticPr fontId="3" type="noConversion"/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45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  <ignoredErrors>
    <ignoredError sqref="L5:M5 L7:M7 P7:Q7 Q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212"/>
  <sheetViews>
    <sheetView showGridLines="0" view="pageLayout" zoomScaleNormal="100" zoomScaleSheetLayoutView="100" workbookViewId="0">
      <selection activeCell="H12" sqref="H12"/>
    </sheetView>
  </sheetViews>
  <sheetFormatPr baseColWidth="10" defaultColWidth="11.3046875" defaultRowHeight="12.45" x14ac:dyDescent="0.3"/>
  <cols>
    <col min="1" max="1" width="4.3046875" customWidth="1"/>
    <col min="2" max="2" width="7.765625" customWidth="1"/>
    <col min="3" max="3" width="41.53515625" customWidth="1"/>
    <col min="4" max="4" width="21" customWidth="1"/>
    <col min="5" max="5" width="21.23046875" customWidth="1"/>
    <col min="6" max="6" width="14" customWidth="1"/>
    <col min="7" max="7" width="20.23046875" customWidth="1"/>
    <col min="8" max="9" width="18.765625" customWidth="1"/>
    <col min="10" max="10" width="15.765625" customWidth="1"/>
    <col min="11" max="11" width="6.765625" customWidth="1"/>
    <col min="12" max="13" width="15.765625" customWidth="1"/>
  </cols>
  <sheetData>
    <row r="1" spans="2:11" ht="13.3" thickBot="1" x14ac:dyDescent="0.35">
      <c r="E1" s="11" t="s">
        <v>55</v>
      </c>
      <c r="G1" s="63" t="s">
        <v>31</v>
      </c>
      <c r="H1" s="220" t="s">
        <v>32</v>
      </c>
      <c r="I1" s="221"/>
      <c r="J1" s="221"/>
      <c r="K1" s="221"/>
    </row>
    <row r="2" spans="2:11" ht="12.9" thickBot="1" x14ac:dyDescent="0.35"/>
    <row r="3" spans="2:11" s="2" customFormat="1" ht="28.95" customHeight="1" thickBot="1" x14ac:dyDescent="0.35">
      <c r="B3" s="11"/>
      <c r="C3" s="105" t="s">
        <v>33</v>
      </c>
      <c r="D3" s="116" t="s">
        <v>34</v>
      </c>
      <c r="E3" s="116" t="s">
        <v>35</v>
      </c>
      <c r="F3" s="11"/>
      <c r="G3" s="11"/>
      <c r="H3" s="11"/>
      <c r="I3" s="11"/>
      <c r="J3" s="11"/>
      <c r="K3" s="11"/>
    </row>
    <row r="4" spans="2:11" s="2" customFormat="1" ht="21.35" customHeight="1" x14ac:dyDescent="0.3">
      <c r="B4" s="118" t="s">
        <v>36</v>
      </c>
      <c r="C4" s="121" t="s">
        <v>37</v>
      </c>
      <c r="D4" s="125">
        <v>0</v>
      </c>
      <c r="E4" s="117">
        <v>0</v>
      </c>
      <c r="F4" s="11"/>
      <c r="G4" s="11"/>
      <c r="H4" s="11"/>
      <c r="I4" s="11"/>
      <c r="J4" s="11"/>
      <c r="K4" s="11"/>
    </row>
    <row r="5" spans="2:11" s="2" customFormat="1" ht="21.35" customHeight="1" x14ac:dyDescent="0.3">
      <c r="B5" s="119" t="s">
        <v>38</v>
      </c>
      <c r="C5" s="122" t="s">
        <v>39</v>
      </c>
      <c r="D5" s="106">
        <v>0</v>
      </c>
      <c r="E5" s="114">
        <v>0</v>
      </c>
      <c r="F5" s="11"/>
      <c r="G5" s="11"/>
      <c r="H5" s="11"/>
      <c r="I5" s="11"/>
      <c r="J5" s="11"/>
      <c r="K5" s="11"/>
    </row>
    <row r="6" spans="2:11" s="2" customFormat="1" ht="21.35" customHeight="1" x14ac:dyDescent="0.3">
      <c r="B6" s="119" t="s">
        <v>40</v>
      </c>
      <c r="C6" s="122" t="s">
        <v>41</v>
      </c>
      <c r="D6" s="106">
        <v>0</v>
      </c>
      <c r="E6" s="114">
        <v>0</v>
      </c>
      <c r="F6" s="11"/>
      <c r="G6" s="11"/>
      <c r="H6" s="11"/>
      <c r="I6" s="11"/>
      <c r="J6" s="11"/>
      <c r="K6" s="11"/>
    </row>
    <row r="7" spans="2:11" s="2" customFormat="1" ht="21.35" customHeight="1" x14ac:dyDescent="0.3">
      <c r="B7" s="119" t="s">
        <v>42</v>
      </c>
      <c r="C7" s="122" t="s">
        <v>43</v>
      </c>
      <c r="D7" s="106">
        <v>0</v>
      </c>
      <c r="E7" s="114">
        <v>0</v>
      </c>
      <c r="F7" s="11"/>
      <c r="G7" s="11"/>
      <c r="H7" s="11"/>
      <c r="I7" s="11"/>
      <c r="J7" s="11"/>
      <c r="K7" s="11"/>
    </row>
    <row r="8" spans="2:11" s="2" customFormat="1" ht="21" customHeight="1" x14ac:dyDescent="0.3">
      <c r="B8" s="119" t="s">
        <v>44</v>
      </c>
      <c r="C8" s="122" t="s">
        <v>45</v>
      </c>
      <c r="D8" s="106">
        <v>0</v>
      </c>
      <c r="E8" s="114">
        <v>0</v>
      </c>
      <c r="F8" s="11"/>
      <c r="G8" s="11"/>
      <c r="H8" s="11"/>
      <c r="I8" s="11"/>
      <c r="J8" s="11"/>
      <c r="K8" s="11"/>
    </row>
    <row r="9" spans="2:11" s="2" customFormat="1" ht="21" customHeight="1" x14ac:dyDescent="0.3">
      <c r="B9" s="119" t="s">
        <v>46</v>
      </c>
      <c r="C9" s="122" t="s">
        <v>47</v>
      </c>
      <c r="D9" s="106">
        <v>0</v>
      </c>
      <c r="E9" s="114">
        <v>0</v>
      </c>
      <c r="F9" s="11"/>
      <c r="G9" s="11"/>
      <c r="H9" s="11"/>
      <c r="I9" s="11"/>
      <c r="J9" s="11"/>
      <c r="K9" s="11"/>
    </row>
    <row r="10" spans="2:11" s="2" customFormat="1" ht="21" customHeight="1" x14ac:dyDescent="0.3">
      <c r="B10" s="119" t="s">
        <v>48</v>
      </c>
      <c r="C10" s="122" t="s">
        <v>49</v>
      </c>
      <c r="D10" s="106">
        <v>0</v>
      </c>
      <c r="E10" s="114">
        <v>0</v>
      </c>
      <c r="F10" s="11"/>
      <c r="G10" s="11"/>
      <c r="H10" s="11"/>
      <c r="I10" s="11"/>
      <c r="J10" s="11"/>
      <c r="K10" s="11"/>
    </row>
    <row r="11" spans="2:11" s="2" customFormat="1" ht="21" customHeight="1" x14ac:dyDescent="0.3">
      <c r="B11" s="119" t="s">
        <v>50</v>
      </c>
      <c r="C11" s="122" t="s">
        <v>51</v>
      </c>
      <c r="D11" s="126">
        <v>0</v>
      </c>
      <c r="E11" s="124">
        <v>0</v>
      </c>
      <c r="F11" s="11"/>
      <c r="G11" s="11"/>
      <c r="H11" s="11"/>
      <c r="I11" s="11"/>
      <c r="J11" s="11"/>
      <c r="K11" s="11"/>
    </row>
    <row r="12" spans="2:11" s="2" customFormat="1" ht="21.35" customHeight="1" thickBot="1" x14ac:dyDescent="0.35">
      <c r="B12" s="120" t="s">
        <v>52</v>
      </c>
      <c r="C12" s="123" t="s">
        <v>53</v>
      </c>
      <c r="D12" s="107">
        <v>0</v>
      </c>
      <c r="E12" s="115">
        <v>0</v>
      </c>
      <c r="F12" s="11"/>
      <c r="G12" s="11"/>
      <c r="H12" s="11"/>
      <c r="I12" s="11"/>
      <c r="J12" s="11"/>
      <c r="K12" s="11"/>
    </row>
    <row r="13" spans="2:11" s="2" customFormat="1" ht="21.35" customHeight="1" x14ac:dyDescent="0.3">
      <c r="B13" s="11"/>
      <c r="C13" s="10"/>
      <c r="D13" s="11"/>
      <c r="E13" s="11"/>
      <c r="F13" s="11"/>
      <c r="G13" s="11"/>
      <c r="H13" s="11"/>
      <c r="I13" s="11"/>
      <c r="J13" s="11"/>
      <c r="K13" s="11"/>
    </row>
    <row r="14" spans="2:11" s="2" customFormat="1" ht="21.35" customHeight="1" x14ac:dyDescent="0.3">
      <c r="B14" s="11"/>
      <c r="C14" s="10"/>
      <c r="D14" s="10"/>
      <c r="E14" s="11"/>
      <c r="F14" s="11"/>
      <c r="G14" s="11"/>
      <c r="H14" s="11"/>
      <c r="I14" s="11"/>
      <c r="J14" s="11"/>
      <c r="K14" s="11"/>
    </row>
    <row r="15" spans="2:11" s="2" customFormat="1" ht="21.35" customHeight="1" x14ac:dyDescent="0.3">
      <c r="B15" s="11"/>
      <c r="C15"/>
      <c r="D15" s="9"/>
      <c r="E15" s="11"/>
      <c r="F15" s="11"/>
      <c r="G15" s="11"/>
      <c r="H15" s="11"/>
      <c r="I15" s="11"/>
      <c r="J15" s="11"/>
      <c r="K15" s="11"/>
    </row>
    <row r="16" spans="2:11" s="2" customFormat="1" ht="12.9" thickBot="1" x14ac:dyDescent="0.35">
      <c r="B16" s="11"/>
      <c r="C16"/>
      <c r="D16" s="9"/>
      <c r="E16" s="11"/>
      <c r="F16" s="11"/>
      <c r="G16" s="11"/>
      <c r="H16" s="11"/>
      <c r="I16" s="11"/>
      <c r="J16" s="11"/>
      <c r="K16" s="11"/>
    </row>
    <row r="17" spans="3:4" s="2" customFormat="1" ht="32.25" customHeight="1" thickBot="1" x14ac:dyDescent="0.35">
      <c r="C17" s="70" t="s">
        <v>54</v>
      </c>
      <c r="D17" s="62">
        <v>0</v>
      </c>
    </row>
    <row r="18" spans="3:4" s="2" customFormat="1" ht="21.35" customHeight="1" x14ac:dyDescent="0.3">
      <c r="C18"/>
      <c r="D18"/>
    </row>
    <row r="19" spans="3:4" s="2" customFormat="1" ht="21.35" customHeight="1" x14ac:dyDescent="0.3">
      <c r="C19"/>
      <c r="D19"/>
    </row>
    <row r="20" spans="3:4" s="2" customFormat="1" ht="21.35" customHeight="1" x14ac:dyDescent="0.3">
      <c r="C20"/>
      <c r="D20"/>
    </row>
    <row r="21" spans="3:4" s="2" customFormat="1" x14ac:dyDescent="0.3">
      <c r="C21" s="11"/>
      <c r="D21" s="11"/>
    </row>
    <row r="22" spans="3:4" s="2" customFormat="1" x14ac:dyDescent="0.3">
      <c r="C22" s="11"/>
      <c r="D22" s="11"/>
    </row>
    <row r="23" spans="3:4" s="2" customFormat="1" x14ac:dyDescent="0.3">
      <c r="C23" s="11"/>
      <c r="D23" s="11"/>
    </row>
    <row r="24" spans="3:4" s="2" customFormat="1" x14ac:dyDescent="0.3">
      <c r="C24" s="11"/>
      <c r="D24" s="11"/>
    </row>
    <row r="25" spans="3:4" s="2" customFormat="1" x14ac:dyDescent="0.3">
      <c r="C25" s="11"/>
      <c r="D25" s="11"/>
    </row>
    <row r="26" spans="3:4" s="2" customFormat="1" x14ac:dyDescent="0.3">
      <c r="C26" s="11"/>
      <c r="D26" s="11"/>
    </row>
    <row r="27" spans="3:4" s="2" customFormat="1" x14ac:dyDescent="0.3">
      <c r="C27" s="11"/>
      <c r="D27" s="11"/>
    </row>
    <row r="28" spans="3:4" s="2" customFormat="1" x14ac:dyDescent="0.3">
      <c r="C28" s="11"/>
      <c r="D28" s="11"/>
    </row>
    <row r="29" spans="3:4" s="2" customFormat="1" x14ac:dyDescent="0.3">
      <c r="C29" s="11"/>
      <c r="D29" s="11"/>
    </row>
    <row r="30" spans="3:4" s="2" customFormat="1" x14ac:dyDescent="0.3">
      <c r="C30" s="11"/>
      <c r="D30" s="11"/>
    </row>
    <row r="31" spans="3:4" s="2" customFormat="1" x14ac:dyDescent="0.3">
      <c r="C31" s="11"/>
      <c r="D31" s="11"/>
    </row>
    <row r="32" spans="3:4" s="2" customFormat="1" x14ac:dyDescent="0.3">
      <c r="C32" s="11"/>
      <c r="D32" s="11"/>
    </row>
    <row r="33" s="2" customFormat="1" x14ac:dyDescent="0.3"/>
    <row r="34" s="2" customFormat="1" x14ac:dyDescent="0.3"/>
    <row r="35" s="2" customFormat="1" x14ac:dyDescent="0.3"/>
    <row r="36" s="2" customFormat="1" x14ac:dyDescent="0.3"/>
    <row r="37" s="2" customFormat="1" x14ac:dyDescent="0.3"/>
    <row r="38" s="2" customFormat="1" x14ac:dyDescent="0.3"/>
    <row r="39" s="2" customFormat="1" x14ac:dyDescent="0.3"/>
    <row r="40" s="2" customFormat="1" x14ac:dyDescent="0.3"/>
    <row r="41" s="2" customFormat="1" x14ac:dyDescent="0.3"/>
    <row r="42" s="2" customFormat="1" x14ac:dyDescent="0.3"/>
    <row r="43" s="2" customFormat="1" x14ac:dyDescent="0.3"/>
    <row r="44" s="2" customFormat="1" x14ac:dyDescent="0.3"/>
    <row r="45" s="2" customFormat="1" x14ac:dyDescent="0.3"/>
    <row r="46" s="2" customFormat="1" x14ac:dyDescent="0.3"/>
    <row r="47" s="2" customFormat="1" x14ac:dyDescent="0.3"/>
    <row r="48" s="2" customFormat="1" x14ac:dyDescent="0.3"/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x14ac:dyDescent="0.3"/>
    <row r="54" s="2" customFormat="1" x14ac:dyDescent="0.3"/>
    <row r="55" s="2" customFormat="1" x14ac:dyDescent="0.3"/>
    <row r="56" s="2" customFormat="1" x14ac:dyDescent="0.3"/>
    <row r="57" s="2" customFormat="1" x14ac:dyDescent="0.3"/>
    <row r="58" s="2" customFormat="1" x14ac:dyDescent="0.3"/>
    <row r="59" s="2" customFormat="1" x14ac:dyDescent="0.3"/>
    <row r="60" s="2" customFormat="1" x14ac:dyDescent="0.3"/>
    <row r="61" s="2" customFormat="1" x14ac:dyDescent="0.3"/>
    <row r="62" s="2" customForma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x14ac:dyDescent="0.3"/>
    <row r="76" s="2" customFormat="1" x14ac:dyDescent="0.3"/>
    <row r="77" s="2" customFormat="1" x14ac:dyDescent="0.3"/>
    <row r="78" s="2" customFormat="1" x14ac:dyDescent="0.3"/>
    <row r="79" s="2" customFormat="1" x14ac:dyDescent="0.3"/>
    <row r="80" s="2" customFormat="1" x14ac:dyDescent="0.3"/>
    <row r="81" s="2" customFormat="1" x14ac:dyDescent="0.3"/>
    <row r="82" s="2" customFormat="1" x14ac:dyDescent="0.3"/>
    <row r="83" s="2" customFormat="1" x14ac:dyDescent="0.3"/>
    <row r="84" s="2" customForma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x14ac:dyDescent="0.3"/>
    <row r="103" s="2" customFormat="1" x14ac:dyDescent="0.3"/>
    <row r="104" s="2" customFormat="1" x14ac:dyDescent="0.3"/>
    <row r="105" s="2" customFormat="1" x14ac:dyDescent="0.3"/>
    <row r="106" s="2" customFormat="1" x14ac:dyDescent="0.3"/>
    <row r="107" s="2" customFormat="1" x14ac:dyDescent="0.3"/>
    <row r="108" s="2" customFormat="1" x14ac:dyDescent="0.3"/>
    <row r="109" s="2" customFormat="1" x14ac:dyDescent="0.3"/>
    <row r="110" s="2" customFormat="1" x14ac:dyDescent="0.3"/>
    <row r="111" s="2" customFormat="1" x14ac:dyDescent="0.3"/>
    <row r="112" s="2" customFormat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pans="9:9" s="2" customFormat="1" x14ac:dyDescent="0.3">
      <c r="I193" s="11"/>
    </row>
    <row r="194" spans="9:9" s="2" customFormat="1" x14ac:dyDescent="0.3">
      <c r="I194" s="11"/>
    </row>
    <row r="195" spans="9:9" s="2" customFormat="1" x14ac:dyDescent="0.3">
      <c r="I195" s="11"/>
    </row>
    <row r="196" spans="9:9" s="2" customFormat="1" x14ac:dyDescent="0.3">
      <c r="I196" s="11"/>
    </row>
    <row r="197" spans="9:9" s="2" customFormat="1" x14ac:dyDescent="0.3">
      <c r="I197" s="11"/>
    </row>
    <row r="198" spans="9:9" s="2" customFormat="1" x14ac:dyDescent="0.3">
      <c r="I198" s="11"/>
    </row>
    <row r="199" spans="9:9" s="2" customFormat="1" x14ac:dyDescent="0.3">
      <c r="I199" s="11"/>
    </row>
    <row r="200" spans="9:9" s="2" customFormat="1" x14ac:dyDescent="0.3">
      <c r="I200" s="11"/>
    </row>
    <row r="201" spans="9:9" s="2" customFormat="1" x14ac:dyDescent="0.3">
      <c r="I201" s="11"/>
    </row>
    <row r="202" spans="9:9" s="2" customFormat="1" x14ac:dyDescent="0.3">
      <c r="I202" s="11"/>
    </row>
    <row r="203" spans="9:9" x14ac:dyDescent="0.3">
      <c r="I203" s="11"/>
    </row>
    <row r="204" spans="9:9" x14ac:dyDescent="0.3">
      <c r="I204" s="11"/>
    </row>
    <row r="205" spans="9:9" x14ac:dyDescent="0.3">
      <c r="I205" s="11"/>
    </row>
    <row r="206" spans="9:9" x14ac:dyDescent="0.3">
      <c r="I206" s="11"/>
    </row>
    <row r="207" spans="9:9" x14ac:dyDescent="0.3">
      <c r="I207" s="11"/>
    </row>
    <row r="208" spans="9:9" x14ac:dyDescent="0.3">
      <c r="I208" s="11"/>
    </row>
    <row r="209" spans="9:9" x14ac:dyDescent="0.3">
      <c r="I209" s="11"/>
    </row>
    <row r="210" spans="9:9" x14ac:dyDescent="0.3">
      <c r="I210" s="11"/>
    </row>
    <row r="211" spans="9:9" x14ac:dyDescent="0.3">
      <c r="I211" s="11"/>
    </row>
    <row r="212" spans="9:9" x14ac:dyDescent="0.3">
      <c r="I212" s="11"/>
    </row>
  </sheetData>
  <mergeCells count="1">
    <mergeCell ref="H1:K1"/>
  </mergeCells>
  <printOptions horizontalCentered="1" verticalCentered="1"/>
  <pageMargins left="0.23622047244094491" right="0.23622047244094491" top="0.82677165354330717" bottom="0.39370078740157483" header="0.15748031496062992" footer="0.23622047244094491"/>
  <pageSetup paperSize="9" scale="68" orientation="landscape" horizontalDpi="300" verticalDpi="300" r:id="rId1"/>
  <headerFooter alignWithMargins="0">
    <oddHeader>&amp;C&amp;"Arial,Gras"&amp;20Tableau de décomposition du prix
&amp;A&amp;R&amp;F</oddHeader>
    <oddFooter>&amp;C&amp;P/&amp;N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8F401700-8939-4804-BDAA-13DAA2B317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05335C-CD1B-41A6-99D4-44B6DEAC97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B577BB-DD06-4D8B-9C47-28C2A8AF7168}">
  <ds:schemaRefs>
    <ds:schemaRef ds:uri="http://purl.org/dc/terms/"/>
    <ds:schemaRef ds:uri="b91708c0-e105-4d91-bd48-eae6e7d7caa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Prestations forfaitaires</vt:lpstr>
      <vt:lpstr>Prestations sur devis</vt:lpstr>
      <vt:lpstr>'Prestations forfaitaires'!Impression_des_titres</vt:lpstr>
      <vt:lpstr>'Prestations forfaitaires'!Zone_d_impression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CEA - SACLAY</dc:creator>
  <cp:keywords/>
  <dc:description/>
  <cp:lastModifiedBy>FENART Brigitte</cp:lastModifiedBy>
  <cp:revision/>
  <dcterms:created xsi:type="dcterms:W3CDTF">2000-05-17T09:29:06Z</dcterms:created>
  <dcterms:modified xsi:type="dcterms:W3CDTF">2025-04-17T13:47:17Z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2ICODE">
    <vt:lpwstr>COLLAB</vt:lpwstr>
  </property>
  <property fmtid="{D5CDD505-2E9C-101B-9397-08002B2CF9AE}" pid="3" name="WebApplicationID">
    <vt:lpwstr>bb36ce6d-0f69-46d8-b0d4-d9bf5a87d995</vt:lpwstr>
  </property>
  <property fmtid="{D5CDD505-2E9C-101B-9397-08002B2CF9AE}" pid="4" name="CollabXmlContent">
    <vt:lpwstr>&lt;CollabItems&gt;_x000d_
  &lt;CollabItem&gt;_x000d_
    &lt;FileLeafRef&gt;B24-03008-BF-Annexe 5 DPGF.xlsx&lt;/FileLeafRef&gt;_x000d_
    &lt;Title /&gt;_x000d_
    &lt;CollabComments /&gt;_x000d_
    &lt;ContentType&gt;Document travail&lt;/ContentType&gt;_x000d_
    &lt;Created&gt;07/06/2024&lt;/Created&gt;_x000d_
    &lt;Author&gt;FENART Brigitte&lt;/Author&gt;_x000d_</vt:lpwstr>
  </property>
  <property fmtid="{D5CDD505-2E9C-101B-9397-08002B2CF9AE}" pid="5" name="I2ISITECODE">
    <vt:lpwstr/>
  </property>
  <property fmtid="{D5CDD505-2E9C-101B-9397-08002B2CF9AE}" pid="6" name="ContentTypeId">
    <vt:lpwstr>0x010100108A61D7BE634F76874FDC084DD0BD150012872AF9716BB2409B3CAE33BEB23917</vt:lpwstr>
  </property>
  <property fmtid="{D5CDD505-2E9C-101B-9397-08002B2CF9AE}" pid="7" name="IsCollabDocument">
    <vt:bool>true</vt:bool>
  </property>
  <property fmtid="{D5CDD505-2E9C-101B-9397-08002B2CF9AE}" pid="8" name="Order">
    <vt:r8>2033600</vt:r8>
  </property>
  <property fmtid="{D5CDD505-2E9C-101B-9397-08002B2CF9AE}" pid="9" name="TemplateUrl">
    <vt:lpwstr/>
  </property>
  <property fmtid="{D5CDD505-2E9C-101B-9397-08002B2CF9AE}" pid="10" name="xd_Signature">
    <vt:bool>false</vt:bool>
  </property>
  <property fmtid="{D5CDD505-2E9C-101B-9397-08002B2CF9AE}" pid="11" name="xd_ProgID">
    <vt:lpwstr/>
  </property>
</Properties>
</file>