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DSI\PROCEDURES HA\infogerance_2025\ao_2025\dce\projet_visiativ\"/>
    </mc:Choice>
  </mc:AlternateContent>
  <xr:revisionPtr revIDLastSave="0" documentId="13_ncr:1_{7F662342-4348-4A05-A99B-17CD233C3727}" xr6:coauthVersionLast="36" xr6:coauthVersionMax="47" xr10:uidLastSave="{00000000-0000-0000-0000-000000000000}"/>
  <bookViews>
    <workbookView xWindow="-110" yWindow="-110" windowWidth="23260" windowHeight="12460" xr2:uid="{00000000-000D-0000-FFFF-FFFF00000000}"/>
  </bookViews>
  <sheets>
    <sheet name="DQE" sheetId="3" r:id="rId1"/>
  </sheets>
  <definedNames>
    <definedName name="_xlnm.Print_Area" localSheetId="0">DQE!$A$1:$H$23</definedName>
  </definedNames>
  <calcPr calcId="191029"/>
</workbook>
</file>

<file path=xl/calcChain.xml><?xml version="1.0" encoding="utf-8"?>
<calcChain xmlns="http://schemas.openxmlformats.org/spreadsheetml/2006/main">
  <c r="H22" i="3" l="1"/>
  <c r="G22" i="3"/>
  <c r="H23" i="3"/>
  <c r="G18" i="3" l="1"/>
  <c r="H18" i="3" l="1"/>
  <c r="G19" i="3"/>
  <c r="G20" i="3"/>
  <c r="G16" i="3"/>
  <c r="H16" i="3" s="1"/>
  <c r="G15" i="3"/>
  <c r="H11" i="3"/>
  <c r="H12" i="3"/>
  <c r="G11" i="3"/>
  <c r="G12" i="3"/>
  <c r="G13" i="3"/>
  <c r="G10" i="3"/>
  <c r="E10" i="3"/>
  <c r="H10" i="3" s="1"/>
  <c r="E11" i="3"/>
  <c r="E12" i="3"/>
  <c r="E13" i="3"/>
  <c r="H13" i="3" s="1"/>
  <c r="E15" i="3"/>
  <c r="H15" i="3" s="1"/>
  <c r="E16" i="3"/>
  <c r="G23" i="3" l="1"/>
  <c r="E20" i="3"/>
  <c r="H20" i="3" s="1"/>
  <c r="E19" i="3"/>
  <c r="H19" i="3" s="1"/>
  <c r="E18" i="3"/>
</calcChain>
</file>

<file path=xl/sharedStrings.xml><?xml version="1.0" encoding="utf-8"?>
<sst xmlns="http://schemas.openxmlformats.org/spreadsheetml/2006/main" count="45" uniqueCount="39">
  <si>
    <t>Prestations ponctuelles (article 4.3 du CCTP)</t>
  </si>
  <si>
    <t>Unité</t>
  </si>
  <si>
    <t>Type 1 : Surcroît d'activité (article 4.3.1 du CCTP)</t>
  </si>
  <si>
    <t>Prix unitaire €TTC</t>
  </si>
  <si>
    <t>N°</t>
  </si>
  <si>
    <t>1.1</t>
  </si>
  <si>
    <t>Heure</t>
  </si>
  <si>
    <t>Extension horaire de Prestation (dans la plage de 7h00-9h00 / 17h30- 20h00 en jour ouvré)</t>
  </si>
  <si>
    <t>1.2</t>
  </si>
  <si>
    <t>1.3</t>
  </si>
  <si>
    <t>1.4</t>
  </si>
  <si>
    <t>Journée en jour ouvré</t>
  </si>
  <si>
    <t>Type 2 : Astreinte exceptionnelle (article 4.3.2 du CCTP)</t>
  </si>
  <si>
    <t>2.1</t>
  </si>
  <si>
    <t xml:space="preserve">Forfait </t>
  </si>
  <si>
    <r>
      <t>Prestation d'astreinte pour les week-end et jours fériés (du vendredi soir 18h00 jusqu'à la fermeture du musée le dimanche soir</t>
    </r>
    <r>
      <rPr>
        <b/>
        <u/>
        <sz val="10"/>
        <color theme="1"/>
        <rFont val="Arial"/>
        <family val="2"/>
      </rPr>
      <t>)</t>
    </r>
    <r>
      <rPr>
        <b/>
        <sz val="10"/>
        <color theme="1"/>
        <rFont val="Arial"/>
        <family val="2"/>
      </rPr>
      <t xml:space="preserve">. 
</t>
    </r>
  </si>
  <si>
    <t xml:space="preserve">Prestation d'astreinte pour une intervention 
</t>
  </si>
  <si>
    <t>Journée en jour non ouvré (samedi)</t>
  </si>
  <si>
    <t>Journée en jour non ouvré (dimanche et jour férié)</t>
  </si>
  <si>
    <t>2.2</t>
  </si>
  <si>
    <t>Type 3 : Besoins ponctuels (article 4.3.3 du CCTP)</t>
  </si>
  <si>
    <t>Jour</t>
  </si>
  <si>
    <t>Profil type administrateur systèmes</t>
  </si>
  <si>
    <t>Profil type administrateur réseaux</t>
  </si>
  <si>
    <t>Profil type expert dans le domaine du multimédia</t>
  </si>
  <si>
    <t>3.1</t>
  </si>
  <si>
    <t>3.2</t>
  </si>
  <si>
    <t>3.3</t>
  </si>
  <si>
    <t>DETAIL QUANTITATIF ESTIMATIF (DQE)</t>
  </si>
  <si>
    <t>Prix €HT</t>
  </si>
  <si>
    <t>Total €HT</t>
  </si>
  <si>
    <t>Total €TTC</t>
  </si>
  <si>
    <t>Montant total € HT</t>
  </si>
  <si>
    <t>Montant total € TTC</t>
  </si>
  <si>
    <t>Quantités*</t>
  </si>
  <si>
    <t>(*) Les quantités annuelles ne constituent pas un engagement contractuel du Mucem. Elles ne servent qu'à comparer les offres lors de l'analyse.</t>
  </si>
  <si>
    <t>Mucem</t>
  </si>
  <si>
    <t>PRESTATIONS D'INFOGERANCE INFORMATIQUES 2025-2029</t>
  </si>
  <si>
    <t>Nom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</si>
</sst>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 tint="0.34998626667073579"/>
      <name val="Arial"/>
      <family val="2"/>
    </font>
    <font>
      <b/>
      <u/>
      <sz val="10"/>
      <color theme="1"/>
      <name val="Arial"/>
      <family val="2"/>
    </font>
    <font>
      <sz val="8"/>
      <name val="Calibri"/>
      <family val="2"/>
      <scheme val="minor"/>
    </font>
    <font>
      <i/>
      <sz val="10"/>
      <color theme="1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/>
    </xf>
    <xf numFmtId="166" fontId="5" fillId="0" borderId="1" xfId="0" applyNumberFormat="1" applyFont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1" fillId="4" borderId="0" xfId="1" applyFont="1" applyFill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/>
    </xf>
    <xf numFmtId="164" fontId="5" fillId="7" borderId="1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B7F8-E848-41DC-86C5-A0D17ACB5FEB}">
  <sheetPr>
    <pageSetUpPr fitToPage="1"/>
  </sheetPr>
  <dimension ref="A1:K23"/>
  <sheetViews>
    <sheetView showGridLines="0" tabSelected="1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0" sqref="E10"/>
    </sheetView>
  </sheetViews>
  <sheetFormatPr baseColWidth="10" defaultColWidth="11.453125" defaultRowHeight="14" x14ac:dyDescent="0.35"/>
  <cols>
    <col min="1" max="1" width="7.6328125" style="4" customWidth="1"/>
    <col min="2" max="2" width="50.54296875" style="5" bestFit="1" customWidth="1"/>
    <col min="3" max="3" width="6.453125" style="5" bestFit="1" customWidth="1"/>
    <col min="4" max="4" width="15.1796875" style="5" customWidth="1"/>
    <col min="5" max="5" width="14.26953125" style="4" customWidth="1"/>
    <col min="6" max="6" width="10.453125" style="5" customWidth="1"/>
    <col min="7" max="7" width="14.54296875" style="5" customWidth="1"/>
    <col min="8" max="8" width="14.453125" style="4" customWidth="1"/>
    <col min="9" max="9" width="6.90625" style="1" customWidth="1"/>
    <col min="10" max="10" width="54.453125" style="1" customWidth="1"/>
    <col min="11" max="16384" width="11.453125" style="1"/>
  </cols>
  <sheetData>
    <row r="1" spans="1:11" ht="18" x14ac:dyDescent="0.35">
      <c r="A1" s="32" t="s">
        <v>36</v>
      </c>
      <c r="B1" s="32"/>
      <c r="C1" s="32"/>
      <c r="D1" s="32"/>
      <c r="E1" s="32"/>
      <c r="F1" s="32"/>
      <c r="G1" s="32"/>
      <c r="H1" s="32"/>
    </row>
    <row r="2" spans="1:11" ht="7.5" customHeight="1" x14ac:dyDescent="0.35">
      <c r="B2" s="6"/>
      <c r="C2" s="6"/>
      <c r="D2" s="6"/>
      <c r="E2" s="6"/>
      <c r="F2" s="6"/>
      <c r="G2" s="6"/>
      <c r="H2" s="6"/>
    </row>
    <row r="3" spans="1:11" x14ac:dyDescent="0.35">
      <c r="A3" s="33" t="s">
        <v>37</v>
      </c>
      <c r="B3" s="33"/>
      <c r="C3" s="33"/>
      <c r="D3" s="33"/>
      <c r="E3" s="33"/>
      <c r="F3" s="33"/>
      <c r="G3" s="33"/>
      <c r="H3" s="33"/>
    </row>
    <row r="4" spans="1:11" ht="7.5" customHeight="1" thickBot="1" x14ac:dyDescent="0.4">
      <c r="B4" s="6"/>
      <c r="C4" s="6"/>
      <c r="D4" s="6"/>
      <c r="E4" s="6"/>
      <c r="F4" s="6"/>
      <c r="G4" s="6"/>
      <c r="H4" s="6"/>
    </row>
    <row r="5" spans="1:11" s="3" customFormat="1" ht="14.5" thickBot="1" x14ac:dyDescent="0.4">
      <c r="A5" s="34" t="s">
        <v>28</v>
      </c>
      <c r="B5" s="35"/>
      <c r="C5" s="35"/>
      <c r="D5" s="35"/>
      <c r="E5" s="35"/>
      <c r="F5" s="35"/>
      <c r="G5" s="35"/>
      <c r="H5" s="36"/>
    </row>
    <row r="6" spans="1:11" s="3" customFormat="1" ht="8.25" customHeight="1" x14ac:dyDescent="0.35">
      <c r="A6" s="10"/>
      <c r="B6" s="2"/>
      <c r="C6" s="2"/>
      <c r="D6" s="2"/>
      <c r="E6" s="2"/>
      <c r="F6" s="2"/>
      <c r="G6" s="2"/>
      <c r="H6" s="2"/>
      <c r="I6" s="2"/>
      <c r="J6" s="2"/>
    </row>
    <row r="7" spans="1:11" s="3" customFormat="1" x14ac:dyDescent="0.35">
      <c r="A7" s="10"/>
      <c r="B7" s="2"/>
      <c r="C7" s="2"/>
      <c r="D7" s="39" t="s">
        <v>38</v>
      </c>
      <c r="E7" s="39"/>
      <c r="F7" s="39"/>
      <c r="G7" s="39"/>
      <c r="H7" s="39"/>
      <c r="I7" s="2"/>
      <c r="J7" s="2"/>
    </row>
    <row r="8" spans="1:11" s="3" customFormat="1" ht="25.5" customHeight="1" x14ac:dyDescent="0.35">
      <c r="A8" s="23" t="s">
        <v>4</v>
      </c>
      <c r="B8" s="23" t="s">
        <v>0</v>
      </c>
      <c r="C8" s="23" t="s">
        <v>1</v>
      </c>
      <c r="D8" s="16" t="s">
        <v>29</v>
      </c>
      <c r="E8" s="16" t="s">
        <v>3</v>
      </c>
      <c r="F8" s="23" t="s">
        <v>34</v>
      </c>
      <c r="G8" s="16" t="s">
        <v>30</v>
      </c>
      <c r="H8" s="16" t="s">
        <v>31</v>
      </c>
      <c r="I8" s="2"/>
      <c r="J8" s="2"/>
    </row>
    <row r="9" spans="1:11" ht="20" customHeight="1" x14ac:dyDescent="0.35">
      <c r="A9" s="9" t="s">
        <v>2</v>
      </c>
      <c r="B9" s="24"/>
      <c r="C9" s="8"/>
      <c r="D9" s="25"/>
      <c r="E9" s="25"/>
      <c r="F9" s="25"/>
      <c r="G9" s="25"/>
      <c r="H9" s="25"/>
      <c r="I9" s="2"/>
      <c r="K9" s="2"/>
    </row>
    <row r="10" spans="1:11" ht="26" x14ac:dyDescent="0.35">
      <c r="A10" s="12" t="s">
        <v>5</v>
      </c>
      <c r="B10" s="37" t="s">
        <v>7</v>
      </c>
      <c r="C10" s="7" t="s">
        <v>6</v>
      </c>
      <c r="D10" s="26">
        <v>0</v>
      </c>
      <c r="E10" s="13">
        <f>D10*1.2</f>
        <v>0</v>
      </c>
      <c r="F10" s="27">
        <v>8</v>
      </c>
      <c r="G10" s="26">
        <f>D10*F10</f>
        <v>0</v>
      </c>
      <c r="H10" s="13">
        <f>E10*F10</f>
        <v>0</v>
      </c>
      <c r="I10" s="2"/>
      <c r="K10" s="2"/>
    </row>
    <row r="11" spans="1:11" x14ac:dyDescent="0.35">
      <c r="A11" s="12" t="s">
        <v>8</v>
      </c>
      <c r="B11" s="38" t="s">
        <v>11</v>
      </c>
      <c r="C11" s="11" t="s">
        <v>21</v>
      </c>
      <c r="D11" s="26">
        <v>0</v>
      </c>
      <c r="E11" s="13">
        <f t="shared" ref="E11:E13" si="0">D11*1.2</f>
        <v>0</v>
      </c>
      <c r="F11" s="27">
        <v>1</v>
      </c>
      <c r="G11" s="26">
        <f t="shared" ref="G11:G13" si="1">D11*F11</f>
        <v>0</v>
      </c>
      <c r="H11" s="13">
        <f t="shared" ref="H11:H13" si="2">E11*F11</f>
        <v>0</v>
      </c>
      <c r="I11" s="2"/>
      <c r="K11" s="2"/>
    </row>
    <row r="12" spans="1:11" x14ac:dyDescent="0.35">
      <c r="A12" s="12" t="s">
        <v>9</v>
      </c>
      <c r="B12" s="38" t="s">
        <v>17</v>
      </c>
      <c r="C12" s="11" t="s">
        <v>21</v>
      </c>
      <c r="D12" s="26">
        <v>0</v>
      </c>
      <c r="E12" s="13">
        <f t="shared" si="0"/>
        <v>0</v>
      </c>
      <c r="F12" s="27">
        <v>1</v>
      </c>
      <c r="G12" s="26">
        <f t="shared" si="1"/>
        <v>0</v>
      </c>
      <c r="H12" s="13">
        <f t="shared" si="2"/>
        <v>0</v>
      </c>
      <c r="I12" s="2"/>
      <c r="K12" s="2"/>
    </row>
    <row r="13" spans="1:11" x14ac:dyDescent="0.35">
      <c r="A13" s="12" t="s">
        <v>10</v>
      </c>
      <c r="B13" s="38" t="s">
        <v>18</v>
      </c>
      <c r="C13" s="11" t="s">
        <v>21</v>
      </c>
      <c r="D13" s="26">
        <v>0</v>
      </c>
      <c r="E13" s="13">
        <f t="shared" si="0"/>
        <v>0</v>
      </c>
      <c r="F13" s="27">
        <v>1</v>
      </c>
      <c r="G13" s="26">
        <f t="shared" si="1"/>
        <v>0</v>
      </c>
      <c r="H13" s="13">
        <f t="shared" si="2"/>
        <v>0</v>
      </c>
      <c r="I13" s="2"/>
      <c r="K13" s="2"/>
    </row>
    <row r="14" spans="1:11" ht="20" customHeight="1" x14ac:dyDescent="0.35">
      <c r="A14" s="9" t="s">
        <v>12</v>
      </c>
      <c r="B14" s="24"/>
      <c r="C14" s="8"/>
      <c r="D14" s="25"/>
      <c r="E14" s="25"/>
      <c r="F14" s="25"/>
      <c r="G14" s="25"/>
      <c r="H14" s="25"/>
      <c r="I14" s="2"/>
      <c r="K14" s="2"/>
    </row>
    <row r="15" spans="1:11" ht="43.75" customHeight="1" x14ac:dyDescent="0.35">
      <c r="A15" s="12" t="s">
        <v>13</v>
      </c>
      <c r="B15" s="40" t="s">
        <v>15</v>
      </c>
      <c r="C15" s="7" t="s">
        <v>14</v>
      </c>
      <c r="D15" s="26">
        <v>0</v>
      </c>
      <c r="E15" s="14">
        <f>D15*1.2</f>
        <v>0</v>
      </c>
      <c r="F15" s="7">
        <v>1</v>
      </c>
      <c r="G15" s="14">
        <f>D15*F15</f>
        <v>0</v>
      </c>
      <c r="H15" s="14">
        <f>E15*1.2</f>
        <v>0</v>
      </c>
    </row>
    <row r="16" spans="1:11" ht="13.75" customHeight="1" x14ac:dyDescent="0.35">
      <c r="A16" s="15" t="s">
        <v>19</v>
      </c>
      <c r="B16" s="41" t="s">
        <v>16</v>
      </c>
      <c r="C16" s="16" t="s">
        <v>6</v>
      </c>
      <c r="D16" s="26">
        <v>0</v>
      </c>
      <c r="E16" s="17">
        <f>D16*1.2</f>
        <v>0</v>
      </c>
      <c r="F16" s="7">
        <v>1</v>
      </c>
      <c r="G16" s="14">
        <f>D16*F16</f>
        <v>0</v>
      </c>
      <c r="H16" s="17">
        <f>G16*1.2</f>
        <v>0</v>
      </c>
    </row>
    <row r="17" spans="1:8" ht="20" customHeight="1" x14ac:dyDescent="0.35">
      <c r="A17" s="9" t="s">
        <v>20</v>
      </c>
      <c r="B17" s="24"/>
      <c r="C17" s="8"/>
      <c r="D17" s="25"/>
      <c r="E17" s="25"/>
      <c r="F17" s="25"/>
      <c r="G17" s="25"/>
      <c r="H17" s="25"/>
    </row>
    <row r="18" spans="1:8" x14ac:dyDescent="0.35">
      <c r="A18" s="18" t="s">
        <v>25</v>
      </c>
      <c r="B18" s="21" t="s">
        <v>22</v>
      </c>
      <c r="C18" s="19" t="s">
        <v>21</v>
      </c>
      <c r="D18" s="26">
        <v>0</v>
      </c>
      <c r="E18" s="20">
        <f>D18*1.2</f>
        <v>0</v>
      </c>
      <c r="F18" s="19">
        <v>10</v>
      </c>
      <c r="G18" s="26">
        <f>D18*F18</f>
        <v>0</v>
      </c>
      <c r="H18" s="20">
        <f>E18*F18</f>
        <v>0</v>
      </c>
    </row>
    <row r="19" spans="1:8" ht="14.25" customHeight="1" x14ac:dyDescent="0.35">
      <c r="A19" s="12" t="s">
        <v>26</v>
      </c>
      <c r="B19" s="22" t="s">
        <v>23</v>
      </c>
      <c r="C19" s="11" t="s">
        <v>21</v>
      </c>
      <c r="D19" s="26">
        <v>0</v>
      </c>
      <c r="E19" s="13">
        <f>D19*1.2</f>
        <v>0</v>
      </c>
      <c r="F19" s="19">
        <v>10</v>
      </c>
      <c r="G19" s="26">
        <f t="shared" ref="G19:G20" si="3">D19*F19</f>
        <v>0</v>
      </c>
      <c r="H19" s="20">
        <f t="shared" ref="H19:H20" si="4">E19*F19</f>
        <v>0</v>
      </c>
    </row>
    <row r="20" spans="1:8" ht="14.25" customHeight="1" x14ac:dyDescent="0.35">
      <c r="A20" s="12" t="s">
        <v>27</v>
      </c>
      <c r="B20" s="22" t="s">
        <v>24</v>
      </c>
      <c r="C20" s="11" t="s">
        <v>21</v>
      </c>
      <c r="D20" s="26">
        <v>0</v>
      </c>
      <c r="E20" s="13">
        <f>D20*1.2</f>
        <v>0</v>
      </c>
      <c r="F20" s="19">
        <v>10</v>
      </c>
      <c r="G20" s="26">
        <f t="shared" si="3"/>
        <v>0</v>
      </c>
      <c r="H20" s="20">
        <f t="shared" si="4"/>
        <v>0</v>
      </c>
    </row>
    <row r="21" spans="1:8" ht="7.25" customHeight="1" x14ac:dyDescent="0.35"/>
    <row r="22" spans="1:8" x14ac:dyDescent="0.35">
      <c r="A22" s="31" t="s">
        <v>35</v>
      </c>
      <c r="B22" s="31"/>
      <c r="C22" s="31"/>
      <c r="D22" s="42"/>
      <c r="E22" s="30" t="s">
        <v>32</v>
      </c>
      <c r="F22" s="30"/>
      <c r="G22" s="28">
        <f>SUM(G10:G13,G15:G16,G18:G20)</f>
        <v>0</v>
      </c>
      <c r="H22" s="28">
        <f>SUM(H10:H13,H15:H16,H18:H20)</f>
        <v>0</v>
      </c>
    </row>
    <row r="23" spans="1:8" x14ac:dyDescent="0.35">
      <c r="A23" s="31"/>
      <c r="B23" s="31"/>
      <c r="C23" s="31"/>
      <c r="D23" s="42"/>
      <c r="E23" s="30" t="s">
        <v>33</v>
      </c>
      <c r="F23" s="30"/>
      <c r="G23" s="29">
        <f>SUM(H10:H13,H15:H16,H18:H20)</f>
        <v>0</v>
      </c>
      <c r="H23" s="29">
        <f>SUM(I10:I13,I15:I16,I18:I20)</f>
        <v>0</v>
      </c>
    </row>
  </sheetData>
  <mergeCells count="7">
    <mergeCell ref="E22:F22"/>
    <mergeCell ref="E23:F23"/>
    <mergeCell ref="A5:H5"/>
    <mergeCell ref="A3:H3"/>
    <mergeCell ref="A1:H1"/>
    <mergeCell ref="D7:H7"/>
    <mergeCell ref="A22:D23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344336-D72C-4BDE-AA5F-C82BD9F37F6E}">
  <ds:schemaRefs>
    <ds:schemaRef ds:uri="f6b23f43-df61-4a45-8e17-a6b65e1a37d9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26ffe1c1-c867-4734-a991-5f1bb69095f5"/>
    <ds:schemaRef ds:uri="http://purl.org/dc/dcmitype/"/>
    <ds:schemaRef ds:uri="f628dff0-fd24-4b1c-bb85-ab9254f4a7fe"/>
  </ds:schemaRefs>
</ds:datastoreItem>
</file>

<file path=customXml/itemProps2.xml><?xml version="1.0" encoding="utf-8"?>
<ds:datastoreItem xmlns:ds="http://schemas.openxmlformats.org/officeDocument/2006/customXml" ds:itemID="{3ACC9F27-9043-4734-9578-DAD615A795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473680-C7E6-40E8-854A-C1E0893209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Richet</dc:creator>
  <cp:lastModifiedBy>Cecile RICHET</cp:lastModifiedBy>
  <cp:lastPrinted>2017-02-20T10:53:51Z</cp:lastPrinted>
  <dcterms:created xsi:type="dcterms:W3CDTF">2012-01-12T08:00:42Z</dcterms:created>
  <dcterms:modified xsi:type="dcterms:W3CDTF">2025-05-12T08:16:10Z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