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ERVICES_POLES\03-DAHL\01-POLE ACHAT\CDGA\B - DCE 2025-40\DCE V2 envoyé par OTEIS - 10 juin 2025\DCE V2_Version finalisé\"/>
    </mc:Choice>
  </mc:AlternateContent>
  <xr:revisionPtr revIDLastSave="0" documentId="8_{47225B88-C075-453F-BF3F-6F97C417894C}" xr6:coauthVersionLast="47" xr6:coauthVersionMax="47" xr10:uidLastSave="{00000000-0000-0000-0000-000000000000}"/>
  <bookViews>
    <workbookView xWindow="-165" yWindow="-16320" windowWidth="29040" windowHeight="15720" activeTab="4" xr2:uid="{1E976583-15DF-46F4-975D-BEB7FE45359E}"/>
  </bookViews>
  <sheets>
    <sheet name="1 - Récapitulatif" sheetId="22" r:id="rId1"/>
    <sheet name="2 - Démarrage" sheetId="1" r:id="rId2"/>
    <sheet name="3 - Pilotage des Prestations" sheetId="5" r:id="rId3"/>
    <sheet name="4 - Prestations P1" sheetId="17" r:id="rId4"/>
    <sheet name="5 - Prestations P2 P3" sheetId="23" r:id="rId5"/>
  </sheets>
  <definedNames>
    <definedName name="_Toc274120668" localSheetId="0">'1 - Récapitulatif'!#REF!</definedName>
    <definedName name="_Toc274120668" localSheetId="1">'2 - Démarrage'!$B$7</definedName>
    <definedName name="_Toc274120668" localSheetId="2">'3 - Pilotage des Prestations'!$B$7</definedName>
    <definedName name="_xlnm.Database" localSheetId="0">#REF!</definedName>
    <definedName name="_xlnm.Database" localSheetId="4">#REF!</definedName>
    <definedName name="_xlnm.Database">#REF!</definedName>
    <definedName name="heures.productives" localSheetId="0">#REF!</definedName>
    <definedName name="heures.productives" localSheetId="4">#REF!</definedName>
    <definedName name="heures.productives">#REF!</definedName>
    <definedName name="Noetude" localSheetId="0">#REF!</definedName>
    <definedName name="Noetude" localSheetId="4">#REF!</definedName>
    <definedName name="Noetude">#REF!</definedName>
    <definedName name="_xlnm.Print_Area" localSheetId="0">'1 - Récapitulatif'!$A$1:$E$34</definedName>
    <definedName name="_xlnm.Print_Area" localSheetId="1">'2 - Démarrage'!$A$1:$H$11</definedName>
    <definedName name="_xlnm.Print_Area" localSheetId="2">'3 - Pilotage des Prestations'!$A$1:$H$12</definedName>
    <definedName name="_xlnm.Print_Area" localSheetId="3">'4 - Prestations P1'!$A$1:$H$15</definedName>
    <definedName name="_xlnm.Print_Area" localSheetId="4">'5 - Prestations P2 P3'!$A$1:$O$46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23" l="1"/>
  <c r="H10" i="17" l="1"/>
  <c r="H9" i="17"/>
  <c r="K42" i="23"/>
  <c r="J42" i="23"/>
  <c r="L42" i="23"/>
  <c r="I42" i="23"/>
  <c r="H42" i="23"/>
  <c r="G42" i="23"/>
  <c r="O42" i="23"/>
  <c r="D17" i="22" l="1"/>
  <c r="D18" i="22"/>
  <c r="D19" i="22"/>
  <c r="D20" i="22"/>
  <c r="D21" i="22"/>
  <c r="D22" i="22"/>
  <c r="D11" i="22"/>
  <c r="D12" i="22"/>
  <c r="M15" i="23"/>
  <c r="N15" i="23"/>
  <c r="M16" i="23"/>
  <c r="N16" i="23"/>
  <c r="M17" i="23"/>
  <c r="N17" i="23"/>
  <c r="M18" i="23"/>
  <c r="N18" i="23"/>
  <c r="M19" i="23"/>
  <c r="N19" i="23"/>
  <c r="M20" i="23"/>
  <c r="N20" i="23"/>
  <c r="M21" i="23"/>
  <c r="N21" i="23"/>
  <c r="M22" i="23"/>
  <c r="N22" i="23"/>
  <c r="M23" i="23"/>
  <c r="N23" i="23"/>
  <c r="M24" i="23"/>
  <c r="N24" i="23"/>
  <c r="M25" i="23"/>
  <c r="N25" i="23"/>
  <c r="M26" i="23"/>
  <c r="N26" i="23"/>
  <c r="M27" i="23"/>
  <c r="N27" i="23"/>
  <c r="M28" i="23"/>
  <c r="N28" i="23"/>
  <c r="M29" i="23"/>
  <c r="N29" i="23"/>
  <c r="M30" i="23"/>
  <c r="N30" i="23"/>
  <c r="M31" i="23"/>
  <c r="N31" i="23"/>
  <c r="M32" i="23"/>
  <c r="N32" i="23"/>
  <c r="M33" i="23"/>
  <c r="N33" i="23"/>
  <c r="M34" i="23"/>
  <c r="N34" i="23"/>
  <c r="M35" i="23"/>
  <c r="N35" i="23"/>
  <c r="M36" i="23"/>
  <c r="N36" i="23"/>
  <c r="M37" i="23"/>
  <c r="N37" i="23"/>
  <c r="M38" i="23"/>
  <c r="N38" i="23"/>
  <c r="M39" i="23"/>
  <c r="N39" i="23"/>
  <c r="M40" i="23"/>
  <c r="N40" i="23"/>
  <c r="M41" i="23"/>
  <c r="N41" i="23"/>
  <c r="N13" i="23"/>
  <c r="M13" i="23"/>
  <c r="C19" i="22" l="1"/>
  <c r="E19" i="22" s="1"/>
  <c r="C21" i="22"/>
  <c r="E21" i="22" s="1"/>
  <c r="C20" i="22"/>
  <c r="E20" i="22"/>
  <c r="C22" i="22"/>
  <c r="E22" i="22" s="1"/>
  <c r="C17" i="22"/>
  <c r="E17" i="22" s="1"/>
  <c r="C18" i="22"/>
  <c r="E18" i="22" s="1"/>
  <c r="N10" i="23"/>
  <c r="M10" i="23"/>
  <c r="G11" i="17"/>
  <c r="C33" i="22" s="1"/>
  <c r="F11" i="17"/>
  <c r="C32" i="22" s="1"/>
  <c r="E11" i="17"/>
  <c r="C31" i="22" s="1"/>
  <c r="D11" i="17"/>
  <c r="C30" i="22" s="1"/>
  <c r="C11" i="17"/>
  <c r="C29" i="22" s="1"/>
  <c r="D23" i="22"/>
  <c r="D13" i="22"/>
  <c r="N14" i="23"/>
  <c r="C12" i="22" s="1"/>
  <c r="E12" i="22" s="1"/>
  <c r="M14" i="23"/>
  <c r="N12" i="23"/>
  <c r="M12" i="23"/>
  <c r="N11" i="23"/>
  <c r="M11" i="23"/>
  <c r="M42" i="23" l="1"/>
  <c r="N42" i="23"/>
  <c r="D26" i="22"/>
  <c r="C23" i="22"/>
  <c r="E23" i="22" s="1"/>
  <c r="C11" i="22"/>
  <c r="E11" i="22" s="1"/>
  <c r="C13" i="22" l="1"/>
  <c r="E13" i="22" s="1"/>
  <c r="E32" i="22"/>
  <c r="E31" i="22"/>
  <c r="E30" i="22"/>
  <c r="E29" i="22"/>
  <c r="E33" i="22"/>
  <c r="H8" i="1"/>
  <c r="G8" i="1"/>
  <c r="C26" i="22" l="1"/>
  <c r="E26" i="22" s="1"/>
  <c r="E34" i="22"/>
  <c r="G7" i="1"/>
  <c r="H7" i="1"/>
  <c r="G9" i="1"/>
  <c r="H9" i="1"/>
  <c r="H10" i="1"/>
  <c r="H11" i="1" l="1"/>
  <c r="G11" i="1"/>
  <c r="G9" i="5"/>
  <c r="G8" i="5"/>
  <c r="G7" i="5"/>
  <c r="G12" i="5" s="1"/>
  <c r="H11" i="5"/>
  <c r="H10" i="5"/>
  <c r="H9" i="5"/>
  <c r="H8" i="5"/>
  <c r="H7" i="5"/>
  <c r="F12" i="5"/>
  <c r="E12" i="5"/>
  <c r="D12" i="5"/>
  <c r="C12" i="5"/>
  <c r="F11" i="1"/>
  <c r="D11" i="1"/>
  <c r="E11" i="1"/>
  <c r="C11" i="1"/>
  <c r="H12" i="5" l="1"/>
  <c r="H11" i="17"/>
  <c r="C7" i="22" l="1"/>
  <c r="D33" i="22" l="1"/>
  <c r="D32" i="22"/>
  <c r="D31" i="22"/>
  <c r="D30" i="22"/>
  <c r="C5" i="22"/>
  <c r="D29" i="22" s="1"/>
  <c r="D34" i="22" l="1"/>
  <c r="C34" i="22"/>
</calcChain>
</file>

<file path=xl/sharedStrings.xml><?xml version="1.0" encoding="utf-8"?>
<sst xmlns="http://schemas.openxmlformats.org/spreadsheetml/2006/main" count="196" uniqueCount="71">
  <si>
    <t>1 - RECAPITULATIF DU MONTANT GLOBAL ET FORFAITAIRE</t>
  </si>
  <si>
    <t xml:space="preserve">Prestations  </t>
  </si>
  <si>
    <t>Totales ressources</t>
  </si>
  <si>
    <t>h</t>
  </si>
  <si>
    <t>€ HT</t>
  </si>
  <si>
    <t>TOTAL</t>
  </si>
  <si>
    <t>Total Ressources</t>
  </si>
  <si>
    <t>Prestations  de base</t>
  </si>
  <si>
    <t>Décomposition des coûts annuels</t>
  </si>
  <si>
    <t>Management et Pilotage des prestations internes et externes</t>
  </si>
  <si>
    <t>Méthodes et Ingenierie d'exploitation, Exploitation des systèmes d'information (GMAO)</t>
  </si>
  <si>
    <t>DEMARRAGE (€ HT)</t>
  </si>
  <si>
    <t>PILOTAGE (€HT / an)</t>
  </si>
  <si>
    <t>Sous-total</t>
  </si>
  <si>
    <t>Courant fort</t>
  </si>
  <si>
    <t>Prestation sous-traitée</t>
  </si>
  <si>
    <t>Volume horaire annuel</t>
  </si>
  <si>
    <t>Coût main d'œuvre (€ HT)</t>
  </si>
  <si>
    <t>Fournitures et consommables  (€ HT)</t>
  </si>
  <si>
    <t>Montant en € HT</t>
  </si>
  <si>
    <t>Prestations</t>
  </si>
  <si>
    <t>Maintenance préventive - ressource interne</t>
  </si>
  <si>
    <t>Maintenance corrective - ressource interne</t>
  </si>
  <si>
    <t>3 - PILOTAGE DES PRESTATIONS</t>
  </si>
  <si>
    <r>
      <t xml:space="preserve">Ressources locales 
</t>
    </r>
    <r>
      <rPr>
        <sz val="14"/>
        <color theme="0"/>
        <rFont val="Calibri"/>
        <family val="2"/>
        <scheme val="minor"/>
      </rPr>
      <t>(effectif présent sur site)</t>
    </r>
  </si>
  <si>
    <t>Ressources centrales
(effectif hors site)</t>
  </si>
  <si>
    <t xml:space="preserve">Forfait astreinte </t>
  </si>
  <si>
    <t>Prise en main de la GMAO et déploiement des outils de pilotage des prestations</t>
  </si>
  <si>
    <t xml:space="preserve">Matériels mis en place au démarrage du marché  </t>
  </si>
  <si>
    <t xml:space="preserve">Outillage et matériel informatique </t>
  </si>
  <si>
    <t xml:space="preserve">Connaissance des sites, inventaires et états des lieux </t>
  </si>
  <si>
    <t>2- DEMARRAGE  - Recouvrement et prise en charge</t>
  </si>
  <si>
    <t>TOTAL SUR LA DUREE DU MARCHE (€HT)</t>
  </si>
  <si>
    <t>Période de recouvrement avec le prestataire actuel (si applicable</t>
  </si>
  <si>
    <t>HNSM</t>
  </si>
  <si>
    <t>Bâtiment</t>
  </si>
  <si>
    <t>Site</t>
  </si>
  <si>
    <t>Hôpital Esquirol</t>
  </si>
  <si>
    <t>N° prestation</t>
  </si>
  <si>
    <t>Magasin</t>
  </si>
  <si>
    <t>Crèche</t>
  </si>
  <si>
    <t>Nouvelle maternité</t>
  </si>
  <si>
    <t>Internat</t>
  </si>
  <si>
    <t>Atelier de mécanique</t>
  </si>
  <si>
    <t>Atelier régie ouvrière</t>
  </si>
  <si>
    <t>Pavillon</t>
  </si>
  <si>
    <t>TOTAL P3</t>
  </si>
  <si>
    <t>TOTAL P2</t>
  </si>
  <si>
    <t>TOTAL P1 (€HT/an)</t>
  </si>
  <si>
    <t>TOTAL P2 (€HT/an)</t>
  </si>
  <si>
    <t>TOTAL P3 (€HT/an)</t>
  </si>
  <si>
    <t>TOTAL GENERAL (€HT/an)</t>
  </si>
  <si>
    <t>Site Hôpital Esquirol</t>
  </si>
  <si>
    <t>Site HNSM</t>
  </si>
  <si>
    <t>Locaux communs</t>
  </si>
  <si>
    <t>4 - PRESTATIONS P1</t>
  </si>
  <si>
    <t>5 - PRESTATIONS P2 ET P3</t>
  </si>
  <si>
    <t>Bâtiments</t>
  </si>
  <si>
    <t xml:space="preserve">Courant faible </t>
  </si>
  <si>
    <r>
      <t xml:space="preserve">SYNTHESE PRESTATIONS
</t>
    </r>
    <r>
      <rPr>
        <sz val="16"/>
        <color theme="0"/>
        <rFont val="Calibri"/>
        <family val="2"/>
        <scheme val="minor"/>
      </rPr>
      <t>Site Esquirol + Site HNSM</t>
    </r>
  </si>
  <si>
    <t xml:space="preserve">Suivi efficacité énergétique </t>
  </si>
  <si>
    <t>Fin 2025</t>
  </si>
  <si>
    <t>NB</t>
  </si>
  <si>
    <t>k (€HT / MWh PCS)</t>
  </si>
  <si>
    <t>TOTAL DEMARRAGE + 2 mois de 2025 (€HT)</t>
  </si>
  <si>
    <t>TOTAL 2026 (€HT)</t>
  </si>
  <si>
    <t>TOTAL 2027 (€HT)</t>
  </si>
  <si>
    <t>TOTAL 2028 (€HT)</t>
  </si>
  <si>
    <t>TOTAL 2029 (€HT)</t>
  </si>
  <si>
    <t>Chauffage, Ventilation, Climatisation</t>
  </si>
  <si>
    <t>ECS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</si>
</sst>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#,##0.00\ &quot;€&quot;"/>
  </numFmts>
  <fonts count="19" x14ac:knownFonts="1">
    <font>
      <sz val="11"/>
      <color theme="1"/>
      <name val="Calibri"/>
      <family val="2"/>
      <scheme val="minor"/>
    </font>
    <font>
      <sz val="9"/>
      <name val="Century Gothic"/>
      <family val="2"/>
    </font>
    <font>
      <sz val="10"/>
      <name val="Arial"/>
      <family val="2"/>
    </font>
    <font>
      <sz val="10"/>
      <name val="Century Gothic"/>
      <family val="2"/>
    </font>
    <font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i/>
      <u/>
      <sz val="18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3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rgb="FF808080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rgb="FF808080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rgb="FF808080"/>
      </right>
      <top style="thin">
        <color rgb="FF808080"/>
      </top>
      <bottom style="thin">
        <color theme="0" tint="-0.499984740745262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/>
      <top/>
      <bottom style="thin">
        <color theme="0" tint="-0.499984740745262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theme="0" tint="-0.499984740745262"/>
      </bottom>
      <diagonal/>
    </border>
  </borders>
  <cellStyleXfs count="8">
    <xf numFmtId="0" fontId="0" fillId="0" borderId="0"/>
    <xf numFmtId="16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23">
    <xf numFmtId="0" fontId="0" fillId="0" borderId="0" xfId="0"/>
    <xf numFmtId="0" fontId="0" fillId="0" borderId="1" xfId="0" applyBorder="1"/>
    <xf numFmtId="0" fontId="6" fillId="0" borderId="0" xfId="5" applyFont="1" applyAlignment="1">
      <alignment horizontal="left" vertical="center" wrapText="1" indent="2"/>
    </xf>
    <xf numFmtId="1" fontId="7" fillId="0" borderId="0" xfId="6" applyNumberFormat="1" applyFont="1" applyFill="1" applyBorder="1" applyAlignment="1" applyProtection="1">
      <alignment horizontal="right" vertical="center" wrapText="1" indent="2"/>
      <protection locked="0"/>
    </xf>
    <xf numFmtId="44" fontId="7" fillId="0" borderId="0" xfId="2" applyFont="1" applyFill="1" applyBorder="1" applyAlignment="1" applyProtection="1">
      <alignment horizontal="right" vertical="center" wrapText="1" indent="2"/>
      <protection locked="0"/>
    </xf>
    <xf numFmtId="0" fontId="0" fillId="0" borderId="0" xfId="0" applyAlignment="1">
      <alignment horizontal="right" indent="2"/>
    </xf>
    <xf numFmtId="0" fontId="5" fillId="0" borderId="1" xfId="0" applyFont="1" applyBorder="1" applyAlignment="1">
      <alignment horizontal="left" vertical="center" indent="3"/>
    </xf>
    <xf numFmtId="1" fontId="7" fillId="2" borderId="2" xfId="6" applyNumberFormat="1" applyFont="1" applyFill="1" applyBorder="1" applyAlignment="1" applyProtection="1">
      <alignment horizontal="right" vertical="center" wrapText="1" indent="2"/>
    </xf>
    <xf numFmtId="44" fontId="7" fillId="2" borderId="2" xfId="2" applyFont="1" applyFill="1" applyBorder="1" applyAlignment="1" applyProtection="1">
      <alignment horizontal="right" vertical="center" wrapText="1" indent="2"/>
    </xf>
    <xf numFmtId="1" fontId="7" fillId="2" borderId="2" xfId="6" applyNumberFormat="1" applyFont="1" applyFill="1" applyBorder="1" applyAlignment="1" applyProtection="1">
      <alignment horizontal="right" vertical="center" wrapText="1" indent="2"/>
      <protection locked="0"/>
    </xf>
    <xf numFmtId="44" fontId="7" fillId="2" borderId="2" xfId="2" applyFont="1" applyFill="1" applyBorder="1" applyAlignment="1" applyProtection="1">
      <alignment horizontal="right" vertical="center" wrapText="1" indent="2"/>
      <protection locked="0"/>
    </xf>
    <xf numFmtId="1" fontId="7" fillId="0" borderId="2" xfId="6" applyNumberFormat="1" applyFont="1" applyFill="1" applyBorder="1" applyAlignment="1" applyProtection="1">
      <alignment horizontal="right" vertical="center" wrapText="1" indent="2"/>
      <protection locked="0"/>
    </xf>
    <xf numFmtId="44" fontId="7" fillId="0" borderId="2" xfId="2" applyFont="1" applyFill="1" applyBorder="1" applyAlignment="1" applyProtection="1">
      <alignment horizontal="right" vertical="center" wrapText="1" indent="2"/>
      <protection locked="0"/>
    </xf>
    <xf numFmtId="44" fontId="11" fillId="3" borderId="2" xfId="2" applyFont="1" applyFill="1" applyBorder="1" applyAlignment="1" applyProtection="1">
      <alignment horizontal="center" vertical="center" wrapText="1"/>
    </xf>
    <xf numFmtId="0" fontId="11" fillId="3" borderId="2" xfId="5" applyFont="1" applyFill="1" applyBorder="1" applyAlignment="1">
      <alignment horizontal="left" vertical="center" wrapText="1" indent="2"/>
    </xf>
    <xf numFmtId="0" fontId="6" fillId="4" borderId="2" xfId="5" applyFont="1" applyFill="1" applyBorder="1" applyAlignment="1">
      <alignment horizontal="left" vertical="center" wrapText="1" indent="2"/>
    </xf>
    <xf numFmtId="0" fontId="0" fillId="0" borderId="1" xfId="0" applyBorder="1" applyAlignment="1">
      <alignment horizontal="right" indent="2"/>
    </xf>
    <xf numFmtId="0" fontId="5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1" fontId="7" fillId="0" borderId="0" xfId="6" applyNumberFormat="1" applyFont="1" applyFill="1" applyBorder="1" applyAlignment="1" applyProtection="1">
      <alignment vertical="center" wrapText="1"/>
      <protection locked="0"/>
    </xf>
    <xf numFmtId="44" fontId="7" fillId="0" borderId="0" xfId="2" applyFont="1" applyFill="1" applyBorder="1" applyAlignment="1" applyProtection="1">
      <alignment horizontal="right" vertical="center" wrapText="1" indent="2"/>
    </xf>
    <xf numFmtId="0" fontId="6" fillId="4" borderId="10" xfId="5" applyFont="1" applyFill="1" applyBorder="1" applyAlignment="1">
      <alignment horizontal="left" vertical="center" wrapText="1" indent="2"/>
    </xf>
    <xf numFmtId="1" fontId="7" fillId="2" borderId="10" xfId="6" applyNumberFormat="1" applyFont="1" applyFill="1" applyBorder="1" applyAlignment="1" applyProtection="1">
      <alignment horizontal="right" vertical="center" wrapText="1" indent="2"/>
    </xf>
    <xf numFmtId="44" fontId="7" fillId="2" borderId="10" xfId="2" applyFont="1" applyFill="1" applyBorder="1" applyAlignment="1" applyProtection="1">
      <alignment horizontal="right" vertical="center" wrapText="1" indent="2"/>
    </xf>
    <xf numFmtId="44" fontId="11" fillId="3" borderId="11" xfId="2" applyFont="1" applyFill="1" applyBorder="1" applyAlignment="1" applyProtection="1">
      <alignment horizontal="center" vertical="center" wrapText="1"/>
    </xf>
    <xf numFmtId="44" fontId="11" fillId="3" borderId="4" xfId="2" applyFont="1" applyFill="1" applyBorder="1" applyAlignment="1" applyProtection="1">
      <alignment horizontal="center" vertical="center" wrapText="1"/>
    </xf>
    <xf numFmtId="0" fontId="11" fillId="3" borderId="12" xfId="5" applyFont="1" applyFill="1" applyBorder="1" applyAlignment="1">
      <alignment horizontal="left" vertical="center" wrapText="1" indent="2"/>
    </xf>
    <xf numFmtId="44" fontId="7" fillId="2" borderId="2" xfId="6" applyNumberFormat="1" applyFont="1" applyFill="1" applyBorder="1" applyAlignment="1" applyProtection="1">
      <alignment horizontal="right" vertical="center" wrapText="1" indent="2"/>
    </xf>
    <xf numFmtId="1" fontId="7" fillId="2" borderId="5" xfId="6" applyNumberFormat="1" applyFont="1" applyFill="1" applyBorder="1" applyAlignment="1" applyProtection="1">
      <alignment horizontal="right" vertical="center" wrapText="1" indent="2"/>
    </xf>
    <xf numFmtId="44" fontId="7" fillId="2" borderId="13" xfId="6" applyNumberFormat="1" applyFont="1" applyFill="1" applyBorder="1" applyAlignment="1" applyProtection="1">
      <alignment horizontal="right" vertical="center" wrapText="1" indent="2"/>
    </xf>
    <xf numFmtId="0" fontId="11" fillId="3" borderId="10" xfId="5" applyFont="1" applyFill="1" applyBorder="1" applyAlignment="1">
      <alignment horizontal="left" vertical="center" wrapText="1" indent="2"/>
    </xf>
    <xf numFmtId="1" fontId="7" fillId="2" borderId="10" xfId="6" applyNumberFormat="1" applyFont="1" applyFill="1" applyBorder="1" applyAlignment="1" applyProtection="1">
      <alignment horizontal="right" vertical="center" wrapText="1" indent="2"/>
      <protection locked="0"/>
    </xf>
    <xf numFmtId="165" fontId="7" fillId="2" borderId="10" xfId="6" applyNumberFormat="1" applyFont="1" applyFill="1" applyBorder="1" applyAlignment="1" applyProtection="1">
      <alignment horizontal="right" vertical="center" wrapText="1" indent="2"/>
      <protection locked="0"/>
    </xf>
    <xf numFmtId="165" fontId="7" fillId="2" borderId="2" xfId="2" applyNumberFormat="1" applyFont="1" applyFill="1" applyBorder="1" applyAlignment="1" applyProtection="1">
      <alignment horizontal="right" vertical="center" wrapText="1" indent="2"/>
      <protection locked="0"/>
    </xf>
    <xf numFmtId="1" fontId="7" fillId="2" borderId="15" xfId="6" applyNumberFormat="1" applyFont="1" applyFill="1" applyBorder="1" applyAlignment="1" applyProtection="1">
      <alignment horizontal="right" vertical="center" wrapText="1" indent="2"/>
      <protection locked="0"/>
    </xf>
    <xf numFmtId="44" fontId="7" fillId="2" borderId="18" xfId="2" applyFont="1" applyFill="1" applyBorder="1" applyAlignment="1" applyProtection="1">
      <alignment horizontal="right" vertical="center" wrapText="1" indent="2"/>
      <protection locked="0"/>
    </xf>
    <xf numFmtId="44" fontId="7" fillId="2" borderId="19" xfId="2" applyFont="1" applyFill="1" applyBorder="1" applyAlignment="1" applyProtection="1">
      <alignment horizontal="right" vertical="center" wrapText="1" indent="2"/>
      <protection locked="0"/>
    </xf>
    <xf numFmtId="0" fontId="10" fillId="3" borderId="5" xfId="5" applyFont="1" applyFill="1" applyBorder="1" applyAlignment="1">
      <alignment horizontal="center" vertical="center" wrapText="1"/>
    </xf>
    <xf numFmtId="44" fontId="7" fillId="5" borderId="13" xfId="2" applyFont="1" applyFill="1" applyBorder="1" applyAlignment="1" applyProtection="1">
      <alignment horizontal="right" vertical="center" wrapText="1" indent="2"/>
      <protection locked="0"/>
    </xf>
    <xf numFmtId="44" fontId="0" fillId="0" borderId="10" xfId="0" applyNumberFormat="1" applyBorder="1"/>
    <xf numFmtId="1" fontId="7" fillId="5" borderId="2" xfId="6" applyNumberFormat="1" applyFont="1" applyFill="1" applyBorder="1" applyAlignment="1" applyProtection="1">
      <alignment horizontal="right" vertical="center" wrapText="1" indent="2"/>
      <protection locked="0"/>
    </xf>
    <xf numFmtId="44" fontId="0" fillId="0" borderId="0" xfId="0" applyNumberFormat="1"/>
    <xf numFmtId="0" fontId="11" fillId="3" borderId="14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horizontal="center" vertical="center"/>
    </xf>
    <xf numFmtId="44" fontId="11" fillId="3" borderId="0" xfId="2" applyFont="1" applyFill="1" applyBorder="1" applyAlignment="1" applyProtection="1">
      <alignment horizontal="center" vertical="center" wrapText="1"/>
    </xf>
    <xf numFmtId="44" fontId="11" fillId="0" borderId="0" xfId="2" applyFont="1" applyFill="1" applyBorder="1" applyAlignment="1" applyProtection="1">
      <alignment horizontal="center" vertical="center" wrapText="1"/>
    </xf>
    <xf numFmtId="44" fontId="0" fillId="0" borderId="0" xfId="0" applyNumberFormat="1" applyFill="1" applyBorder="1"/>
    <xf numFmtId="0" fontId="0" fillId="0" borderId="0" xfId="0" applyFill="1"/>
    <xf numFmtId="0" fontId="6" fillId="4" borderId="0" xfId="5" applyFont="1" applyFill="1" applyBorder="1" applyAlignment="1">
      <alignment horizontal="left" vertical="center" wrapText="1" indent="2"/>
    </xf>
    <xf numFmtId="0" fontId="0" fillId="0" borderId="0" xfId="0" applyBorder="1"/>
    <xf numFmtId="1" fontId="7" fillId="7" borderId="2" xfId="6" applyNumberFormat="1" applyFont="1" applyFill="1" applyBorder="1" applyAlignment="1" applyProtection="1">
      <alignment horizontal="right" vertical="center" wrapText="1" indent="2"/>
      <protection locked="0"/>
    </xf>
    <xf numFmtId="1" fontId="7" fillId="7" borderId="10" xfId="6" applyNumberFormat="1" applyFont="1" applyFill="1" applyBorder="1" applyAlignment="1" applyProtection="1">
      <alignment horizontal="right" vertical="center" wrapText="1" indent="2"/>
    </xf>
    <xf numFmtId="0" fontId="6" fillId="4" borderId="2" xfId="5" applyFont="1" applyFill="1" applyBorder="1" applyAlignment="1">
      <alignment horizontal="center" vertical="center" wrapText="1"/>
    </xf>
    <xf numFmtId="44" fontId="0" fillId="5" borderId="10" xfId="0" applyNumberFormat="1" applyFill="1" applyBorder="1"/>
    <xf numFmtId="165" fontId="7" fillId="2" borderId="22" xfId="6" applyNumberFormat="1" applyFont="1" applyFill="1" applyBorder="1" applyAlignment="1" applyProtection="1">
      <alignment horizontal="right" vertical="center" wrapText="1" indent="2"/>
      <protection locked="0"/>
    </xf>
    <xf numFmtId="0" fontId="10" fillId="3" borderId="2" xfId="5" applyFont="1" applyFill="1" applyBorder="1" applyAlignment="1">
      <alignment horizontal="center" vertical="center" wrapText="1"/>
    </xf>
    <xf numFmtId="44" fontId="9" fillId="3" borderId="2" xfId="2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>
      <alignment horizontal="left" vertical="top"/>
    </xf>
    <xf numFmtId="0" fontId="10" fillId="3" borderId="12" xfId="5" applyFont="1" applyFill="1" applyBorder="1" applyAlignment="1">
      <alignment horizontal="center" vertical="center" wrapText="1"/>
    </xf>
    <xf numFmtId="0" fontId="10" fillId="6" borderId="12" xfId="5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3" borderId="20" xfId="0" applyFont="1" applyFill="1" applyBorder="1" applyAlignment="1">
      <alignment horizontal="center" vertical="center" wrapText="1"/>
    </xf>
    <xf numFmtId="0" fontId="6" fillId="4" borderId="12" xfId="5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44" fontId="0" fillId="0" borderId="21" xfId="0" applyNumberFormat="1" applyFill="1" applyBorder="1"/>
    <xf numFmtId="44" fontId="0" fillId="0" borderId="10" xfId="0" applyNumberFormat="1" applyFill="1" applyBorder="1"/>
    <xf numFmtId="0" fontId="6" fillId="0" borderId="5" xfId="5" applyFont="1" applyFill="1" applyBorder="1" applyAlignment="1">
      <alignment horizontal="center" vertical="center" wrapText="1"/>
    </xf>
    <xf numFmtId="165" fontId="7" fillId="2" borderId="25" xfId="6" applyNumberFormat="1" applyFont="1" applyFill="1" applyBorder="1" applyAlignment="1" applyProtection="1">
      <alignment horizontal="right" vertical="center" wrapText="1" indent="2"/>
      <protection locked="0"/>
    </xf>
    <xf numFmtId="0" fontId="10" fillId="0" borderId="7" xfId="5" applyFont="1" applyFill="1" applyBorder="1" applyAlignment="1">
      <alignment vertical="center" wrapText="1"/>
    </xf>
    <xf numFmtId="0" fontId="10" fillId="0" borderId="23" xfId="5" applyFont="1" applyFill="1" applyBorder="1" applyAlignment="1">
      <alignment vertical="center" wrapText="1"/>
    </xf>
    <xf numFmtId="0" fontId="17" fillId="0" borderId="1" xfId="0" applyFont="1" applyBorder="1" applyAlignment="1">
      <alignment horizontal="left" vertical="center" indent="3"/>
    </xf>
    <xf numFmtId="44" fontId="7" fillId="2" borderId="10" xfId="6" applyNumberFormat="1" applyFont="1" applyFill="1" applyBorder="1" applyAlignment="1" applyProtection="1">
      <alignment horizontal="right" vertical="center" wrapText="1" indent="2"/>
      <protection locked="0"/>
    </xf>
    <xf numFmtId="44" fontId="7" fillId="2" borderId="13" xfId="6" applyNumberFormat="1" applyFont="1" applyFill="1" applyBorder="1" applyAlignment="1" applyProtection="1">
      <alignment horizontal="right" vertical="center" wrapText="1" indent="2"/>
      <protection locked="0"/>
    </xf>
    <xf numFmtId="0" fontId="10" fillId="3" borderId="2" xfId="5" applyFont="1" applyFill="1" applyBorder="1" applyAlignment="1">
      <alignment horizontal="center" vertical="center" wrapText="1"/>
    </xf>
    <xf numFmtId="44" fontId="0" fillId="5" borderId="10" xfId="0" applyNumberFormat="1" applyFill="1" applyBorder="1" applyAlignment="1">
      <alignment vertical="center"/>
    </xf>
    <xf numFmtId="44" fontId="0" fillId="2" borderId="10" xfId="0" applyNumberFormat="1" applyFill="1" applyBorder="1" applyAlignment="1">
      <alignment vertical="center"/>
    </xf>
    <xf numFmtId="0" fontId="9" fillId="3" borderId="2" xfId="2" applyNumberFormat="1" applyFont="1" applyFill="1" applyBorder="1" applyAlignment="1" applyProtection="1">
      <alignment horizontal="center" vertical="center" wrapText="1"/>
    </xf>
    <xf numFmtId="44" fontId="7" fillId="8" borderId="13" xfId="6" applyNumberFormat="1" applyFont="1" applyFill="1" applyBorder="1" applyAlignment="1" applyProtection="1">
      <alignment horizontal="right" vertical="center" wrapText="1" indent="2"/>
      <protection locked="0"/>
    </xf>
    <xf numFmtId="44" fontId="18" fillId="5" borderId="13" xfId="2" applyFont="1" applyFill="1" applyBorder="1" applyAlignment="1" applyProtection="1">
      <alignment horizontal="right" vertical="center" wrapText="1" indent="2"/>
      <protection locked="0"/>
    </xf>
    <xf numFmtId="0" fontId="6" fillId="4" borderId="4" xfId="5" applyFont="1" applyFill="1" applyBorder="1" applyAlignment="1">
      <alignment horizontal="center" vertical="center" wrapText="1"/>
    </xf>
    <xf numFmtId="0" fontId="6" fillId="4" borderId="4" xfId="5" applyFont="1" applyFill="1" applyBorder="1" applyAlignment="1">
      <alignment horizontal="left" vertical="center" wrapText="1" indent="2"/>
    </xf>
    <xf numFmtId="1" fontId="7" fillId="0" borderId="4" xfId="6" applyNumberFormat="1" applyFont="1" applyFill="1" applyBorder="1" applyAlignment="1" applyProtection="1">
      <alignment horizontal="right" vertical="center" wrapText="1" indent="2"/>
      <protection locked="0"/>
    </xf>
    <xf numFmtId="44" fontId="7" fillId="0" borderId="4" xfId="2" applyFont="1" applyFill="1" applyBorder="1" applyAlignment="1" applyProtection="1">
      <alignment horizontal="right" vertical="center" wrapText="1" indent="2"/>
      <protection locked="0"/>
    </xf>
    <xf numFmtId="1" fontId="7" fillId="5" borderId="4" xfId="6" applyNumberFormat="1" applyFont="1" applyFill="1" applyBorder="1" applyAlignment="1" applyProtection="1">
      <alignment horizontal="right" vertical="center" wrapText="1" indent="2"/>
      <protection locked="0"/>
    </xf>
    <xf numFmtId="165" fontId="7" fillId="2" borderId="4" xfId="2" applyNumberFormat="1" applyFont="1" applyFill="1" applyBorder="1" applyAlignment="1" applyProtection="1">
      <alignment horizontal="right" vertical="center" wrapText="1" indent="2"/>
      <protection locked="0"/>
    </xf>
    <xf numFmtId="0" fontId="6" fillId="4" borderId="12" xfId="5" applyFont="1" applyFill="1" applyBorder="1" applyAlignment="1">
      <alignment horizontal="left" vertical="center" wrapText="1" indent="2"/>
    </xf>
    <xf numFmtId="1" fontId="7" fillId="0" borderId="12" xfId="6" applyNumberFormat="1" applyFont="1" applyFill="1" applyBorder="1" applyAlignment="1" applyProtection="1">
      <alignment horizontal="right" vertical="center" wrapText="1" indent="2"/>
      <protection locked="0"/>
    </xf>
    <xf numFmtId="44" fontId="7" fillId="0" borderId="12" xfId="2" applyFont="1" applyFill="1" applyBorder="1" applyAlignment="1" applyProtection="1">
      <alignment horizontal="right" vertical="center" wrapText="1" indent="2"/>
      <protection locked="0"/>
    </xf>
    <xf numFmtId="1" fontId="7" fillId="5" borderId="12" xfId="6" applyNumberFormat="1" applyFont="1" applyFill="1" applyBorder="1" applyAlignment="1" applyProtection="1">
      <alignment horizontal="right" vertical="center" wrapText="1" indent="2"/>
      <protection locked="0"/>
    </xf>
    <xf numFmtId="165" fontId="7" fillId="2" borderId="12" xfId="2" applyNumberFormat="1" applyFont="1" applyFill="1" applyBorder="1" applyAlignment="1" applyProtection="1">
      <alignment horizontal="right" vertical="center" wrapText="1" indent="2"/>
      <protection locked="0"/>
    </xf>
    <xf numFmtId="0" fontId="6" fillId="4" borderId="26" xfId="5" applyFont="1" applyFill="1" applyBorder="1" applyAlignment="1">
      <alignment horizontal="center" vertical="center" wrapText="1"/>
    </xf>
    <xf numFmtId="0" fontId="6" fillId="4" borderId="26" xfId="5" applyFont="1" applyFill="1" applyBorder="1" applyAlignment="1">
      <alignment horizontal="left" vertical="center" wrapText="1" indent="2"/>
    </xf>
    <xf numFmtId="1" fontId="7" fillId="0" borderId="26" xfId="6" applyNumberFormat="1" applyFont="1" applyFill="1" applyBorder="1" applyAlignment="1" applyProtection="1">
      <alignment horizontal="right" vertical="center" wrapText="1" indent="2"/>
      <protection locked="0"/>
    </xf>
    <xf numFmtId="44" fontId="7" fillId="0" borderId="26" xfId="2" applyFont="1" applyFill="1" applyBorder="1" applyAlignment="1" applyProtection="1">
      <alignment horizontal="right" vertical="center" wrapText="1" indent="2"/>
      <protection locked="0"/>
    </xf>
    <xf numFmtId="1" fontId="7" fillId="5" borderId="26" xfId="6" applyNumberFormat="1" applyFont="1" applyFill="1" applyBorder="1" applyAlignment="1" applyProtection="1">
      <alignment horizontal="right" vertical="center" wrapText="1" indent="2"/>
      <protection locked="0"/>
    </xf>
    <xf numFmtId="165" fontId="7" fillId="2" borderId="26" xfId="2" applyNumberFormat="1" applyFont="1" applyFill="1" applyBorder="1" applyAlignment="1" applyProtection="1">
      <alignment horizontal="right" vertical="center" wrapText="1" indent="2"/>
      <protection locked="0"/>
    </xf>
    <xf numFmtId="0" fontId="6" fillId="4" borderId="27" xfId="5" applyFont="1" applyFill="1" applyBorder="1" applyAlignment="1">
      <alignment horizontal="center" vertical="center" wrapText="1"/>
    </xf>
    <xf numFmtId="0" fontId="6" fillId="4" borderId="27" xfId="5" applyFont="1" applyFill="1" applyBorder="1" applyAlignment="1">
      <alignment horizontal="left" vertical="center" wrapText="1" indent="2"/>
    </xf>
    <xf numFmtId="1" fontId="7" fillId="0" borderId="27" xfId="6" applyNumberFormat="1" applyFont="1" applyFill="1" applyBorder="1" applyAlignment="1" applyProtection="1">
      <alignment horizontal="right" vertical="center" wrapText="1" indent="2"/>
      <protection locked="0"/>
    </xf>
    <xf numFmtId="44" fontId="7" fillId="0" borderId="27" xfId="2" applyFont="1" applyFill="1" applyBorder="1" applyAlignment="1" applyProtection="1">
      <alignment horizontal="right" vertical="center" wrapText="1" indent="2"/>
      <protection locked="0"/>
    </xf>
    <xf numFmtId="1" fontId="7" fillId="5" borderId="27" xfId="6" applyNumberFormat="1" applyFont="1" applyFill="1" applyBorder="1" applyAlignment="1" applyProtection="1">
      <alignment horizontal="right" vertical="center" wrapText="1" indent="2"/>
      <protection locked="0"/>
    </xf>
    <xf numFmtId="165" fontId="7" fillId="2" borderId="27" xfId="2" applyNumberFormat="1" applyFont="1" applyFill="1" applyBorder="1" applyAlignment="1" applyProtection="1">
      <alignment horizontal="right" vertical="center" wrapText="1" indent="2"/>
      <protection locked="0"/>
    </xf>
    <xf numFmtId="0" fontId="10" fillId="3" borderId="2" xfId="5" applyFont="1" applyFill="1" applyBorder="1" applyAlignment="1">
      <alignment horizontal="center" vertical="center" wrapText="1"/>
    </xf>
    <xf numFmtId="44" fontId="9" fillId="3" borderId="2" xfId="2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>
      <alignment vertical="center"/>
    </xf>
    <xf numFmtId="44" fontId="12" fillId="3" borderId="8" xfId="2" applyFont="1" applyFill="1" applyBorder="1" applyAlignment="1" applyProtection="1">
      <alignment horizontal="center" vertical="center" wrapText="1"/>
    </xf>
    <xf numFmtId="44" fontId="12" fillId="3" borderId="0" xfId="2" applyFont="1" applyFill="1" applyBorder="1" applyAlignment="1" applyProtection="1">
      <alignment horizontal="center" vertical="center" wrapText="1"/>
    </xf>
    <xf numFmtId="44" fontId="9" fillId="3" borderId="8" xfId="2" applyFont="1" applyFill="1" applyBorder="1" applyAlignment="1" applyProtection="1">
      <alignment horizontal="center" vertical="center" wrapText="1"/>
    </xf>
    <xf numFmtId="44" fontId="9" fillId="3" borderId="0" xfId="2" applyFont="1" applyFill="1" applyBorder="1" applyAlignment="1" applyProtection="1">
      <alignment horizontal="center" vertical="center" wrapText="1"/>
    </xf>
    <xf numFmtId="44" fontId="12" fillId="3" borderId="9" xfId="2" applyFont="1" applyFill="1" applyBorder="1" applyAlignment="1" applyProtection="1">
      <alignment horizontal="center" vertical="center" wrapText="1"/>
    </xf>
    <xf numFmtId="44" fontId="12" fillId="3" borderId="7" xfId="2" applyFont="1" applyFill="1" applyBorder="1" applyAlignment="1" applyProtection="1">
      <alignment horizontal="center" vertical="center" wrapText="1"/>
    </xf>
    <xf numFmtId="0" fontId="10" fillId="3" borderId="4" xfId="5" applyFont="1" applyFill="1" applyBorder="1" applyAlignment="1">
      <alignment horizontal="center" vertical="center" wrapText="1"/>
    </xf>
    <xf numFmtId="44" fontId="12" fillId="3" borderId="3" xfId="2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>
      <alignment vertical="center"/>
    </xf>
    <xf numFmtId="44" fontId="12" fillId="3" borderId="2" xfId="2" applyFont="1" applyFill="1" applyBorder="1" applyAlignment="1" applyProtection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/>
    </xf>
    <xf numFmtId="44" fontId="9" fillId="3" borderId="6" xfId="2" applyFont="1" applyFill="1" applyBorder="1" applyAlignment="1" applyProtection="1">
      <alignment horizontal="center" vertical="center" wrapText="1"/>
    </xf>
    <xf numFmtId="44" fontId="9" fillId="3" borderId="16" xfId="2" applyFont="1" applyFill="1" applyBorder="1" applyAlignment="1" applyProtection="1">
      <alignment horizontal="center" vertical="center" wrapText="1"/>
    </xf>
    <xf numFmtId="44" fontId="9" fillId="3" borderId="12" xfId="2" applyFont="1" applyFill="1" applyBorder="1" applyAlignment="1" applyProtection="1">
      <alignment horizontal="center" vertical="center" wrapText="1"/>
    </xf>
  </cellXfs>
  <cellStyles count="8">
    <cellStyle name="Euro" xfId="1" xr:uid="{00000000-0005-0000-0000-000000000000}"/>
    <cellStyle name="Monétaire" xfId="2" builtinId="4"/>
    <cellStyle name="Monétaire 2" xfId="7" xr:uid="{00000000-0005-0000-0000-000002000000}"/>
    <cellStyle name="Normal" xfId="0" builtinId="0"/>
    <cellStyle name="Normal 2" xfId="3" xr:uid="{00000000-0005-0000-0000-000004000000}"/>
    <cellStyle name="Normal 3" xfId="4" xr:uid="{00000000-0005-0000-0000-000005000000}"/>
    <cellStyle name="Normal_Feuil1" xfId="5" xr:uid="{00000000-0005-0000-0000-000006000000}"/>
    <cellStyle name="Pourcentage" xfId="6" builtinId="5"/>
  </cellStyles>
  <dxfs count="0"/>
  <tableStyles count="0" defaultTableStyle="TableStyleMedium9" defaultPivotStyle="PivotStyleLight16"/>
  <colors>
    <mruColors>
      <color rgb="FF1F49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1593273</xdr:colOff>
      <xdr:row>1</xdr:row>
      <xdr:rowOff>41562</xdr:rowOff>
    </xdr:from>
    <xdr:to>
      <xdr:col>4</xdr:col>
      <xdr:colOff>1532383</xdr:colOff>
      <xdr:row>3</xdr:row>
      <xdr:rowOff>304798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31E2F46-522E-4E2D-857B-A1AE047C0716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374582" y="221671"/>
          <a:ext cx="1864892" cy="11222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1066800</xdr:colOff>
      <xdr:row>1</xdr:row>
      <xdr:rowOff>97971</xdr:rowOff>
    </xdr:from>
    <xdr:to>
      <xdr:col>7</xdr:col>
      <xdr:colOff>1077965</xdr:colOff>
      <xdr:row>2</xdr:row>
      <xdr:rowOff>478610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B2164E3-D344-4FDC-9C28-B81B0B74264C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604171" y="283028"/>
          <a:ext cx="1421546" cy="8004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864454</xdr:colOff>
      <xdr:row>0</xdr:row>
      <xdr:rowOff>149840</xdr:rowOff>
    </xdr:from>
    <xdr:to>
      <xdr:col>7</xdr:col>
      <xdr:colOff>1039906</xdr:colOff>
      <xdr:row>1</xdr:row>
      <xdr:rowOff>533681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27F2C26-BE78-433E-857B-14CB7BE2F566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24878" y="149840"/>
          <a:ext cx="1421546" cy="8004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1401535</xdr:colOff>
      <xdr:row>1</xdr:row>
      <xdr:rowOff>15340</xdr:rowOff>
    </xdr:from>
    <xdr:to>
      <xdr:col>7</xdr:col>
      <xdr:colOff>1343432</xdr:colOff>
      <xdr:row>4</xdr:row>
      <xdr:rowOff>363394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2383F6D-382F-405D-B865-961423A25265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042571" y="192233"/>
          <a:ext cx="1882956" cy="112366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124691</xdr:colOff>
      <xdr:row>1</xdr:row>
      <xdr:rowOff>27708</xdr:rowOff>
    </xdr:from>
    <xdr:to>
      <xdr:col>14</xdr:col>
      <xdr:colOff>589597</xdr:colOff>
      <xdr:row>4</xdr:row>
      <xdr:rowOff>378978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70C25D1-2ED0-48FF-AC31-D1A8B4708FAB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855055" y="207817"/>
          <a:ext cx="1804035" cy="1127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8"/>
  <sheetViews>
    <sheetView zoomScale="85" zoomScaleNormal="85" workbookViewId="0">
      <selection activeCell="C46" sqref="C46"/>
    </sheetView>
  </sheetViews>
  <sheetFormatPr baseColWidth="10" defaultColWidth="11.44140625" defaultRowHeight="14.4" x14ac:dyDescent="0.3"/>
  <cols>
    <col min="1" max="1" width="4.6640625" customWidth="1"/>
    <col min="2" max="2" width="80" customWidth="1"/>
    <col min="3" max="5" width="28" customWidth="1"/>
  </cols>
  <sheetData>
    <row r="2" spans="1:5" ht="18" customHeight="1" x14ac:dyDescent="0.3">
      <c r="B2" s="18"/>
    </row>
    <row r="3" spans="1:5" ht="49.5" customHeight="1" thickBot="1" x14ac:dyDescent="0.35">
      <c r="B3" s="17" t="s">
        <v>0</v>
      </c>
    </row>
    <row r="4" spans="1:5" ht="37.5" customHeight="1" thickTop="1" x14ac:dyDescent="0.3"/>
    <row r="5" spans="1:5" ht="36.75" customHeight="1" x14ac:dyDescent="0.3">
      <c r="B5" s="42" t="s">
        <v>11</v>
      </c>
      <c r="C5" s="36">
        <f>'2 - Démarrage'!H11</f>
        <v>0</v>
      </c>
    </row>
    <row r="6" spans="1:5" ht="27.6" customHeight="1" x14ac:dyDescent="0.3"/>
    <row r="7" spans="1:5" ht="36.75" customHeight="1" x14ac:dyDescent="0.3">
      <c r="B7" s="43" t="s">
        <v>12</v>
      </c>
      <c r="C7" s="35">
        <f>'3 - Pilotage des Prestations'!H12</f>
        <v>0</v>
      </c>
    </row>
    <row r="8" spans="1:5" ht="25.8" customHeight="1" x14ac:dyDescent="0.3"/>
    <row r="9" spans="1:5" ht="25.8" customHeight="1" x14ac:dyDescent="0.3">
      <c r="B9" s="64" t="s">
        <v>52</v>
      </c>
    </row>
    <row r="10" spans="1:5" ht="43.2" customHeight="1" x14ac:dyDescent="0.3">
      <c r="B10" s="44" t="s">
        <v>57</v>
      </c>
      <c r="C10" s="44" t="s">
        <v>49</v>
      </c>
      <c r="D10" s="44" t="s">
        <v>50</v>
      </c>
      <c r="E10" s="62" t="s">
        <v>51</v>
      </c>
    </row>
    <row r="11" spans="1:5" ht="40.5" customHeight="1" x14ac:dyDescent="0.3">
      <c r="B11" s="63" t="s">
        <v>54</v>
      </c>
      <c r="C11" s="66">
        <f>SUM('5 - Prestations P2 P3'!N10:N13)</f>
        <v>0</v>
      </c>
      <c r="D11" s="66">
        <f>SUM('5 - Prestations P2 P3'!O10:O13)</f>
        <v>0</v>
      </c>
      <c r="E11" s="54">
        <f>C11+D11</f>
        <v>0</v>
      </c>
    </row>
    <row r="12" spans="1:5" ht="40.5" customHeight="1" x14ac:dyDescent="0.3">
      <c r="B12" s="53" t="s">
        <v>39</v>
      </c>
      <c r="C12" s="67">
        <f>SUM('5 - Prestations P2 P3'!N14:N17)</f>
        <v>0</v>
      </c>
      <c r="D12" s="67">
        <f>SUM('5 - Prestations P2 P3'!O14:O17)</f>
        <v>0</v>
      </c>
      <c r="E12" s="54">
        <f>C12+D12</f>
        <v>0</v>
      </c>
    </row>
    <row r="13" spans="1:5" ht="40.5" customHeight="1" x14ac:dyDescent="0.3">
      <c r="B13" s="45" t="s">
        <v>5</v>
      </c>
      <c r="C13" s="35">
        <f t="shared" ref="C13:D13" si="0">SUM(C11:C12)</f>
        <v>0</v>
      </c>
      <c r="D13" s="35">
        <f t="shared" si="0"/>
        <v>0</v>
      </c>
      <c r="E13" s="76">
        <f>C13+D13</f>
        <v>0</v>
      </c>
    </row>
    <row r="14" spans="1:5" s="48" customFormat="1" ht="25.8" customHeight="1" x14ac:dyDescent="0.3">
      <c r="B14" s="46"/>
      <c r="C14" s="4"/>
      <c r="D14" s="4"/>
      <c r="E14" s="4"/>
    </row>
    <row r="15" spans="1:5" s="48" customFormat="1" ht="30.6" customHeight="1" x14ac:dyDescent="0.3">
      <c r="A15" s="47"/>
      <c r="B15" s="65" t="s">
        <v>53</v>
      </c>
      <c r="C15" s="47"/>
      <c r="D15" s="47"/>
      <c r="E15" s="47"/>
    </row>
    <row r="16" spans="1:5" ht="40.5" customHeight="1" x14ac:dyDescent="0.3">
      <c r="B16" s="44" t="s">
        <v>57</v>
      </c>
      <c r="C16" s="44" t="s">
        <v>49</v>
      </c>
      <c r="D16" s="44" t="s">
        <v>50</v>
      </c>
      <c r="E16" s="62" t="s">
        <v>51</v>
      </c>
    </row>
    <row r="17" spans="2:5" ht="40.5" customHeight="1" x14ac:dyDescent="0.3">
      <c r="B17" s="53" t="s">
        <v>40</v>
      </c>
      <c r="C17" s="39">
        <f>SUM('5 - Prestations P2 P3'!N18:N21)</f>
        <v>0</v>
      </c>
      <c r="D17" s="39">
        <f>SUM('5 - Prestations P2 P3'!O18:O21)</f>
        <v>0</v>
      </c>
      <c r="E17" s="54">
        <f t="shared" ref="E17:E22" si="1">C17+D17</f>
        <v>0</v>
      </c>
    </row>
    <row r="18" spans="2:5" ht="40.5" customHeight="1" x14ac:dyDescent="0.3">
      <c r="B18" s="53" t="s">
        <v>41</v>
      </c>
      <c r="C18" s="39">
        <f>SUM('5 - Prestations P2 P3'!N22:N25)</f>
        <v>0</v>
      </c>
      <c r="D18" s="39">
        <f>SUM('5 - Prestations P2 P3'!O22:O25)</f>
        <v>0</v>
      </c>
      <c r="E18" s="54">
        <f t="shared" si="1"/>
        <v>0</v>
      </c>
    </row>
    <row r="19" spans="2:5" ht="40.5" customHeight="1" x14ac:dyDescent="0.3">
      <c r="B19" s="53" t="s">
        <v>42</v>
      </c>
      <c r="C19" s="39">
        <f>SUM('5 - Prestations P2 P3'!N26:N29)</f>
        <v>0</v>
      </c>
      <c r="D19" s="39">
        <f>SUM('5 - Prestations P2 P3'!O26:O29)</f>
        <v>0</v>
      </c>
      <c r="E19" s="54">
        <f t="shared" si="1"/>
        <v>0</v>
      </c>
    </row>
    <row r="20" spans="2:5" ht="40.5" customHeight="1" x14ac:dyDescent="0.3">
      <c r="B20" s="53" t="s">
        <v>43</v>
      </c>
      <c r="C20" s="39">
        <f>SUM('5 - Prestations P2 P3'!N30:N33)</f>
        <v>0</v>
      </c>
      <c r="D20" s="39">
        <f>SUM('5 - Prestations P2 P3'!O30:O33)</f>
        <v>0</v>
      </c>
      <c r="E20" s="54">
        <f t="shared" si="1"/>
        <v>0</v>
      </c>
    </row>
    <row r="21" spans="2:5" ht="40.5" customHeight="1" x14ac:dyDescent="0.3">
      <c r="B21" s="53" t="s">
        <v>44</v>
      </c>
      <c r="C21" s="39">
        <f>SUM('5 - Prestations P2 P3'!N34:N37)</f>
        <v>0</v>
      </c>
      <c r="D21" s="39">
        <f>SUM('5 - Prestations P2 P3'!O34:O37)</f>
        <v>0</v>
      </c>
      <c r="E21" s="54">
        <f t="shared" si="1"/>
        <v>0</v>
      </c>
    </row>
    <row r="22" spans="2:5" ht="40.5" customHeight="1" x14ac:dyDescent="0.3">
      <c r="B22" s="53" t="s">
        <v>45</v>
      </c>
      <c r="C22" s="39">
        <f>SUM('5 - Prestations P2 P3'!N38:N41)</f>
        <v>0</v>
      </c>
      <c r="D22" s="39">
        <f>SUM('5 - Prestations P2 P3'!O38:O41)</f>
        <v>0</v>
      </c>
      <c r="E22" s="54">
        <f t="shared" si="1"/>
        <v>0</v>
      </c>
    </row>
    <row r="23" spans="2:5" ht="40.5" customHeight="1" x14ac:dyDescent="0.3">
      <c r="B23" s="45" t="s">
        <v>13</v>
      </c>
      <c r="C23" s="35">
        <f t="shared" ref="C23:D23" si="2">SUM(C17:C22)</f>
        <v>0</v>
      </c>
      <c r="D23" s="35">
        <f t="shared" si="2"/>
        <v>0</v>
      </c>
      <c r="E23" s="76">
        <f>C23+D23</f>
        <v>0</v>
      </c>
    </row>
    <row r="24" spans="2:5" ht="40.5" customHeight="1" x14ac:dyDescent="0.3">
      <c r="B24" s="46"/>
      <c r="C24" s="4"/>
      <c r="D24" s="4"/>
      <c r="E24" s="4"/>
    </row>
    <row r="25" spans="2:5" ht="40.5" customHeight="1" x14ac:dyDescent="0.3">
      <c r="B25" s="46"/>
      <c r="C25" s="44" t="s">
        <v>49</v>
      </c>
      <c r="D25" s="44" t="s">
        <v>50</v>
      </c>
      <c r="E25" s="62" t="s">
        <v>51</v>
      </c>
    </row>
    <row r="26" spans="2:5" s="48" customFormat="1" ht="50.4" customHeight="1" x14ac:dyDescent="0.3">
      <c r="B26" s="62" t="s">
        <v>59</v>
      </c>
      <c r="C26" s="77">
        <f t="shared" ref="C26" si="3">C13+C23</f>
        <v>0</v>
      </c>
      <c r="D26" s="77">
        <f>D13+D23</f>
        <v>0</v>
      </c>
      <c r="E26" s="76">
        <f>C26+D26</f>
        <v>0</v>
      </c>
    </row>
    <row r="27" spans="2:5" s="48" customFormat="1" ht="40.5" customHeight="1" x14ac:dyDescent="0.3">
      <c r="B27" s="68"/>
      <c r="C27" s="47"/>
      <c r="D27" s="47"/>
      <c r="E27" s="47"/>
    </row>
    <row r="28" spans="2:5" s="48" customFormat="1" ht="40.5" customHeight="1" thickBot="1" x14ac:dyDescent="0.35">
      <c r="B28" s="68"/>
      <c r="C28" s="44" t="s">
        <v>48</v>
      </c>
      <c r="D28" s="44" t="s">
        <v>49</v>
      </c>
      <c r="E28" s="44" t="s">
        <v>50</v>
      </c>
    </row>
    <row r="29" spans="2:5" ht="28.2" customHeight="1" thickBot="1" x14ac:dyDescent="0.35">
      <c r="B29" s="37" t="s">
        <v>64</v>
      </c>
      <c r="C29" s="38">
        <f>'4 - Prestations P1'!C11</f>
        <v>0</v>
      </c>
      <c r="D29" s="38">
        <f>C5+$C$7+$C$26</f>
        <v>0</v>
      </c>
      <c r="E29" s="38">
        <f>$D$26</f>
        <v>0</v>
      </c>
    </row>
    <row r="30" spans="2:5" ht="28.2" customHeight="1" thickBot="1" x14ac:dyDescent="0.35">
      <c r="B30" s="37" t="s">
        <v>65</v>
      </c>
      <c r="C30" s="38">
        <f>'4 - Prestations P1'!D11</f>
        <v>0</v>
      </c>
      <c r="D30" s="38">
        <f>$C$7+$C$26</f>
        <v>0</v>
      </c>
      <c r="E30" s="38">
        <f t="shared" ref="E30:E33" si="4">$D$26</f>
        <v>0</v>
      </c>
    </row>
    <row r="31" spans="2:5" ht="28.2" customHeight="1" thickBot="1" x14ac:dyDescent="0.35">
      <c r="B31" s="37" t="s">
        <v>66</v>
      </c>
      <c r="C31" s="38">
        <f>'4 - Prestations P1'!E11</f>
        <v>0</v>
      </c>
      <c r="D31" s="38">
        <f t="shared" ref="D31:D33" si="5">$C$7+$C$26</f>
        <v>0</v>
      </c>
      <c r="E31" s="38">
        <f t="shared" si="4"/>
        <v>0</v>
      </c>
    </row>
    <row r="32" spans="2:5" ht="28.2" customHeight="1" thickBot="1" x14ac:dyDescent="0.35">
      <c r="B32" s="37" t="s">
        <v>67</v>
      </c>
      <c r="C32" s="38">
        <f>'4 - Prestations P1'!F11</f>
        <v>0</v>
      </c>
      <c r="D32" s="38">
        <f t="shared" si="5"/>
        <v>0</v>
      </c>
      <c r="E32" s="38">
        <f t="shared" si="4"/>
        <v>0</v>
      </c>
    </row>
    <row r="33" spans="2:5" ht="28.2" customHeight="1" thickBot="1" x14ac:dyDescent="0.35">
      <c r="B33" s="37" t="s">
        <v>68</v>
      </c>
      <c r="C33" s="38">
        <f>'4 - Prestations P1'!G11</f>
        <v>0</v>
      </c>
      <c r="D33" s="38">
        <f t="shared" si="5"/>
        <v>0</v>
      </c>
      <c r="E33" s="38">
        <f t="shared" si="4"/>
        <v>0</v>
      </c>
    </row>
    <row r="34" spans="2:5" ht="28.2" customHeight="1" thickBot="1" x14ac:dyDescent="0.35">
      <c r="B34" s="37" t="s">
        <v>32</v>
      </c>
      <c r="C34" s="80">
        <f>SUM(C29:C33)</f>
        <v>0</v>
      </c>
      <c r="D34" s="80">
        <f>SUM(D29:D33)</f>
        <v>0</v>
      </c>
      <c r="E34" s="80">
        <f>SUM(E29:E33)</f>
        <v>0</v>
      </c>
    </row>
    <row r="38" spans="2:5" x14ac:dyDescent="0.3">
      <c r="C38" s="41"/>
    </row>
  </sheetData>
  <sheetProtection formatColumns="0" formatRows="0"/>
  <printOptions horizontalCentered="1"/>
  <pageMargins left="0.39370078740157483" right="0.39370078740157483" top="0.39370078740157483" bottom="0.39370078740157483" header="0.31496062992125984" footer="0.31496062992125984"/>
  <pageSetup paperSize="9" scale="44" orientation="landscape" r:id="rId1"/>
  <headerFooter>
    <oddFooter>Page &amp;P&amp;R&amp;F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H12"/>
  <sheetViews>
    <sheetView workbookViewId="0">
      <selection activeCell="E15" sqref="E15"/>
    </sheetView>
  </sheetViews>
  <sheetFormatPr baseColWidth="10" defaultColWidth="11.44140625" defaultRowHeight="14.4" x14ac:dyDescent="0.3"/>
  <cols>
    <col min="1" max="1" width="4.6640625" customWidth="1"/>
    <col min="2" max="2" width="66.44140625" customWidth="1"/>
    <col min="3" max="8" width="20.6640625" customWidth="1"/>
    <col min="9" max="9" width="2.88671875" customWidth="1"/>
  </cols>
  <sheetData>
    <row r="2" spans="2:8" ht="33" customHeight="1" x14ac:dyDescent="0.3">
      <c r="B2" s="18"/>
    </row>
    <row r="3" spans="2:8" ht="49.5" customHeight="1" x14ac:dyDescent="0.3">
      <c r="B3" s="17" t="s">
        <v>31</v>
      </c>
      <c r="C3" s="1"/>
      <c r="D3" s="1"/>
      <c r="E3" s="1"/>
      <c r="F3" s="1"/>
      <c r="G3" s="1"/>
      <c r="H3" s="1"/>
    </row>
    <row r="4" spans="2:8" ht="37.5" customHeight="1" x14ac:dyDescent="0.3"/>
    <row r="5" spans="2:8" ht="51" customHeight="1" x14ac:dyDescent="0.3">
      <c r="B5" s="104" t="s">
        <v>1</v>
      </c>
      <c r="C5" s="105" t="s">
        <v>24</v>
      </c>
      <c r="D5" s="106"/>
      <c r="E5" s="105" t="s">
        <v>25</v>
      </c>
      <c r="F5" s="106"/>
      <c r="G5" s="107" t="s">
        <v>2</v>
      </c>
      <c r="H5" s="108"/>
    </row>
    <row r="6" spans="2:8" ht="24.75" customHeight="1" x14ac:dyDescent="0.3">
      <c r="B6" s="104"/>
      <c r="C6" s="13" t="s">
        <v>3</v>
      </c>
      <c r="D6" s="13" t="s">
        <v>4</v>
      </c>
      <c r="E6" s="13" t="s">
        <v>3</v>
      </c>
      <c r="F6" s="13" t="s">
        <v>4</v>
      </c>
      <c r="G6" s="13" t="s">
        <v>3</v>
      </c>
      <c r="H6" s="13" t="s">
        <v>4</v>
      </c>
    </row>
    <row r="7" spans="2:8" ht="49.2" customHeight="1" x14ac:dyDescent="0.3">
      <c r="B7" s="15" t="s">
        <v>33</v>
      </c>
      <c r="C7" s="11"/>
      <c r="D7" s="12"/>
      <c r="E7" s="11"/>
      <c r="F7" s="12"/>
      <c r="G7" s="9">
        <f>C7+E7</f>
        <v>0</v>
      </c>
      <c r="H7" s="10">
        <f>D7+F7</f>
        <v>0</v>
      </c>
    </row>
    <row r="8" spans="2:8" ht="49.2" customHeight="1" x14ac:dyDescent="0.3">
      <c r="B8" s="15" t="s">
        <v>30</v>
      </c>
      <c r="C8" s="11"/>
      <c r="D8" s="12"/>
      <c r="E8" s="11"/>
      <c r="F8" s="12"/>
      <c r="G8" s="9">
        <f t="shared" ref="G8" si="0">C8+E8</f>
        <v>0</v>
      </c>
      <c r="H8" s="10">
        <f>D8+F8</f>
        <v>0</v>
      </c>
    </row>
    <row r="9" spans="2:8" ht="49.2" customHeight="1" x14ac:dyDescent="0.3">
      <c r="B9" s="15" t="s">
        <v>27</v>
      </c>
      <c r="C9" s="11"/>
      <c r="D9" s="12"/>
      <c r="E9" s="11"/>
      <c r="F9" s="12"/>
      <c r="G9" s="9">
        <f t="shared" ref="G9" si="1">C9+E9</f>
        <v>0</v>
      </c>
      <c r="H9" s="10">
        <f>D9+F9</f>
        <v>0</v>
      </c>
    </row>
    <row r="10" spans="2:8" ht="49.2" customHeight="1" x14ac:dyDescent="0.3">
      <c r="B10" s="15" t="s">
        <v>28</v>
      </c>
      <c r="C10" s="51"/>
      <c r="D10" s="12"/>
      <c r="E10" s="51"/>
      <c r="F10" s="12"/>
      <c r="G10" s="51"/>
      <c r="H10" s="10">
        <f>D10+F10</f>
        <v>0</v>
      </c>
    </row>
    <row r="11" spans="2:8" ht="33.75" customHeight="1" x14ac:dyDescent="0.3">
      <c r="B11" s="14" t="s">
        <v>5</v>
      </c>
      <c r="C11" s="7">
        <f>SUM(C7:C9)</f>
        <v>0</v>
      </c>
      <c r="D11" s="27">
        <f>SUM(D7:D10)</f>
        <v>0</v>
      </c>
      <c r="E11" s="7">
        <f>SUM(E7:E9)</f>
        <v>0</v>
      </c>
      <c r="F11" s="27">
        <f>SUM(F7:F10)</f>
        <v>0</v>
      </c>
      <c r="G11" s="7">
        <f>SUM(G7:G9)</f>
        <v>0</v>
      </c>
      <c r="H11" s="27">
        <f>SUM(H7:H10)</f>
        <v>0</v>
      </c>
    </row>
    <row r="12" spans="2:8" ht="15.75" customHeight="1" x14ac:dyDescent="0.3">
      <c r="B12" s="2"/>
      <c r="C12" s="3"/>
      <c r="D12" s="4"/>
      <c r="E12" s="3"/>
      <c r="F12" s="4"/>
      <c r="G12" s="3"/>
      <c r="H12" s="4"/>
    </row>
  </sheetData>
  <sheetProtection formatColumns="0" formatRows="0"/>
  <mergeCells count="4">
    <mergeCell ref="B5:B6"/>
    <mergeCell ref="C5:D5"/>
    <mergeCell ref="E5:F5"/>
    <mergeCell ref="G5:H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1" orientation="landscape" r:id="rId1"/>
  <headerFooter>
    <oddFooter>Page &amp;P&amp;R&amp;F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13"/>
  <sheetViews>
    <sheetView workbookViewId="0">
      <selection activeCell="C7" sqref="C7:F11"/>
    </sheetView>
  </sheetViews>
  <sheetFormatPr baseColWidth="10" defaultColWidth="11.44140625" defaultRowHeight="14.4" x14ac:dyDescent="0.3"/>
  <cols>
    <col min="1" max="1" width="4.6640625" customWidth="1"/>
    <col min="2" max="2" width="63" customWidth="1"/>
    <col min="3" max="3" width="22" customWidth="1"/>
    <col min="4" max="4" width="21.109375" customWidth="1"/>
    <col min="5" max="5" width="22" customWidth="1"/>
    <col min="6" max="6" width="21.109375" customWidth="1"/>
    <col min="7" max="8" width="18.109375" customWidth="1"/>
    <col min="9" max="9" width="4.6640625" customWidth="1"/>
  </cols>
  <sheetData>
    <row r="1" spans="2:8" ht="33" customHeight="1" x14ac:dyDescent="0.3">
      <c r="B1" s="18"/>
    </row>
    <row r="2" spans="2:8" ht="49.5" customHeight="1" x14ac:dyDescent="0.3">
      <c r="B2" s="6" t="s">
        <v>23</v>
      </c>
      <c r="C2" s="1"/>
      <c r="D2" s="1"/>
      <c r="E2" s="1"/>
      <c r="F2" s="1"/>
      <c r="G2" s="1"/>
      <c r="H2" s="1"/>
    </row>
    <row r="3" spans="2:8" ht="37.5" customHeight="1" x14ac:dyDescent="0.3"/>
    <row r="4" spans="2:8" ht="42.6" customHeight="1" x14ac:dyDescent="0.3">
      <c r="C4" s="105" t="s">
        <v>24</v>
      </c>
      <c r="D4" s="106"/>
      <c r="E4" s="105" t="s">
        <v>25</v>
      </c>
      <c r="F4" s="106"/>
      <c r="G4" s="109" t="s">
        <v>6</v>
      </c>
      <c r="H4" s="110"/>
    </row>
    <row r="5" spans="2:8" ht="24.75" customHeight="1" x14ac:dyDescent="0.3">
      <c r="B5" s="104" t="s">
        <v>7</v>
      </c>
      <c r="C5" s="114" t="s">
        <v>8</v>
      </c>
      <c r="D5" s="115"/>
      <c r="E5" s="116" t="s">
        <v>8</v>
      </c>
      <c r="F5" s="115"/>
      <c r="G5" s="111" t="s">
        <v>8</v>
      </c>
      <c r="H5" s="112"/>
    </row>
    <row r="6" spans="2:8" ht="24.75" customHeight="1" x14ac:dyDescent="0.3">
      <c r="B6" s="113"/>
      <c r="C6" s="24" t="s">
        <v>3</v>
      </c>
      <c r="D6" s="25" t="s">
        <v>4</v>
      </c>
      <c r="E6" s="25" t="s">
        <v>3</v>
      </c>
      <c r="F6" s="25" t="s">
        <v>4</v>
      </c>
      <c r="G6" s="25" t="s">
        <v>3</v>
      </c>
      <c r="H6" s="25" t="s">
        <v>4</v>
      </c>
    </row>
    <row r="7" spans="2:8" ht="50.25" customHeight="1" x14ac:dyDescent="0.3">
      <c r="B7" s="21" t="s">
        <v>9</v>
      </c>
      <c r="C7" s="11"/>
      <c r="D7" s="12"/>
      <c r="E7" s="11"/>
      <c r="F7" s="12"/>
      <c r="G7" s="22">
        <f t="shared" ref="G7:H9" si="0">C7+E7</f>
        <v>0</v>
      </c>
      <c r="H7" s="23">
        <f t="shared" si="0"/>
        <v>0</v>
      </c>
    </row>
    <row r="8" spans="2:8" ht="50.25" customHeight="1" x14ac:dyDescent="0.3">
      <c r="B8" s="21" t="s">
        <v>10</v>
      </c>
      <c r="C8" s="11"/>
      <c r="D8" s="12"/>
      <c r="E8" s="11"/>
      <c r="F8" s="12"/>
      <c r="G8" s="22">
        <f t="shared" si="0"/>
        <v>0</v>
      </c>
      <c r="H8" s="23">
        <f t="shared" si="0"/>
        <v>0</v>
      </c>
    </row>
    <row r="9" spans="2:8" ht="50.25" customHeight="1" x14ac:dyDescent="0.3">
      <c r="B9" s="21" t="s">
        <v>60</v>
      </c>
      <c r="C9" s="11"/>
      <c r="D9" s="12"/>
      <c r="E9" s="11"/>
      <c r="F9" s="12"/>
      <c r="G9" s="22">
        <f t="shared" si="0"/>
        <v>0</v>
      </c>
      <c r="H9" s="23">
        <f t="shared" si="0"/>
        <v>0</v>
      </c>
    </row>
    <row r="10" spans="2:8" ht="50.25" customHeight="1" x14ac:dyDescent="0.3">
      <c r="B10" s="21" t="s">
        <v>29</v>
      </c>
      <c r="C10" s="51"/>
      <c r="D10" s="12"/>
      <c r="E10" s="51"/>
      <c r="F10" s="12"/>
      <c r="G10" s="52"/>
      <c r="H10" s="23">
        <f>D10+F10</f>
        <v>0</v>
      </c>
    </row>
    <row r="11" spans="2:8" ht="50.25" customHeight="1" thickBot="1" x14ac:dyDescent="0.35">
      <c r="B11" s="49" t="s">
        <v>26</v>
      </c>
      <c r="C11" s="51"/>
      <c r="D11" s="51"/>
      <c r="E11" s="51"/>
      <c r="F11" s="12"/>
      <c r="G11" s="52"/>
      <c r="H11" s="23">
        <f>F11</f>
        <v>0</v>
      </c>
    </row>
    <row r="12" spans="2:8" ht="20.25" customHeight="1" thickBot="1" x14ac:dyDescent="0.35">
      <c r="B12" s="26" t="s">
        <v>5</v>
      </c>
      <c r="C12" s="7">
        <f>SUM(C7:C9)</f>
        <v>0</v>
      </c>
      <c r="D12" s="8">
        <f>SUM(D7:D10)</f>
        <v>0</v>
      </c>
      <c r="E12" s="7">
        <f>SUM(E7:E9)</f>
        <v>0</v>
      </c>
      <c r="F12" s="27">
        <f>SUM(F7:F11)</f>
        <v>0</v>
      </c>
      <c r="G12" s="28">
        <f>SUM(G7:G9)</f>
        <v>0</v>
      </c>
      <c r="H12" s="29">
        <f>SUM(H7:H11)</f>
        <v>0</v>
      </c>
    </row>
    <row r="13" spans="2:8" ht="24.75" customHeight="1" x14ac:dyDescent="0.3">
      <c r="B13" s="2"/>
      <c r="C13" s="19"/>
      <c r="D13" s="4"/>
      <c r="E13" s="19"/>
      <c r="F13" s="19"/>
      <c r="G13" s="19"/>
      <c r="H13" s="20"/>
    </row>
  </sheetData>
  <sheetProtection formatColumns="0" formatRows="0"/>
  <mergeCells count="7">
    <mergeCell ref="G4:H4"/>
    <mergeCell ref="G5:H5"/>
    <mergeCell ref="C4:D4"/>
    <mergeCell ref="E4:F4"/>
    <mergeCell ref="B5:B6"/>
    <mergeCell ref="C5:D5"/>
    <mergeCell ref="E5:F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3" orientation="landscape" r:id="rId1"/>
  <headerFooter>
    <oddFooter>Page &amp;P&amp;R&amp;F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4:H14"/>
  <sheetViews>
    <sheetView view="pageBreakPreview" zoomScale="60" zoomScaleNormal="70" workbookViewId="0">
      <selection activeCell="E13" sqref="E13"/>
    </sheetView>
  </sheetViews>
  <sheetFormatPr baseColWidth="10" defaultColWidth="11.44140625" defaultRowHeight="14.4" x14ac:dyDescent="0.3"/>
  <cols>
    <col min="1" max="1" width="4.6640625" customWidth="1"/>
    <col min="2" max="2" width="36.88671875" customWidth="1"/>
    <col min="3" max="6" width="24.44140625" style="5" customWidth="1"/>
    <col min="7" max="7" width="27.21875" style="5" customWidth="1"/>
    <col min="8" max="8" width="19.6640625" style="5" customWidth="1"/>
  </cols>
  <sheetData>
    <row r="4" spans="2:8" ht="33" customHeight="1" x14ac:dyDescent="0.3"/>
    <row r="5" spans="2:8" ht="49.5" customHeight="1" thickBot="1" x14ac:dyDescent="0.35">
      <c r="B5" s="72" t="s">
        <v>55</v>
      </c>
      <c r="C5" s="16"/>
      <c r="D5" s="16"/>
      <c r="E5" s="16"/>
      <c r="F5" s="16"/>
      <c r="G5" s="16"/>
      <c r="H5" s="16"/>
    </row>
    <row r="6" spans="2:8" ht="42.45" customHeight="1" thickTop="1" x14ac:dyDescent="0.3"/>
    <row r="7" spans="2:8" ht="23.4" x14ac:dyDescent="0.3">
      <c r="C7" s="58"/>
      <c r="D7" s="50"/>
      <c r="E7"/>
      <c r="F7"/>
      <c r="G7"/>
      <c r="H7"/>
    </row>
    <row r="8" spans="2:8" s="61" customFormat="1" ht="51.6" customHeight="1" x14ac:dyDescent="0.3">
      <c r="B8" s="56" t="s">
        <v>62</v>
      </c>
      <c r="C8" s="78" t="s">
        <v>61</v>
      </c>
      <c r="D8" s="78">
        <v>2026</v>
      </c>
      <c r="E8" s="78">
        <v>2027</v>
      </c>
      <c r="F8" s="78">
        <v>2028</v>
      </c>
      <c r="G8" s="78">
        <v>2029</v>
      </c>
      <c r="H8" s="57" t="s">
        <v>19</v>
      </c>
    </row>
    <row r="9" spans="2:8" ht="51.6" customHeight="1" x14ac:dyDescent="0.3">
      <c r="B9" s="53" t="s">
        <v>37</v>
      </c>
      <c r="C9" s="12"/>
      <c r="D9" s="12"/>
      <c r="E9" s="12"/>
      <c r="F9" s="12"/>
      <c r="G9" s="12"/>
      <c r="H9" s="33">
        <f>SUM(C9:G9)</f>
        <v>0</v>
      </c>
    </row>
    <row r="10" spans="2:8" ht="48.6" customHeight="1" thickBot="1" x14ac:dyDescent="0.35">
      <c r="B10" s="53" t="s">
        <v>34</v>
      </c>
      <c r="C10" s="12"/>
      <c r="D10" s="12"/>
      <c r="E10" s="12"/>
      <c r="F10" s="12"/>
      <c r="G10" s="12"/>
      <c r="H10" s="33">
        <f>SUM(C10:G10)</f>
        <v>0</v>
      </c>
    </row>
    <row r="11" spans="2:8" ht="48.6" customHeight="1" thickBot="1" x14ac:dyDescent="0.35">
      <c r="C11" s="73">
        <f t="shared" ref="C11:H11" si="0">SUM(C9:C10)</f>
        <v>0</v>
      </c>
      <c r="D11" s="73">
        <f t="shared" si="0"/>
        <v>0</v>
      </c>
      <c r="E11" s="73">
        <f t="shared" si="0"/>
        <v>0</v>
      </c>
      <c r="F11" s="73">
        <f t="shared" si="0"/>
        <v>0</v>
      </c>
      <c r="G11" s="73">
        <f t="shared" si="0"/>
        <v>0</v>
      </c>
      <c r="H11" s="74">
        <f t="shared" si="0"/>
        <v>0</v>
      </c>
    </row>
    <row r="12" spans="2:8" ht="48.6" customHeight="1" thickBot="1" x14ac:dyDescent="0.35"/>
    <row r="13" spans="2:8" ht="48.6" customHeight="1" thickBot="1" x14ac:dyDescent="0.35">
      <c r="B13" s="75" t="s">
        <v>63</v>
      </c>
      <c r="C13" s="79"/>
    </row>
    <row r="14" spans="2:8" ht="15.45" customHeight="1" x14ac:dyDescent="0.3"/>
  </sheetData>
  <printOptions horizontalCentered="1"/>
  <pageMargins left="0.39370078740157483" right="0.39370078740157483" top="0.39370078740157483" bottom="0.39370078740157483" header="0.31496062992125984" footer="0.31496062992125984"/>
  <pageSetup paperSize="9" scale="74" orientation="landscape" r:id="rId1"/>
  <headerFooter>
    <oddFooter>Page &amp;P&amp;R&amp;F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AF7E1-7FBE-4AA3-B0F7-E81C211284EA}">
  <sheetPr>
    <pageSetUpPr fitToPage="1"/>
  </sheetPr>
  <dimension ref="B4:O45"/>
  <sheetViews>
    <sheetView tabSelected="1" topLeftCell="A25" zoomScale="55" zoomScaleNormal="55" workbookViewId="0">
      <selection activeCell="F43" sqref="F43"/>
    </sheetView>
  </sheetViews>
  <sheetFormatPr baseColWidth="10" defaultColWidth="11.44140625" defaultRowHeight="14.4" x14ac:dyDescent="0.3"/>
  <cols>
    <col min="1" max="1" width="4.6640625" customWidth="1"/>
    <col min="2" max="3" width="36.88671875" customWidth="1"/>
    <col min="4" max="4" width="17.109375" customWidth="1"/>
    <col min="5" max="5" width="71.33203125" customWidth="1"/>
    <col min="6" max="9" width="24.44140625" style="5" customWidth="1"/>
    <col min="10" max="10" width="27.21875" style="5" customWidth="1"/>
    <col min="11" max="12" width="24.44140625" style="5" customWidth="1"/>
    <col min="13" max="14" width="19.6640625" style="5" customWidth="1"/>
    <col min="15" max="15" width="19.6640625" customWidth="1"/>
  </cols>
  <sheetData>
    <row r="4" spans="2:15" ht="33" customHeight="1" x14ac:dyDescent="0.3">
      <c r="E4" s="18"/>
    </row>
    <row r="5" spans="2:15" ht="49.5" customHeight="1" thickBot="1" x14ac:dyDescent="0.35">
      <c r="B5" s="72" t="s">
        <v>56</v>
      </c>
      <c r="C5" s="6"/>
      <c r="D5" s="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2:15" ht="42.45" customHeight="1" thickTop="1" x14ac:dyDescent="0.3">
      <c r="E6" s="5"/>
    </row>
    <row r="7" spans="2:15" ht="23.4" x14ac:dyDescent="0.3">
      <c r="E7" s="119"/>
      <c r="F7" s="119"/>
      <c r="G7" s="50"/>
      <c r="H7"/>
      <c r="I7"/>
      <c r="J7"/>
      <c r="K7"/>
      <c r="L7"/>
      <c r="M7"/>
      <c r="N7"/>
    </row>
    <row r="8" spans="2:15" ht="51.6" customHeight="1" x14ac:dyDescent="0.3">
      <c r="C8" s="70"/>
      <c r="D8" s="70"/>
      <c r="E8" s="71"/>
      <c r="F8" s="120" t="s">
        <v>21</v>
      </c>
      <c r="G8" s="120"/>
      <c r="H8" s="105" t="s">
        <v>22</v>
      </c>
      <c r="I8" s="105"/>
      <c r="J8" s="121" t="s">
        <v>18</v>
      </c>
      <c r="K8" s="105" t="s">
        <v>15</v>
      </c>
      <c r="L8" s="105"/>
      <c r="M8" s="117" t="s">
        <v>47</v>
      </c>
      <c r="N8" s="118"/>
      <c r="O8" s="57" t="s">
        <v>46</v>
      </c>
    </row>
    <row r="9" spans="2:15" s="61" customFormat="1" ht="51.6" customHeight="1" x14ac:dyDescent="0.3">
      <c r="B9" s="56" t="s">
        <v>36</v>
      </c>
      <c r="C9" s="59" t="s">
        <v>35</v>
      </c>
      <c r="D9" s="59" t="s">
        <v>38</v>
      </c>
      <c r="E9" s="60" t="s">
        <v>20</v>
      </c>
      <c r="F9" s="57" t="s">
        <v>16</v>
      </c>
      <c r="G9" s="57" t="s">
        <v>17</v>
      </c>
      <c r="H9" s="57" t="s">
        <v>16</v>
      </c>
      <c r="I9" s="57" t="s">
        <v>17</v>
      </c>
      <c r="J9" s="122"/>
      <c r="K9" s="57" t="s">
        <v>16</v>
      </c>
      <c r="L9" s="57" t="s">
        <v>19</v>
      </c>
      <c r="M9" s="57" t="s">
        <v>16</v>
      </c>
      <c r="N9" s="57" t="s">
        <v>19</v>
      </c>
      <c r="O9" s="57" t="s">
        <v>19</v>
      </c>
    </row>
    <row r="10" spans="2:15" ht="51.6" customHeight="1" x14ac:dyDescent="0.3">
      <c r="B10" s="53" t="s">
        <v>37</v>
      </c>
      <c r="C10" s="53" t="s">
        <v>54</v>
      </c>
      <c r="D10" s="53">
        <v>1</v>
      </c>
      <c r="E10" s="15" t="s">
        <v>69</v>
      </c>
      <c r="F10" s="11"/>
      <c r="G10" s="12"/>
      <c r="H10" s="11"/>
      <c r="I10" s="12"/>
      <c r="J10" s="12"/>
      <c r="K10" s="11"/>
      <c r="L10" s="12"/>
      <c r="M10" s="40">
        <f t="shared" ref="M10:M14" si="0">F10+H10+K10</f>
        <v>0</v>
      </c>
      <c r="N10" s="33">
        <f t="shared" ref="N10:N14" si="1">G10+I10+J10+L10</f>
        <v>0</v>
      </c>
      <c r="O10" s="12"/>
    </row>
    <row r="11" spans="2:15" ht="51.6" customHeight="1" x14ac:dyDescent="0.3">
      <c r="B11" s="53" t="s">
        <v>37</v>
      </c>
      <c r="C11" s="53" t="s">
        <v>54</v>
      </c>
      <c r="D11" s="53">
        <v>2</v>
      </c>
      <c r="E11" s="15" t="s">
        <v>70</v>
      </c>
      <c r="F11" s="11"/>
      <c r="G11" s="12"/>
      <c r="H11" s="11"/>
      <c r="I11" s="12"/>
      <c r="J11" s="12"/>
      <c r="K11" s="11"/>
      <c r="L11" s="12"/>
      <c r="M11" s="40">
        <f t="shared" si="0"/>
        <v>0</v>
      </c>
      <c r="N11" s="33">
        <f t="shared" si="1"/>
        <v>0</v>
      </c>
      <c r="O11" s="12"/>
    </row>
    <row r="12" spans="2:15" ht="51.6" customHeight="1" x14ac:dyDescent="0.3">
      <c r="B12" s="53" t="s">
        <v>37</v>
      </c>
      <c r="C12" s="53" t="s">
        <v>54</v>
      </c>
      <c r="D12" s="53">
        <v>3</v>
      </c>
      <c r="E12" s="15" t="s">
        <v>14</v>
      </c>
      <c r="F12" s="11"/>
      <c r="G12" s="12"/>
      <c r="H12" s="11"/>
      <c r="I12" s="12"/>
      <c r="J12" s="12"/>
      <c r="K12" s="11"/>
      <c r="L12" s="12"/>
      <c r="M12" s="40">
        <f t="shared" si="0"/>
        <v>0</v>
      </c>
      <c r="N12" s="33">
        <f t="shared" si="1"/>
        <v>0</v>
      </c>
      <c r="O12" s="12"/>
    </row>
    <row r="13" spans="2:15" ht="51.6" customHeight="1" thickBot="1" x14ac:dyDescent="0.35">
      <c r="B13" s="81" t="s">
        <v>37</v>
      </c>
      <c r="C13" s="81" t="s">
        <v>54</v>
      </c>
      <c r="D13" s="81">
        <v>4</v>
      </c>
      <c r="E13" s="82" t="s">
        <v>58</v>
      </c>
      <c r="F13" s="83"/>
      <c r="G13" s="84"/>
      <c r="H13" s="83"/>
      <c r="I13" s="84"/>
      <c r="J13" s="84"/>
      <c r="K13" s="83"/>
      <c r="L13" s="84"/>
      <c r="M13" s="85">
        <f t="shared" ref="M13" si="2">F13+H13+K13</f>
        <v>0</v>
      </c>
      <c r="N13" s="86">
        <f t="shared" ref="N13" si="3">G13+I13+J13+L13</f>
        <v>0</v>
      </c>
      <c r="O13" s="84"/>
    </row>
    <row r="14" spans="2:15" ht="51.6" customHeight="1" thickTop="1" x14ac:dyDescent="0.3">
      <c r="B14" s="92" t="s">
        <v>37</v>
      </c>
      <c r="C14" s="92" t="s">
        <v>39</v>
      </c>
      <c r="D14" s="92">
        <v>1</v>
      </c>
      <c r="E14" s="93" t="s">
        <v>69</v>
      </c>
      <c r="F14" s="94"/>
      <c r="G14" s="95"/>
      <c r="H14" s="94"/>
      <c r="I14" s="95"/>
      <c r="J14" s="95"/>
      <c r="K14" s="94"/>
      <c r="L14" s="95"/>
      <c r="M14" s="96">
        <f t="shared" si="0"/>
        <v>0</v>
      </c>
      <c r="N14" s="97">
        <f t="shared" si="1"/>
        <v>0</v>
      </c>
      <c r="O14" s="95"/>
    </row>
    <row r="15" spans="2:15" ht="51.6" customHeight="1" x14ac:dyDescent="0.3">
      <c r="B15" s="53" t="s">
        <v>37</v>
      </c>
      <c r="C15" s="53" t="s">
        <v>39</v>
      </c>
      <c r="D15" s="53">
        <v>2</v>
      </c>
      <c r="E15" s="15" t="s">
        <v>70</v>
      </c>
      <c r="F15" s="11"/>
      <c r="G15" s="12"/>
      <c r="H15" s="11"/>
      <c r="I15" s="12"/>
      <c r="J15" s="12"/>
      <c r="K15" s="11"/>
      <c r="L15" s="12"/>
      <c r="M15" s="40">
        <f t="shared" ref="M15:M41" si="4">F15+H15+K15</f>
        <v>0</v>
      </c>
      <c r="N15" s="33">
        <f t="shared" ref="N15:N41" si="5">G15+I15+J15+L15</f>
        <v>0</v>
      </c>
      <c r="O15" s="12"/>
    </row>
    <row r="16" spans="2:15" ht="51.6" customHeight="1" x14ac:dyDescent="0.3">
      <c r="B16" s="53" t="s">
        <v>37</v>
      </c>
      <c r="C16" s="53" t="s">
        <v>39</v>
      </c>
      <c r="D16" s="53">
        <v>3</v>
      </c>
      <c r="E16" s="15" t="s">
        <v>14</v>
      </c>
      <c r="F16" s="11"/>
      <c r="G16" s="12"/>
      <c r="H16" s="11"/>
      <c r="I16" s="12"/>
      <c r="J16" s="12"/>
      <c r="K16" s="11"/>
      <c r="L16" s="12"/>
      <c r="M16" s="40">
        <f t="shared" si="4"/>
        <v>0</v>
      </c>
      <c r="N16" s="33">
        <f t="shared" si="5"/>
        <v>0</v>
      </c>
      <c r="O16" s="12"/>
    </row>
    <row r="17" spans="2:15" ht="51.6" customHeight="1" thickBot="1" x14ac:dyDescent="0.35">
      <c r="B17" s="98" t="s">
        <v>37</v>
      </c>
      <c r="C17" s="98" t="s">
        <v>39</v>
      </c>
      <c r="D17" s="98">
        <v>4</v>
      </c>
      <c r="E17" s="99" t="s">
        <v>58</v>
      </c>
      <c r="F17" s="100"/>
      <c r="G17" s="101"/>
      <c r="H17" s="100"/>
      <c r="I17" s="101"/>
      <c r="J17" s="101"/>
      <c r="K17" s="100"/>
      <c r="L17" s="101"/>
      <c r="M17" s="102">
        <f t="shared" si="4"/>
        <v>0</v>
      </c>
      <c r="N17" s="103">
        <f t="shared" si="5"/>
        <v>0</v>
      </c>
      <c r="O17" s="101"/>
    </row>
    <row r="18" spans="2:15" ht="51.6" customHeight="1" thickTop="1" x14ac:dyDescent="0.3">
      <c r="B18" s="63" t="s">
        <v>34</v>
      </c>
      <c r="C18" s="63" t="s">
        <v>40</v>
      </c>
      <c r="D18" s="63">
        <v>1</v>
      </c>
      <c r="E18" s="87" t="s">
        <v>69</v>
      </c>
      <c r="F18" s="88"/>
      <c r="G18" s="89"/>
      <c r="H18" s="88"/>
      <c r="I18" s="89"/>
      <c r="J18" s="89"/>
      <c r="K18" s="88"/>
      <c r="L18" s="89"/>
      <c r="M18" s="90">
        <f t="shared" si="4"/>
        <v>0</v>
      </c>
      <c r="N18" s="91">
        <f t="shared" si="5"/>
        <v>0</v>
      </c>
      <c r="O18" s="89"/>
    </row>
    <row r="19" spans="2:15" ht="51.6" customHeight="1" x14ac:dyDescent="0.3">
      <c r="B19" s="53" t="s">
        <v>34</v>
      </c>
      <c r="C19" s="53" t="s">
        <v>40</v>
      </c>
      <c r="D19" s="53">
        <v>2</v>
      </c>
      <c r="E19" s="15" t="s">
        <v>70</v>
      </c>
      <c r="F19" s="11"/>
      <c r="G19" s="12"/>
      <c r="H19" s="11"/>
      <c r="I19" s="12"/>
      <c r="J19" s="12"/>
      <c r="K19" s="11"/>
      <c r="L19" s="12"/>
      <c r="M19" s="40">
        <f t="shared" si="4"/>
        <v>0</v>
      </c>
      <c r="N19" s="33">
        <f t="shared" si="5"/>
        <v>0</v>
      </c>
      <c r="O19" s="12"/>
    </row>
    <row r="20" spans="2:15" ht="51.6" customHeight="1" x14ac:dyDescent="0.3">
      <c r="B20" s="53" t="s">
        <v>34</v>
      </c>
      <c r="C20" s="53" t="s">
        <v>40</v>
      </c>
      <c r="D20" s="53">
        <v>3</v>
      </c>
      <c r="E20" s="15" t="s">
        <v>14</v>
      </c>
      <c r="F20" s="11"/>
      <c r="G20" s="12"/>
      <c r="H20" s="11"/>
      <c r="I20" s="12"/>
      <c r="J20" s="12"/>
      <c r="K20" s="11"/>
      <c r="L20" s="12"/>
      <c r="M20" s="40">
        <f t="shared" si="4"/>
        <v>0</v>
      </c>
      <c r="N20" s="33">
        <f t="shared" si="5"/>
        <v>0</v>
      </c>
      <c r="O20" s="12"/>
    </row>
    <row r="21" spans="2:15" ht="51.6" customHeight="1" thickBot="1" x14ac:dyDescent="0.35">
      <c r="B21" s="53" t="s">
        <v>34</v>
      </c>
      <c r="C21" s="53" t="s">
        <v>40</v>
      </c>
      <c r="D21" s="53">
        <v>4</v>
      </c>
      <c r="E21" s="15" t="s">
        <v>58</v>
      </c>
      <c r="F21" s="11"/>
      <c r="G21" s="12"/>
      <c r="H21" s="11"/>
      <c r="I21" s="12"/>
      <c r="J21" s="12"/>
      <c r="K21" s="11"/>
      <c r="L21" s="12"/>
      <c r="M21" s="40">
        <f t="shared" si="4"/>
        <v>0</v>
      </c>
      <c r="N21" s="33">
        <f t="shared" si="5"/>
        <v>0</v>
      </c>
      <c r="O21" s="12"/>
    </row>
    <row r="22" spans="2:15" ht="51.6" customHeight="1" thickTop="1" x14ac:dyDescent="0.3">
      <c r="B22" s="92" t="s">
        <v>34</v>
      </c>
      <c r="C22" s="92" t="s">
        <v>41</v>
      </c>
      <c r="D22" s="92">
        <v>1</v>
      </c>
      <c r="E22" s="93" t="s">
        <v>69</v>
      </c>
      <c r="F22" s="94"/>
      <c r="G22" s="95"/>
      <c r="H22" s="94"/>
      <c r="I22" s="95"/>
      <c r="J22" s="95"/>
      <c r="K22" s="94"/>
      <c r="L22" s="95"/>
      <c r="M22" s="96">
        <f t="shared" si="4"/>
        <v>0</v>
      </c>
      <c r="N22" s="97">
        <f t="shared" si="5"/>
        <v>0</v>
      </c>
      <c r="O22" s="95"/>
    </row>
    <row r="23" spans="2:15" ht="51.6" customHeight="1" x14ac:dyDescent="0.3">
      <c r="B23" s="53" t="s">
        <v>34</v>
      </c>
      <c r="C23" s="53" t="s">
        <v>41</v>
      </c>
      <c r="D23" s="53">
        <v>2</v>
      </c>
      <c r="E23" s="15" t="s">
        <v>70</v>
      </c>
      <c r="F23" s="11"/>
      <c r="G23" s="12"/>
      <c r="H23" s="11"/>
      <c r="I23" s="12"/>
      <c r="J23" s="12"/>
      <c r="K23" s="11"/>
      <c r="L23" s="12"/>
      <c r="M23" s="40">
        <f t="shared" si="4"/>
        <v>0</v>
      </c>
      <c r="N23" s="33">
        <f t="shared" si="5"/>
        <v>0</v>
      </c>
      <c r="O23" s="12"/>
    </row>
    <row r="24" spans="2:15" ht="51.6" customHeight="1" x14ac:dyDescent="0.3">
      <c r="B24" s="53" t="s">
        <v>34</v>
      </c>
      <c r="C24" s="53" t="s">
        <v>41</v>
      </c>
      <c r="D24" s="53">
        <v>3</v>
      </c>
      <c r="E24" s="15" t="s">
        <v>14</v>
      </c>
      <c r="F24" s="11"/>
      <c r="G24" s="12"/>
      <c r="H24" s="11"/>
      <c r="I24" s="12"/>
      <c r="J24" s="12"/>
      <c r="K24" s="11"/>
      <c r="L24" s="12"/>
      <c r="M24" s="40">
        <f t="shared" si="4"/>
        <v>0</v>
      </c>
      <c r="N24" s="33">
        <f t="shared" si="5"/>
        <v>0</v>
      </c>
      <c r="O24" s="12"/>
    </row>
    <row r="25" spans="2:15" ht="51.6" customHeight="1" thickBot="1" x14ac:dyDescent="0.35">
      <c r="B25" s="81" t="s">
        <v>34</v>
      </c>
      <c r="C25" s="81" t="s">
        <v>41</v>
      </c>
      <c r="D25" s="81">
        <v>4</v>
      </c>
      <c r="E25" s="82" t="s">
        <v>58</v>
      </c>
      <c r="F25" s="83"/>
      <c r="G25" s="84"/>
      <c r="H25" s="83"/>
      <c r="I25" s="84"/>
      <c r="J25" s="84"/>
      <c r="K25" s="83"/>
      <c r="L25" s="84"/>
      <c r="M25" s="85">
        <f t="shared" si="4"/>
        <v>0</v>
      </c>
      <c r="N25" s="86">
        <f t="shared" si="5"/>
        <v>0</v>
      </c>
      <c r="O25" s="84"/>
    </row>
    <row r="26" spans="2:15" ht="51.6" customHeight="1" thickTop="1" x14ac:dyDescent="0.3">
      <c r="B26" s="92" t="s">
        <v>34</v>
      </c>
      <c r="C26" s="92" t="s">
        <v>42</v>
      </c>
      <c r="D26" s="92">
        <v>1</v>
      </c>
      <c r="E26" s="93" t="s">
        <v>69</v>
      </c>
      <c r="F26" s="94"/>
      <c r="G26" s="95"/>
      <c r="H26" s="94"/>
      <c r="I26" s="95"/>
      <c r="J26" s="95"/>
      <c r="K26" s="94"/>
      <c r="L26" s="95"/>
      <c r="M26" s="96">
        <f t="shared" si="4"/>
        <v>0</v>
      </c>
      <c r="N26" s="97">
        <f t="shared" si="5"/>
        <v>0</v>
      </c>
      <c r="O26" s="95"/>
    </row>
    <row r="27" spans="2:15" ht="48.6" customHeight="1" x14ac:dyDescent="0.3">
      <c r="B27" s="53" t="s">
        <v>34</v>
      </c>
      <c r="C27" s="53" t="s">
        <v>42</v>
      </c>
      <c r="D27" s="53">
        <v>2</v>
      </c>
      <c r="E27" s="15" t="s">
        <v>70</v>
      </c>
      <c r="F27" s="11"/>
      <c r="G27" s="12"/>
      <c r="H27" s="11"/>
      <c r="I27" s="12"/>
      <c r="J27" s="12"/>
      <c r="K27" s="11"/>
      <c r="L27" s="12"/>
      <c r="M27" s="40">
        <f t="shared" si="4"/>
        <v>0</v>
      </c>
      <c r="N27" s="33">
        <f t="shared" si="5"/>
        <v>0</v>
      </c>
      <c r="O27" s="12"/>
    </row>
    <row r="28" spans="2:15" ht="48.6" customHeight="1" x14ac:dyDescent="0.3">
      <c r="B28" s="53" t="s">
        <v>34</v>
      </c>
      <c r="C28" s="53" t="s">
        <v>42</v>
      </c>
      <c r="D28" s="53">
        <v>3</v>
      </c>
      <c r="E28" s="15" t="s">
        <v>14</v>
      </c>
      <c r="F28" s="11"/>
      <c r="G28" s="12"/>
      <c r="H28" s="11"/>
      <c r="I28" s="12"/>
      <c r="J28" s="12"/>
      <c r="K28" s="11"/>
      <c r="L28" s="12"/>
      <c r="M28" s="40">
        <f t="shared" si="4"/>
        <v>0</v>
      </c>
      <c r="N28" s="33">
        <f t="shared" si="5"/>
        <v>0</v>
      </c>
      <c r="O28" s="12"/>
    </row>
    <row r="29" spans="2:15" ht="48.6" customHeight="1" thickBot="1" x14ac:dyDescent="0.35">
      <c r="B29" s="98" t="s">
        <v>34</v>
      </c>
      <c r="C29" s="98" t="s">
        <v>42</v>
      </c>
      <c r="D29" s="98">
        <v>4</v>
      </c>
      <c r="E29" s="99" t="s">
        <v>58</v>
      </c>
      <c r="F29" s="100"/>
      <c r="G29" s="101"/>
      <c r="H29" s="100"/>
      <c r="I29" s="101"/>
      <c r="J29" s="101"/>
      <c r="K29" s="100"/>
      <c r="L29" s="101"/>
      <c r="M29" s="102">
        <f t="shared" si="4"/>
        <v>0</v>
      </c>
      <c r="N29" s="103">
        <f t="shared" si="5"/>
        <v>0</v>
      </c>
      <c r="O29" s="101"/>
    </row>
    <row r="30" spans="2:15" ht="48.6" customHeight="1" thickTop="1" x14ac:dyDescent="0.3">
      <c r="B30" s="92" t="s">
        <v>34</v>
      </c>
      <c r="C30" s="92" t="s">
        <v>43</v>
      </c>
      <c r="D30" s="92">
        <v>1</v>
      </c>
      <c r="E30" s="93" t="s">
        <v>69</v>
      </c>
      <c r="F30" s="94"/>
      <c r="G30" s="95"/>
      <c r="H30" s="94"/>
      <c r="I30" s="95"/>
      <c r="J30" s="95"/>
      <c r="K30" s="94"/>
      <c r="L30" s="95"/>
      <c r="M30" s="96">
        <f t="shared" si="4"/>
        <v>0</v>
      </c>
      <c r="N30" s="97">
        <f t="shared" si="5"/>
        <v>0</v>
      </c>
      <c r="O30" s="95"/>
    </row>
    <row r="31" spans="2:15" ht="48.6" customHeight="1" x14ac:dyDescent="0.3">
      <c r="B31" s="53" t="s">
        <v>34</v>
      </c>
      <c r="C31" s="53" t="s">
        <v>43</v>
      </c>
      <c r="D31" s="53">
        <v>2</v>
      </c>
      <c r="E31" s="15" t="s">
        <v>70</v>
      </c>
      <c r="F31" s="11"/>
      <c r="G31" s="12"/>
      <c r="H31" s="11"/>
      <c r="I31" s="12"/>
      <c r="J31" s="12"/>
      <c r="K31" s="11"/>
      <c r="L31" s="12"/>
      <c r="M31" s="40">
        <f t="shared" si="4"/>
        <v>0</v>
      </c>
      <c r="N31" s="33">
        <f t="shared" si="5"/>
        <v>0</v>
      </c>
      <c r="O31" s="12"/>
    </row>
    <row r="32" spans="2:15" ht="48.6" customHeight="1" x14ac:dyDescent="0.3">
      <c r="B32" s="53" t="s">
        <v>34</v>
      </c>
      <c r="C32" s="53" t="s">
        <v>43</v>
      </c>
      <c r="D32" s="53">
        <v>3</v>
      </c>
      <c r="E32" s="15" t="s">
        <v>14</v>
      </c>
      <c r="F32" s="11"/>
      <c r="G32" s="12"/>
      <c r="H32" s="11"/>
      <c r="I32" s="12"/>
      <c r="J32" s="12"/>
      <c r="K32" s="11"/>
      <c r="L32" s="12"/>
      <c r="M32" s="40">
        <f t="shared" si="4"/>
        <v>0</v>
      </c>
      <c r="N32" s="33">
        <f t="shared" si="5"/>
        <v>0</v>
      </c>
      <c r="O32" s="12"/>
    </row>
    <row r="33" spans="2:15" ht="48.6" customHeight="1" thickBot="1" x14ac:dyDescent="0.35">
      <c r="B33" s="53" t="s">
        <v>34</v>
      </c>
      <c r="C33" s="53" t="s">
        <v>43</v>
      </c>
      <c r="D33" s="53">
        <v>4</v>
      </c>
      <c r="E33" s="15" t="s">
        <v>58</v>
      </c>
      <c r="F33" s="11"/>
      <c r="G33" s="12"/>
      <c r="H33" s="11"/>
      <c r="I33" s="12"/>
      <c r="J33" s="12"/>
      <c r="K33" s="11"/>
      <c r="L33" s="12"/>
      <c r="M33" s="40">
        <f t="shared" si="4"/>
        <v>0</v>
      </c>
      <c r="N33" s="33">
        <f t="shared" si="5"/>
        <v>0</v>
      </c>
      <c r="O33" s="12"/>
    </row>
    <row r="34" spans="2:15" ht="48.6" customHeight="1" thickTop="1" x14ac:dyDescent="0.3">
      <c r="B34" s="92" t="s">
        <v>34</v>
      </c>
      <c r="C34" s="92" t="s">
        <v>44</v>
      </c>
      <c r="D34" s="92">
        <v>1</v>
      </c>
      <c r="E34" s="93" t="s">
        <v>69</v>
      </c>
      <c r="F34" s="94"/>
      <c r="G34" s="95"/>
      <c r="H34" s="94"/>
      <c r="I34" s="95"/>
      <c r="J34" s="95"/>
      <c r="K34" s="94"/>
      <c r="L34" s="95"/>
      <c r="M34" s="96">
        <f t="shared" si="4"/>
        <v>0</v>
      </c>
      <c r="N34" s="97">
        <f t="shared" si="5"/>
        <v>0</v>
      </c>
      <c r="O34" s="95"/>
    </row>
    <row r="35" spans="2:15" ht="48.6" customHeight="1" x14ac:dyDescent="0.3">
      <c r="B35" s="53" t="s">
        <v>34</v>
      </c>
      <c r="C35" s="53" t="s">
        <v>44</v>
      </c>
      <c r="D35" s="53">
        <v>2</v>
      </c>
      <c r="E35" s="15" t="s">
        <v>70</v>
      </c>
      <c r="F35" s="11"/>
      <c r="G35" s="12"/>
      <c r="H35" s="11"/>
      <c r="I35" s="12"/>
      <c r="J35" s="12"/>
      <c r="K35" s="11"/>
      <c r="L35" s="12"/>
      <c r="M35" s="40">
        <f t="shared" si="4"/>
        <v>0</v>
      </c>
      <c r="N35" s="33">
        <f t="shared" si="5"/>
        <v>0</v>
      </c>
      <c r="O35" s="12"/>
    </row>
    <row r="36" spans="2:15" ht="48.6" customHeight="1" x14ac:dyDescent="0.3">
      <c r="B36" s="53" t="s">
        <v>34</v>
      </c>
      <c r="C36" s="53" t="s">
        <v>44</v>
      </c>
      <c r="D36" s="53">
        <v>3</v>
      </c>
      <c r="E36" s="15" t="s">
        <v>14</v>
      </c>
      <c r="F36" s="11"/>
      <c r="G36" s="12"/>
      <c r="H36" s="11"/>
      <c r="I36" s="12"/>
      <c r="J36" s="12"/>
      <c r="K36" s="11"/>
      <c r="L36" s="12"/>
      <c r="M36" s="40">
        <f t="shared" si="4"/>
        <v>0</v>
      </c>
      <c r="N36" s="33">
        <f t="shared" si="5"/>
        <v>0</v>
      </c>
      <c r="O36" s="12"/>
    </row>
    <row r="37" spans="2:15" ht="48.6" customHeight="1" thickBot="1" x14ac:dyDescent="0.35">
      <c r="B37" s="98" t="s">
        <v>34</v>
      </c>
      <c r="C37" s="98" t="s">
        <v>44</v>
      </c>
      <c r="D37" s="98">
        <v>4</v>
      </c>
      <c r="E37" s="99" t="s">
        <v>58</v>
      </c>
      <c r="F37" s="100"/>
      <c r="G37" s="101"/>
      <c r="H37" s="100"/>
      <c r="I37" s="101"/>
      <c r="J37" s="101"/>
      <c r="K37" s="100"/>
      <c r="L37" s="101"/>
      <c r="M37" s="102">
        <f t="shared" si="4"/>
        <v>0</v>
      </c>
      <c r="N37" s="103">
        <f t="shared" si="5"/>
        <v>0</v>
      </c>
      <c r="O37" s="101"/>
    </row>
    <row r="38" spans="2:15" ht="48.6" customHeight="1" thickTop="1" x14ac:dyDescent="0.3">
      <c r="B38" s="63" t="s">
        <v>34</v>
      </c>
      <c r="C38" s="63" t="s">
        <v>45</v>
      </c>
      <c r="D38" s="63">
        <v>1</v>
      </c>
      <c r="E38" s="87" t="s">
        <v>69</v>
      </c>
      <c r="F38" s="88"/>
      <c r="G38" s="89"/>
      <c r="H38" s="88"/>
      <c r="I38" s="89"/>
      <c r="J38" s="89"/>
      <c r="K38" s="88"/>
      <c r="L38" s="89"/>
      <c r="M38" s="90">
        <f t="shared" si="4"/>
        <v>0</v>
      </c>
      <c r="N38" s="91">
        <f t="shared" si="5"/>
        <v>0</v>
      </c>
      <c r="O38" s="89"/>
    </row>
    <row r="39" spans="2:15" ht="48.6" customHeight="1" x14ac:dyDescent="0.3">
      <c r="B39" s="53" t="s">
        <v>34</v>
      </c>
      <c r="C39" s="53" t="s">
        <v>45</v>
      </c>
      <c r="D39" s="53">
        <v>2</v>
      </c>
      <c r="E39" s="15" t="s">
        <v>70</v>
      </c>
      <c r="F39" s="11"/>
      <c r="G39" s="12"/>
      <c r="H39" s="11"/>
      <c r="I39" s="12"/>
      <c r="J39" s="12"/>
      <c r="K39" s="11"/>
      <c r="L39" s="12"/>
      <c r="M39" s="40">
        <f t="shared" si="4"/>
        <v>0</v>
      </c>
      <c r="N39" s="33">
        <f t="shared" si="5"/>
        <v>0</v>
      </c>
      <c r="O39" s="12"/>
    </row>
    <row r="40" spans="2:15" ht="48.6" customHeight="1" x14ac:dyDescent="0.3">
      <c r="B40" s="53" t="s">
        <v>34</v>
      </c>
      <c r="C40" s="53" t="s">
        <v>45</v>
      </c>
      <c r="D40" s="53">
        <v>3</v>
      </c>
      <c r="E40" s="15" t="s">
        <v>14</v>
      </c>
      <c r="F40" s="11"/>
      <c r="G40" s="12"/>
      <c r="H40" s="11"/>
      <c r="I40" s="12"/>
      <c r="J40" s="12"/>
      <c r="K40" s="11"/>
      <c r="L40" s="12"/>
      <c r="M40" s="40">
        <f t="shared" si="4"/>
        <v>0</v>
      </c>
      <c r="N40" s="33">
        <f t="shared" si="5"/>
        <v>0</v>
      </c>
      <c r="O40" s="12"/>
    </row>
    <row r="41" spans="2:15" ht="48.6" customHeight="1" thickBot="1" x14ac:dyDescent="0.35">
      <c r="B41" s="53" t="s">
        <v>34</v>
      </c>
      <c r="C41" s="53" t="s">
        <v>45</v>
      </c>
      <c r="D41" s="53">
        <v>4</v>
      </c>
      <c r="E41" s="15" t="s">
        <v>58</v>
      </c>
      <c r="F41" s="11"/>
      <c r="G41" s="12"/>
      <c r="H41" s="11"/>
      <c r="I41" s="12"/>
      <c r="J41" s="12"/>
      <c r="K41" s="11"/>
      <c r="L41" s="12"/>
      <c r="M41" s="40">
        <f t="shared" si="4"/>
        <v>0</v>
      </c>
      <c r="N41" s="33">
        <f t="shared" si="5"/>
        <v>0</v>
      </c>
      <c r="O41" s="12"/>
    </row>
    <row r="42" spans="2:15" ht="48.6" customHeight="1" thickBot="1" x14ac:dyDescent="0.35">
      <c r="E42" s="30" t="s">
        <v>5</v>
      </c>
      <c r="F42" s="31">
        <f t="shared" ref="F42:O42" si="6">SUM(F10:F41)</f>
        <v>0</v>
      </c>
      <c r="G42" s="32">
        <f t="shared" si="6"/>
        <v>0</v>
      </c>
      <c r="H42" s="31">
        <f t="shared" si="6"/>
        <v>0</v>
      </c>
      <c r="I42" s="32">
        <f t="shared" si="6"/>
        <v>0</v>
      </c>
      <c r="J42" s="32">
        <f t="shared" si="6"/>
        <v>0</v>
      </c>
      <c r="K42" s="31">
        <f t="shared" si="6"/>
        <v>0</v>
      </c>
      <c r="L42" s="32">
        <f t="shared" si="6"/>
        <v>0</v>
      </c>
      <c r="M42" s="34">
        <f t="shared" si="6"/>
        <v>0</v>
      </c>
      <c r="N42" s="69">
        <f t="shared" si="6"/>
        <v>0</v>
      </c>
      <c r="O42" s="55">
        <f t="shared" si="6"/>
        <v>0</v>
      </c>
    </row>
    <row r="43" spans="2:15" ht="48.6" customHeight="1" x14ac:dyDescent="0.3"/>
    <row r="44" spans="2:15" ht="48.6" customHeight="1" x14ac:dyDescent="0.3"/>
    <row r="45" spans="2:15" ht="48.6" customHeight="1" x14ac:dyDescent="0.3"/>
  </sheetData>
  <mergeCells count="6">
    <mergeCell ref="M8:N8"/>
    <mergeCell ref="E7:F7"/>
    <mergeCell ref="F8:G8"/>
    <mergeCell ref="H8:I8"/>
    <mergeCell ref="J8:J9"/>
    <mergeCell ref="K8:L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20" orientation="landscape" r:id="rId1"/>
  <headerFooter>
    <oddFooter>Page &amp;P&amp;R&amp;F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A9B047A2A71D479ABB4D30FB3EA182" ma:contentTypeVersion="2" ma:contentTypeDescription="Create a new document." ma:contentTypeScope="" ma:versionID="1385408fd43bb729cd89286793097d90">
  <xsd:schema xmlns:xsd="http://www.w3.org/2001/XMLSchema" xmlns:xs="http://www.w3.org/2001/XMLSchema" xmlns:p="http://schemas.microsoft.com/office/2006/metadata/properties" xmlns:ns2="d0098747-a46f-4f0e-886d-9b79caeb9950" targetNamespace="http://schemas.microsoft.com/office/2006/metadata/properties" ma:root="true" ma:fieldsID="4a3905129350b8b3ef4093cbdede67aa" ns2:_="">
    <xsd:import namespace="d0098747-a46f-4f0e-886d-9b79caeb99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098747-a46f-4f0e-886d-9b79caeb99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308A8F9-24FE-47CC-813F-27E71F22F91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971CE0-7927-4AF4-B41F-864F92E05E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098747-a46f-4f0e-886d-9b79caeb99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62C780-CA36-4BAC-BA99-9D79818F9EC8}">
  <ds:schemaRefs>
    <ds:schemaRef ds:uri="d0098747-a46f-4f0e-886d-9b79caeb9950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7</vt:i4>
      </vt:variant>
    </vt:vector>
  </HeadingPairs>
  <TitlesOfParts>
    <vt:vector size="12" baseType="lpstr">
      <vt:lpstr>1 - Récapitulatif</vt:lpstr>
      <vt:lpstr>2 - Démarrage</vt:lpstr>
      <vt:lpstr>3 - Pilotage des Prestations</vt:lpstr>
      <vt:lpstr>4 - Prestations P1</vt:lpstr>
      <vt:lpstr>5 - Prestations P2 P3</vt:lpstr>
      <vt:lpstr>'2 - Démarrage'!_Toc274120668</vt:lpstr>
      <vt:lpstr>'3 - Pilotage des Prestations'!_Toc274120668</vt:lpstr>
      <vt:lpstr>'1 - Récapitulatif'!Zone_d_impression</vt:lpstr>
      <vt:lpstr>'2 - Démarrage'!Zone_d_impression</vt:lpstr>
      <vt:lpstr>'3 - Pilotage des Prestations'!Zone_d_impression</vt:lpstr>
      <vt:lpstr>'4 - Prestations P1'!Zone_d_impression</vt:lpstr>
      <vt:lpstr>'5 - Prestations P2 P3'!Zone_d_impression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PVO</dc:creator>
  <cp:keywords/>
  <dc:description/>
  <cp:lastModifiedBy>GHOPO Loic</cp:lastModifiedBy>
  <cp:revision/>
  <cp:lastPrinted>2024-06-20T17:25:30Z</cp:lastPrinted>
  <dcterms:created xsi:type="dcterms:W3CDTF">2010-11-03T08:23:25Z</dcterms:created>
  <dcterms:modified xsi:type="dcterms:W3CDTF">2025-06-11T09:46:23Z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5758ff-33c9-469d-a00e-59202a9418ba_Enabled">
    <vt:lpwstr>true</vt:lpwstr>
  </property>
  <property fmtid="{D5CDD505-2E9C-101B-9397-08002B2CF9AE}" pid="3" name="MSIP_Label_c75758ff-33c9-469d-a00e-59202a9418ba_SetDate">
    <vt:lpwstr>2022-04-11T08:54:56Z</vt:lpwstr>
  </property>
  <property fmtid="{D5CDD505-2E9C-101B-9397-08002B2CF9AE}" pid="4" name="MSIP_Label_c75758ff-33c9-469d-a00e-59202a9418ba_Method">
    <vt:lpwstr>Privileged</vt:lpwstr>
  </property>
  <property fmtid="{D5CDD505-2E9C-101B-9397-08002B2CF9AE}" pid="5" name="MSIP_Label_c75758ff-33c9-469d-a00e-59202a9418ba_Name">
    <vt:lpwstr>Public</vt:lpwstr>
  </property>
  <property fmtid="{D5CDD505-2E9C-101B-9397-08002B2CF9AE}" pid="6" name="MSIP_Label_c75758ff-33c9-469d-a00e-59202a9418ba_SiteId">
    <vt:lpwstr>234851e9-b7a5-4031-94e2-883ee18a0e89</vt:lpwstr>
  </property>
  <property fmtid="{D5CDD505-2E9C-101B-9397-08002B2CF9AE}" pid="7" name="MSIP_Label_c75758ff-33c9-469d-a00e-59202a9418ba_ActionId">
    <vt:lpwstr>dea021db-3b20-40db-8139-9f97459c83f5</vt:lpwstr>
  </property>
  <property fmtid="{D5CDD505-2E9C-101B-9397-08002B2CF9AE}" pid="8" name="MSIP_Label_c75758ff-33c9-469d-a00e-59202a9418ba_ContentBits">
    <vt:lpwstr>2</vt:lpwstr>
  </property>
  <property fmtid="{D5CDD505-2E9C-101B-9397-08002B2CF9AE}" pid="9" name="ContentTypeId">
    <vt:lpwstr>0x010100B1A9B047A2A71D479ABB4D30FB3EA182</vt:lpwstr>
  </property>
  <property fmtid="{D5CDD505-2E9C-101B-9397-08002B2CF9AE}" pid="10" name="MSIP_Label_48a19f0c-bea1-442e-a475-ed109d9ec508_Enabled">
    <vt:lpwstr>true</vt:lpwstr>
  </property>
  <property fmtid="{D5CDD505-2E9C-101B-9397-08002B2CF9AE}" pid="11" name="MSIP_Label_48a19f0c-bea1-442e-a475-ed109d9ec508_SetDate">
    <vt:lpwstr>2022-06-30T08:07:55Z</vt:lpwstr>
  </property>
  <property fmtid="{D5CDD505-2E9C-101B-9397-08002B2CF9AE}" pid="12" name="MSIP_Label_48a19f0c-bea1-442e-a475-ed109d9ec508_Method">
    <vt:lpwstr>Standard</vt:lpwstr>
  </property>
  <property fmtid="{D5CDD505-2E9C-101B-9397-08002B2CF9AE}" pid="13" name="MSIP_Label_48a19f0c-bea1-442e-a475-ed109d9ec508_Name">
    <vt:lpwstr>48a19f0c-bea1-442e-a475-ed109d9ec508</vt:lpwstr>
  </property>
  <property fmtid="{D5CDD505-2E9C-101B-9397-08002B2CF9AE}" pid="14" name="MSIP_Label_48a19f0c-bea1-442e-a475-ed109d9ec508_SiteId">
    <vt:lpwstr>d5bb6d35-8a82-4329-b49a-5030bd6497ab</vt:lpwstr>
  </property>
  <property fmtid="{D5CDD505-2E9C-101B-9397-08002B2CF9AE}" pid="15" name="MSIP_Label_48a19f0c-bea1-442e-a475-ed109d9ec508_ActionId">
    <vt:lpwstr>9bddaf67-6cf8-41ac-b0b7-65413113fb39</vt:lpwstr>
  </property>
  <property fmtid="{D5CDD505-2E9C-101B-9397-08002B2CF9AE}" pid="16" name="MSIP_Label_48a19f0c-bea1-442e-a475-ed109d9ec508_ContentBits">
    <vt:lpwstr>0</vt:lpwstr>
  </property>
</Properties>
</file>