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3. Travaux\A - MULTI SITES\GTB\1 - Procédure\1 - DCE\"/>
    </mc:Choice>
  </mc:AlternateContent>
  <bookViews>
    <workbookView xWindow="0" yWindow="0" windowWidth="19200" windowHeight="6470" tabRatio="820"/>
  </bookViews>
  <sheets>
    <sheet name="En tête" sheetId="21" r:id="rId1"/>
    <sheet name="HYPERVISION" sheetId="13" r:id="rId2"/>
    <sheet name="REAUMUR " sheetId="4" r:id="rId3"/>
    <sheet name="SAINT BLAISE" sheetId="14" r:id="rId4"/>
    <sheet name="DAUMESNIL" sheetId="15" r:id="rId5"/>
    <sheet name="AMELOT" sheetId="16" r:id="rId6"/>
    <sheet name="BASTILLE" sheetId="17" r:id="rId7"/>
    <sheet name="FOLIE MERICOURT" sheetId="18" r:id="rId8"/>
    <sheet name="CHATEAU D'EAU" sheetId="19" r:id="rId9"/>
    <sheet name="CDOP FAUBOURG DU TEMPLE" sheetId="20" r:id="rId10"/>
  </sheets>
  <definedNames>
    <definedName name="_xlnm.Print_Area" localSheetId="5">AMELOT!$D$1:$H$69</definedName>
    <definedName name="_xlnm.Print_Area" localSheetId="6">BASTILLE!$D$1:$H$69</definedName>
    <definedName name="_xlnm.Print_Area" localSheetId="9">'CDOP FAUBOURG DU TEMPLE'!$D$1:$H$69</definedName>
    <definedName name="_xlnm.Print_Area" localSheetId="8">'CHATEAU D''EAU'!$D$1:$H$69</definedName>
    <definedName name="_xlnm.Print_Area" localSheetId="4">DAUMESNIL!$D$1:$H$69</definedName>
    <definedName name="_xlnm.Print_Area" localSheetId="7">'FOLIE MERICOURT'!$D$1:$H$70</definedName>
    <definedName name="_xlnm.Print_Area" localSheetId="1">HYPERVISION!$D$2:$H$21</definedName>
    <definedName name="_xlnm.Print_Area" localSheetId="2">'REAUMUR '!$D$1:$H$68</definedName>
    <definedName name="_xlnm.Print_Area" localSheetId="3">'SAINT BLAISE'!$D$1:$H$69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H69" i="14"/>
  <c r="F69" i="14"/>
  <c r="G69" i="15"/>
  <c r="H69" i="15"/>
  <c r="F69" i="15"/>
  <c r="F69" i="16"/>
  <c r="G69" i="16"/>
  <c r="H69" i="16"/>
  <c r="G69" i="17"/>
  <c r="H69" i="17"/>
  <c r="F69" i="17"/>
  <c r="G70" i="18"/>
  <c r="H70" i="18"/>
  <c r="F70" i="18"/>
  <c r="G69" i="19"/>
  <c r="H69" i="19"/>
  <c r="F69" i="19"/>
  <c r="G66" i="20"/>
  <c r="G69" i="20" s="1"/>
  <c r="H69" i="20"/>
  <c r="F69" i="20"/>
  <c r="F66" i="20"/>
  <c r="G65" i="20"/>
  <c r="H65" i="20" s="1"/>
  <c r="H64" i="20"/>
  <c r="G64" i="20"/>
  <c r="G63" i="20"/>
  <c r="F66" i="19"/>
  <c r="G65" i="19"/>
  <c r="H65" i="19" s="1"/>
  <c r="G64" i="19"/>
  <c r="H64" i="19" s="1"/>
  <c r="H63" i="19"/>
  <c r="H66" i="19" s="1"/>
  <c r="G63" i="19"/>
  <c r="G66" i="19" s="1"/>
  <c r="F66" i="18"/>
  <c r="G65" i="18"/>
  <c r="H65" i="18" s="1"/>
  <c r="G64" i="18"/>
  <c r="G66" i="18" s="1"/>
  <c r="H63" i="18"/>
  <c r="G63" i="18"/>
  <c r="F66" i="17"/>
  <c r="G65" i="17"/>
  <c r="H65" i="17" s="1"/>
  <c r="H64" i="17"/>
  <c r="G64" i="17"/>
  <c r="H63" i="17"/>
  <c r="H66" i="17" s="1"/>
  <c r="G63" i="17"/>
  <c r="G66" i="17" s="1"/>
  <c r="F66" i="16"/>
  <c r="G65" i="16"/>
  <c r="H65" i="16" s="1"/>
  <c r="G64" i="16"/>
  <c r="H64" i="16" s="1"/>
  <c r="G63" i="16"/>
  <c r="G66" i="16" s="1"/>
  <c r="F66" i="15"/>
  <c r="H65" i="15"/>
  <c r="G65" i="15"/>
  <c r="G64" i="15"/>
  <c r="H64" i="15" s="1"/>
  <c r="H63" i="15"/>
  <c r="G63" i="15"/>
  <c r="G66" i="15" s="1"/>
  <c r="F66" i="14"/>
  <c r="G65" i="14"/>
  <c r="H65" i="14" s="1"/>
  <c r="H64" i="14"/>
  <c r="G64" i="14"/>
  <c r="G66" i="14" s="1"/>
  <c r="H63" i="14"/>
  <c r="H66" i="14" s="1"/>
  <c r="G63" i="14"/>
  <c r="G68" i="4"/>
  <c r="H68" i="4"/>
  <c r="F68" i="4"/>
  <c r="F65" i="4"/>
  <c r="H64" i="4"/>
  <c r="G64" i="4"/>
  <c r="G63" i="4"/>
  <c r="H63" i="4" s="1"/>
  <c r="G62" i="4"/>
  <c r="G65" i="4" s="1"/>
  <c r="F58" i="20"/>
  <c r="G57" i="20"/>
  <c r="H57" i="20" s="1"/>
  <c r="G56" i="20"/>
  <c r="H56" i="20" s="1"/>
  <c r="G55" i="20"/>
  <c r="H55" i="20" s="1"/>
  <c r="F49" i="20"/>
  <c r="G48" i="20"/>
  <c r="H48" i="20" s="1"/>
  <c r="G47" i="20"/>
  <c r="H47" i="20" s="1"/>
  <c r="G46" i="20"/>
  <c r="H46" i="20" s="1"/>
  <c r="G45" i="20"/>
  <c r="G44" i="20"/>
  <c r="H44" i="20" s="1"/>
  <c r="F41" i="20"/>
  <c r="G40" i="20"/>
  <c r="H40" i="20" s="1"/>
  <c r="G39" i="20"/>
  <c r="H39" i="20" s="1"/>
  <c r="G38" i="20"/>
  <c r="H38" i="20" s="1"/>
  <c r="G37" i="20"/>
  <c r="F34" i="20"/>
  <c r="G33" i="20"/>
  <c r="H33" i="20" s="1"/>
  <c r="G32" i="20"/>
  <c r="H32" i="20" s="1"/>
  <c r="G31" i="20"/>
  <c r="H31" i="20" s="1"/>
  <c r="G30" i="20"/>
  <c r="F27" i="20"/>
  <c r="G26" i="20"/>
  <c r="H26" i="20" s="1"/>
  <c r="G25" i="20"/>
  <c r="H25" i="20" s="1"/>
  <c r="G24" i="20"/>
  <c r="H24" i="20" s="1"/>
  <c r="G23" i="20"/>
  <c r="F20" i="20"/>
  <c r="G19" i="20"/>
  <c r="G18" i="20"/>
  <c r="H18" i="20" s="1"/>
  <c r="G17" i="20"/>
  <c r="H17" i="20" s="1"/>
  <c r="G16" i="20"/>
  <c r="H16" i="20" s="1"/>
  <c r="F13" i="20"/>
  <c r="G12" i="20"/>
  <c r="H12" i="20" s="1"/>
  <c r="G11" i="20"/>
  <c r="H11" i="20" s="1"/>
  <c r="G10" i="20"/>
  <c r="H10" i="20" s="1"/>
  <c r="G9" i="20"/>
  <c r="H9" i="20" s="1"/>
  <c r="F58" i="19"/>
  <c r="G57" i="19"/>
  <c r="H57" i="19" s="1"/>
  <c r="G56" i="19"/>
  <c r="H56" i="19" s="1"/>
  <c r="G55" i="19"/>
  <c r="H55" i="19" s="1"/>
  <c r="F49" i="19"/>
  <c r="G48" i="19"/>
  <c r="H48" i="19" s="1"/>
  <c r="G47" i="19"/>
  <c r="H47" i="19" s="1"/>
  <c r="G46" i="19"/>
  <c r="H46" i="19" s="1"/>
  <c r="G45" i="19"/>
  <c r="H45" i="19" s="1"/>
  <c r="H44" i="19"/>
  <c r="G44" i="19"/>
  <c r="F41" i="19"/>
  <c r="G40" i="19"/>
  <c r="H40" i="19" s="1"/>
  <c r="G39" i="19"/>
  <c r="H39" i="19" s="1"/>
  <c r="G38" i="19"/>
  <c r="H38" i="19" s="1"/>
  <c r="G37" i="19"/>
  <c r="G41" i="19" s="1"/>
  <c r="F34" i="19"/>
  <c r="H33" i="19"/>
  <c r="G33" i="19"/>
  <c r="G32" i="19"/>
  <c r="H32" i="19" s="1"/>
  <c r="G31" i="19"/>
  <c r="H31" i="19" s="1"/>
  <c r="G30" i="19"/>
  <c r="G34" i="19" s="1"/>
  <c r="F27" i="19"/>
  <c r="G26" i="19"/>
  <c r="H26" i="19" s="1"/>
  <c r="G25" i="19"/>
  <c r="H25" i="19" s="1"/>
  <c r="G24" i="19"/>
  <c r="H24" i="19" s="1"/>
  <c r="G23" i="19"/>
  <c r="F20" i="19"/>
  <c r="G19" i="19"/>
  <c r="G18" i="19"/>
  <c r="H18" i="19" s="1"/>
  <c r="G17" i="19"/>
  <c r="H17" i="19" s="1"/>
  <c r="G16" i="19"/>
  <c r="H16" i="19" s="1"/>
  <c r="F13" i="19"/>
  <c r="G12" i="19"/>
  <c r="H12" i="19" s="1"/>
  <c r="G11" i="19"/>
  <c r="H11" i="19" s="1"/>
  <c r="G10" i="19"/>
  <c r="H10" i="19" s="1"/>
  <c r="G9" i="19"/>
  <c r="G13" i="19" s="1"/>
  <c r="F58" i="18"/>
  <c r="G57" i="18"/>
  <c r="G56" i="18"/>
  <c r="H56" i="18" s="1"/>
  <c r="G55" i="18"/>
  <c r="H55" i="18" s="1"/>
  <c r="F49" i="18"/>
  <c r="G48" i="18"/>
  <c r="H48" i="18" s="1"/>
  <c r="G47" i="18"/>
  <c r="H47" i="18" s="1"/>
  <c r="G46" i="18"/>
  <c r="H46" i="18" s="1"/>
  <c r="G45" i="18"/>
  <c r="H45" i="18" s="1"/>
  <c r="G44" i="18"/>
  <c r="H44" i="18" s="1"/>
  <c r="F41" i="18"/>
  <c r="G40" i="18"/>
  <c r="H40" i="18" s="1"/>
  <c r="G39" i="18"/>
  <c r="H39" i="18" s="1"/>
  <c r="G38" i="18"/>
  <c r="H38" i="18" s="1"/>
  <c r="G37" i="18"/>
  <c r="F34" i="18"/>
  <c r="G33" i="18"/>
  <c r="H33" i="18" s="1"/>
  <c r="G32" i="18"/>
  <c r="H32" i="18" s="1"/>
  <c r="G31" i="18"/>
  <c r="H31" i="18" s="1"/>
  <c r="G30" i="18"/>
  <c r="H30" i="18" s="1"/>
  <c r="F27" i="18"/>
  <c r="G26" i="18"/>
  <c r="H26" i="18" s="1"/>
  <c r="G25" i="18"/>
  <c r="H25" i="18" s="1"/>
  <c r="G24" i="18"/>
  <c r="G23" i="18"/>
  <c r="H23" i="18" s="1"/>
  <c r="F20" i="18"/>
  <c r="G19" i="18"/>
  <c r="H19" i="18" s="1"/>
  <c r="G18" i="18"/>
  <c r="H18" i="18" s="1"/>
  <c r="G17" i="18"/>
  <c r="H17" i="18" s="1"/>
  <c r="G16" i="18"/>
  <c r="F13" i="18"/>
  <c r="G12" i="18"/>
  <c r="H12" i="18" s="1"/>
  <c r="G11" i="18"/>
  <c r="H11" i="18" s="1"/>
  <c r="G10" i="18"/>
  <c r="H10" i="18" s="1"/>
  <c r="G9" i="18"/>
  <c r="F58" i="17"/>
  <c r="G57" i="17"/>
  <c r="G56" i="17"/>
  <c r="H56" i="17" s="1"/>
  <c r="G55" i="17"/>
  <c r="H55" i="17" s="1"/>
  <c r="F49" i="17"/>
  <c r="G48" i="17"/>
  <c r="H48" i="17" s="1"/>
  <c r="G47" i="17"/>
  <c r="H47" i="17" s="1"/>
  <c r="G46" i="17"/>
  <c r="H46" i="17" s="1"/>
  <c r="G45" i="17"/>
  <c r="H45" i="17" s="1"/>
  <c r="G44" i="17"/>
  <c r="H44" i="17" s="1"/>
  <c r="F41" i="17"/>
  <c r="G40" i="17"/>
  <c r="H40" i="17" s="1"/>
  <c r="G39" i="17"/>
  <c r="H39" i="17" s="1"/>
  <c r="G38" i="17"/>
  <c r="H38" i="17" s="1"/>
  <c r="G37" i="17"/>
  <c r="F34" i="17"/>
  <c r="G33" i="17"/>
  <c r="H33" i="17" s="1"/>
  <c r="G32" i="17"/>
  <c r="H32" i="17" s="1"/>
  <c r="G31" i="17"/>
  <c r="H31" i="17" s="1"/>
  <c r="G30" i="17"/>
  <c r="H30" i="17" s="1"/>
  <c r="F27" i="17"/>
  <c r="G26" i="17"/>
  <c r="H26" i="17" s="1"/>
  <c r="G25" i="17"/>
  <c r="H25" i="17" s="1"/>
  <c r="G24" i="17"/>
  <c r="H24" i="17" s="1"/>
  <c r="G23" i="17"/>
  <c r="F20" i="17"/>
  <c r="G19" i="17"/>
  <c r="H19" i="17" s="1"/>
  <c r="G18" i="17"/>
  <c r="H18" i="17" s="1"/>
  <c r="G17" i="17"/>
  <c r="H17" i="17" s="1"/>
  <c r="G16" i="17"/>
  <c r="F13" i="17"/>
  <c r="G12" i="17"/>
  <c r="H12" i="17" s="1"/>
  <c r="G11" i="17"/>
  <c r="H11" i="17" s="1"/>
  <c r="G10" i="17"/>
  <c r="H10" i="17" s="1"/>
  <c r="G9" i="17"/>
  <c r="F58" i="16"/>
  <c r="G57" i="16"/>
  <c r="H57" i="16" s="1"/>
  <c r="G56" i="16"/>
  <c r="H56" i="16" s="1"/>
  <c r="G55" i="16"/>
  <c r="H55" i="16" s="1"/>
  <c r="F49" i="16"/>
  <c r="G48" i="16"/>
  <c r="H48" i="16" s="1"/>
  <c r="G47" i="16"/>
  <c r="H47" i="16" s="1"/>
  <c r="G46" i="16"/>
  <c r="H46" i="16" s="1"/>
  <c r="G45" i="16"/>
  <c r="H45" i="16" s="1"/>
  <c r="G44" i="16"/>
  <c r="H44" i="16" s="1"/>
  <c r="F41" i="16"/>
  <c r="G40" i="16"/>
  <c r="H40" i="16" s="1"/>
  <c r="G39" i="16"/>
  <c r="H39" i="16" s="1"/>
  <c r="G38" i="16"/>
  <c r="H38" i="16" s="1"/>
  <c r="G37" i="16"/>
  <c r="H37" i="16" s="1"/>
  <c r="F34" i="16"/>
  <c r="G33" i="16"/>
  <c r="H33" i="16" s="1"/>
  <c r="G32" i="16"/>
  <c r="H32" i="16" s="1"/>
  <c r="G31" i="16"/>
  <c r="H31" i="16" s="1"/>
  <c r="G30" i="16"/>
  <c r="H30" i="16" s="1"/>
  <c r="F27" i="16"/>
  <c r="G26" i="16"/>
  <c r="H26" i="16" s="1"/>
  <c r="G25" i="16"/>
  <c r="H25" i="16" s="1"/>
  <c r="G24" i="16"/>
  <c r="H24" i="16" s="1"/>
  <c r="G23" i="16"/>
  <c r="F20" i="16"/>
  <c r="G19" i="16"/>
  <c r="H19" i="16" s="1"/>
  <c r="G18" i="16"/>
  <c r="H18" i="16" s="1"/>
  <c r="G17" i="16"/>
  <c r="H17" i="16" s="1"/>
  <c r="G16" i="16"/>
  <c r="F13" i="16"/>
  <c r="G12" i="16"/>
  <c r="H12" i="16" s="1"/>
  <c r="G11" i="16"/>
  <c r="H11" i="16" s="1"/>
  <c r="G10" i="16"/>
  <c r="H10" i="16" s="1"/>
  <c r="G9" i="16"/>
  <c r="F58" i="15"/>
  <c r="G57" i="15"/>
  <c r="G56" i="15"/>
  <c r="H56" i="15" s="1"/>
  <c r="G55" i="15"/>
  <c r="H55" i="15" s="1"/>
  <c r="F49" i="15"/>
  <c r="G48" i="15"/>
  <c r="H48" i="15" s="1"/>
  <c r="G47" i="15"/>
  <c r="H47" i="15" s="1"/>
  <c r="G46" i="15"/>
  <c r="H46" i="15" s="1"/>
  <c r="G45" i="15"/>
  <c r="H45" i="15" s="1"/>
  <c r="G44" i="15"/>
  <c r="H44" i="15" s="1"/>
  <c r="F41" i="15"/>
  <c r="G40" i="15"/>
  <c r="H40" i="15" s="1"/>
  <c r="G39" i="15"/>
  <c r="H39" i="15" s="1"/>
  <c r="G38" i="15"/>
  <c r="H38" i="15" s="1"/>
  <c r="G37" i="15"/>
  <c r="H37" i="15" s="1"/>
  <c r="F34" i="15"/>
  <c r="G33" i="15"/>
  <c r="H33" i="15" s="1"/>
  <c r="G32" i="15"/>
  <c r="H32" i="15" s="1"/>
  <c r="G31" i="15"/>
  <c r="H31" i="15" s="1"/>
  <c r="G30" i="15"/>
  <c r="F27" i="15"/>
  <c r="G26" i="15"/>
  <c r="H26" i="15" s="1"/>
  <c r="G25" i="15"/>
  <c r="H25" i="15" s="1"/>
  <c r="G24" i="15"/>
  <c r="H24" i="15" s="1"/>
  <c r="G23" i="15"/>
  <c r="F20" i="15"/>
  <c r="G19" i="15"/>
  <c r="H19" i="15" s="1"/>
  <c r="G18" i="15"/>
  <c r="H18" i="15" s="1"/>
  <c r="G17" i="15"/>
  <c r="H17" i="15" s="1"/>
  <c r="G16" i="15"/>
  <c r="F13" i="15"/>
  <c r="G12" i="15"/>
  <c r="H12" i="15" s="1"/>
  <c r="G11" i="15"/>
  <c r="H11" i="15" s="1"/>
  <c r="G10" i="15"/>
  <c r="H10" i="15" s="1"/>
  <c r="G9" i="15"/>
  <c r="F58" i="14"/>
  <c r="G57" i="14"/>
  <c r="G56" i="14"/>
  <c r="H56" i="14" s="1"/>
  <c r="G55" i="14"/>
  <c r="H55" i="14" s="1"/>
  <c r="F49" i="14"/>
  <c r="G48" i="14"/>
  <c r="H48" i="14" s="1"/>
  <c r="G47" i="14"/>
  <c r="H47" i="14" s="1"/>
  <c r="G46" i="14"/>
  <c r="H46" i="14" s="1"/>
  <c r="G45" i="14"/>
  <c r="H45" i="14" s="1"/>
  <c r="G44" i="14"/>
  <c r="H44" i="14" s="1"/>
  <c r="F41" i="14"/>
  <c r="G40" i="14"/>
  <c r="H40" i="14" s="1"/>
  <c r="G39" i="14"/>
  <c r="H39" i="14" s="1"/>
  <c r="G38" i="14"/>
  <c r="H38" i="14" s="1"/>
  <c r="G37" i="14"/>
  <c r="H37" i="14" s="1"/>
  <c r="F34" i="14"/>
  <c r="G33" i="14"/>
  <c r="H33" i="14" s="1"/>
  <c r="G32" i="14"/>
  <c r="H32" i="14" s="1"/>
  <c r="G31" i="14"/>
  <c r="H31" i="14" s="1"/>
  <c r="G30" i="14"/>
  <c r="F27" i="14"/>
  <c r="G26" i="14"/>
  <c r="H26" i="14" s="1"/>
  <c r="G25" i="14"/>
  <c r="H25" i="14" s="1"/>
  <c r="G24" i="14"/>
  <c r="H24" i="14" s="1"/>
  <c r="G23" i="14"/>
  <c r="F20" i="14"/>
  <c r="G19" i="14"/>
  <c r="H19" i="14" s="1"/>
  <c r="H18" i="14"/>
  <c r="G18" i="14"/>
  <c r="G17" i="14"/>
  <c r="H17" i="14" s="1"/>
  <c r="G16" i="14"/>
  <c r="F13" i="14"/>
  <c r="G12" i="14"/>
  <c r="H12" i="14" s="1"/>
  <c r="G11" i="14"/>
  <c r="H11" i="14" s="1"/>
  <c r="G10" i="14"/>
  <c r="H10" i="14" s="1"/>
  <c r="G9" i="14"/>
  <c r="H9" i="14" s="1"/>
  <c r="F16" i="13"/>
  <c r="F20" i="13" s="1"/>
  <c r="G15" i="13"/>
  <c r="H15" i="13" s="1"/>
  <c r="G14" i="13"/>
  <c r="H14" i="13" s="1"/>
  <c r="G13" i="13"/>
  <c r="H13" i="13" s="1"/>
  <c r="G12" i="13"/>
  <c r="H12" i="13" s="1"/>
  <c r="G11" i="13"/>
  <c r="G16" i="13" s="1"/>
  <c r="F57" i="4"/>
  <c r="G56" i="4"/>
  <c r="H56" i="4" s="1"/>
  <c r="G55" i="4"/>
  <c r="F49" i="4"/>
  <c r="G48" i="4"/>
  <c r="H48" i="4" s="1"/>
  <c r="G47" i="4"/>
  <c r="H47" i="4" s="1"/>
  <c r="G46" i="4"/>
  <c r="H46" i="4" s="1"/>
  <c r="G45" i="4"/>
  <c r="G44" i="4"/>
  <c r="H44" i="4" s="1"/>
  <c r="F41" i="4"/>
  <c r="G40" i="4"/>
  <c r="H40" i="4" s="1"/>
  <c r="G39" i="4"/>
  <c r="H39" i="4" s="1"/>
  <c r="G38" i="4"/>
  <c r="G37" i="4"/>
  <c r="H37" i="4" s="1"/>
  <c r="F34" i="4"/>
  <c r="G33" i="4"/>
  <c r="H33" i="4" s="1"/>
  <c r="G32" i="4"/>
  <c r="G31" i="4"/>
  <c r="H31" i="4" s="1"/>
  <c r="G30" i="4"/>
  <c r="H30" i="4" s="1"/>
  <c r="F27" i="4"/>
  <c r="G26" i="4"/>
  <c r="H26" i="4" s="1"/>
  <c r="G25" i="4"/>
  <c r="H25" i="4" s="1"/>
  <c r="G24" i="4"/>
  <c r="H24" i="4" s="1"/>
  <c r="G23" i="4"/>
  <c r="F20" i="4"/>
  <c r="G19" i="4"/>
  <c r="H19" i="4" s="1"/>
  <c r="G18" i="4"/>
  <c r="H18" i="4" s="1"/>
  <c r="G17" i="4"/>
  <c r="H17" i="4" s="1"/>
  <c r="G16" i="4"/>
  <c r="F13" i="4"/>
  <c r="G12" i="4"/>
  <c r="H12" i="4" s="1"/>
  <c r="G11" i="4"/>
  <c r="H11" i="4" s="1"/>
  <c r="G10" i="4"/>
  <c r="H10" i="4" s="1"/>
  <c r="G9" i="4"/>
  <c r="H63" i="16" l="1"/>
  <c r="H66" i="16" s="1"/>
  <c r="H63" i="20"/>
  <c r="H66" i="20" s="1"/>
  <c r="H64" i="18"/>
  <c r="H66" i="18" s="1"/>
  <c r="H66" i="15"/>
  <c r="H58" i="20"/>
  <c r="G27" i="20"/>
  <c r="H13" i="20"/>
  <c r="G49" i="20"/>
  <c r="G34" i="20"/>
  <c r="G41" i="20"/>
  <c r="G20" i="20"/>
  <c r="H49" i="19"/>
  <c r="G20" i="19"/>
  <c r="G27" i="19"/>
  <c r="G49" i="19"/>
  <c r="H49" i="18"/>
  <c r="G27" i="18"/>
  <c r="G58" i="18"/>
  <c r="G13" i="18"/>
  <c r="G41" i="18"/>
  <c r="H34" i="18"/>
  <c r="G20" i="18"/>
  <c r="G58" i="17"/>
  <c r="G27" i="17"/>
  <c r="G20" i="17"/>
  <c r="H49" i="17"/>
  <c r="G13" i="17"/>
  <c r="G41" i="17"/>
  <c r="G27" i="16"/>
  <c r="H49" i="16"/>
  <c r="G20" i="16"/>
  <c r="G13" i="16"/>
  <c r="G20" i="15"/>
  <c r="G58" i="15"/>
  <c r="G13" i="15"/>
  <c r="G34" i="15"/>
  <c r="G27" i="15"/>
  <c r="H41" i="14"/>
  <c r="G58" i="14"/>
  <c r="G27" i="14"/>
  <c r="G20" i="14"/>
  <c r="H13" i="14"/>
  <c r="G34" i="14"/>
  <c r="H62" i="4"/>
  <c r="H65" i="4" s="1"/>
  <c r="G13" i="20"/>
  <c r="H19" i="20"/>
  <c r="H20" i="20" s="1"/>
  <c r="H30" i="20"/>
  <c r="H34" i="20" s="1"/>
  <c r="H45" i="20"/>
  <c r="H49" i="20" s="1"/>
  <c r="G58" i="20"/>
  <c r="H37" i="20"/>
  <c r="H41" i="20" s="1"/>
  <c r="H23" i="20"/>
  <c r="H27" i="20" s="1"/>
  <c r="H58" i="19"/>
  <c r="H9" i="19"/>
  <c r="H13" i="19" s="1"/>
  <c r="H19" i="19"/>
  <c r="H20" i="19" s="1"/>
  <c r="H30" i="19"/>
  <c r="H34" i="19" s="1"/>
  <c r="G58" i="19"/>
  <c r="H37" i="19"/>
  <c r="H41" i="19" s="1"/>
  <c r="H23" i="19"/>
  <c r="H27" i="19" s="1"/>
  <c r="H9" i="18"/>
  <c r="H13" i="18" s="1"/>
  <c r="H57" i="18"/>
  <c r="H58" i="18" s="1"/>
  <c r="G34" i="18"/>
  <c r="H16" i="18"/>
  <c r="H20" i="18" s="1"/>
  <c r="H37" i="18"/>
  <c r="H41" i="18" s="1"/>
  <c r="H24" i="18"/>
  <c r="H27" i="18" s="1"/>
  <c r="G49" i="18"/>
  <c r="H34" i="17"/>
  <c r="H57" i="17"/>
  <c r="H58" i="17" s="1"/>
  <c r="G34" i="17"/>
  <c r="H16" i="17"/>
  <c r="H20" i="17" s="1"/>
  <c r="H9" i="17"/>
  <c r="H13" i="17" s="1"/>
  <c r="G49" i="17"/>
  <c r="H37" i="17"/>
  <c r="H41" i="17" s="1"/>
  <c r="H23" i="17"/>
  <c r="H27" i="17" s="1"/>
  <c r="H58" i="16"/>
  <c r="H41" i="16"/>
  <c r="H34" i="16"/>
  <c r="H9" i="16"/>
  <c r="H13" i="16" s="1"/>
  <c r="G34" i="16"/>
  <c r="G58" i="16"/>
  <c r="H16" i="16"/>
  <c r="H20" i="16" s="1"/>
  <c r="G41" i="16"/>
  <c r="G49" i="16"/>
  <c r="H23" i="16"/>
  <c r="H27" i="16" s="1"/>
  <c r="H49" i="15"/>
  <c r="H41" i="15"/>
  <c r="H9" i="15"/>
  <c r="H13" i="15" s="1"/>
  <c r="H57" i="15"/>
  <c r="H58" i="15" s="1"/>
  <c r="H30" i="15"/>
  <c r="H34" i="15" s="1"/>
  <c r="G49" i="15"/>
  <c r="G41" i="15"/>
  <c r="H16" i="15"/>
  <c r="H20" i="15" s="1"/>
  <c r="H23" i="15"/>
  <c r="H27" i="15" s="1"/>
  <c r="H49" i="14"/>
  <c r="G13" i="14"/>
  <c r="H57" i="14"/>
  <c r="H58" i="14" s="1"/>
  <c r="H30" i="14"/>
  <c r="H34" i="14" s="1"/>
  <c r="H16" i="14"/>
  <c r="H20" i="14" s="1"/>
  <c r="G41" i="14"/>
  <c r="G49" i="14"/>
  <c r="H23" i="14"/>
  <c r="H27" i="14" s="1"/>
  <c r="G13" i="4"/>
  <c r="G49" i="4"/>
  <c r="G20" i="4"/>
  <c r="G57" i="4"/>
  <c r="G27" i="4"/>
  <c r="G34" i="4"/>
  <c r="G41" i="4"/>
  <c r="H11" i="13"/>
  <c r="H16" i="13" s="1"/>
  <c r="H20" i="13" s="1"/>
  <c r="G20" i="13"/>
  <c r="H23" i="4"/>
  <c r="H27" i="4" s="1"/>
  <c r="H38" i="4"/>
  <c r="H41" i="4" s="1"/>
  <c r="H55" i="4"/>
  <c r="H57" i="4" s="1"/>
  <c r="H32" i="4"/>
  <c r="H34" i="4" s="1"/>
  <c r="H45" i="4"/>
  <c r="H49" i="4" s="1"/>
  <c r="H9" i="4"/>
  <c r="H13" i="4" s="1"/>
  <c r="H16" i="4"/>
  <c r="H20" i="4" s="1"/>
</calcChain>
</file>

<file path=xl/comments1.xml><?xml version="1.0" encoding="utf-8"?>
<comments xmlns="http://schemas.openxmlformats.org/spreadsheetml/2006/main">
  <authors>
    <author>LARABI DIANA (CPAM PARIS)</author>
  </authors>
  <commentList>
    <comment ref="E38" authorId="0" shapeId="0">
      <text>
        <r>
          <rPr>
            <b/>
            <sz val="9"/>
            <color indexed="81"/>
            <rFont val="Tahoma"/>
            <charset val="1"/>
          </rPr>
          <t>(CPAM PARIS):</t>
        </r>
        <r>
          <rPr>
            <sz val="9"/>
            <color indexed="81"/>
            <rFont val="Tahoma"/>
            <charset val="1"/>
          </rPr>
          <t xml:space="preserve">
Sera complété par la CPAM lors de la notification</t>
        </r>
      </text>
    </comment>
  </commentList>
</comments>
</file>

<file path=xl/sharedStrings.xml><?xml version="1.0" encoding="utf-8"?>
<sst xmlns="http://schemas.openxmlformats.org/spreadsheetml/2006/main" count="793" uniqueCount="53">
  <si>
    <t>Décomposition du Prix Global et Forfaitaire</t>
  </si>
  <si>
    <t>Désignation</t>
  </si>
  <si>
    <t>Montant (€ HT)</t>
  </si>
  <si>
    <t>Montant (€ TTC)</t>
  </si>
  <si>
    <t>TVA (20%)</t>
  </si>
  <si>
    <t>Total</t>
  </si>
  <si>
    <t>Supervision</t>
  </si>
  <si>
    <t>4 - Etude, programmation, tests, mise en service des automates et des régulateurs</t>
  </si>
  <si>
    <t>Montant total du projet</t>
  </si>
  <si>
    <t>2 - Etude, programmation, tests, mise en service de la supervision</t>
  </si>
  <si>
    <t>1 - Licences et installation de base (Logiciel, Base de donnée,modules/logiciels complémetaires...)</t>
  </si>
  <si>
    <t>Niveau</t>
  </si>
  <si>
    <t>Tous</t>
  </si>
  <si>
    <t>5 - Fourniture, pose et raccordement des compteurs electriques</t>
  </si>
  <si>
    <t>3 - Fourniture et configuration serveur</t>
  </si>
  <si>
    <t>1 - Matériel GTB (automates, cartes d'entrées, de sorties, de communications,switch)</t>
  </si>
  <si>
    <t>2 - Fournitures GTB (capteurs, actionneurs...)</t>
  </si>
  <si>
    <t>3 - Installation GTB (coffrets, passages des câbles, raccordements et nettoyage du chantier)</t>
  </si>
  <si>
    <t>4 - 2 Sessions complétes de prise en main de la GTB</t>
  </si>
  <si>
    <t>5 - Maintenance annuelle (voir conditions dans le CCTP Maintenance)</t>
  </si>
  <si>
    <t>Mise en œuvre système terrain</t>
  </si>
  <si>
    <t xml:space="preserve">Consultation n° </t>
  </si>
  <si>
    <t>Mise en place d'un système de GTB classe B</t>
  </si>
  <si>
    <t>CHAUFFERIE</t>
  </si>
  <si>
    <t>CHAUFFAGE / REFROIDISSEMENT</t>
  </si>
  <si>
    <t>ECS</t>
  </si>
  <si>
    <t>VENTILATION ET CLIMATISATION</t>
  </si>
  <si>
    <t>COMPTAGE</t>
  </si>
  <si>
    <t xml:space="preserve">ECLAIRAGE </t>
  </si>
  <si>
    <t>Mise en place d'un système d'hypervision</t>
  </si>
  <si>
    <t>Hypervision</t>
  </si>
  <si>
    <t>1 - Etude, programmation, tests, mise en service de la supervision</t>
  </si>
  <si>
    <t>2 - Fourniture et configuration serveur</t>
  </si>
  <si>
    <t>3 - Maintenance annuelle (voir conditions dans le CCTP Maintenance)</t>
  </si>
  <si>
    <t>Marché de mise en place d’un système GTB 
(gestion technique du bâtiment)
sur 8 sites de la CPM de Paris</t>
  </si>
  <si>
    <t xml:space="preserve">DPGF
Décomposition de Prix Global et Forfaitaire </t>
  </si>
  <si>
    <t>Mise en place d'un système de GTB classe C</t>
  </si>
  <si>
    <t>Décomposition du Prix Global et Forfaitaire - REAUMUR</t>
  </si>
  <si>
    <t>Décomposition du Prix Global et Forfaitaire - SAINT BLAISE</t>
  </si>
  <si>
    <t>Décomposition du Prix Global et Forfaitaire - DAUMESNIL</t>
  </si>
  <si>
    <t>Décomposition du Prix Global et Forfaitaire - AMELOT</t>
  </si>
  <si>
    <t>Décomposition du Prix Global et Forfaitaire - BASTILLE</t>
  </si>
  <si>
    <t>Décomposition du Prix Global et Forfaitaire - FOLIE MERICOURT</t>
  </si>
  <si>
    <t>Décomposition du Prix Global et Forfaitaire - CHATEAU D'EAU</t>
  </si>
  <si>
    <t>Maître d'œuvre</t>
  </si>
  <si>
    <t>Maintenance</t>
  </si>
  <si>
    <t>1  - Maintenance annuelle (voir conditions dans le CCTP Maintenance)</t>
  </si>
  <si>
    <t>2 - Taux horaire pour les travaux hors contrat</t>
  </si>
  <si>
    <t>3 - Montant vendu pour une pièce achetée 100 €</t>
  </si>
  <si>
    <t>25-C-010</t>
  </si>
  <si>
    <t xml:space="preserve">Marche n° </t>
  </si>
  <si>
    <t>Nom de la société</t>
  </si>
  <si>
    <t>Décomposition du Prix Global et Forfaitaire - CDOP FAUBOURG DU TEMPLE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</si>
</sst>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1]_-;\-* #,##0.00\ [$€-1]_-;_-* &quot;-&quot;??\ [$€-1]_-"/>
    <numFmt numFmtId="167" formatCode="_-* #,##0.00\ _€_-;\-* #,##0.00\ _€_-;_-* \-??\ _€_-;_-@_-"/>
    <numFmt numFmtId="168" formatCode="_-* #,##0.00&quot; €&quot;_-;\-* #,##0.00&quot; €&quot;_-;_-* \-??&quot; €&quot;_-;_-@_-"/>
    <numFmt numFmtId="169" formatCode="_-* #,##0.00\ &quot;F&quot;_-;\-* #,##0.00\ &quot;F&quot;_-;_-* &quot;-&quot;??\ &quot;F&quot;_-;_-@_-"/>
    <numFmt numFmtId="170" formatCode="_-* #,##0.00\ [$€-40C]_-;\-* #,##0.00\ [$€-40C]_-;_-* &quot;-&quot;??\ [$€-40C]_-;_-@_-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6"/>
      <color theme="0"/>
      <name val="Calibri"/>
      <family val="2"/>
      <scheme val="minor"/>
    </font>
    <font>
      <sz val="12"/>
      <color theme="1"/>
      <name val="Arial"/>
      <family val="2"/>
    </font>
    <font>
      <sz val="14"/>
      <color rgb="FFFFFFFF"/>
      <name val="Arial"/>
      <family val="2"/>
    </font>
    <font>
      <b/>
      <sz val="22"/>
      <color theme="1"/>
      <name val="Arial"/>
      <family val="2"/>
    </font>
    <font>
      <b/>
      <sz val="18"/>
      <color theme="1"/>
      <name val="Arial"/>
      <family val="2"/>
    </font>
    <font>
      <b/>
      <sz val="18"/>
      <color rgb="FF00B050"/>
      <name val="Calibri"/>
      <family val="2"/>
      <scheme val="minor"/>
    </font>
    <font>
      <sz val="18"/>
      <color rgb="FF00B05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6" borderId="15" applyNumberFormat="0" applyAlignment="0" applyProtection="0"/>
    <xf numFmtId="0" fontId="10" fillId="0" borderId="16" applyNumberFormat="0" applyFill="0" applyAlignment="0" applyProtection="0"/>
    <xf numFmtId="0" fontId="11" fillId="27" borderId="15" applyNumberFormat="0" applyAlignment="0" applyProtection="0"/>
    <xf numFmtId="166" fontId="4" fillId="0" borderId="0" applyFont="0" applyFill="0" applyBorder="0" applyAlignment="0" applyProtection="0"/>
    <xf numFmtId="0" fontId="12" fillId="28" borderId="0" applyNumberFormat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ill="0" applyBorder="0" applyAlignment="0" applyProtection="0"/>
    <xf numFmtId="169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4" fillId="29" borderId="0" applyNumberFormat="0" applyBorder="0" applyAlignment="0" applyProtection="0"/>
    <xf numFmtId="0" fontId="4" fillId="0" borderId="0"/>
    <xf numFmtId="170" fontId="6" fillId="0" borderId="0"/>
    <xf numFmtId="0" fontId="5" fillId="0" borderId="0"/>
    <xf numFmtId="0" fontId="1" fillId="0" borderId="0"/>
    <xf numFmtId="9" fontId="4" fillId="0" borderId="0" applyFont="0" applyFill="0" applyBorder="0" applyAlignment="0" applyProtection="0"/>
    <xf numFmtId="0" fontId="15" fillId="30" borderId="0" applyNumberFormat="0" applyBorder="0" applyAlignment="0" applyProtection="0"/>
    <xf numFmtId="0" fontId="16" fillId="26" borderId="1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31" borderId="22" applyNumberFormat="0" applyAlignment="0" applyProtection="0"/>
  </cellStyleXfs>
  <cellXfs count="41">
    <xf numFmtId="0" fontId="0" fillId="0" borderId="0" xfId="0"/>
    <xf numFmtId="0" fontId="24" fillId="0" borderId="1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164" fontId="6" fillId="0" borderId="4" xfId="33" applyFont="1" applyBorder="1"/>
    <xf numFmtId="164" fontId="6" fillId="32" borderId="4" xfId="33" applyFont="1" applyFill="1" applyBorder="1"/>
    <xf numFmtId="0" fontId="24" fillId="0" borderId="2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5" fontId="24" fillId="0" borderId="0" xfId="0" applyNumberFormat="1" applyFont="1"/>
    <xf numFmtId="0" fontId="24" fillId="0" borderId="5" xfId="0" applyFont="1" applyBorder="1" applyAlignment="1">
      <alignment horizontal="center" vertical="center"/>
    </xf>
    <xf numFmtId="0" fontId="0" fillId="0" borderId="6" xfId="0" applyBorder="1"/>
    <xf numFmtId="165" fontId="24" fillId="0" borderId="2" xfId="0" applyNumberFormat="1" applyFont="1" applyBorder="1" applyAlignment="1">
      <alignment vertical="center"/>
    </xf>
    <xf numFmtId="165" fontId="24" fillId="0" borderId="3" xfId="0" applyNumberFormat="1" applyFont="1" applyBorder="1" applyAlignment="1">
      <alignment vertical="center"/>
    </xf>
    <xf numFmtId="165" fontId="2" fillId="0" borderId="7" xfId="33" applyNumberFormat="1" applyFont="1" applyBorder="1" applyAlignment="1">
      <alignment horizontal="center"/>
    </xf>
    <xf numFmtId="0" fontId="25" fillId="0" borderId="0" xfId="0" applyFont="1" applyAlignment="1">
      <alignment horizontal="right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/>
    </xf>
    <xf numFmtId="165" fontId="24" fillId="0" borderId="0" xfId="0" applyNumberFormat="1" applyFont="1" applyAlignment="1">
      <alignment vertical="center"/>
    </xf>
    <xf numFmtId="0" fontId="28" fillId="0" borderId="0" xfId="0" applyFont="1"/>
    <xf numFmtId="165" fontId="25" fillId="0" borderId="8" xfId="0" applyNumberFormat="1" applyFont="1" applyBorder="1"/>
    <xf numFmtId="165" fontId="2" fillId="0" borderId="23" xfId="33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6" fillId="32" borderId="4" xfId="33" applyFont="1" applyFill="1" applyBorder="1" applyAlignment="1">
      <alignment horizontal="center" vertical="center"/>
    </xf>
    <xf numFmtId="164" fontId="6" fillId="0" borderId="4" xfId="33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2" fillId="35" borderId="0" xfId="0" applyFont="1" applyFill="1" applyAlignment="1">
      <alignment horizontal="justify" vertical="center" wrapText="1"/>
    </xf>
    <xf numFmtId="165" fontId="24" fillId="0" borderId="24" xfId="0" applyNumberFormat="1" applyFont="1" applyBorder="1" applyAlignment="1">
      <alignment vertical="center"/>
    </xf>
    <xf numFmtId="165" fontId="24" fillId="0" borderId="25" xfId="0" applyNumberFormat="1" applyFont="1" applyBorder="1" applyAlignment="1">
      <alignment vertical="center"/>
    </xf>
    <xf numFmtId="0" fontId="33" fillId="34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31" fillId="33" borderId="12" xfId="0" applyFont="1" applyFill="1" applyBorder="1" applyAlignment="1">
      <alignment horizontal="center" vertical="center"/>
    </xf>
    <xf numFmtId="0" fontId="31" fillId="33" borderId="13" xfId="0" applyFont="1" applyFill="1" applyBorder="1" applyAlignment="1">
      <alignment horizontal="center" vertical="center"/>
    </xf>
    <xf numFmtId="0" fontId="31" fillId="33" borderId="1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11" xfId="0" applyBorder="1" applyAlignment="1">
      <alignment horizontal="center" vertical="center" wrapText="1"/>
    </xf>
  </cellXfs>
  <cellStyles count="7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/>
    <cellStyle name="Insatisfaisant" xfId="30" builtinId="27" customBuiltin="1"/>
    <cellStyle name="Lien hypertexte 2" xfId="31"/>
    <cellStyle name="Lien hypertexte 2 2" xfId="32"/>
    <cellStyle name="Milliers" xfId="33" builtinId="3"/>
    <cellStyle name="Milliers 2" xfId="34"/>
    <cellStyle name="Milliers 3" xfId="35"/>
    <cellStyle name="Monétaire 2" xfId="36"/>
    <cellStyle name="Monétaire 2 2" xfId="37"/>
    <cellStyle name="Monétaire 2 2 2" xfId="38"/>
    <cellStyle name="Monétaire 2 2 2 2" xfId="39"/>
    <cellStyle name="Monétaire 2 2 3" xfId="40"/>
    <cellStyle name="Monétaire 2 2 4" xfId="41"/>
    <cellStyle name="Monétaire 2 3" xfId="42"/>
    <cellStyle name="Monétaire 2 3 2" xfId="43"/>
    <cellStyle name="Monétaire 2 4" xfId="44"/>
    <cellStyle name="Monétaire 2 4 2" xfId="45"/>
    <cellStyle name="Monétaire 2 5" xfId="46"/>
    <cellStyle name="Monétaire 2 5 2" xfId="47"/>
    <cellStyle name="Monétaire 2 6" xfId="48"/>
    <cellStyle name="Monétaire 2 6 2" xfId="49"/>
    <cellStyle name="Monétaire 2 7" xfId="50"/>
    <cellStyle name="Monétaire 2 7 2" xfId="51"/>
    <cellStyle name="Monétaire 2 8" xfId="52"/>
    <cellStyle name="Monétaire 2 9" xfId="53"/>
    <cellStyle name="Monétaire 3" xfId="54"/>
    <cellStyle name="Monétaire 3 2" xfId="55"/>
    <cellStyle name="Neutre" xfId="56" builtinId="28" customBuiltin="1"/>
    <cellStyle name="Normal" xfId="0" builtinId="0"/>
    <cellStyle name="Normal 2" xfId="57"/>
    <cellStyle name="Normal 2 2" xfId="58"/>
    <cellStyle name="Normal 3" xfId="59"/>
    <cellStyle name="Normal 4" xfId="60"/>
    <cellStyle name="Pourcentage 2" xfId="61"/>
    <cellStyle name="Satisfaisant" xfId="62" builtinId="26" customBuiltin="1"/>
    <cellStyle name="Sortie" xfId="63" builtinId="21" customBuiltin="1"/>
    <cellStyle name="Texte explicatif" xfId="64" builtinId="53" customBuiltin="1"/>
    <cellStyle name="Titre 2" xfId="65"/>
    <cellStyle name="Titre 1" xfId="66" builtinId="16" customBuiltin="1"/>
    <cellStyle name="Titre 2" xfId="67" builtinId="17" customBuiltin="1"/>
    <cellStyle name="Titre 3" xfId="68" builtinId="18" customBuiltin="1"/>
    <cellStyle name="Titre 4" xfId="69" builtinId="19" customBuiltin="1"/>
    <cellStyle name="Total" xfId="70" builtinId="25" customBuiltin="1"/>
    <cellStyle name="Vérification" xfId="71" builtinId="23" customBuiltin="1"/>
  </cellStyles>
  <dxfs count="25">
    <dxf>
      <font>
        <b/>
        <i val="0"/>
      </font>
      <fill>
        <patternFill>
          <bgColor rgb="FF7DA03A"/>
        </patternFill>
      </fill>
    </dxf>
    <dxf>
      <font>
        <b/>
        <i val="0"/>
      </font>
      <fill>
        <patternFill>
          <bgColor rgb="FF80A03A"/>
        </patternFill>
      </fill>
    </dxf>
    <dxf>
      <fill>
        <patternFill>
          <bgColor rgb="FFB6DAF2"/>
        </patternFill>
      </fill>
    </dxf>
    <dxf>
      <font>
        <b/>
        <i val="0"/>
        <color rgb="FFC00000"/>
      </font>
      <fill>
        <patternFill>
          <bgColor theme="0"/>
        </patternFill>
      </fill>
    </dxf>
    <dxf>
      <fill>
        <patternFill>
          <bgColor rgb="FF7DA03A"/>
        </patternFill>
      </fill>
    </dxf>
    <dxf>
      <fill>
        <patternFill>
          <bgColor theme="0"/>
        </patternFill>
      </fill>
    </dxf>
    <dxf>
      <fill>
        <patternFill>
          <bgColor rgb="FFB6DAF2"/>
        </patternFill>
      </fill>
    </dxf>
    <dxf>
      <font>
        <b/>
        <i val="0"/>
      </font>
      <fill>
        <patternFill>
          <bgColor rgb="FF3CAAFF"/>
        </patternFill>
      </fill>
    </dxf>
    <dxf>
      <font>
        <b/>
        <i val="0"/>
      </font>
      <fill>
        <patternFill>
          <bgColor rgb="FF7DA03A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rgb="FFB6DAF2"/>
        </patternFill>
      </fill>
    </dxf>
    <dxf>
      <font>
        <b/>
        <i val="0"/>
      </font>
      <fill>
        <patternFill>
          <bgColor rgb="FF3CAAE1"/>
        </patternFill>
      </fill>
    </dxf>
    <dxf>
      <font>
        <b/>
        <i val="0"/>
      </font>
      <fill>
        <gradientFill degree="90">
          <stop position="0">
            <color theme="0"/>
          </stop>
          <stop position="0.5">
            <color rgb="FF7DA03A"/>
          </stop>
          <stop position="1">
            <color theme="0"/>
          </stop>
        </gradient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rgb="FFB6DAF2"/>
        </patternFill>
      </fill>
    </dxf>
    <dxf>
      <font>
        <b/>
        <i val="0"/>
      </font>
      <fill>
        <patternFill>
          <bgColor rgb="FF3CAAE1"/>
        </patternFill>
      </fill>
    </dxf>
    <dxf>
      <font>
        <b/>
        <i val="0"/>
      </font>
      <fill>
        <gradientFill degree="90">
          <stop position="0">
            <color theme="0"/>
          </stop>
          <stop position="0.5">
            <color rgb="FF7DA03A"/>
          </stop>
          <stop position="1">
            <color theme="0"/>
          </stop>
        </gradient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rgb="FFB6DAF2"/>
        </patternFill>
      </fill>
    </dxf>
    <dxf>
      <font>
        <b/>
        <i val="0"/>
      </font>
      <fill>
        <patternFill>
          <bgColor rgb="FF3CAAE1"/>
        </patternFill>
      </fill>
    </dxf>
    <dxf>
      <font>
        <b/>
        <i val="0"/>
      </font>
      <fill>
        <gradientFill degree="90">
          <stop position="0">
            <color theme="0"/>
          </stop>
          <stop position="0.5">
            <color rgb="FF7DA03A"/>
          </stop>
          <stop position="1">
            <color theme="0"/>
          </stop>
        </gradient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4" defaultTableStyle="TableStyleMedium9" defaultPivotStyle="PivotStyleLight16">
    <tableStyle name="Cyrisea" pivot="0" count="5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</tableStyle>
    <tableStyle name="Cyrisea 2" pivot="0" count="5">
      <tableStyleElement type="wholeTable" dxfId="19"/>
      <tableStyleElement type="headerRow" dxfId="18"/>
      <tableStyleElement type="totalRow" dxfId="17"/>
      <tableStyleElement type="firstRowStripe" dxfId="16"/>
      <tableStyleElement type="secondRowStripe" dxfId="15"/>
    </tableStyle>
    <tableStyle name="Cyrisea 3" pivot="0" count="5">
      <tableStyleElement type="wholeTable" dxfId="14"/>
      <tableStyleElement type="headerRow" dxfId="13"/>
      <tableStyleElement type="totalRow" dxfId="12"/>
      <tableStyleElement type="firstRowStripe" dxfId="11"/>
      <tableStyleElement type="secondRowStripe" dxfId="10"/>
    </tableStyle>
    <tableStyle name="Tableau croisé dynamique Cyrisea" table="0" count="10">
      <tableStyleElement type="wholeTable" dxfId="9"/>
      <tableStyleElement type="headerRow" dxfId="8"/>
      <tableStyleElement type="totalRow" dxfId="7"/>
      <tableStyleElement type="firstRowStripe" dxfId="6"/>
      <tableStyleElement type="secondRowStripe" dxfId="5"/>
      <tableStyleElement type="firstHeaderCell" dxfId="4"/>
      <tableStyleElement type="firstSubtotalRow" dxfId="3"/>
      <tableStyleElement type="first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24</xdr:row>
      <xdr:rowOff>66674</xdr:rowOff>
    </xdr:from>
    <xdr:to>
      <xdr:col>4</xdr:col>
      <xdr:colOff>778510</xdr:colOff>
      <xdr:row>30</xdr:row>
      <xdr:rowOff>58419</xdr:rowOff>
    </xdr:to>
    <xdr:pic>
      <xdr:nvPicPr>
        <xdr:cNvPr id="2" name="Image 1" descr="Une image contenant capture d’écran, Graphique, graphisme, Police&#10;&#10;Description générée automatiquement">
          <a:extLst>
            <a:ext uri="{FF2B5EF4-FFF2-40B4-BE49-F238E27FC236}">
              <a16:creationId xmlns:a16="http://schemas.microsoft.com/office/drawing/2014/main" id="{13757930-0C3E-4CC8-8C63-224AB6886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3580" y="6128038"/>
          <a:ext cx="2429798" cy="11347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173183</xdr:rowOff>
    </xdr:from>
    <xdr:to>
      <xdr:col>3</xdr:col>
      <xdr:colOff>467590</xdr:colOff>
      <xdr:row>6</xdr:row>
      <xdr:rowOff>54201</xdr:rowOff>
    </xdr:to>
    <xdr:pic>
      <xdr:nvPicPr>
        <xdr:cNvPr id="3" name="Image 2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E40860F-9E84-4E48-A89F-57F02C2EE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73183"/>
          <a:ext cx="2909454" cy="10240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9:G40"/>
  <sheetViews>
    <sheetView tabSelected="1" showWhiteSpace="0" topLeftCell="A12" zoomScaleNormal="100" zoomScalePageLayoutView="80" workbookViewId="0">
      <selection activeCell="I53" sqref="I53"/>
    </sheetView>
  </sheetViews>
  <sheetFormatPr baseColWidth="10" defaultRowHeight="14.5" x14ac:dyDescent="0.35"/>
  <sheetData>
    <row r="9" spans="1:7" ht="15" customHeight="1" x14ac:dyDescent="0.35">
      <c r="C9" s="24"/>
    </row>
    <row r="10" spans="1:7" ht="75.75" customHeight="1" x14ac:dyDescent="0.35">
      <c r="A10" s="29" t="s">
        <v>34</v>
      </c>
      <c r="B10" s="29"/>
      <c r="C10" s="29"/>
      <c r="D10" s="29"/>
      <c r="E10" s="29"/>
      <c r="F10" s="29"/>
      <c r="G10" s="29"/>
    </row>
    <row r="11" spans="1:7" ht="28" x14ac:dyDescent="0.35">
      <c r="C11" s="24"/>
    </row>
    <row r="18" spans="1:7" ht="59.25" customHeight="1" x14ac:dyDescent="0.55000000000000004">
      <c r="A18" s="30" t="s">
        <v>35</v>
      </c>
      <c r="B18" s="31"/>
      <c r="C18" s="31"/>
      <c r="D18" s="31"/>
      <c r="E18" s="31"/>
      <c r="F18" s="31"/>
      <c r="G18" s="31"/>
    </row>
    <row r="24" spans="1:7" ht="15" customHeight="1" x14ac:dyDescent="0.35">
      <c r="C24" s="32" t="s">
        <v>44</v>
      </c>
      <c r="D24" s="32"/>
      <c r="E24" s="32"/>
    </row>
    <row r="36" spans="3:5" ht="17.5" x14ac:dyDescent="0.35">
      <c r="C36" s="28" t="s">
        <v>21</v>
      </c>
      <c r="D36" s="28"/>
      <c r="E36" s="25" t="s">
        <v>49</v>
      </c>
    </row>
    <row r="38" spans="3:5" ht="17.5" x14ac:dyDescent="0.35">
      <c r="C38" s="28" t="s">
        <v>50</v>
      </c>
      <c r="D38" s="28"/>
      <c r="E38" s="25"/>
    </row>
    <row r="40" spans="3:5" ht="17.5" x14ac:dyDescent="0.35">
      <c r="C40" s="28" t="s">
        <v>51</v>
      </c>
      <c r="D40" s="28"/>
      <c r="E40" s="25"/>
    </row>
  </sheetData>
  <mergeCells count="6">
    <mergeCell ref="C40:D40"/>
    <mergeCell ref="A10:G10"/>
    <mergeCell ref="A18:G18"/>
    <mergeCell ref="C36:D36"/>
    <mergeCell ref="C24:E24"/>
    <mergeCell ref="C38:D38"/>
  </mergeCells>
  <printOptions horizontalCentered="1"/>
  <pageMargins left="0.25" right="0.25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topLeftCell="A4" zoomScaleNormal="70" workbookViewId="0">
      <selection activeCell="A7" sqref="A7"/>
    </sheetView>
  </sheetViews>
  <sheetFormatPr baseColWidth="10" defaultRowHeight="14.5" x14ac:dyDescent="0.35"/>
  <cols>
    <col min="1" max="3" width="3.453125" customWidth="1"/>
    <col min="4" max="4" width="20.816406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52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6" thickBot="1" x14ac:dyDescent="0.4">
      <c r="D67" s="7"/>
      <c r="E67" s="7"/>
      <c r="F67" s="26"/>
      <c r="G67" s="27"/>
      <c r="H67" s="12"/>
    </row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9" thickBot="1" x14ac:dyDescent="0.5">
      <c r="F69" s="19">
        <f>SUM(F58+F13+F20+F27+F49+F58+F66)</f>
        <v>0</v>
      </c>
      <c r="G69" s="19">
        <f t="shared" ref="G69" si="13">SUM(G58+G13+G20+G27+G49+G58+G66)</f>
        <v>0</v>
      </c>
      <c r="H69" s="19">
        <f>SUM(H58+H13+H20+H27+H49+H58+H66)</f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20"/>
  <sheetViews>
    <sheetView view="pageLayout" zoomScale="70" zoomScaleNormal="70" zoomScalePageLayoutView="70" workbookViewId="0">
      <selection activeCell="F20" sqref="F20"/>
    </sheetView>
  </sheetViews>
  <sheetFormatPr baseColWidth="10" defaultRowHeight="14.5" x14ac:dyDescent="0.35"/>
  <cols>
    <col min="1" max="3" width="3.453125" customWidth="1"/>
    <col min="4" max="4" width="13.179687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29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0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15.5" x14ac:dyDescent="0.35">
      <c r="D6" s="7"/>
      <c r="E6" s="7"/>
      <c r="F6" s="17"/>
      <c r="G6" s="17"/>
      <c r="H6" s="17"/>
    </row>
    <row r="7" spans="4:12" ht="15.5" x14ac:dyDescent="0.35">
      <c r="D7" s="7"/>
      <c r="E7" s="7"/>
      <c r="F7" s="17"/>
      <c r="G7" s="17"/>
      <c r="H7" s="17"/>
    </row>
    <row r="8" spans="4:12" ht="21" x14ac:dyDescent="0.35">
      <c r="D8" s="33" t="s">
        <v>30</v>
      </c>
      <c r="E8" s="34"/>
      <c r="F8" s="34"/>
      <c r="G8" s="34"/>
      <c r="H8" s="35"/>
    </row>
    <row r="9" spans="4:12" ht="16" thickBot="1" x14ac:dyDescent="0.4">
      <c r="D9" s="7"/>
      <c r="E9" s="7"/>
      <c r="F9" s="17"/>
      <c r="G9" s="17"/>
      <c r="H9" s="17"/>
    </row>
    <row r="10" spans="4:12" ht="16" thickBot="1" x14ac:dyDescent="0.4">
      <c r="D10" s="1" t="s">
        <v>11</v>
      </c>
      <c r="E10" s="2" t="s">
        <v>1</v>
      </c>
      <c r="F10" s="2" t="s">
        <v>2</v>
      </c>
      <c r="G10" s="2" t="s">
        <v>4</v>
      </c>
      <c r="H10" s="3" t="s">
        <v>3</v>
      </c>
    </row>
    <row r="11" spans="4:12" x14ac:dyDescent="0.35">
      <c r="D11" s="36" t="s">
        <v>12</v>
      </c>
      <c r="E11" s="10" t="s">
        <v>10</v>
      </c>
      <c r="F11" s="5">
        <v>0</v>
      </c>
      <c r="G11" s="4">
        <f>F11*0.2</f>
        <v>0</v>
      </c>
      <c r="H11" s="13">
        <f>F11+G11</f>
        <v>0</v>
      </c>
    </row>
    <row r="12" spans="4:12" x14ac:dyDescent="0.35">
      <c r="D12" s="37"/>
      <c r="E12" s="10" t="s">
        <v>9</v>
      </c>
      <c r="F12" s="5">
        <v>0</v>
      </c>
      <c r="G12" s="4">
        <f>F12*0.2</f>
        <v>0</v>
      </c>
      <c r="H12" s="13">
        <f>F12+G12</f>
        <v>0</v>
      </c>
    </row>
    <row r="13" spans="4:12" x14ac:dyDescent="0.35">
      <c r="D13" s="37"/>
      <c r="E13" s="10" t="s">
        <v>14</v>
      </c>
      <c r="F13" s="5">
        <v>0</v>
      </c>
      <c r="G13" s="4">
        <f>F13*0.2</f>
        <v>0</v>
      </c>
      <c r="H13" s="13">
        <f>F13+G13</f>
        <v>0</v>
      </c>
    </row>
    <row r="14" spans="4:12" x14ac:dyDescent="0.35">
      <c r="D14" s="37"/>
      <c r="E14" s="10" t="s">
        <v>18</v>
      </c>
      <c r="F14" s="5">
        <v>0</v>
      </c>
      <c r="G14" s="4">
        <f>F14*0.2</f>
        <v>0</v>
      </c>
      <c r="H14" s="13">
        <f>F14+G14</f>
        <v>0</v>
      </c>
    </row>
    <row r="15" spans="4:12" ht="15" thickBot="1" x14ac:dyDescent="0.4">
      <c r="D15" s="37"/>
      <c r="E15" s="21" t="s">
        <v>19</v>
      </c>
      <c r="F15" s="22">
        <v>0</v>
      </c>
      <c r="G15" s="23">
        <f>F15*0.2</f>
        <v>0</v>
      </c>
      <c r="H15" s="20">
        <f>F15+G15</f>
        <v>0</v>
      </c>
    </row>
    <row r="16" spans="4:12" ht="16" thickBot="1" x14ac:dyDescent="0.4">
      <c r="D16" s="9" t="s">
        <v>5</v>
      </c>
      <c r="E16" s="6"/>
      <c r="F16" s="12">
        <f>SUBTOTAL(9,F11:F15)</f>
        <v>0</v>
      </c>
      <c r="G16" s="12">
        <f>SUBTOTAL(9,G11:G15)</f>
        <v>0</v>
      </c>
      <c r="H16" s="12">
        <f>SUBTOTAL(9,H11:H15)</f>
        <v>0</v>
      </c>
    </row>
    <row r="17" spans="4:8" ht="15.5" x14ac:dyDescent="0.35">
      <c r="D17" s="7"/>
      <c r="E17" s="7"/>
      <c r="F17" s="17"/>
      <c r="G17" s="17"/>
      <c r="H17" s="17"/>
    </row>
    <row r="19" spans="4:8" ht="19" thickBot="1" x14ac:dyDescent="0.5">
      <c r="E19" s="14" t="s">
        <v>8</v>
      </c>
      <c r="F19" s="1" t="s">
        <v>2</v>
      </c>
      <c r="G19" s="2" t="s">
        <v>4</v>
      </c>
      <c r="H19" s="3" t="s">
        <v>3</v>
      </c>
    </row>
    <row r="20" spans="4:8" ht="19" thickBot="1" x14ac:dyDescent="0.5">
      <c r="F20" s="19" t="e">
        <f>SUM(F16+#REF!+#REF!+#REF!+#REF!+F16)</f>
        <v>#REF!</v>
      </c>
      <c r="G20" s="19" t="e">
        <f>SUM(G16+#REF!+#REF!+#REF!+#REF!+G16)</f>
        <v>#REF!</v>
      </c>
      <c r="H20" s="19" t="e">
        <f>SUM(H16+#REF!+#REF!+#REF!+#REF!+H16)</f>
        <v>#REF!</v>
      </c>
    </row>
  </sheetData>
  <mergeCells count="4">
    <mergeCell ref="D8:H8"/>
    <mergeCell ref="D11:D15"/>
    <mergeCell ref="D1:H3"/>
    <mergeCell ref="D4:H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8"/>
  <sheetViews>
    <sheetView view="pageLayout" topLeftCell="A2" zoomScale="80" zoomScaleNormal="70" zoomScalePageLayoutView="8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19.816406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37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ht="15" thickBot="1" x14ac:dyDescent="0.4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6" thickBot="1" x14ac:dyDescent="0.4">
      <c r="D57" s="9" t="s">
        <v>5</v>
      </c>
      <c r="E57" s="6"/>
      <c r="F57" s="12">
        <f>SUBTOTAL(9,F55:F56)</f>
        <v>0</v>
      </c>
      <c r="G57" s="12">
        <f>SUBTOTAL(9,G55:G56)</f>
        <v>0</v>
      </c>
      <c r="H57" s="12">
        <f>SUBTOTAL(9,H55:H56)</f>
        <v>0</v>
      </c>
    </row>
    <row r="58" spans="4:8" ht="15.5" x14ac:dyDescent="0.35">
      <c r="D58" s="7"/>
      <c r="E58" s="7"/>
      <c r="F58" s="17"/>
      <c r="G58" s="17"/>
      <c r="H58" s="17"/>
    </row>
    <row r="59" spans="4:8" ht="21" x14ac:dyDescent="0.35">
      <c r="D59" s="33" t="s">
        <v>45</v>
      </c>
      <c r="E59" s="34"/>
      <c r="F59" s="34"/>
      <c r="G59" s="34"/>
      <c r="H59" s="35"/>
    </row>
    <row r="60" spans="4:8" ht="16" thickBot="1" x14ac:dyDescent="0.4">
      <c r="D60" s="7"/>
      <c r="E60" s="7"/>
      <c r="F60" s="17"/>
      <c r="G60" s="17"/>
      <c r="H60" s="17"/>
    </row>
    <row r="61" spans="4:8" ht="16" thickBot="1" x14ac:dyDescent="0.4">
      <c r="D61" s="1" t="s">
        <v>11</v>
      </c>
      <c r="E61" s="2" t="s">
        <v>1</v>
      </c>
      <c r="F61" s="2" t="s">
        <v>2</v>
      </c>
      <c r="G61" s="2" t="s">
        <v>4</v>
      </c>
      <c r="H61" s="3" t="s">
        <v>3</v>
      </c>
    </row>
    <row r="62" spans="4:8" x14ac:dyDescent="0.35">
      <c r="D62" s="36" t="s">
        <v>12</v>
      </c>
      <c r="E62" s="10" t="s">
        <v>46</v>
      </c>
      <c r="F62" s="5">
        <v>0</v>
      </c>
      <c r="G62" s="4">
        <f>F62*0.2</f>
        <v>0</v>
      </c>
      <c r="H62" s="13">
        <f>F62+G62</f>
        <v>0</v>
      </c>
    </row>
    <row r="63" spans="4:8" x14ac:dyDescent="0.35">
      <c r="D63" s="37"/>
      <c r="E63" s="10" t="s">
        <v>47</v>
      </c>
      <c r="F63" s="5">
        <v>0</v>
      </c>
      <c r="G63" s="4">
        <f>F63*0.2</f>
        <v>0</v>
      </c>
      <c r="H63" s="13">
        <f>F63+G63</f>
        <v>0</v>
      </c>
    </row>
    <row r="64" spans="4:8" ht="15" thickBot="1" x14ac:dyDescent="0.4">
      <c r="D64" s="37"/>
      <c r="E64" s="21" t="s">
        <v>48</v>
      </c>
      <c r="F64" s="5">
        <v>0</v>
      </c>
      <c r="G64" s="4">
        <f>F64*0.2</f>
        <v>0</v>
      </c>
      <c r="H64" s="13">
        <f>F64+G64</f>
        <v>0</v>
      </c>
    </row>
    <row r="65" spans="4:8" ht="16" thickBot="1" x14ac:dyDescent="0.4">
      <c r="D65" s="9" t="s">
        <v>5</v>
      </c>
      <c r="E65" s="6"/>
      <c r="F65" s="12">
        <f>SUBTOTAL(9,F62:F64)</f>
        <v>0</v>
      </c>
      <c r="G65" s="12">
        <f>SUBTOTAL(9,G62:G64)</f>
        <v>0</v>
      </c>
      <c r="H65" s="12">
        <f>SUBTOTAL(9,H62:H64)</f>
        <v>0</v>
      </c>
    </row>
    <row r="66" spans="4:8" ht="15" thickBot="1" x14ac:dyDescent="0.4"/>
    <row r="67" spans="4:8" ht="19" thickBot="1" x14ac:dyDescent="0.5">
      <c r="E67" s="14" t="s">
        <v>8</v>
      </c>
      <c r="F67" s="1" t="s">
        <v>2</v>
      </c>
      <c r="G67" s="2" t="s">
        <v>4</v>
      </c>
      <c r="H67" s="3" t="s">
        <v>3</v>
      </c>
    </row>
    <row r="68" spans="4:8" ht="19" thickBot="1" x14ac:dyDescent="0.5">
      <c r="F68" s="19">
        <f>SUM(F57+F13+F20+F27+F49+F57+F65)</f>
        <v>0</v>
      </c>
      <c r="G68" s="19">
        <f>SUM(G57+G13+G20+G27+G49+G57+G65)</f>
        <v>0</v>
      </c>
      <c r="H68" s="19">
        <f t="shared" ref="H68" si="13">SUM(H57+H13+H20+H27+H49+H57+H65)</f>
        <v>0</v>
      </c>
    </row>
  </sheetData>
  <mergeCells count="13">
    <mergeCell ref="D59:H59"/>
    <mergeCell ref="D62:D64"/>
    <mergeCell ref="D30:D33"/>
    <mergeCell ref="D37:D40"/>
    <mergeCell ref="D44:D48"/>
    <mergeCell ref="D52:H52"/>
    <mergeCell ref="D55:D56"/>
    <mergeCell ref="D23:D26"/>
    <mergeCell ref="D1:H3"/>
    <mergeCell ref="D4:H4"/>
    <mergeCell ref="D6:H6"/>
    <mergeCell ref="D9:D12"/>
    <mergeCell ref="D16:D19"/>
  </mergeCells>
  <printOptions horizontalCentered="1"/>
  <pageMargins left="0.25" right="0.25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zoomScale="90" zoomScaleNormal="70" zoomScalePageLayoutView="9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1.72656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38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5" thickBot="1" x14ac:dyDescent="0.4"/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6.5" customHeight="1" thickBot="1" x14ac:dyDescent="0.5">
      <c r="F69" s="19">
        <f>SUM(F58+F13+F20+F27+F49+F58+F66)</f>
        <v>0</v>
      </c>
      <c r="G69" s="19">
        <f t="shared" ref="G69:H69" si="13">SUM(G58+G13+G20+G27+G49+G58+G66)</f>
        <v>0</v>
      </c>
      <c r="H69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zoomScaleNormal="7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3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39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6" thickBot="1" x14ac:dyDescent="0.4">
      <c r="D67" s="7"/>
      <c r="E67" s="7"/>
      <c r="F67" s="26"/>
      <c r="G67" s="27"/>
      <c r="H67" s="12"/>
    </row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9" thickBot="1" x14ac:dyDescent="0.5">
      <c r="F69" s="19">
        <f>SUM(F58+F13+F20+F27+F49+F58+F66)</f>
        <v>0</v>
      </c>
      <c r="G69" s="19">
        <f t="shared" ref="G69:H69" si="13">SUM(G58+G13+G20+G27+G49+G58+G66)</f>
        <v>0</v>
      </c>
      <c r="H69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topLeftCell="A53" zoomScaleNormal="7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2.72656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40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6" thickBot="1" x14ac:dyDescent="0.4">
      <c r="D67" s="7"/>
      <c r="E67" s="7"/>
      <c r="F67" s="17"/>
      <c r="G67" s="17"/>
      <c r="H67" s="17"/>
    </row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9" thickBot="1" x14ac:dyDescent="0.5">
      <c r="F69" s="19">
        <f>SUM(F58+F13+F20+F27+F49+F58+F66)</f>
        <v>0</v>
      </c>
      <c r="G69" s="19">
        <f t="shared" ref="G69:H69" si="13">SUM(G58+G13+G20+G27+G49+G58+G66)</f>
        <v>0</v>
      </c>
      <c r="H69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topLeftCell="A53" zoomScaleNormal="7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3.4531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41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5" thickBot="1" x14ac:dyDescent="0.4"/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9" thickBot="1" x14ac:dyDescent="0.5">
      <c r="F69" s="19">
        <f>SUM(F58+F13+F20+F27+F49+F58+F66)</f>
        <v>0</v>
      </c>
      <c r="G69" s="19">
        <f t="shared" ref="G69:H69" si="13">SUM(G58+G13+G20+G27+G49+G58+G66)</f>
        <v>0</v>
      </c>
      <c r="H69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70"/>
  <sheetViews>
    <sheetView view="pageLayout" zoomScaleNormal="7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1.5429687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22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42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5.5" x14ac:dyDescent="0.35">
      <c r="D67" s="7"/>
      <c r="E67" s="7"/>
      <c r="F67" s="17"/>
      <c r="G67" s="17"/>
      <c r="H67" s="17"/>
    </row>
    <row r="68" spans="4:8" ht="15" thickBot="1" x14ac:dyDescent="0.4"/>
    <row r="69" spans="4:8" ht="19" thickBot="1" x14ac:dyDescent="0.5">
      <c r="E69" s="14" t="s">
        <v>8</v>
      </c>
      <c r="F69" s="1" t="s">
        <v>2</v>
      </c>
      <c r="G69" s="2" t="s">
        <v>4</v>
      </c>
      <c r="H69" s="3" t="s">
        <v>3</v>
      </c>
    </row>
    <row r="70" spans="4:8" ht="19" thickBot="1" x14ac:dyDescent="0.5">
      <c r="F70" s="19">
        <f>SUM(F58+F13+F20+F27+F49+F58+F66)</f>
        <v>0</v>
      </c>
      <c r="G70" s="19">
        <f t="shared" ref="G70:H70" si="13">SUM(G58+G13+G20+G27+G49+G58+G66)</f>
        <v>0</v>
      </c>
      <c r="H70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L69"/>
  <sheetViews>
    <sheetView view="pageLayout" zoomScaleNormal="70" workbookViewId="0">
      <selection activeCell="D4" sqref="D4:H4"/>
    </sheetView>
  </sheetViews>
  <sheetFormatPr baseColWidth="10" defaultRowHeight="14.5" x14ac:dyDescent="0.35"/>
  <cols>
    <col min="1" max="3" width="3.453125" customWidth="1"/>
    <col min="4" max="4" width="20.26953125" customWidth="1"/>
    <col min="5" max="5" width="95.1796875" customWidth="1"/>
    <col min="6" max="8" width="18.26953125" customWidth="1"/>
    <col min="9" max="9" width="5.1796875" customWidth="1"/>
  </cols>
  <sheetData>
    <row r="1" spans="4:12" x14ac:dyDescent="0.35">
      <c r="D1" s="38" t="s">
        <v>36</v>
      </c>
      <c r="E1" s="38"/>
      <c r="F1" s="38"/>
      <c r="G1" s="38"/>
      <c r="H1" s="38"/>
    </row>
    <row r="2" spans="4:12" ht="23.25" customHeight="1" x14ac:dyDescent="0.35">
      <c r="D2" s="38"/>
      <c r="E2" s="38"/>
      <c r="F2" s="38"/>
      <c r="G2" s="38"/>
      <c r="H2" s="38"/>
    </row>
    <row r="3" spans="4:12" ht="71.25" customHeight="1" x14ac:dyDescent="0.6">
      <c r="D3" s="38"/>
      <c r="E3" s="38"/>
      <c r="F3" s="38"/>
      <c r="G3" s="38"/>
      <c r="H3" s="38"/>
      <c r="I3" s="18"/>
      <c r="J3" s="18"/>
      <c r="K3" s="18"/>
      <c r="L3" s="18"/>
    </row>
    <row r="4" spans="4:12" ht="23.5" x14ac:dyDescent="0.55000000000000004">
      <c r="D4" s="39" t="s">
        <v>43</v>
      </c>
      <c r="E4" s="39"/>
      <c r="F4" s="39"/>
      <c r="G4" s="39"/>
      <c r="H4" s="39"/>
      <c r="I4" s="15"/>
      <c r="J4" s="15"/>
    </row>
    <row r="5" spans="4:12" x14ac:dyDescent="0.35">
      <c r="D5" s="16"/>
    </row>
    <row r="6" spans="4:12" ht="21" x14ac:dyDescent="0.35">
      <c r="D6" s="33" t="s">
        <v>20</v>
      </c>
      <c r="E6" s="34"/>
      <c r="F6" s="34"/>
      <c r="G6" s="34"/>
      <c r="H6" s="35"/>
    </row>
    <row r="7" spans="4:12" ht="15" thickBot="1" x14ac:dyDescent="0.4">
      <c r="D7" s="16"/>
    </row>
    <row r="8" spans="4:12" ht="16" thickBot="1" x14ac:dyDescent="0.4">
      <c r="D8" s="1" t="s">
        <v>11</v>
      </c>
      <c r="E8" s="2" t="s">
        <v>1</v>
      </c>
      <c r="F8" s="2" t="s">
        <v>2</v>
      </c>
      <c r="G8" s="2" t="s">
        <v>4</v>
      </c>
      <c r="H8" s="3" t="s">
        <v>3</v>
      </c>
    </row>
    <row r="9" spans="4:12" x14ac:dyDescent="0.35">
      <c r="D9" s="36" t="s">
        <v>23</v>
      </c>
      <c r="E9" s="10" t="s">
        <v>15</v>
      </c>
      <c r="F9" s="5">
        <v>0</v>
      </c>
      <c r="G9" s="4">
        <f t="shared" ref="G9:G12" si="0">F9*0.2</f>
        <v>0</v>
      </c>
      <c r="H9" s="13">
        <f t="shared" ref="H9:H12" si="1">F9+G9</f>
        <v>0</v>
      </c>
    </row>
    <row r="10" spans="4:12" x14ac:dyDescent="0.35">
      <c r="D10" s="37"/>
      <c r="E10" s="10" t="s">
        <v>16</v>
      </c>
      <c r="F10" s="5">
        <v>0</v>
      </c>
      <c r="G10" s="4">
        <f t="shared" si="0"/>
        <v>0</v>
      </c>
      <c r="H10" s="13">
        <f t="shared" si="1"/>
        <v>0</v>
      </c>
    </row>
    <row r="11" spans="4:12" x14ac:dyDescent="0.35">
      <c r="D11" s="37"/>
      <c r="E11" s="10" t="s">
        <v>17</v>
      </c>
      <c r="F11" s="5">
        <v>0</v>
      </c>
      <c r="G11" s="4">
        <f t="shared" si="0"/>
        <v>0</v>
      </c>
      <c r="H11" s="13">
        <f t="shared" si="1"/>
        <v>0</v>
      </c>
    </row>
    <row r="12" spans="4:12" ht="15" thickBot="1" x14ac:dyDescent="0.4">
      <c r="D12" s="37"/>
      <c r="E12" s="10" t="s">
        <v>7</v>
      </c>
      <c r="F12" s="5">
        <v>0</v>
      </c>
      <c r="G12" s="4">
        <f t="shared" si="0"/>
        <v>0</v>
      </c>
      <c r="H12" s="13">
        <f t="shared" si="1"/>
        <v>0</v>
      </c>
    </row>
    <row r="13" spans="4:12" ht="16" thickBot="1" x14ac:dyDescent="0.4">
      <c r="D13" s="9" t="s">
        <v>5</v>
      </c>
      <c r="E13" s="6"/>
      <c r="F13" s="11">
        <f>SUBTOTAL(9,F9:F12)</f>
        <v>0</v>
      </c>
      <c r="G13" s="11">
        <f>SUBTOTAL(9,G9:G12)</f>
        <v>0</v>
      </c>
      <c r="H13" s="12">
        <f>SUBTOTAL(9,H9:H12)</f>
        <v>0</v>
      </c>
    </row>
    <row r="14" spans="4:12" ht="16" thickBot="1" x14ac:dyDescent="0.4">
      <c r="D14" s="7"/>
      <c r="E14" s="7"/>
      <c r="F14" s="8"/>
      <c r="G14" s="8"/>
      <c r="H14" s="8"/>
    </row>
    <row r="15" spans="4:12" ht="16" thickBot="1" x14ac:dyDescent="0.4">
      <c r="D15" s="1" t="s">
        <v>11</v>
      </c>
      <c r="E15" s="2" t="s">
        <v>1</v>
      </c>
      <c r="F15" s="2" t="s">
        <v>2</v>
      </c>
      <c r="G15" s="2" t="s">
        <v>4</v>
      </c>
      <c r="H15" s="3" t="s">
        <v>3</v>
      </c>
    </row>
    <row r="16" spans="4:12" x14ac:dyDescent="0.35">
      <c r="D16" s="36" t="s">
        <v>24</v>
      </c>
      <c r="E16" s="10" t="s">
        <v>15</v>
      </c>
      <c r="F16" s="5">
        <v>0</v>
      </c>
      <c r="G16" s="4">
        <f t="shared" ref="G16:G19" si="2">F16*0.2</f>
        <v>0</v>
      </c>
      <c r="H16" s="13">
        <f t="shared" ref="H16:H19" si="3">F16+G16</f>
        <v>0</v>
      </c>
    </row>
    <row r="17" spans="4:8" x14ac:dyDescent="0.35">
      <c r="D17" s="37"/>
      <c r="E17" s="10" t="s">
        <v>16</v>
      </c>
      <c r="F17" s="5">
        <v>0</v>
      </c>
      <c r="G17" s="4">
        <f t="shared" si="2"/>
        <v>0</v>
      </c>
      <c r="H17" s="13">
        <f t="shared" si="3"/>
        <v>0</v>
      </c>
    </row>
    <row r="18" spans="4:8" x14ac:dyDescent="0.35">
      <c r="D18" s="37"/>
      <c r="E18" s="10" t="s">
        <v>17</v>
      </c>
      <c r="F18" s="5">
        <v>0</v>
      </c>
      <c r="G18" s="4">
        <f t="shared" si="2"/>
        <v>0</v>
      </c>
      <c r="H18" s="13">
        <f t="shared" si="3"/>
        <v>0</v>
      </c>
    </row>
    <row r="19" spans="4:8" ht="15" thickBot="1" x14ac:dyDescent="0.4">
      <c r="D19" s="37"/>
      <c r="E19" s="10" t="s">
        <v>7</v>
      </c>
      <c r="F19" s="5">
        <v>0</v>
      </c>
      <c r="G19" s="4">
        <f t="shared" si="2"/>
        <v>0</v>
      </c>
      <c r="H19" s="13">
        <f t="shared" si="3"/>
        <v>0</v>
      </c>
    </row>
    <row r="20" spans="4:8" ht="16" thickBot="1" x14ac:dyDescent="0.4">
      <c r="D20" s="9" t="s">
        <v>5</v>
      </c>
      <c r="E20" s="6"/>
      <c r="F20" s="11">
        <f>SUBTOTAL(9,F16:F19)</f>
        <v>0</v>
      </c>
      <c r="G20" s="11">
        <f>SUBTOTAL(9,G16:G19)</f>
        <v>0</v>
      </c>
      <c r="H20" s="12">
        <f>SUBTOTAL(9,H16:H19)</f>
        <v>0</v>
      </c>
    </row>
    <row r="21" spans="4:8" ht="16" thickBot="1" x14ac:dyDescent="0.4">
      <c r="D21" s="7"/>
      <c r="E21" s="7"/>
      <c r="F21" s="17"/>
      <c r="G21" s="17"/>
      <c r="H21" s="17"/>
    </row>
    <row r="22" spans="4:8" ht="16" thickBot="1" x14ac:dyDescent="0.4">
      <c r="D22" s="1" t="s">
        <v>11</v>
      </c>
      <c r="E22" s="2" t="s">
        <v>1</v>
      </c>
      <c r="F22" s="2" t="s">
        <v>2</v>
      </c>
      <c r="G22" s="2" t="s">
        <v>4</v>
      </c>
      <c r="H22" s="3" t="s">
        <v>3</v>
      </c>
    </row>
    <row r="23" spans="4:8" x14ac:dyDescent="0.35">
      <c r="D23" s="36" t="s">
        <v>25</v>
      </c>
      <c r="E23" s="10" t="s">
        <v>15</v>
      </c>
      <c r="F23" s="5">
        <v>0</v>
      </c>
      <c r="G23" s="4">
        <f t="shared" ref="G23:G26" si="4">F23*0.2</f>
        <v>0</v>
      </c>
      <c r="H23" s="13">
        <f t="shared" ref="H23:H26" si="5">F23+G23</f>
        <v>0</v>
      </c>
    </row>
    <row r="24" spans="4:8" x14ac:dyDescent="0.35">
      <c r="D24" s="37"/>
      <c r="E24" s="10" t="s">
        <v>16</v>
      </c>
      <c r="F24" s="5">
        <v>0</v>
      </c>
      <c r="G24" s="4">
        <f t="shared" si="4"/>
        <v>0</v>
      </c>
      <c r="H24" s="13">
        <f t="shared" si="5"/>
        <v>0</v>
      </c>
    </row>
    <row r="25" spans="4:8" x14ac:dyDescent="0.35">
      <c r="D25" s="37"/>
      <c r="E25" s="10" t="s">
        <v>17</v>
      </c>
      <c r="F25" s="5">
        <v>0</v>
      </c>
      <c r="G25" s="4">
        <f t="shared" si="4"/>
        <v>0</v>
      </c>
      <c r="H25" s="13">
        <f t="shared" si="5"/>
        <v>0</v>
      </c>
    </row>
    <row r="26" spans="4:8" ht="15" thickBot="1" x14ac:dyDescent="0.4">
      <c r="D26" s="37"/>
      <c r="E26" s="10" t="s">
        <v>7</v>
      </c>
      <c r="F26" s="5">
        <v>0</v>
      </c>
      <c r="G26" s="4">
        <f t="shared" si="4"/>
        <v>0</v>
      </c>
      <c r="H26" s="13">
        <f t="shared" si="5"/>
        <v>0</v>
      </c>
    </row>
    <row r="27" spans="4:8" ht="16" thickBot="1" x14ac:dyDescent="0.4">
      <c r="D27" s="9" t="s">
        <v>5</v>
      </c>
      <c r="E27" s="6"/>
      <c r="F27" s="11">
        <f>SUBTOTAL(9,F23:F26)</f>
        <v>0</v>
      </c>
      <c r="G27" s="11">
        <f>SUBTOTAL(9,G23:G26)</f>
        <v>0</v>
      </c>
      <c r="H27" s="12">
        <f>SUBTOTAL(9,H23:H26)</f>
        <v>0</v>
      </c>
    </row>
    <row r="28" spans="4:8" ht="16" thickBot="1" x14ac:dyDescent="0.4">
      <c r="D28" s="7"/>
      <c r="E28" s="7"/>
      <c r="F28" s="17"/>
      <c r="G28" s="17"/>
      <c r="H28" s="17"/>
    </row>
    <row r="29" spans="4:8" ht="16" thickBot="1" x14ac:dyDescent="0.4">
      <c r="D29" s="1" t="s">
        <v>11</v>
      </c>
      <c r="E29" s="2" t="s">
        <v>1</v>
      </c>
      <c r="F29" s="2" t="s">
        <v>2</v>
      </c>
      <c r="G29" s="2" t="s">
        <v>4</v>
      </c>
      <c r="H29" s="3" t="s">
        <v>3</v>
      </c>
    </row>
    <row r="30" spans="4:8" ht="14.5" customHeight="1" x14ac:dyDescent="0.35">
      <c r="D30" s="36" t="s">
        <v>26</v>
      </c>
      <c r="E30" s="10" t="s">
        <v>15</v>
      </c>
      <c r="F30" s="5">
        <v>0</v>
      </c>
      <c r="G30" s="4">
        <f t="shared" ref="G30:G33" si="6">F30*0.2</f>
        <v>0</v>
      </c>
      <c r="H30" s="13">
        <f t="shared" ref="H30:H32" si="7">F30+G30</f>
        <v>0</v>
      </c>
    </row>
    <row r="31" spans="4:8" x14ac:dyDescent="0.35">
      <c r="D31" s="37"/>
      <c r="E31" s="10" t="s">
        <v>16</v>
      </c>
      <c r="F31" s="5">
        <v>0</v>
      </c>
      <c r="G31" s="4">
        <f t="shared" si="6"/>
        <v>0</v>
      </c>
      <c r="H31" s="13">
        <f t="shared" si="7"/>
        <v>0</v>
      </c>
    </row>
    <row r="32" spans="4:8" x14ac:dyDescent="0.35">
      <c r="D32" s="37"/>
      <c r="E32" s="10" t="s">
        <v>17</v>
      </c>
      <c r="F32" s="5">
        <v>0</v>
      </c>
      <c r="G32" s="4">
        <f t="shared" si="6"/>
        <v>0</v>
      </c>
      <c r="H32" s="13">
        <f t="shared" si="7"/>
        <v>0</v>
      </c>
    </row>
    <row r="33" spans="4:8" ht="15" thickBot="1" x14ac:dyDescent="0.4">
      <c r="D33" s="37"/>
      <c r="E33" s="10" t="s">
        <v>7</v>
      </c>
      <c r="F33" s="5">
        <v>0</v>
      </c>
      <c r="G33" s="4">
        <f t="shared" si="6"/>
        <v>0</v>
      </c>
      <c r="H33" s="13">
        <f>F33+G33</f>
        <v>0</v>
      </c>
    </row>
    <row r="34" spans="4:8" ht="16" thickBot="1" x14ac:dyDescent="0.4">
      <c r="D34" s="9" t="s">
        <v>5</v>
      </c>
      <c r="E34" s="6"/>
      <c r="F34" s="11">
        <f>SUBTOTAL(9,F30:F33)</f>
        <v>0</v>
      </c>
      <c r="G34" s="11">
        <f>SUBTOTAL(9,G30:G33)</f>
        <v>0</v>
      </c>
      <c r="H34" s="12">
        <f>SUBTOTAL(9,H30:H33)</f>
        <v>0</v>
      </c>
    </row>
    <row r="35" spans="4:8" ht="16" thickBot="1" x14ac:dyDescent="0.4">
      <c r="D35" s="7"/>
      <c r="E35" s="7"/>
      <c r="F35" s="17"/>
      <c r="G35" s="17"/>
      <c r="H35" s="17"/>
    </row>
    <row r="36" spans="4:8" ht="16" thickBot="1" x14ac:dyDescent="0.4">
      <c r="D36" s="1" t="s">
        <v>11</v>
      </c>
      <c r="E36" s="2" t="s">
        <v>1</v>
      </c>
      <c r="F36" s="2" t="s">
        <v>2</v>
      </c>
      <c r="G36" s="2" t="s">
        <v>4</v>
      </c>
      <c r="H36" s="3" t="s">
        <v>3</v>
      </c>
    </row>
    <row r="37" spans="4:8" x14ac:dyDescent="0.35">
      <c r="D37" s="36" t="s">
        <v>28</v>
      </c>
      <c r="E37" s="10" t="s">
        <v>15</v>
      </c>
      <c r="F37" s="5">
        <v>0</v>
      </c>
      <c r="G37" s="4">
        <f t="shared" ref="G37:G40" si="8">F37*0.2</f>
        <v>0</v>
      </c>
      <c r="H37" s="13">
        <f t="shared" ref="H37:H39" si="9">F37+G37</f>
        <v>0</v>
      </c>
    </row>
    <row r="38" spans="4:8" x14ac:dyDescent="0.35">
      <c r="D38" s="37"/>
      <c r="E38" s="10" t="s">
        <v>16</v>
      </c>
      <c r="F38" s="5">
        <v>0</v>
      </c>
      <c r="G38" s="4">
        <f t="shared" si="8"/>
        <v>0</v>
      </c>
      <c r="H38" s="13">
        <f t="shared" si="9"/>
        <v>0</v>
      </c>
    </row>
    <row r="39" spans="4:8" x14ac:dyDescent="0.35">
      <c r="D39" s="37"/>
      <c r="E39" s="10" t="s">
        <v>17</v>
      </c>
      <c r="F39" s="5">
        <v>0</v>
      </c>
      <c r="G39" s="4">
        <f t="shared" si="8"/>
        <v>0</v>
      </c>
      <c r="H39" s="13">
        <f t="shared" si="9"/>
        <v>0</v>
      </c>
    </row>
    <row r="40" spans="4:8" ht="15" thickBot="1" x14ac:dyDescent="0.4">
      <c r="D40" s="37"/>
      <c r="E40" s="10" t="s">
        <v>7</v>
      </c>
      <c r="F40" s="5">
        <v>0</v>
      </c>
      <c r="G40" s="4">
        <f t="shared" si="8"/>
        <v>0</v>
      </c>
      <c r="H40" s="13">
        <f>F40+G40</f>
        <v>0</v>
      </c>
    </row>
    <row r="41" spans="4:8" ht="16" thickBot="1" x14ac:dyDescent="0.4">
      <c r="D41" s="9" t="s">
        <v>5</v>
      </c>
      <c r="E41" s="6"/>
      <c r="F41" s="11">
        <f>SUBTOTAL(9,F37:F40)</f>
        <v>0</v>
      </c>
      <c r="G41" s="11">
        <f>SUBTOTAL(9,G37:G40)</f>
        <v>0</v>
      </c>
      <c r="H41" s="12">
        <f>SUBTOTAL(9,H37:H40)</f>
        <v>0</v>
      </c>
    </row>
    <row r="42" spans="4:8" ht="16" thickBot="1" x14ac:dyDescent="0.4">
      <c r="D42" s="7"/>
      <c r="E42" s="7"/>
      <c r="F42" s="17"/>
      <c r="G42" s="17"/>
      <c r="H42" s="17"/>
    </row>
    <row r="43" spans="4:8" ht="16" thickBot="1" x14ac:dyDescent="0.4">
      <c r="D43" s="1" t="s">
        <v>11</v>
      </c>
      <c r="E43" s="2" t="s">
        <v>1</v>
      </c>
      <c r="F43" s="2" t="s">
        <v>2</v>
      </c>
      <c r="G43" s="2" t="s">
        <v>4</v>
      </c>
      <c r="H43" s="3" t="s">
        <v>3</v>
      </c>
    </row>
    <row r="44" spans="4:8" x14ac:dyDescent="0.35">
      <c r="D44" s="36" t="s">
        <v>27</v>
      </c>
      <c r="E44" s="10" t="s">
        <v>15</v>
      </c>
      <c r="F44" s="5">
        <v>0</v>
      </c>
      <c r="G44" s="4">
        <f t="shared" ref="G44:G48" si="10">F44*0.2</f>
        <v>0</v>
      </c>
      <c r="H44" s="13">
        <f t="shared" ref="H44:H46" si="11">F44+G44</f>
        <v>0</v>
      </c>
    </row>
    <row r="45" spans="4:8" x14ac:dyDescent="0.35">
      <c r="D45" s="37"/>
      <c r="E45" s="10" t="s">
        <v>16</v>
      </c>
      <c r="F45" s="5">
        <v>0</v>
      </c>
      <c r="G45" s="4">
        <f t="shared" si="10"/>
        <v>0</v>
      </c>
      <c r="H45" s="13">
        <f t="shared" si="11"/>
        <v>0</v>
      </c>
    </row>
    <row r="46" spans="4:8" x14ac:dyDescent="0.35">
      <c r="D46" s="37"/>
      <c r="E46" s="10" t="s">
        <v>17</v>
      </c>
      <c r="F46" s="5">
        <v>0</v>
      </c>
      <c r="G46" s="4">
        <f t="shared" si="10"/>
        <v>0</v>
      </c>
      <c r="H46" s="13">
        <f t="shared" si="11"/>
        <v>0</v>
      </c>
    </row>
    <row r="47" spans="4:8" x14ac:dyDescent="0.35">
      <c r="D47" s="37"/>
      <c r="E47" s="10" t="s">
        <v>7</v>
      </c>
      <c r="F47" s="5">
        <v>0</v>
      </c>
      <c r="G47" s="4">
        <f t="shared" si="10"/>
        <v>0</v>
      </c>
      <c r="H47" s="13">
        <f>F47+G47</f>
        <v>0</v>
      </c>
    </row>
    <row r="48" spans="4:8" ht="15" thickBot="1" x14ac:dyDescent="0.4">
      <c r="D48" s="40"/>
      <c r="E48" s="10" t="s">
        <v>13</v>
      </c>
      <c r="F48" s="5">
        <v>0</v>
      </c>
      <c r="G48" s="4">
        <f t="shared" si="10"/>
        <v>0</v>
      </c>
      <c r="H48" s="13">
        <f t="shared" ref="H48" si="12">F48+G48</f>
        <v>0</v>
      </c>
    </row>
    <row r="49" spans="4:8" ht="16" thickBot="1" x14ac:dyDescent="0.4">
      <c r="D49" s="9" t="s">
        <v>5</v>
      </c>
      <c r="E49" s="6"/>
      <c r="F49" s="11">
        <f>SUBTOTAL(9,F44:F47)</f>
        <v>0</v>
      </c>
      <c r="G49" s="11">
        <f>SUBTOTAL(9,G44:G47)</f>
        <v>0</v>
      </c>
      <c r="H49" s="12">
        <f>SUBTOTAL(9,H44:H48)</f>
        <v>0</v>
      </c>
    </row>
    <row r="50" spans="4:8" ht="15.5" x14ac:dyDescent="0.35">
      <c r="D50" s="7"/>
      <c r="E50" s="7"/>
      <c r="F50" s="17"/>
      <c r="G50" s="17"/>
      <c r="H50" s="17"/>
    </row>
    <row r="51" spans="4:8" ht="15.5" x14ac:dyDescent="0.35">
      <c r="D51" s="7"/>
      <c r="E51" s="7"/>
      <c r="F51" s="17"/>
      <c r="G51" s="17"/>
      <c r="H51" s="17"/>
    </row>
    <row r="52" spans="4:8" ht="21" x14ac:dyDescent="0.35">
      <c r="D52" s="33" t="s">
        <v>6</v>
      </c>
      <c r="E52" s="34"/>
      <c r="F52" s="34"/>
      <c r="G52" s="34"/>
      <c r="H52" s="35"/>
    </row>
    <row r="53" spans="4:8" ht="16" thickBot="1" x14ac:dyDescent="0.4">
      <c r="D53" s="7"/>
      <c r="E53" s="7"/>
      <c r="F53" s="17"/>
      <c r="G53" s="17"/>
      <c r="H53" s="17"/>
    </row>
    <row r="54" spans="4:8" ht="16" thickBot="1" x14ac:dyDescent="0.4">
      <c r="D54" s="1" t="s">
        <v>11</v>
      </c>
      <c r="E54" s="2" t="s">
        <v>1</v>
      </c>
      <c r="F54" s="2" t="s">
        <v>2</v>
      </c>
      <c r="G54" s="2" t="s">
        <v>4</v>
      </c>
      <c r="H54" s="3" t="s">
        <v>3</v>
      </c>
    </row>
    <row r="55" spans="4:8" x14ac:dyDescent="0.35">
      <c r="D55" s="36" t="s">
        <v>12</v>
      </c>
      <c r="E55" s="10" t="s">
        <v>31</v>
      </c>
      <c r="F55" s="5">
        <v>0</v>
      </c>
      <c r="G55" s="4">
        <f>F55*0.2</f>
        <v>0</v>
      </c>
      <c r="H55" s="13">
        <f>F55+G55</f>
        <v>0</v>
      </c>
    </row>
    <row r="56" spans="4:8" x14ac:dyDescent="0.35">
      <c r="D56" s="37"/>
      <c r="E56" s="10" t="s">
        <v>32</v>
      </c>
      <c r="F56" s="5">
        <v>0</v>
      </c>
      <c r="G56" s="4">
        <f>F56*0.2</f>
        <v>0</v>
      </c>
      <c r="H56" s="13">
        <f>F56+G56</f>
        <v>0</v>
      </c>
    </row>
    <row r="57" spans="4:8" ht="15" thickBot="1" x14ac:dyDescent="0.4">
      <c r="D57" s="37"/>
      <c r="E57" s="21" t="s">
        <v>33</v>
      </c>
      <c r="F57" s="5">
        <v>0</v>
      </c>
      <c r="G57" s="4">
        <f>F57*0.2</f>
        <v>0</v>
      </c>
      <c r="H57" s="13">
        <f>F57+G57</f>
        <v>0</v>
      </c>
    </row>
    <row r="58" spans="4:8" ht="16" thickBot="1" x14ac:dyDescent="0.4">
      <c r="D58" s="9" t="s">
        <v>5</v>
      </c>
      <c r="E58" s="6"/>
      <c r="F58" s="12">
        <f>SUBTOTAL(9,F55:F57)</f>
        <v>0</v>
      </c>
      <c r="G58" s="12">
        <f>SUBTOTAL(9,G55:G57)</f>
        <v>0</v>
      </c>
      <c r="H58" s="12">
        <f>SUBTOTAL(9,H55:H57)</f>
        <v>0</v>
      </c>
    </row>
    <row r="59" spans="4:8" ht="15.5" x14ac:dyDescent="0.35">
      <c r="D59" s="7"/>
      <c r="E59" s="7"/>
      <c r="F59" s="17"/>
      <c r="G59" s="17"/>
      <c r="H59" s="17"/>
    </row>
    <row r="60" spans="4:8" ht="21" x14ac:dyDescent="0.35">
      <c r="D60" s="33" t="s">
        <v>45</v>
      </c>
      <c r="E60" s="34"/>
      <c r="F60" s="34"/>
      <c r="G60" s="34"/>
      <c r="H60" s="35"/>
    </row>
    <row r="61" spans="4:8" ht="16" thickBot="1" x14ac:dyDescent="0.4">
      <c r="D61" s="7"/>
      <c r="E61" s="7"/>
      <c r="F61" s="17"/>
      <c r="G61" s="17"/>
      <c r="H61" s="17"/>
    </row>
    <row r="62" spans="4:8" ht="16" thickBot="1" x14ac:dyDescent="0.4">
      <c r="D62" s="1" t="s">
        <v>11</v>
      </c>
      <c r="E62" s="2" t="s">
        <v>1</v>
      </c>
      <c r="F62" s="2" t="s">
        <v>2</v>
      </c>
      <c r="G62" s="2" t="s">
        <v>4</v>
      </c>
      <c r="H62" s="3" t="s">
        <v>3</v>
      </c>
    </row>
    <row r="63" spans="4:8" x14ac:dyDescent="0.35">
      <c r="D63" s="36" t="s">
        <v>12</v>
      </c>
      <c r="E63" s="10" t="s">
        <v>46</v>
      </c>
      <c r="F63" s="5">
        <v>0</v>
      </c>
      <c r="G63" s="4">
        <f>F63*0.2</f>
        <v>0</v>
      </c>
      <c r="H63" s="13">
        <f>F63+G63</f>
        <v>0</v>
      </c>
    </row>
    <row r="64" spans="4:8" x14ac:dyDescent="0.35">
      <c r="D64" s="37"/>
      <c r="E64" s="10" t="s">
        <v>47</v>
      </c>
      <c r="F64" s="5">
        <v>0</v>
      </c>
      <c r="G64" s="4">
        <f>F64*0.2</f>
        <v>0</v>
      </c>
      <c r="H64" s="13">
        <f>F64+G64</f>
        <v>0</v>
      </c>
    </row>
    <row r="65" spans="4:8" ht="15" thickBot="1" x14ac:dyDescent="0.4">
      <c r="D65" s="37"/>
      <c r="E65" s="21" t="s">
        <v>48</v>
      </c>
      <c r="F65" s="5">
        <v>0</v>
      </c>
      <c r="G65" s="4">
        <f>F65*0.2</f>
        <v>0</v>
      </c>
      <c r="H65" s="13">
        <f>F65+G65</f>
        <v>0</v>
      </c>
    </row>
    <row r="66" spans="4:8" ht="16" thickBot="1" x14ac:dyDescent="0.4">
      <c r="D66" s="9" t="s">
        <v>5</v>
      </c>
      <c r="E66" s="6"/>
      <c r="F66" s="12">
        <f>SUBTOTAL(9,F63:F65)</f>
        <v>0</v>
      </c>
      <c r="G66" s="12">
        <f>SUBTOTAL(9,G63:G65)</f>
        <v>0</v>
      </c>
      <c r="H66" s="12">
        <f>SUBTOTAL(9,H63:H65)</f>
        <v>0</v>
      </c>
    </row>
    <row r="67" spans="4:8" ht="15" thickBot="1" x14ac:dyDescent="0.4"/>
    <row r="68" spans="4:8" ht="19" thickBot="1" x14ac:dyDescent="0.5">
      <c r="E68" s="14" t="s">
        <v>8</v>
      </c>
      <c r="F68" s="1" t="s">
        <v>2</v>
      </c>
      <c r="G68" s="2" t="s">
        <v>4</v>
      </c>
      <c r="H68" s="3" t="s">
        <v>3</v>
      </c>
    </row>
    <row r="69" spans="4:8" ht="19" thickBot="1" x14ac:dyDescent="0.5">
      <c r="F69" s="19">
        <f>SUM(F58+F13+F20+F27+F49+F58+F66)</f>
        <v>0</v>
      </c>
      <c r="G69" s="19">
        <f t="shared" ref="G69:H69" si="13">SUM(G58+G13+G20+G27+G49+G58+G66)</f>
        <v>0</v>
      </c>
      <c r="H69" s="19">
        <f t="shared" si="13"/>
        <v>0</v>
      </c>
    </row>
  </sheetData>
  <mergeCells count="13">
    <mergeCell ref="D60:H60"/>
    <mergeCell ref="D63:D65"/>
    <mergeCell ref="D23:D26"/>
    <mergeCell ref="D1:H3"/>
    <mergeCell ref="D4:H4"/>
    <mergeCell ref="D6:H6"/>
    <mergeCell ref="D9:D12"/>
    <mergeCell ref="D16:D19"/>
    <mergeCell ref="D30:D33"/>
    <mergeCell ref="D37:D40"/>
    <mergeCell ref="D44:D48"/>
    <mergeCell ref="D52:H52"/>
    <mergeCell ref="D55:D57"/>
  </mergeCells>
  <printOptions horizontalCentered="1"/>
  <pageMargins left="0.25" right="0.25" top="0.75" bottom="0.75" header="0.3" footer="0.3"/>
  <pageSetup paperSize="9"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e34759-7a45-4cb0-8ff4-da147080f63c" xsi:nil="true"/>
    <lcf76f155ced4ddcb4097134ff3c332f xmlns="48e77d7b-33f6-46ae-aaf6-065b7be2eec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D6E89F2AE10D4AA34D15FCCB62C765" ma:contentTypeVersion="20" ma:contentTypeDescription="Crée un document." ma:contentTypeScope="" ma:versionID="1c767344697e8a9a1b8fd1f1cc3877c2">
  <xsd:schema xmlns:xsd="http://www.w3.org/2001/XMLSchema" xmlns:xs="http://www.w3.org/2001/XMLSchema" xmlns:p="http://schemas.microsoft.com/office/2006/metadata/properties" xmlns:ns2="48e77d7b-33f6-46ae-aaf6-065b7be2eec1" xmlns:ns3="3ee34759-7a45-4cb0-8ff4-da147080f63c" targetNamespace="http://schemas.microsoft.com/office/2006/metadata/properties" ma:root="true" ma:fieldsID="3be609b4ea9517f796055d50a8c1ecf0" ns2:_="" ns3:_="">
    <xsd:import namespace="48e77d7b-33f6-46ae-aaf6-065b7be2eec1"/>
    <xsd:import namespace="3ee34759-7a45-4cb0-8ff4-da147080f6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Location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e77d7b-33f6-46ae-aaf6-065b7be2ee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7be40fb-03cb-443b-8712-2bd8348f26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34759-7a45-4cb0-8ff4-da147080f6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fd18dc0-285c-405f-905b-ac135ad8705f}" ma:internalName="TaxCatchAll" ma:showField="CatchAllData" ma:web="3ee34759-7a45-4cb0-8ff4-da147080f6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0DF5D8-8F3F-42F0-984A-B984EBA80F03}">
  <ds:schemaRefs>
    <ds:schemaRef ds:uri="http://schemas.microsoft.com/office/2006/metadata/properties"/>
    <ds:schemaRef ds:uri="http://schemas.microsoft.com/office/infopath/2007/PartnerControls"/>
    <ds:schemaRef ds:uri="3ee34759-7a45-4cb0-8ff4-da147080f63c"/>
    <ds:schemaRef ds:uri="48e77d7b-33f6-46ae-aaf6-065b7be2eec1"/>
  </ds:schemaRefs>
</ds:datastoreItem>
</file>

<file path=customXml/itemProps2.xml><?xml version="1.0" encoding="utf-8"?>
<ds:datastoreItem xmlns:ds="http://schemas.openxmlformats.org/officeDocument/2006/customXml" ds:itemID="{0E52F6BD-9A45-4D69-A126-5218C91CD0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B110B1-7FA0-4741-B596-F8941D9E75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e77d7b-33f6-46ae-aaf6-065b7be2eec1"/>
    <ds:schemaRef ds:uri="3ee34759-7a45-4cb0-8ff4-da147080f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En tête</vt:lpstr>
      <vt:lpstr>HYPERVISION</vt:lpstr>
      <vt:lpstr>REAUMUR </vt:lpstr>
      <vt:lpstr>SAINT BLAISE</vt:lpstr>
      <vt:lpstr>DAUMESNIL</vt:lpstr>
      <vt:lpstr>AMELOT</vt:lpstr>
      <vt:lpstr>BASTILLE</vt:lpstr>
      <vt:lpstr>FOLIE MERICOURT</vt:lpstr>
      <vt:lpstr>CHATEAU D'EAU</vt:lpstr>
      <vt:lpstr>CDOP FAUBOURG DU TEMPLE</vt:lpstr>
      <vt:lpstr>AMELOT!Zone_d_impression</vt:lpstr>
      <vt:lpstr>BASTILLE!Zone_d_impression</vt:lpstr>
      <vt:lpstr>'CDOP FAUBOURG DU TEMPLE'!Zone_d_impression</vt:lpstr>
      <vt:lpstr>'CHATEAU D''EAU'!Zone_d_impression</vt:lpstr>
      <vt:lpstr>DAUMESNIL!Zone_d_impression</vt:lpstr>
      <vt:lpstr>'FOLIE MERICOURT'!Zone_d_impression</vt:lpstr>
      <vt:lpstr>HYPERVISION!Zone_d_impression</vt:lpstr>
      <vt:lpstr>'REAUMUR '!Zone_d_impression</vt:lpstr>
      <vt:lpstr>'SAINT BLAISE'!Zone_d_impression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benoit.cussonneau</dc:creator>
  <cp:lastModifiedBy>LARABI DIANA (CPAM PARIS)</cp:lastModifiedBy>
  <cp:lastPrinted>2025-04-29T20:36:32Z</cp:lastPrinted>
  <dcterms:created xsi:type="dcterms:W3CDTF">2010-11-30T13:16:39Z</dcterms:created>
  <dcterms:modified xsi:type="dcterms:W3CDTF">2025-05-19T09:22:21Z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0x010100ADD6E89F2AE10D4AA34D15FCCB62C765</vt:lpwstr>
  </property>
  <property fmtid="{D5CDD505-2E9C-101B-9397-08002B2CF9AE}" pid="3" name="MediaServiceImageTags">
    <vt:lpwstr/>
  </property>
</Properties>
</file>