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Mon Drive\Affaires\23184 MA Rouen Douches\08-DCE\Envoi 23 01 2025\"/>
    </mc:Choice>
  </mc:AlternateContent>
  <xr:revisionPtr revIDLastSave="0" documentId="13_ncr:1_{E6565241-BF2B-4B69-A944-FFD21C813931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DPGF" sheetId="2" r:id="rId1"/>
  </sheets>
  <definedNames>
    <definedName name="Print_Area" localSheetId="0">DPGF!$A$1:$G$174</definedName>
    <definedName name="_xlnm.Print_Area" localSheetId="0">DPGF!$A$1:$G$133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2" l="1"/>
  <c r="G74" i="2"/>
  <c r="G25" i="2"/>
  <c r="G26" i="2"/>
  <c r="G27" i="2"/>
  <c r="G16" i="2" l="1"/>
  <c r="G118" i="2"/>
  <c r="G40" i="2"/>
  <c r="G13" i="2" l="1"/>
  <c r="G50" i="2"/>
  <c r="G49" i="2"/>
  <c r="G48" i="2"/>
  <c r="G47" i="2"/>
  <c r="G45" i="2"/>
  <c r="G44" i="2"/>
  <c r="G43" i="2"/>
  <c r="G42" i="2"/>
  <c r="G117" i="2" l="1"/>
  <c r="G116" i="2"/>
  <c r="G115" i="2"/>
  <c r="G114" i="2"/>
  <c r="G112" i="2"/>
  <c r="G111" i="2"/>
  <c r="G110" i="2"/>
  <c r="G109" i="2"/>
  <c r="G107" i="2"/>
  <c r="G106" i="2"/>
  <c r="G105" i="2"/>
  <c r="G104" i="2"/>
  <c r="G102" i="2"/>
  <c r="G101" i="2"/>
  <c r="G100" i="2"/>
  <c r="G99" i="2"/>
  <c r="G97" i="2"/>
  <c r="G96" i="2"/>
  <c r="G95" i="2"/>
  <c r="G94" i="2"/>
  <c r="G91" i="2"/>
  <c r="G90" i="2"/>
  <c r="G89" i="2"/>
  <c r="G88" i="2"/>
  <c r="G66" i="2"/>
  <c r="G86" i="2"/>
  <c r="G85" i="2"/>
  <c r="G84" i="2"/>
  <c r="G83" i="2"/>
  <c r="G82" i="2"/>
  <c r="G80" i="2"/>
  <c r="G79" i="2"/>
  <c r="G78" i="2"/>
  <c r="G77" i="2"/>
  <c r="G76" i="2"/>
  <c r="G75" i="2"/>
  <c r="G73" i="2"/>
  <c r="G70" i="2"/>
  <c r="G69" i="2"/>
  <c r="G68" i="2"/>
  <c r="G67" i="2"/>
  <c r="G65" i="2"/>
  <c r="G129" i="2"/>
  <c r="G128" i="2"/>
  <c r="G127" i="2"/>
  <c r="G124" i="2"/>
  <c r="G123" i="2"/>
  <c r="G122" i="2"/>
  <c r="G121" i="2"/>
  <c r="G62" i="2"/>
  <c r="G61" i="2"/>
  <c r="G60" i="2"/>
  <c r="G59" i="2"/>
  <c r="G58" i="2"/>
  <c r="G57" i="2"/>
  <c r="G33" i="2"/>
  <c r="G31" i="2"/>
  <c r="G30" i="2"/>
  <c r="G29" i="2"/>
  <c r="G23" i="2"/>
  <c r="G22" i="2"/>
  <c r="G21" i="2"/>
  <c r="G20" i="2"/>
  <c r="G19" i="2"/>
  <c r="G15" i="2"/>
  <c r="G14" i="2"/>
  <c r="G39" i="2"/>
  <c r="G38" i="2"/>
  <c r="G37" i="2"/>
  <c r="G36" i="2"/>
  <c r="G35" i="2"/>
  <c r="G55" i="2"/>
  <c r="G54" i="2"/>
  <c r="G53" i="2"/>
  <c r="G52" i="2"/>
  <c r="G12" i="2" l="1"/>
  <c r="G11" i="2"/>
  <c r="G6" i="2" l="1"/>
  <c r="G7" i="2"/>
  <c r="G8" i="2"/>
  <c r="G130" i="2" l="1"/>
  <c r="G131" i="2" s="1"/>
  <c r="G132" i="2" s="1"/>
</calcChain>
</file>

<file path=xl/sharedStrings.xml><?xml version="1.0" encoding="utf-8"?>
<sst xmlns="http://schemas.openxmlformats.org/spreadsheetml/2006/main" count="296" uniqueCount="172">
  <si>
    <t>Nettoyage quotidien du chantier compris évacuation des déchets</t>
  </si>
  <si>
    <t>DESIGNATION</t>
  </si>
  <si>
    <t>U</t>
  </si>
  <si>
    <t>PU €HT</t>
  </si>
  <si>
    <t>P total €HT</t>
  </si>
  <si>
    <t>m²</t>
  </si>
  <si>
    <t>Ens</t>
  </si>
  <si>
    <t>Constat d'huissier avant travaux</t>
  </si>
  <si>
    <t>Études d'éxécution + DOE complet yc formation / transmission des installations</t>
  </si>
  <si>
    <t>u</t>
  </si>
  <si>
    <t>TVA - €</t>
  </si>
  <si>
    <t xml:space="preserve"> TOTAL  -  €TTC </t>
  </si>
  <si>
    <t xml:space="preserve">TOTAL  -  €HT </t>
  </si>
  <si>
    <t>Article</t>
  </si>
  <si>
    <t>Portion grillagée délimitation de la zone de chantier</t>
  </si>
  <si>
    <t>Installation de la base vie et zone de stockage</t>
  </si>
  <si>
    <t>ml</t>
  </si>
  <si>
    <t xml:space="preserve">       RDC</t>
  </si>
  <si>
    <t xml:space="preserve">       R+1</t>
  </si>
  <si>
    <t xml:space="preserve">       R+2</t>
  </si>
  <si>
    <t xml:space="preserve">       R+3</t>
  </si>
  <si>
    <t xml:space="preserve">       RDC étaiement du plancher haut compris platelage et désétaiement</t>
  </si>
  <si>
    <t xml:space="preserve">       R+1 étaiement du plancher haut compris platelage et désétaiement</t>
  </si>
  <si>
    <t xml:space="preserve">       R+2 étaiement du plancher haut compris platelage et désétaiement</t>
  </si>
  <si>
    <t xml:space="preserve">       R+3 étaiement du plancher haut compris platelage et désétaiement</t>
  </si>
  <si>
    <t xml:space="preserve">       RDC étaiement de protection sous HEA compris platelages et désétaiement</t>
  </si>
  <si>
    <t xml:space="preserve">       R+1 étaiement de protection sous HEA compris platelages et désétaiement</t>
  </si>
  <si>
    <t xml:space="preserve">       R+2 étaiement de protection sous HEA compris platelages et désétaiement</t>
  </si>
  <si>
    <t>Étaiement de protection et d'isolement de chantier :</t>
  </si>
  <si>
    <t>Étaiement de sécurisation et de stabilité :</t>
  </si>
  <si>
    <t>5.2.3</t>
  </si>
  <si>
    <t>5.2.2</t>
  </si>
  <si>
    <t>5.2.1</t>
  </si>
  <si>
    <t>5.2</t>
  </si>
  <si>
    <t>5.3</t>
  </si>
  <si>
    <t>Dépose / Démolitions :</t>
  </si>
  <si>
    <t>Dépose des faux plafonds tous niveaux</t>
  </si>
  <si>
    <t>5.3.1</t>
  </si>
  <si>
    <t>5.3.2</t>
  </si>
  <si>
    <t>Dépose des revêtements de sols et muraux :</t>
  </si>
  <si>
    <t xml:space="preserve">       RDC Douches LT et cellules</t>
  </si>
  <si>
    <t xml:space="preserve">       R+1 Douches LT et cellules</t>
  </si>
  <si>
    <t xml:space="preserve">       R+2 Douches LT et cellules</t>
  </si>
  <si>
    <t xml:space="preserve">       R+3 Douches LT et cellules</t>
  </si>
  <si>
    <t>Dépose des équipements tous niveaux</t>
  </si>
  <si>
    <t>5.3.3</t>
  </si>
  <si>
    <t>5.3.4</t>
  </si>
  <si>
    <t xml:space="preserve">       RDC plancher bas</t>
  </si>
  <si>
    <t xml:space="preserve">       RDC plancher haut</t>
  </si>
  <si>
    <t xml:space="preserve">       R+1 plancher haut</t>
  </si>
  <si>
    <t xml:space="preserve">       R+3 plancher haut</t>
  </si>
  <si>
    <t xml:space="preserve">       R+2 plancher haut</t>
  </si>
  <si>
    <t>Réservations et carottages</t>
  </si>
  <si>
    <t>D3-QD - Dépose / Démolitions :</t>
  </si>
  <si>
    <t>D3-QI et R+2 - Dépose / Démolitions :</t>
  </si>
  <si>
    <t>Démolition des planchers :</t>
  </si>
  <si>
    <t>Démolition des murs de séparations :</t>
  </si>
  <si>
    <t xml:space="preserve">       Dépose des revêtements de sols et muraux</t>
  </si>
  <si>
    <t xml:space="preserve">       Démolition des faux plafonds</t>
  </si>
  <si>
    <t xml:space="preserve">       Démolition du mur en coursive</t>
  </si>
  <si>
    <t xml:space="preserve">       Démolition murs de séparations</t>
  </si>
  <si>
    <t xml:space="preserve">       Découpe du mur en fond de SAS</t>
  </si>
  <si>
    <t xml:space="preserve">       Carottages</t>
  </si>
  <si>
    <t xml:space="preserve">       Démolition du mur de séparation QI</t>
  </si>
  <si>
    <t xml:space="preserve">       Dépose des équipements</t>
  </si>
  <si>
    <t xml:space="preserve">       Démolition mur de séparation R+2</t>
  </si>
  <si>
    <t xml:space="preserve">       Dépose de la porte au R+2</t>
  </si>
  <si>
    <t xml:space="preserve">       Découpe du mur</t>
  </si>
  <si>
    <t>5.4</t>
  </si>
  <si>
    <t>Structure et maçonnerie :</t>
  </si>
  <si>
    <t>5.4.1</t>
  </si>
  <si>
    <t>Fondations</t>
  </si>
  <si>
    <t>5.4.2</t>
  </si>
  <si>
    <t>Caniveau Technique</t>
  </si>
  <si>
    <t>5.4.3</t>
  </si>
  <si>
    <t>Réseaux enterrés</t>
  </si>
  <si>
    <t>5.4.4</t>
  </si>
  <si>
    <t>Ouvertures en sous-sol pour sortie de caniveau</t>
  </si>
  <si>
    <t>5.4.5</t>
  </si>
  <si>
    <t>5.4.6</t>
  </si>
  <si>
    <t>5.4.7</t>
  </si>
  <si>
    <t>Murs de séparations :</t>
  </si>
  <si>
    <t>5.4.8</t>
  </si>
  <si>
    <t>Planchers collaborants :</t>
  </si>
  <si>
    <t>5.4.9</t>
  </si>
  <si>
    <t>5.4.10</t>
  </si>
  <si>
    <t>Recondamnation des ouvertures en façade</t>
  </si>
  <si>
    <t>Reconstruction des allèges en  façade</t>
  </si>
  <si>
    <t>5.4.11</t>
  </si>
  <si>
    <t>D3-QD - Structure et Maçonnerie :</t>
  </si>
  <si>
    <t>Bouchement et remplacement des siphons de sol existants</t>
  </si>
  <si>
    <t>Création SAS de chantier Étanche</t>
  </si>
  <si>
    <t>Reconstruction du mur en coursive</t>
  </si>
  <si>
    <t>Création du double mur</t>
  </si>
  <si>
    <t>D3-QI et D3 R+2 - Structure et Maçonnerie :</t>
  </si>
  <si>
    <t xml:space="preserve">       Bouchement de la porte au R+2</t>
  </si>
  <si>
    <t xml:space="preserve">       Bouchement des caniveaux et implantation de siphons de sol</t>
  </si>
  <si>
    <t>Dalle basse sur terre-plein</t>
  </si>
  <si>
    <t>Chape dans les blocs douche :</t>
  </si>
  <si>
    <t xml:space="preserve">       Ensemble structurel :</t>
  </si>
  <si>
    <t xml:space="preserve">              RDC</t>
  </si>
  <si>
    <t xml:space="preserve">              R+1</t>
  </si>
  <si>
    <t xml:space="preserve">              R+2</t>
  </si>
  <si>
    <t xml:space="preserve">              R+3</t>
  </si>
  <si>
    <t xml:space="preserve">       Habillage :</t>
  </si>
  <si>
    <t>Échafaudage compris sapine tous niveaux et toute durée de chantier</t>
  </si>
  <si>
    <t>Palissade de chantier autour de la base vie</t>
  </si>
  <si>
    <t>Qté 
ENT</t>
  </si>
  <si>
    <t>Dépose fenêtres en façade et démolition allèges des cellules :</t>
  </si>
  <si>
    <t>Décondamnation des ouvertures en façade dans les douches et LT :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</si>
  <si>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</si>
  <si>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PREPARATION DE CHANTIER</t>
  </si>
  <si>
    <t>Sécurisation des planchers / Renforcement de la structure :</t>
  </si>
  <si>
    <t>Aménagement extérieur :</t>
  </si>
  <si>
    <t>Qté 
BE</t>
  </si>
  <si>
    <t xml:space="preserve">DPGF LOT 1 - DÉMOLITION / GROS ŒUVRE </t>
  </si>
  <si>
    <t xml:space="preserve">MAISON D'ARRÊT DE ROUEN
Rénovation des espaces sanitaires Division 1 et Division 3 </t>
  </si>
  <si>
    <t>Clôture de chantier autour de la base vie</t>
  </si>
  <si>
    <t>Dépose des barreaudages existants</t>
  </si>
  <si>
    <t>Repose des barreaudages existants stockés</t>
  </si>
  <si>
    <t xml:space="preserve">       Réalisation de la maçonnerie pour trappe d’accès au robinet</t>
  </si>
  <si>
    <t>Dévoiement du réseau EP en façade compris remise en œuvre à l'issue des travaux</t>
  </si>
  <si>
    <t>5.2.4</t>
  </si>
  <si>
    <t>Saignées dans les murs tous niveaux concernés + sommiers</t>
  </si>
  <si>
    <t xml:space="preserve">       Dépose des faux plafonds</t>
  </si>
  <si>
    <t xml:space="preserve">       Scellement UPN des les saignées (RDC, R+1, R+2)</t>
  </si>
  <si>
    <t xml:space="preserve">       Mise en place UPN sur poteaux béton au R+3</t>
  </si>
  <si>
    <t xml:space="preserve">       HEA métalliques dans les UPN tous niveaux concernés</t>
  </si>
  <si>
    <t>Appuis métalliques UPN et Poutres métalliques HEA :</t>
  </si>
  <si>
    <t>Manutention et acheminement du matériel et des matériaux</t>
  </si>
  <si>
    <t>5.2.5</t>
  </si>
  <si>
    <t>5.2.6</t>
  </si>
  <si>
    <t>5.2.7</t>
  </si>
  <si>
    <t>5.3.3.1</t>
  </si>
  <si>
    <t>5.3.3.2</t>
  </si>
  <si>
    <t>5.4.10.1</t>
  </si>
  <si>
    <t>5.4.10.2</t>
  </si>
  <si>
    <t>5.4.10.3</t>
  </si>
  <si>
    <t>5.4.10.4</t>
  </si>
  <si>
    <t>5.4.10.5</t>
  </si>
  <si>
    <t>5.4.10.6</t>
  </si>
  <si>
    <t>5.4.11.1</t>
  </si>
  <si>
    <t>5.4.11.2</t>
  </si>
  <si>
    <t>5.4.11.3</t>
  </si>
  <si>
    <t>5.4.11.4</t>
  </si>
  <si>
    <t>5.4.11.5</t>
  </si>
  <si>
    <t>5.4.11.6</t>
  </si>
  <si>
    <t>5.4.11.7</t>
  </si>
  <si>
    <t>5.4.11.8</t>
  </si>
  <si>
    <t>5.5</t>
  </si>
  <si>
    <t>5.5.1</t>
  </si>
  <si>
    <t>5.5.2</t>
  </si>
  <si>
    <t>5.5.3</t>
  </si>
  <si>
    <t>5.5.4</t>
  </si>
  <si>
    <t>5.5.5</t>
  </si>
  <si>
    <t>5.5.6</t>
  </si>
  <si>
    <t>5.5.7</t>
  </si>
  <si>
    <t>5.5.7.1</t>
  </si>
  <si>
    <t>5.5.7.2</t>
  </si>
  <si>
    <t>5.5.8</t>
  </si>
  <si>
    <t>5.5.9</t>
  </si>
  <si>
    <t>5.5.10</t>
  </si>
  <si>
    <t>5.5.11</t>
  </si>
  <si>
    <t>5.5.12</t>
  </si>
  <si>
    <t>5.5.12.1</t>
  </si>
  <si>
    <t>5.5.12.2</t>
  </si>
  <si>
    <t>5.5.12.3</t>
  </si>
  <si>
    <t>5.5.12.4</t>
  </si>
  <si>
    <t>5.5.13</t>
  </si>
  <si>
    <t>5.5.13.1</t>
  </si>
  <si>
    <t>5.5.13.2</t>
  </si>
  <si>
    <t>5.5.13.3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</si>
</sst>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  <numFmt numFmtId="165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9BC2E6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wrapText="1"/>
    </xf>
    <xf numFmtId="40" fontId="8" fillId="0" borderId="0" xfId="1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8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/>
    <xf numFmtId="0" fontId="8" fillId="0" borderId="0" xfId="0" applyFont="1" applyAlignment="1">
      <alignment horizontal="center"/>
    </xf>
    <xf numFmtId="165" fontId="8" fillId="0" borderId="0" xfId="0" applyNumberFormat="1" applyFont="1"/>
    <xf numFmtId="44" fontId="0" fillId="0" borderId="0" xfId="0" applyNumberFormat="1"/>
    <xf numFmtId="0" fontId="6" fillId="0" borderId="0" xfId="0" applyFont="1" applyAlignment="1">
      <alignment horizontal="center" vertical="center"/>
    </xf>
    <xf numFmtId="40" fontId="6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/>
    <xf numFmtId="0" fontId="0" fillId="0" borderId="0" xfId="0" applyAlignment="1">
      <alignment horizontal="justify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14" xfId="0" applyBorder="1" applyAlignment="1">
      <alignment horizontal="center"/>
    </xf>
    <xf numFmtId="164" fontId="4" fillId="0" borderId="14" xfId="0" applyNumberFormat="1" applyFont="1" applyBorder="1" applyAlignment="1">
      <alignment horizontal="center" vertical="center"/>
    </xf>
    <xf numFmtId="165" fontId="0" fillId="0" borderId="14" xfId="0" applyNumberFormat="1" applyBorder="1"/>
    <xf numFmtId="0" fontId="0" fillId="0" borderId="15" xfId="0" applyBorder="1" applyAlignment="1">
      <alignment horizontal="center"/>
    </xf>
    <xf numFmtId="165" fontId="0" fillId="0" borderId="15" xfId="0" applyNumberFormat="1" applyBorder="1"/>
    <xf numFmtId="164" fontId="4" fillId="0" borderId="15" xfId="0" applyNumberFormat="1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 vertical="center"/>
    </xf>
    <xf numFmtId="40" fontId="6" fillId="4" borderId="14" xfId="0" applyNumberFormat="1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5" fillId="5" borderId="2" xfId="0" applyFont="1" applyFill="1" applyBorder="1" applyAlignment="1">
      <alignment vertical="center"/>
    </xf>
    <xf numFmtId="0" fontId="5" fillId="5" borderId="9" xfId="0" applyFont="1" applyFill="1" applyBorder="1" applyAlignment="1">
      <alignment vertical="center"/>
    </xf>
    <xf numFmtId="0" fontId="5" fillId="5" borderId="9" xfId="0" applyFont="1" applyFill="1" applyBorder="1" applyAlignment="1">
      <alignment horizontal="center" vertical="center"/>
    </xf>
    <xf numFmtId="44" fontId="5" fillId="5" borderId="10" xfId="0" applyNumberFormat="1" applyFont="1" applyFill="1" applyBorder="1" applyAlignment="1">
      <alignment vertical="center"/>
    </xf>
    <xf numFmtId="44" fontId="5" fillId="5" borderId="6" xfId="0" applyNumberFormat="1" applyFont="1" applyFill="1" applyBorder="1" applyAlignment="1">
      <alignment vertical="center"/>
    </xf>
    <xf numFmtId="0" fontId="0" fillId="4" borderId="1" xfId="0" applyFill="1" applyBorder="1"/>
    <xf numFmtId="0" fontId="0" fillId="0" borderId="1" xfId="0" applyBorder="1"/>
    <xf numFmtId="0" fontId="0" fillId="0" borderId="6" xfId="0" applyBorder="1"/>
    <xf numFmtId="0" fontId="0" fillId="4" borderId="7" xfId="0" applyFill="1" applyBorder="1" applyAlignment="1">
      <alignment horizontal="left"/>
    </xf>
    <xf numFmtId="0" fontId="0" fillId="4" borderId="14" xfId="0" applyFill="1" applyBorder="1" applyAlignment="1">
      <alignment horizontal="left"/>
    </xf>
    <xf numFmtId="0" fontId="8" fillId="0" borderId="14" xfId="0" applyFont="1" applyBorder="1"/>
    <xf numFmtId="0" fontId="0" fillId="4" borderId="7" xfId="0" applyFill="1" applyBorder="1"/>
    <xf numFmtId="0" fontId="6" fillId="4" borderId="7" xfId="0" applyFont="1" applyFill="1" applyBorder="1" applyAlignment="1">
      <alignment horizontal="center" vertical="center"/>
    </xf>
    <xf numFmtId="40" fontId="6" fillId="4" borderId="7" xfId="0" applyNumberFormat="1" applyFont="1" applyFill="1" applyBorder="1" applyAlignment="1">
      <alignment horizontal="center" vertical="center"/>
    </xf>
    <xf numFmtId="164" fontId="7" fillId="4" borderId="7" xfId="0" applyNumberFormat="1" applyFont="1" applyFill="1" applyBorder="1" applyAlignment="1">
      <alignment horizontal="center" vertical="center"/>
    </xf>
    <xf numFmtId="0" fontId="0" fillId="0" borderId="16" xfId="0" applyBorder="1"/>
    <xf numFmtId="49" fontId="0" fillId="0" borderId="16" xfId="0" applyNumberFormat="1" applyBorder="1" applyAlignment="1">
      <alignment horizontal="center"/>
    </xf>
    <xf numFmtId="0" fontId="0" fillId="0" borderId="14" xfId="0" applyBorder="1"/>
    <xf numFmtId="0" fontId="0" fillId="0" borderId="16" xfId="0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mruColors>
      <color rgb="FF9BC2E6"/>
      <color rgb="FFBDD7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H262"/>
  <sheetViews>
    <sheetView showGridLines="0" tabSelected="1" view="pageBreakPreview" topLeftCell="A43" zoomScaleNormal="100" zoomScaleSheetLayoutView="100" zoomScalePageLayoutView="115" workbookViewId="0">
      <selection activeCell="B60" sqref="B60"/>
    </sheetView>
  </sheetViews>
  <sheetFormatPr baseColWidth="10" defaultRowHeight="14.5" x14ac:dyDescent="0.35"/>
  <cols>
    <col min="1" max="1" width="9.7265625" style="7" customWidth="1"/>
    <col min="2" max="2" width="75.453125" style="1" bestFit="1" customWidth="1"/>
    <col min="3" max="3" width="5" customWidth="1"/>
    <col min="4" max="4" width="7.54296875" style="20" bestFit="1" customWidth="1"/>
    <col min="5" max="5" width="9" style="20" bestFit="1" customWidth="1"/>
    <col min="6" max="6" width="17.26953125" customWidth="1"/>
    <col min="7" max="7" width="16.26953125" bestFit="1" customWidth="1"/>
    <col min="8" max="8" width="10" customWidth="1"/>
    <col min="9" max="9" width="11.453125" customWidth="1"/>
  </cols>
  <sheetData>
    <row r="1" spans="1:8" ht="69" customHeight="1" thickBot="1" x14ac:dyDescent="0.4">
      <c r="A1" s="51" t="s">
        <v>116</v>
      </c>
      <c r="B1" s="52"/>
      <c r="C1" s="53"/>
      <c r="D1" s="53"/>
      <c r="E1" s="53"/>
      <c r="F1" s="53"/>
      <c r="G1" s="54"/>
    </row>
    <row r="2" spans="1:8" ht="27.65" customHeight="1" thickBot="1" x14ac:dyDescent="0.4">
      <c r="A2" s="58" t="s">
        <v>115</v>
      </c>
      <c r="B2" s="59"/>
      <c r="C2" s="59"/>
      <c r="D2" s="59"/>
      <c r="E2" s="59"/>
      <c r="F2" s="59"/>
      <c r="G2" s="60"/>
    </row>
    <row r="3" spans="1:8" ht="65.25" customHeight="1" thickBot="1" x14ac:dyDescent="0.4">
      <c r="A3" s="55" t="s">
        <v>110</v>
      </c>
      <c r="B3" s="56"/>
      <c r="C3" s="56"/>
      <c r="D3" s="56"/>
      <c r="E3" s="56"/>
      <c r="F3" s="56"/>
      <c r="G3" s="57"/>
    </row>
    <row r="4" spans="1:8" ht="16" thickBot="1" x14ac:dyDescent="0.4">
      <c r="A4" s="28" t="s">
        <v>13</v>
      </c>
      <c r="B4" s="28" t="s">
        <v>1</v>
      </c>
      <c r="C4" s="28" t="s">
        <v>2</v>
      </c>
      <c r="D4" s="28" t="s">
        <v>114</v>
      </c>
      <c r="E4" s="28" t="s">
        <v>107</v>
      </c>
      <c r="F4" s="28" t="s">
        <v>3</v>
      </c>
      <c r="G4" s="28" t="s">
        <v>4</v>
      </c>
    </row>
    <row r="5" spans="1:8" x14ac:dyDescent="0.35">
      <c r="A5" s="40"/>
      <c r="B5" s="37" t="s">
        <v>111</v>
      </c>
      <c r="C5" s="29"/>
      <c r="D5" s="29"/>
      <c r="E5" s="30"/>
      <c r="F5" s="31"/>
      <c r="G5" s="31"/>
    </row>
    <row r="6" spans="1:8" ht="14.65" customHeight="1" x14ac:dyDescent="0.35">
      <c r="A6" s="22"/>
      <c r="B6" s="38" t="s">
        <v>8</v>
      </c>
      <c r="C6" s="22" t="s">
        <v>6</v>
      </c>
      <c r="D6" s="22">
        <v>1</v>
      </c>
      <c r="E6" s="22"/>
      <c r="F6" s="24"/>
      <c r="G6" s="23">
        <f t="shared" ref="G6:G8" si="0">F6*E6</f>
        <v>0</v>
      </c>
    </row>
    <row r="7" spans="1:8" ht="14.65" customHeight="1" x14ac:dyDescent="0.35">
      <c r="A7" s="22"/>
      <c r="B7" s="38" t="s">
        <v>0</v>
      </c>
      <c r="C7" s="22" t="s">
        <v>6</v>
      </c>
      <c r="D7" s="22">
        <v>1</v>
      </c>
      <c r="E7" s="22"/>
      <c r="F7" s="24"/>
      <c r="G7" s="23">
        <f t="shared" si="0"/>
        <v>0</v>
      </c>
    </row>
    <row r="8" spans="1:8" ht="14.65" customHeight="1" thickBot="1" x14ac:dyDescent="0.4">
      <c r="A8" s="22"/>
      <c r="B8" s="42" t="s">
        <v>7</v>
      </c>
      <c r="C8" s="22" t="s">
        <v>6</v>
      </c>
      <c r="D8" s="22">
        <v>1</v>
      </c>
      <c r="E8" s="22"/>
      <c r="F8" s="24"/>
      <c r="G8" s="23">
        <f t="shared" si="0"/>
        <v>0</v>
      </c>
    </row>
    <row r="9" spans="1:8" ht="14.65" customHeight="1" x14ac:dyDescent="0.35">
      <c r="A9" s="41" t="s">
        <v>33</v>
      </c>
      <c r="B9" s="43" t="s">
        <v>113</v>
      </c>
      <c r="C9" s="44"/>
      <c r="D9" s="44"/>
      <c r="E9" s="45"/>
      <c r="F9" s="46"/>
      <c r="G9" s="46"/>
      <c r="H9" s="47"/>
    </row>
    <row r="10" spans="1:8" ht="14.65" customHeight="1" x14ac:dyDescent="0.35">
      <c r="A10" s="22" t="s">
        <v>32</v>
      </c>
      <c r="B10" s="38" t="s">
        <v>129</v>
      </c>
      <c r="C10" s="22" t="s">
        <v>6</v>
      </c>
      <c r="D10" s="22">
        <v>1</v>
      </c>
      <c r="E10" s="22"/>
      <c r="F10" s="24"/>
      <c r="G10" s="23">
        <f t="shared" ref="G10" si="1">F10*E10</f>
        <v>0</v>
      </c>
      <c r="H10" s="48"/>
    </row>
    <row r="11" spans="1:8" ht="14.65" customHeight="1" x14ac:dyDescent="0.35">
      <c r="A11" s="22" t="s">
        <v>31</v>
      </c>
      <c r="B11" s="38" t="s">
        <v>14</v>
      </c>
      <c r="C11" s="22" t="s">
        <v>6</v>
      </c>
      <c r="D11" s="22">
        <v>1</v>
      </c>
      <c r="E11" s="22"/>
      <c r="F11" s="24"/>
      <c r="G11" s="23">
        <f t="shared" ref="G11" si="2">F11*E11</f>
        <v>0</v>
      </c>
      <c r="H11" s="48"/>
    </row>
    <row r="12" spans="1:8" ht="14.65" customHeight="1" x14ac:dyDescent="0.35">
      <c r="A12" s="22" t="s">
        <v>30</v>
      </c>
      <c r="B12" s="38" t="s">
        <v>15</v>
      </c>
      <c r="C12" s="22" t="s">
        <v>6</v>
      </c>
      <c r="D12" s="22">
        <v>1</v>
      </c>
      <c r="E12" s="22"/>
      <c r="F12" s="24"/>
      <c r="G12" s="23">
        <f t="shared" ref="G12:G53" si="3">F12*E12</f>
        <v>0</v>
      </c>
      <c r="H12" s="47"/>
    </row>
    <row r="13" spans="1:8" ht="14.65" customHeight="1" x14ac:dyDescent="0.35">
      <c r="A13" s="22" t="s">
        <v>122</v>
      </c>
      <c r="B13" s="38" t="s">
        <v>117</v>
      </c>
      <c r="C13" s="22" t="s">
        <v>16</v>
      </c>
      <c r="D13" s="22">
        <v>70</v>
      </c>
      <c r="E13" s="22"/>
      <c r="F13" s="24"/>
      <c r="G13" s="23">
        <f t="shared" ref="G13" si="4">F13*E13</f>
        <v>0</v>
      </c>
      <c r="H13" s="47"/>
    </row>
    <row r="14" spans="1:8" ht="14.65" customHeight="1" x14ac:dyDescent="0.35">
      <c r="A14" s="22" t="s">
        <v>130</v>
      </c>
      <c r="B14" s="38" t="s">
        <v>106</v>
      </c>
      <c r="C14" s="22" t="s">
        <v>6</v>
      </c>
      <c r="D14" s="22">
        <v>1</v>
      </c>
      <c r="E14" s="22"/>
      <c r="F14" s="24"/>
      <c r="G14" s="23">
        <f t="shared" si="3"/>
        <v>0</v>
      </c>
      <c r="H14" s="48"/>
    </row>
    <row r="15" spans="1:8" ht="14.65" customHeight="1" x14ac:dyDescent="0.35">
      <c r="A15" s="22" t="s">
        <v>131</v>
      </c>
      <c r="B15" s="42" t="s">
        <v>105</v>
      </c>
      <c r="C15" s="22" t="s">
        <v>6</v>
      </c>
      <c r="D15" s="22">
        <v>1</v>
      </c>
      <c r="E15" s="22"/>
      <c r="F15" s="24"/>
      <c r="G15" s="23">
        <f t="shared" si="3"/>
        <v>0</v>
      </c>
      <c r="H15" s="48"/>
    </row>
    <row r="16" spans="1:8" ht="14.65" customHeight="1" thickBot="1" x14ac:dyDescent="0.4">
      <c r="A16" s="22" t="s">
        <v>132</v>
      </c>
      <c r="B16" s="42" t="s">
        <v>121</v>
      </c>
      <c r="C16" s="22" t="s">
        <v>6</v>
      </c>
      <c r="D16" s="22">
        <v>1</v>
      </c>
      <c r="E16" s="22"/>
      <c r="F16" s="24"/>
      <c r="G16" s="23">
        <f t="shared" ref="G16" si="5">F16*E16</f>
        <v>0</v>
      </c>
      <c r="H16" s="48"/>
    </row>
    <row r="17" spans="1:8" ht="14.65" customHeight="1" x14ac:dyDescent="0.35">
      <c r="A17" s="41" t="s">
        <v>34</v>
      </c>
      <c r="B17" s="43" t="s">
        <v>112</v>
      </c>
      <c r="C17" s="44"/>
      <c r="D17" s="44"/>
      <c r="E17" s="45"/>
      <c r="F17" s="46"/>
      <c r="G17" s="46"/>
      <c r="H17" s="47"/>
    </row>
    <row r="18" spans="1:8" ht="14.65" customHeight="1" x14ac:dyDescent="0.35">
      <c r="A18" s="22" t="s">
        <v>37</v>
      </c>
      <c r="B18" s="38" t="s">
        <v>29</v>
      </c>
      <c r="C18" s="22"/>
      <c r="D18" s="22"/>
      <c r="E18" s="22"/>
      <c r="F18" s="24"/>
      <c r="G18" s="23"/>
    </row>
    <row r="19" spans="1:8" ht="14.65" customHeight="1" x14ac:dyDescent="0.35">
      <c r="A19" s="22"/>
      <c r="B19" s="38" t="s">
        <v>21</v>
      </c>
      <c r="C19" s="22" t="s">
        <v>5</v>
      </c>
      <c r="D19" s="22">
        <v>70</v>
      </c>
      <c r="E19" s="22"/>
      <c r="F19" s="24"/>
      <c r="G19" s="23">
        <f t="shared" si="3"/>
        <v>0</v>
      </c>
    </row>
    <row r="20" spans="1:8" ht="14.65" customHeight="1" x14ac:dyDescent="0.35">
      <c r="A20" s="22"/>
      <c r="B20" s="38" t="s">
        <v>22</v>
      </c>
      <c r="C20" s="22" t="s">
        <v>5</v>
      </c>
      <c r="D20" s="22">
        <v>70</v>
      </c>
      <c r="E20" s="22"/>
      <c r="F20" s="24"/>
      <c r="G20" s="23">
        <f t="shared" si="3"/>
        <v>0</v>
      </c>
    </row>
    <row r="21" spans="1:8" ht="14.65" customHeight="1" x14ac:dyDescent="0.35">
      <c r="A21" s="22"/>
      <c r="B21" s="38" t="s">
        <v>23</v>
      </c>
      <c r="C21" s="22" t="s">
        <v>5</v>
      </c>
      <c r="D21" s="22">
        <v>70</v>
      </c>
      <c r="E21" s="22"/>
      <c r="F21" s="24"/>
      <c r="G21" s="23">
        <f t="shared" si="3"/>
        <v>0</v>
      </c>
    </row>
    <row r="22" spans="1:8" ht="14.65" customHeight="1" x14ac:dyDescent="0.35">
      <c r="A22" s="22"/>
      <c r="B22" s="38" t="s">
        <v>24</v>
      </c>
      <c r="C22" s="22" t="s">
        <v>5</v>
      </c>
      <c r="D22" s="22">
        <v>70</v>
      </c>
      <c r="E22" s="22"/>
      <c r="F22" s="24"/>
      <c r="G22" s="23">
        <f t="shared" si="3"/>
        <v>0</v>
      </c>
    </row>
    <row r="23" spans="1:8" ht="14.65" customHeight="1" x14ac:dyDescent="0.35">
      <c r="A23" s="22" t="s">
        <v>38</v>
      </c>
      <c r="B23" s="38" t="s">
        <v>123</v>
      </c>
      <c r="C23" s="22" t="s">
        <v>16</v>
      </c>
      <c r="D23" s="22">
        <v>75</v>
      </c>
      <c r="E23" s="22"/>
      <c r="F23" s="24"/>
      <c r="G23" s="23">
        <f t="shared" ref="G23:G33" si="6">F23*E23</f>
        <v>0</v>
      </c>
    </row>
    <row r="24" spans="1:8" ht="14.65" customHeight="1" x14ac:dyDescent="0.35">
      <c r="A24" s="22" t="s">
        <v>45</v>
      </c>
      <c r="B24" s="38" t="s">
        <v>128</v>
      </c>
      <c r="C24" s="22"/>
      <c r="D24" s="22"/>
      <c r="E24" s="22"/>
      <c r="F24" s="24"/>
      <c r="G24" s="23"/>
    </row>
    <row r="25" spans="1:8" ht="14.65" customHeight="1" x14ac:dyDescent="0.35">
      <c r="A25" s="22" t="s">
        <v>133</v>
      </c>
      <c r="B25" s="38" t="s">
        <v>125</v>
      </c>
      <c r="C25" s="22" t="s">
        <v>16</v>
      </c>
      <c r="D25" s="22">
        <v>75</v>
      </c>
      <c r="E25" s="22"/>
      <c r="F25" s="24"/>
      <c r="G25" s="23">
        <f t="shared" ref="G25" si="7">F25*E25</f>
        <v>0</v>
      </c>
    </row>
    <row r="26" spans="1:8" ht="14.65" customHeight="1" x14ac:dyDescent="0.35">
      <c r="A26" s="22" t="s">
        <v>133</v>
      </c>
      <c r="B26" s="38" t="s">
        <v>126</v>
      </c>
      <c r="C26" s="22" t="s">
        <v>16</v>
      </c>
      <c r="D26" s="22">
        <v>25</v>
      </c>
      <c r="E26" s="22"/>
      <c r="F26" s="24"/>
      <c r="G26" s="23">
        <f t="shared" si="6"/>
        <v>0</v>
      </c>
    </row>
    <row r="27" spans="1:8" ht="14.65" customHeight="1" x14ac:dyDescent="0.35">
      <c r="A27" s="22" t="s">
        <v>134</v>
      </c>
      <c r="B27" s="38" t="s">
        <v>127</v>
      </c>
      <c r="C27" s="22" t="s">
        <v>6</v>
      </c>
      <c r="D27" s="22">
        <v>1</v>
      </c>
      <c r="E27" s="22"/>
      <c r="F27" s="24"/>
      <c r="G27" s="23">
        <f t="shared" ref="G27" si="8">F27*E27</f>
        <v>0</v>
      </c>
    </row>
    <row r="28" spans="1:8" ht="14.65" customHeight="1" x14ac:dyDescent="0.35">
      <c r="A28" s="22" t="s">
        <v>46</v>
      </c>
      <c r="B28" s="38" t="s">
        <v>28</v>
      </c>
      <c r="C28" s="22"/>
      <c r="D28" s="22"/>
      <c r="E28" s="22"/>
      <c r="F28" s="24"/>
      <c r="G28" s="23"/>
    </row>
    <row r="29" spans="1:8" ht="14.65" customHeight="1" x14ac:dyDescent="0.35">
      <c r="A29" s="22"/>
      <c r="B29" s="38" t="s">
        <v>25</v>
      </c>
      <c r="C29" s="22" t="s">
        <v>5</v>
      </c>
      <c r="D29" s="22">
        <v>70</v>
      </c>
      <c r="E29" s="22"/>
      <c r="F29" s="24"/>
      <c r="G29" s="23">
        <f t="shared" si="6"/>
        <v>0</v>
      </c>
    </row>
    <row r="30" spans="1:8" ht="14.65" customHeight="1" x14ac:dyDescent="0.35">
      <c r="A30" s="22"/>
      <c r="B30" s="38" t="s">
        <v>26</v>
      </c>
      <c r="C30" s="22" t="s">
        <v>5</v>
      </c>
      <c r="D30" s="22">
        <v>70</v>
      </c>
      <c r="E30" s="22"/>
      <c r="F30" s="24"/>
      <c r="G30" s="23">
        <f t="shared" si="6"/>
        <v>0</v>
      </c>
    </row>
    <row r="31" spans="1:8" ht="14.65" customHeight="1" thickBot="1" x14ac:dyDescent="0.4">
      <c r="A31" s="22"/>
      <c r="B31" s="42" t="s">
        <v>27</v>
      </c>
      <c r="C31" s="22" t="s">
        <v>5</v>
      </c>
      <c r="D31" s="22">
        <v>70</v>
      </c>
      <c r="E31" s="22"/>
      <c r="F31" s="24"/>
      <c r="G31" s="23">
        <f t="shared" si="6"/>
        <v>0</v>
      </c>
    </row>
    <row r="32" spans="1:8" ht="14.65" customHeight="1" x14ac:dyDescent="0.35">
      <c r="A32" s="41" t="s">
        <v>68</v>
      </c>
      <c r="B32" s="43" t="s">
        <v>35</v>
      </c>
      <c r="C32" s="44"/>
      <c r="D32" s="44"/>
      <c r="E32" s="45"/>
      <c r="F32" s="46"/>
      <c r="G32" s="46"/>
    </row>
    <row r="33" spans="1:8" ht="14.65" customHeight="1" x14ac:dyDescent="0.35">
      <c r="A33" s="22" t="s">
        <v>70</v>
      </c>
      <c r="B33" s="38" t="s">
        <v>36</v>
      </c>
      <c r="C33" s="22" t="s">
        <v>5</v>
      </c>
      <c r="D33" s="22">
        <v>90</v>
      </c>
      <c r="E33" s="22"/>
      <c r="F33" s="24"/>
      <c r="G33" s="23">
        <f t="shared" si="6"/>
        <v>0</v>
      </c>
    </row>
    <row r="34" spans="1:8" ht="14.65" customHeight="1" x14ac:dyDescent="0.35">
      <c r="A34" s="22" t="s">
        <v>72</v>
      </c>
      <c r="B34" s="38" t="s">
        <v>39</v>
      </c>
      <c r="C34" s="22"/>
      <c r="D34" s="22"/>
      <c r="E34" s="22"/>
      <c r="F34" s="24"/>
      <c r="G34" s="23"/>
    </row>
    <row r="35" spans="1:8" ht="14.65" customHeight="1" x14ac:dyDescent="0.35">
      <c r="A35" s="22"/>
      <c r="B35" s="38" t="s">
        <v>40</v>
      </c>
      <c r="C35" s="22" t="s">
        <v>5</v>
      </c>
      <c r="D35" s="22">
        <v>165</v>
      </c>
      <c r="E35" s="22"/>
      <c r="F35" s="24"/>
      <c r="G35" s="23">
        <f t="shared" ref="G35:G45" si="9">F35*E35</f>
        <v>0</v>
      </c>
    </row>
    <row r="36" spans="1:8" ht="14.65" customHeight="1" x14ac:dyDescent="0.35">
      <c r="A36" s="22"/>
      <c r="B36" s="38" t="s">
        <v>41</v>
      </c>
      <c r="C36" s="22" t="s">
        <v>5</v>
      </c>
      <c r="D36" s="22">
        <v>180</v>
      </c>
      <c r="E36" s="22"/>
      <c r="F36" s="24"/>
      <c r="G36" s="23">
        <f t="shared" si="9"/>
        <v>0</v>
      </c>
    </row>
    <row r="37" spans="1:8" ht="14.65" customHeight="1" x14ac:dyDescent="0.35">
      <c r="A37" s="22"/>
      <c r="B37" s="38" t="s">
        <v>42</v>
      </c>
      <c r="C37" s="22" t="s">
        <v>5</v>
      </c>
      <c r="D37" s="22">
        <v>160</v>
      </c>
      <c r="E37" s="22"/>
      <c r="F37" s="24"/>
      <c r="G37" s="23">
        <f t="shared" si="9"/>
        <v>0</v>
      </c>
    </row>
    <row r="38" spans="1:8" ht="14.65" customHeight="1" x14ac:dyDescent="0.35">
      <c r="A38" s="22"/>
      <c r="B38" s="38" t="s">
        <v>43</v>
      </c>
      <c r="C38" s="22" t="s">
        <v>5</v>
      </c>
      <c r="D38" s="22">
        <v>160</v>
      </c>
      <c r="E38" s="22"/>
      <c r="F38" s="24"/>
      <c r="G38" s="23">
        <f t="shared" si="9"/>
        <v>0</v>
      </c>
    </row>
    <row r="39" spans="1:8" ht="14.65" customHeight="1" x14ac:dyDescent="0.35">
      <c r="A39" s="22" t="s">
        <v>74</v>
      </c>
      <c r="B39" s="38" t="s">
        <v>44</v>
      </c>
      <c r="C39" s="22" t="s">
        <v>6</v>
      </c>
      <c r="D39" s="22">
        <v>1</v>
      </c>
      <c r="E39" s="22"/>
      <c r="F39" s="24"/>
      <c r="G39" s="23">
        <f t="shared" si="9"/>
        <v>0</v>
      </c>
    </row>
    <row r="40" spans="1:8" ht="14.65" customHeight="1" x14ac:dyDescent="0.35">
      <c r="A40" s="50" t="s">
        <v>76</v>
      </c>
      <c r="B40" s="49" t="s">
        <v>118</v>
      </c>
      <c r="C40" s="22" t="s">
        <v>6</v>
      </c>
      <c r="D40" s="22">
        <v>1</v>
      </c>
      <c r="E40" s="22"/>
      <c r="F40" s="24"/>
      <c r="G40" s="23">
        <f>F40*E40</f>
        <v>0</v>
      </c>
      <c r="H40" s="48"/>
    </row>
    <row r="41" spans="1:8" ht="14.65" customHeight="1" x14ac:dyDescent="0.35">
      <c r="A41" s="22" t="s">
        <v>78</v>
      </c>
      <c r="B41" s="38" t="s">
        <v>108</v>
      </c>
      <c r="C41" s="22"/>
      <c r="D41" s="22"/>
      <c r="E41" s="22"/>
      <c r="F41" s="24"/>
      <c r="G41" s="23"/>
    </row>
    <row r="42" spans="1:8" ht="14.65" customHeight="1" x14ac:dyDescent="0.35">
      <c r="A42" s="22"/>
      <c r="B42" s="38" t="s">
        <v>17</v>
      </c>
      <c r="C42" s="22" t="s">
        <v>6</v>
      </c>
      <c r="D42" s="22">
        <v>1</v>
      </c>
      <c r="E42" s="22"/>
      <c r="F42" s="24"/>
      <c r="G42" s="23">
        <f t="shared" si="9"/>
        <v>0</v>
      </c>
    </row>
    <row r="43" spans="1:8" ht="14.65" customHeight="1" x14ac:dyDescent="0.35">
      <c r="A43" s="22"/>
      <c r="B43" s="38" t="s">
        <v>18</v>
      </c>
      <c r="C43" s="22" t="s">
        <v>6</v>
      </c>
      <c r="D43" s="22">
        <v>1</v>
      </c>
      <c r="E43" s="22"/>
      <c r="F43" s="24"/>
      <c r="G43" s="23">
        <f t="shared" si="9"/>
        <v>0</v>
      </c>
    </row>
    <row r="44" spans="1:8" ht="14.65" customHeight="1" x14ac:dyDescent="0.35">
      <c r="A44" s="22"/>
      <c r="B44" s="38" t="s">
        <v>19</v>
      </c>
      <c r="C44" s="22" t="s">
        <v>6</v>
      </c>
      <c r="D44" s="22">
        <v>1</v>
      </c>
      <c r="E44" s="22"/>
      <c r="F44" s="24"/>
      <c r="G44" s="23">
        <f t="shared" si="9"/>
        <v>0</v>
      </c>
      <c r="H44" s="21"/>
    </row>
    <row r="45" spans="1:8" ht="14.65" customHeight="1" x14ac:dyDescent="0.35">
      <c r="A45" s="22"/>
      <c r="B45" s="38" t="s">
        <v>20</v>
      </c>
      <c r="C45" s="22" t="s">
        <v>6</v>
      </c>
      <c r="D45" s="22">
        <v>1</v>
      </c>
      <c r="E45" s="22"/>
      <c r="F45" s="24"/>
      <c r="G45" s="23">
        <f t="shared" si="9"/>
        <v>0</v>
      </c>
    </row>
    <row r="46" spans="1:8" ht="14.65" customHeight="1" x14ac:dyDescent="0.35">
      <c r="A46" s="22" t="s">
        <v>79</v>
      </c>
      <c r="B46" s="38" t="s">
        <v>109</v>
      </c>
      <c r="C46" s="22"/>
      <c r="D46" s="22"/>
      <c r="E46" s="22"/>
      <c r="F46" s="24"/>
      <c r="G46" s="23"/>
    </row>
    <row r="47" spans="1:8" ht="14.65" customHeight="1" x14ac:dyDescent="0.35">
      <c r="A47" s="22"/>
      <c r="B47" s="38" t="s">
        <v>17</v>
      </c>
      <c r="C47" s="22" t="s">
        <v>6</v>
      </c>
      <c r="D47" s="22">
        <v>1</v>
      </c>
      <c r="E47" s="22"/>
      <c r="F47" s="24"/>
      <c r="G47" s="23">
        <f t="shared" ref="G47:G50" si="10">F47*E47</f>
        <v>0</v>
      </c>
    </row>
    <row r="48" spans="1:8" ht="14.65" customHeight="1" x14ac:dyDescent="0.35">
      <c r="A48" s="22"/>
      <c r="B48" s="38" t="s">
        <v>18</v>
      </c>
      <c r="C48" s="22" t="s">
        <v>6</v>
      </c>
      <c r="D48" s="22">
        <v>1</v>
      </c>
      <c r="E48" s="22"/>
      <c r="F48" s="24"/>
      <c r="G48" s="23">
        <f t="shared" si="10"/>
        <v>0</v>
      </c>
    </row>
    <row r="49" spans="1:8" ht="14.65" customHeight="1" x14ac:dyDescent="0.35">
      <c r="A49" s="22"/>
      <c r="B49" s="38" t="s">
        <v>19</v>
      </c>
      <c r="C49" s="22" t="s">
        <v>6</v>
      </c>
      <c r="D49" s="22">
        <v>1</v>
      </c>
      <c r="E49" s="22"/>
      <c r="F49" s="24"/>
      <c r="G49" s="23">
        <f t="shared" si="10"/>
        <v>0</v>
      </c>
      <c r="H49" s="21"/>
    </row>
    <row r="50" spans="1:8" ht="14.65" customHeight="1" x14ac:dyDescent="0.35">
      <c r="A50" s="22"/>
      <c r="B50" s="38" t="s">
        <v>20</v>
      </c>
      <c r="C50" s="22" t="s">
        <v>6</v>
      </c>
      <c r="D50" s="22">
        <v>1</v>
      </c>
      <c r="E50" s="22"/>
      <c r="F50" s="24"/>
      <c r="G50" s="23">
        <f t="shared" si="10"/>
        <v>0</v>
      </c>
    </row>
    <row r="51" spans="1:8" ht="14.65" customHeight="1" x14ac:dyDescent="0.35">
      <c r="A51" s="22" t="s">
        <v>80</v>
      </c>
      <c r="B51" s="38" t="s">
        <v>56</v>
      </c>
      <c r="C51" s="22"/>
      <c r="D51" s="22"/>
      <c r="E51" s="22"/>
      <c r="F51" s="24"/>
      <c r="G51" s="23"/>
    </row>
    <row r="52" spans="1:8" ht="14.65" customHeight="1" x14ac:dyDescent="0.35">
      <c r="A52" s="22"/>
      <c r="B52" s="38" t="s">
        <v>17</v>
      </c>
      <c r="C52" s="22" t="s">
        <v>5</v>
      </c>
      <c r="D52" s="22">
        <v>90</v>
      </c>
      <c r="E52" s="22"/>
      <c r="F52" s="24"/>
      <c r="G52" s="23">
        <f t="shared" si="3"/>
        <v>0</v>
      </c>
    </row>
    <row r="53" spans="1:8" ht="14.65" customHeight="1" x14ac:dyDescent="0.35">
      <c r="A53" s="22"/>
      <c r="B53" s="38" t="s">
        <v>18</v>
      </c>
      <c r="C53" s="22" t="s">
        <v>5</v>
      </c>
      <c r="D53" s="22">
        <v>80</v>
      </c>
      <c r="E53" s="22"/>
      <c r="F53" s="24"/>
      <c r="G53" s="23">
        <f t="shared" si="3"/>
        <v>0</v>
      </c>
    </row>
    <row r="54" spans="1:8" ht="14.65" customHeight="1" x14ac:dyDescent="0.35">
      <c r="A54" s="22"/>
      <c r="B54" s="38" t="s">
        <v>19</v>
      </c>
      <c r="C54" s="22" t="s">
        <v>5</v>
      </c>
      <c r="D54" s="22">
        <v>65</v>
      </c>
      <c r="E54" s="22"/>
      <c r="F54" s="24"/>
      <c r="G54" s="23">
        <f t="shared" ref="G54:G55" si="11">F54*E54</f>
        <v>0</v>
      </c>
    </row>
    <row r="55" spans="1:8" ht="14.65" customHeight="1" x14ac:dyDescent="0.35">
      <c r="A55" s="22"/>
      <c r="B55" s="38" t="s">
        <v>20</v>
      </c>
      <c r="C55" s="22" t="s">
        <v>5</v>
      </c>
      <c r="D55" s="22">
        <v>70</v>
      </c>
      <c r="E55" s="22"/>
      <c r="F55" s="24"/>
      <c r="G55" s="23">
        <f t="shared" si="11"/>
        <v>0</v>
      </c>
    </row>
    <row r="56" spans="1:8" ht="14.65" customHeight="1" x14ac:dyDescent="0.35">
      <c r="A56" s="22" t="s">
        <v>82</v>
      </c>
      <c r="B56" s="38" t="s">
        <v>55</v>
      </c>
      <c r="C56" s="22"/>
      <c r="D56" s="22"/>
      <c r="E56" s="22"/>
      <c r="F56" s="24"/>
      <c r="G56" s="23"/>
    </row>
    <row r="57" spans="1:8" ht="14.65" customHeight="1" x14ac:dyDescent="0.35">
      <c r="A57" s="22"/>
      <c r="B57" s="38" t="s">
        <v>47</v>
      </c>
      <c r="C57" s="22" t="s">
        <v>5</v>
      </c>
      <c r="D57" s="22">
        <v>70</v>
      </c>
      <c r="E57" s="22"/>
      <c r="F57" s="24"/>
      <c r="G57" s="23">
        <f t="shared" ref="G57:G124" si="12">F57*E57</f>
        <v>0</v>
      </c>
    </row>
    <row r="58" spans="1:8" ht="14.65" customHeight="1" x14ac:dyDescent="0.35">
      <c r="A58" s="22"/>
      <c r="B58" s="38" t="s">
        <v>48</v>
      </c>
      <c r="C58" s="22" t="s">
        <v>5</v>
      </c>
      <c r="D58" s="22">
        <v>70</v>
      </c>
      <c r="E58" s="22"/>
      <c r="F58" s="24"/>
      <c r="G58" s="23">
        <f t="shared" si="12"/>
        <v>0</v>
      </c>
    </row>
    <row r="59" spans="1:8" ht="14.65" customHeight="1" x14ac:dyDescent="0.35">
      <c r="A59" s="22"/>
      <c r="B59" s="38" t="s">
        <v>49</v>
      </c>
      <c r="C59" s="22" t="s">
        <v>5</v>
      </c>
      <c r="D59" s="22">
        <v>70</v>
      </c>
      <c r="E59" s="22"/>
      <c r="F59" s="24"/>
      <c r="G59" s="23">
        <f t="shared" si="12"/>
        <v>0</v>
      </c>
    </row>
    <row r="60" spans="1:8" ht="14.65" customHeight="1" x14ac:dyDescent="0.35">
      <c r="A60" s="22"/>
      <c r="B60" s="38" t="s">
        <v>50</v>
      </c>
      <c r="C60" s="22" t="s">
        <v>5</v>
      </c>
      <c r="D60" s="22">
        <v>70</v>
      </c>
      <c r="E60" s="22"/>
      <c r="F60" s="24"/>
      <c r="G60" s="23">
        <f t="shared" si="12"/>
        <v>0</v>
      </c>
    </row>
    <row r="61" spans="1:8" ht="14.65" customHeight="1" x14ac:dyDescent="0.35">
      <c r="A61" s="22"/>
      <c r="B61" s="38" t="s">
        <v>51</v>
      </c>
      <c r="C61" s="22" t="s">
        <v>5</v>
      </c>
      <c r="D61" s="22">
        <v>70</v>
      </c>
      <c r="E61" s="22"/>
      <c r="F61" s="24"/>
      <c r="G61" s="23">
        <f t="shared" si="12"/>
        <v>0</v>
      </c>
    </row>
    <row r="62" spans="1:8" ht="14.65" customHeight="1" x14ac:dyDescent="0.35">
      <c r="A62" s="22" t="s">
        <v>84</v>
      </c>
      <c r="B62" s="38" t="s">
        <v>52</v>
      </c>
      <c r="C62" s="22" t="s">
        <v>9</v>
      </c>
      <c r="D62" s="22">
        <v>20</v>
      </c>
      <c r="E62" s="22"/>
      <c r="F62" s="24"/>
      <c r="G62" s="23">
        <f t="shared" si="12"/>
        <v>0</v>
      </c>
    </row>
    <row r="63" spans="1:8" ht="14.65" customHeight="1" x14ac:dyDescent="0.35">
      <c r="A63" s="22"/>
      <c r="B63" s="38"/>
      <c r="C63" s="22"/>
      <c r="D63" s="22"/>
      <c r="E63" s="22"/>
      <c r="F63" s="24"/>
      <c r="G63" s="23"/>
    </row>
    <row r="64" spans="1:8" ht="14.65" customHeight="1" x14ac:dyDescent="0.35">
      <c r="A64" s="22" t="s">
        <v>85</v>
      </c>
      <c r="B64" s="38" t="s">
        <v>53</v>
      </c>
      <c r="C64" s="22"/>
      <c r="D64" s="22"/>
      <c r="E64" s="22"/>
      <c r="F64" s="24"/>
      <c r="G64" s="23"/>
    </row>
    <row r="65" spans="1:8" ht="14.65" customHeight="1" x14ac:dyDescent="0.35">
      <c r="A65" s="22" t="s">
        <v>135</v>
      </c>
      <c r="B65" s="38" t="s">
        <v>57</v>
      </c>
      <c r="C65" s="22" t="s">
        <v>5</v>
      </c>
      <c r="D65" s="22">
        <v>35</v>
      </c>
      <c r="E65" s="22"/>
      <c r="F65" s="24"/>
      <c r="G65" s="23">
        <f t="shared" ref="G65:G67" si="13">F65*E65</f>
        <v>0</v>
      </c>
    </row>
    <row r="66" spans="1:8" ht="14.65" customHeight="1" x14ac:dyDescent="0.35">
      <c r="A66" s="22" t="s">
        <v>136</v>
      </c>
      <c r="B66" s="38" t="s">
        <v>58</v>
      </c>
      <c r="C66" s="22" t="s">
        <v>5</v>
      </c>
      <c r="D66" s="22">
        <v>10</v>
      </c>
      <c r="E66" s="22"/>
      <c r="F66" s="24"/>
      <c r="G66" s="23">
        <f t="shared" si="13"/>
        <v>0</v>
      </c>
    </row>
    <row r="67" spans="1:8" ht="14.65" customHeight="1" x14ac:dyDescent="0.35">
      <c r="A67" s="22" t="s">
        <v>137</v>
      </c>
      <c r="B67" s="38" t="s">
        <v>59</v>
      </c>
      <c r="C67" s="22" t="s">
        <v>6</v>
      </c>
      <c r="D67" s="22">
        <v>1</v>
      </c>
      <c r="E67" s="22"/>
      <c r="F67" s="24"/>
      <c r="G67" s="23">
        <f t="shared" si="13"/>
        <v>0</v>
      </c>
    </row>
    <row r="68" spans="1:8" ht="14.65" customHeight="1" x14ac:dyDescent="0.35">
      <c r="A68" s="22" t="s">
        <v>138</v>
      </c>
      <c r="B68" s="38" t="s">
        <v>60</v>
      </c>
      <c r="C68" s="22" t="s">
        <v>6</v>
      </c>
      <c r="D68" s="22">
        <v>1</v>
      </c>
      <c r="E68" s="22"/>
      <c r="F68" s="24"/>
      <c r="G68" s="23">
        <f t="shared" ref="G68:G112" si="14">F68*E68</f>
        <v>0</v>
      </c>
    </row>
    <row r="69" spans="1:8" ht="14.65" customHeight="1" x14ac:dyDescent="0.35">
      <c r="A69" s="22" t="s">
        <v>139</v>
      </c>
      <c r="B69" s="38" t="s">
        <v>61</v>
      </c>
      <c r="C69" s="22" t="s">
        <v>6</v>
      </c>
      <c r="D69" s="22">
        <v>1</v>
      </c>
      <c r="E69" s="22"/>
      <c r="F69" s="24"/>
      <c r="G69" s="23">
        <f t="shared" si="14"/>
        <v>0</v>
      </c>
    </row>
    <row r="70" spans="1:8" ht="14.65" customHeight="1" x14ac:dyDescent="0.35">
      <c r="A70" s="22" t="s">
        <v>140</v>
      </c>
      <c r="B70" s="38" t="s">
        <v>62</v>
      </c>
      <c r="C70" s="22" t="s">
        <v>9</v>
      </c>
      <c r="D70" s="22">
        <v>5</v>
      </c>
      <c r="E70" s="22"/>
      <c r="F70" s="24"/>
      <c r="G70" s="23">
        <f t="shared" si="14"/>
        <v>0</v>
      </c>
      <c r="H70" s="21"/>
    </row>
    <row r="71" spans="1:8" ht="14.65" customHeight="1" x14ac:dyDescent="0.35">
      <c r="A71" s="22"/>
      <c r="B71" s="38"/>
      <c r="C71" s="22"/>
      <c r="D71" s="22"/>
      <c r="E71" s="22"/>
      <c r="F71" s="24"/>
      <c r="G71" s="23"/>
      <c r="H71" s="21"/>
    </row>
    <row r="72" spans="1:8" ht="14.65" customHeight="1" x14ac:dyDescent="0.35">
      <c r="A72" s="22" t="s">
        <v>88</v>
      </c>
      <c r="B72" s="38" t="s">
        <v>54</v>
      </c>
      <c r="C72" s="22"/>
      <c r="D72" s="22"/>
      <c r="E72" s="22"/>
      <c r="F72" s="24"/>
      <c r="G72" s="23"/>
    </row>
    <row r="73" spans="1:8" ht="14.65" customHeight="1" x14ac:dyDescent="0.35">
      <c r="A73" s="22" t="s">
        <v>141</v>
      </c>
      <c r="B73" s="38" t="s">
        <v>57</v>
      </c>
      <c r="C73" s="22" t="s">
        <v>5</v>
      </c>
      <c r="D73" s="22">
        <v>150</v>
      </c>
      <c r="E73" s="22"/>
      <c r="F73" s="24"/>
      <c r="G73" s="23">
        <f t="shared" si="14"/>
        <v>0</v>
      </c>
    </row>
    <row r="74" spans="1:8" ht="14.65" customHeight="1" x14ac:dyDescent="0.35">
      <c r="A74" s="22" t="s">
        <v>142</v>
      </c>
      <c r="B74" s="38" t="s">
        <v>124</v>
      </c>
      <c r="C74" s="22" t="s">
        <v>6</v>
      </c>
      <c r="D74" s="22">
        <v>1</v>
      </c>
      <c r="E74" s="22"/>
      <c r="F74" s="24"/>
      <c r="G74" s="23">
        <f t="shared" ref="G74" si="15">F74*E74</f>
        <v>0</v>
      </c>
    </row>
    <row r="75" spans="1:8" ht="14.65" customHeight="1" x14ac:dyDescent="0.35">
      <c r="A75" s="22" t="s">
        <v>143</v>
      </c>
      <c r="B75" s="38" t="s">
        <v>64</v>
      </c>
      <c r="C75" s="22" t="s">
        <v>6</v>
      </c>
      <c r="D75" s="22">
        <v>1</v>
      </c>
      <c r="E75" s="22"/>
      <c r="F75" s="24"/>
      <c r="G75" s="23">
        <f t="shared" si="14"/>
        <v>0</v>
      </c>
    </row>
    <row r="76" spans="1:8" ht="14.65" customHeight="1" x14ac:dyDescent="0.35">
      <c r="A76" s="22" t="s">
        <v>144</v>
      </c>
      <c r="B76" s="38" t="s">
        <v>63</v>
      </c>
      <c r="C76" s="22" t="s">
        <v>6</v>
      </c>
      <c r="D76" s="22">
        <v>1</v>
      </c>
      <c r="E76" s="22"/>
      <c r="F76" s="24"/>
      <c r="G76" s="23">
        <f t="shared" si="14"/>
        <v>0</v>
      </c>
    </row>
    <row r="77" spans="1:8" ht="14.65" customHeight="1" x14ac:dyDescent="0.35">
      <c r="A77" s="22" t="s">
        <v>145</v>
      </c>
      <c r="B77" s="38" t="s">
        <v>65</v>
      </c>
      <c r="C77" s="22" t="s">
        <v>6</v>
      </c>
      <c r="D77" s="22">
        <v>1</v>
      </c>
      <c r="E77" s="22"/>
      <c r="F77" s="24"/>
      <c r="G77" s="23">
        <f t="shared" si="14"/>
        <v>0</v>
      </c>
    </row>
    <row r="78" spans="1:8" ht="14.65" customHeight="1" x14ac:dyDescent="0.35">
      <c r="A78" s="22" t="s">
        <v>146</v>
      </c>
      <c r="B78" s="38" t="s">
        <v>66</v>
      </c>
      <c r="C78" s="22" t="s">
        <v>6</v>
      </c>
      <c r="D78" s="22">
        <v>1</v>
      </c>
      <c r="E78" s="22"/>
      <c r="F78" s="24"/>
      <c r="G78" s="23">
        <f t="shared" si="14"/>
        <v>0</v>
      </c>
    </row>
    <row r="79" spans="1:8" ht="14.65" customHeight="1" x14ac:dyDescent="0.35">
      <c r="A79" s="22" t="s">
        <v>147</v>
      </c>
      <c r="B79" s="38" t="s">
        <v>67</v>
      </c>
      <c r="C79" s="22" t="s">
        <v>6</v>
      </c>
      <c r="D79" s="22">
        <v>1</v>
      </c>
      <c r="E79" s="22"/>
      <c r="F79" s="24"/>
      <c r="G79" s="23">
        <f t="shared" si="14"/>
        <v>0</v>
      </c>
    </row>
    <row r="80" spans="1:8" ht="14.65" customHeight="1" thickBot="1" x14ac:dyDescent="0.4">
      <c r="A80" s="22" t="s">
        <v>148</v>
      </c>
      <c r="B80" s="42" t="s">
        <v>62</v>
      </c>
      <c r="C80" s="22" t="s">
        <v>9</v>
      </c>
      <c r="D80" s="22">
        <v>30</v>
      </c>
      <c r="E80" s="22"/>
      <c r="F80" s="24"/>
      <c r="G80" s="23">
        <f t="shared" si="14"/>
        <v>0</v>
      </c>
    </row>
    <row r="81" spans="1:7" ht="14.65" customHeight="1" x14ac:dyDescent="0.35">
      <c r="A81" s="41" t="s">
        <v>149</v>
      </c>
      <c r="B81" s="43" t="s">
        <v>69</v>
      </c>
      <c r="C81" s="44"/>
      <c r="D81" s="44"/>
      <c r="E81" s="45"/>
      <c r="F81" s="46"/>
      <c r="G81" s="46"/>
    </row>
    <row r="82" spans="1:7" ht="14.65" customHeight="1" x14ac:dyDescent="0.35">
      <c r="A82" s="22" t="s">
        <v>150</v>
      </c>
      <c r="B82" s="38" t="s">
        <v>71</v>
      </c>
      <c r="C82" s="22" t="s">
        <v>6</v>
      </c>
      <c r="D82" s="22">
        <v>1</v>
      </c>
      <c r="E82" s="22"/>
      <c r="F82" s="24"/>
      <c r="G82" s="23">
        <f t="shared" si="14"/>
        <v>0</v>
      </c>
    </row>
    <row r="83" spans="1:7" ht="14.65" customHeight="1" x14ac:dyDescent="0.35">
      <c r="A83" s="22" t="s">
        <v>151</v>
      </c>
      <c r="B83" s="38" t="s">
        <v>73</v>
      </c>
      <c r="C83" s="22" t="s">
        <v>6</v>
      </c>
      <c r="D83" s="22">
        <v>1</v>
      </c>
      <c r="E83" s="22"/>
      <c r="F83" s="24"/>
      <c r="G83" s="23">
        <f t="shared" si="14"/>
        <v>0</v>
      </c>
    </row>
    <row r="84" spans="1:7" ht="14.65" customHeight="1" x14ac:dyDescent="0.35">
      <c r="A84" s="22" t="s">
        <v>152</v>
      </c>
      <c r="B84" s="38" t="s">
        <v>75</v>
      </c>
      <c r="C84" s="22" t="s">
        <v>6</v>
      </c>
      <c r="D84" s="22">
        <v>1</v>
      </c>
      <c r="E84" s="22"/>
      <c r="F84" s="24"/>
      <c r="G84" s="23">
        <f t="shared" si="14"/>
        <v>0</v>
      </c>
    </row>
    <row r="85" spans="1:7" ht="14.65" customHeight="1" x14ac:dyDescent="0.35">
      <c r="A85" s="22" t="s">
        <v>153</v>
      </c>
      <c r="B85" s="38" t="s">
        <v>77</v>
      </c>
      <c r="C85" s="22" t="s">
        <v>6</v>
      </c>
      <c r="D85" s="22">
        <v>1</v>
      </c>
      <c r="E85" s="22"/>
      <c r="F85" s="24"/>
      <c r="G85" s="23">
        <f t="shared" si="14"/>
        <v>0</v>
      </c>
    </row>
    <row r="86" spans="1:7" ht="14.65" customHeight="1" x14ac:dyDescent="0.35">
      <c r="A86" s="22" t="s">
        <v>154</v>
      </c>
      <c r="B86" s="38" t="s">
        <v>97</v>
      </c>
      <c r="C86" s="22" t="s">
        <v>5</v>
      </c>
      <c r="D86" s="22">
        <v>60</v>
      </c>
      <c r="E86" s="22"/>
      <c r="F86" s="24"/>
      <c r="G86" s="23">
        <f t="shared" si="14"/>
        <v>0</v>
      </c>
    </row>
    <row r="87" spans="1:7" ht="14.65" customHeight="1" x14ac:dyDescent="0.35">
      <c r="A87" s="22" t="s">
        <v>155</v>
      </c>
      <c r="B87" s="38" t="s">
        <v>98</v>
      </c>
      <c r="C87" s="22"/>
      <c r="D87" s="22"/>
      <c r="E87" s="22"/>
      <c r="F87" s="24"/>
      <c r="G87" s="23"/>
    </row>
    <row r="88" spans="1:7" ht="14.65" customHeight="1" x14ac:dyDescent="0.35">
      <c r="A88" s="22"/>
      <c r="B88" s="38" t="s">
        <v>17</v>
      </c>
      <c r="C88" s="22" t="s">
        <v>5</v>
      </c>
      <c r="D88" s="22">
        <v>25</v>
      </c>
      <c r="E88" s="22"/>
      <c r="F88" s="24"/>
      <c r="G88" s="23">
        <f t="shared" ref="G88" si="16">F88*E88</f>
        <v>0</v>
      </c>
    </row>
    <row r="89" spans="1:7" ht="14.65" customHeight="1" x14ac:dyDescent="0.35">
      <c r="A89" s="22"/>
      <c r="B89" s="38" t="s">
        <v>18</v>
      </c>
      <c r="C89" s="22" t="s">
        <v>5</v>
      </c>
      <c r="D89" s="22">
        <v>30</v>
      </c>
      <c r="E89" s="22"/>
      <c r="F89" s="24"/>
      <c r="G89" s="23">
        <f t="shared" ref="G89" si="17">F89*E89</f>
        <v>0</v>
      </c>
    </row>
    <row r="90" spans="1:7" ht="14.65" customHeight="1" x14ac:dyDescent="0.35">
      <c r="A90" s="22"/>
      <c r="B90" s="38" t="s">
        <v>19</v>
      </c>
      <c r="C90" s="22" t="s">
        <v>5</v>
      </c>
      <c r="D90" s="22">
        <v>30</v>
      </c>
      <c r="E90" s="22"/>
      <c r="F90" s="24"/>
      <c r="G90" s="23">
        <f t="shared" ref="G90" si="18">F90*E90</f>
        <v>0</v>
      </c>
    </row>
    <row r="91" spans="1:7" ht="14.65" customHeight="1" x14ac:dyDescent="0.35">
      <c r="A91" s="22"/>
      <c r="B91" s="38" t="s">
        <v>20</v>
      </c>
      <c r="C91" s="22" t="s">
        <v>5</v>
      </c>
      <c r="D91" s="22">
        <v>30</v>
      </c>
      <c r="E91" s="22"/>
      <c r="F91" s="24"/>
      <c r="G91" s="23">
        <f t="shared" ref="G91" si="19">F91*E91</f>
        <v>0</v>
      </c>
    </row>
    <row r="92" spans="1:7" ht="14.65" customHeight="1" x14ac:dyDescent="0.35">
      <c r="A92" s="22" t="s">
        <v>156</v>
      </c>
      <c r="B92" s="38" t="s">
        <v>81</v>
      </c>
      <c r="C92" s="22"/>
      <c r="D92" s="22"/>
      <c r="E92" s="22"/>
      <c r="F92" s="24"/>
      <c r="G92" s="23"/>
    </row>
    <row r="93" spans="1:7" ht="14.65" customHeight="1" x14ac:dyDescent="0.35">
      <c r="A93" s="22" t="s">
        <v>157</v>
      </c>
      <c r="B93" s="38" t="s">
        <v>99</v>
      </c>
      <c r="C93" s="22"/>
      <c r="D93" s="22"/>
      <c r="E93" s="22"/>
      <c r="F93" s="24"/>
      <c r="G93" s="23"/>
    </row>
    <row r="94" spans="1:7" ht="14.65" customHeight="1" x14ac:dyDescent="0.35">
      <c r="A94" s="22"/>
      <c r="B94" s="38" t="s">
        <v>100</v>
      </c>
      <c r="C94" s="22" t="s">
        <v>5</v>
      </c>
      <c r="D94" s="22">
        <v>85</v>
      </c>
      <c r="E94" s="22"/>
      <c r="F94" s="24"/>
      <c r="G94" s="23">
        <f t="shared" si="14"/>
        <v>0</v>
      </c>
    </row>
    <row r="95" spans="1:7" ht="14.65" customHeight="1" x14ac:dyDescent="0.35">
      <c r="A95" s="22"/>
      <c r="B95" s="38" t="s">
        <v>101</v>
      </c>
      <c r="C95" s="22" t="s">
        <v>5</v>
      </c>
      <c r="D95" s="22">
        <v>80</v>
      </c>
      <c r="E95" s="22"/>
      <c r="F95" s="24"/>
      <c r="G95" s="23">
        <f t="shared" ref="G95" si="20">F95*E95</f>
        <v>0</v>
      </c>
    </row>
    <row r="96" spans="1:7" ht="14.65" customHeight="1" x14ac:dyDescent="0.35">
      <c r="A96" s="22"/>
      <c r="B96" s="38" t="s">
        <v>102</v>
      </c>
      <c r="C96" s="22" t="s">
        <v>5</v>
      </c>
      <c r="D96" s="22">
        <v>65</v>
      </c>
      <c r="E96" s="22"/>
      <c r="F96" s="24"/>
      <c r="G96" s="23">
        <f t="shared" ref="G96" si="21">F96*E96</f>
        <v>0</v>
      </c>
    </row>
    <row r="97" spans="1:7" ht="14.65" customHeight="1" x14ac:dyDescent="0.35">
      <c r="A97" s="22"/>
      <c r="B97" s="38" t="s">
        <v>103</v>
      </c>
      <c r="C97" s="22" t="s">
        <v>5</v>
      </c>
      <c r="D97" s="22">
        <v>70</v>
      </c>
      <c r="E97" s="22"/>
      <c r="F97" s="24"/>
      <c r="G97" s="23">
        <f t="shared" ref="G97" si="22">F97*E97</f>
        <v>0</v>
      </c>
    </row>
    <row r="98" spans="1:7" ht="14.65" customHeight="1" x14ac:dyDescent="0.35">
      <c r="A98" s="22" t="s">
        <v>158</v>
      </c>
      <c r="B98" s="38" t="s">
        <v>104</v>
      </c>
      <c r="C98" s="22"/>
      <c r="D98" s="22"/>
      <c r="E98" s="22"/>
      <c r="F98" s="24"/>
      <c r="G98" s="23"/>
    </row>
    <row r="99" spans="1:7" ht="14.65" customHeight="1" x14ac:dyDescent="0.35">
      <c r="A99" s="22"/>
      <c r="B99" s="38" t="s">
        <v>100</v>
      </c>
      <c r="C99" s="22" t="s">
        <v>5</v>
      </c>
      <c r="D99" s="22">
        <v>280</v>
      </c>
      <c r="E99" s="22"/>
      <c r="F99" s="24"/>
      <c r="G99" s="23">
        <f t="shared" ref="G99:G102" si="23">F99*E99</f>
        <v>0</v>
      </c>
    </row>
    <row r="100" spans="1:7" ht="14.65" customHeight="1" x14ac:dyDescent="0.35">
      <c r="A100" s="22"/>
      <c r="B100" s="38" t="s">
        <v>101</v>
      </c>
      <c r="C100" s="22" t="s">
        <v>5</v>
      </c>
      <c r="D100" s="22">
        <v>300</v>
      </c>
      <c r="E100" s="22"/>
      <c r="F100" s="24"/>
      <c r="G100" s="23">
        <f t="shared" si="23"/>
        <v>0</v>
      </c>
    </row>
    <row r="101" spans="1:7" ht="14.65" customHeight="1" x14ac:dyDescent="0.35">
      <c r="A101" s="22"/>
      <c r="B101" s="38" t="s">
        <v>102</v>
      </c>
      <c r="C101" s="22" t="s">
        <v>5</v>
      </c>
      <c r="D101" s="22">
        <v>230</v>
      </c>
      <c r="E101" s="22"/>
      <c r="F101" s="24"/>
      <c r="G101" s="23">
        <f t="shared" si="23"/>
        <v>0</v>
      </c>
    </row>
    <row r="102" spans="1:7" ht="14.65" customHeight="1" x14ac:dyDescent="0.35">
      <c r="A102" s="22"/>
      <c r="B102" s="38" t="s">
        <v>103</v>
      </c>
      <c r="C102" s="22" t="s">
        <v>5</v>
      </c>
      <c r="D102" s="22">
        <v>230</v>
      </c>
      <c r="E102" s="22"/>
      <c r="F102" s="24"/>
      <c r="G102" s="23">
        <f t="shared" si="23"/>
        <v>0</v>
      </c>
    </row>
    <row r="103" spans="1:7" ht="14.65" customHeight="1" x14ac:dyDescent="0.35">
      <c r="A103" s="22" t="s">
        <v>159</v>
      </c>
      <c r="B103" s="38" t="s">
        <v>83</v>
      </c>
      <c r="C103" s="22"/>
      <c r="D103" s="22"/>
      <c r="E103" s="22"/>
      <c r="F103" s="24"/>
      <c r="G103" s="23"/>
    </row>
    <row r="104" spans="1:7" ht="14.65" customHeight="1" x14ac:dyDescent="0.35">
      <c r="A104" s="22"/>
      <c r="B104" s="38" t="s">
        <v>17</v>
      </c>
      <c r="C104" s="22" t="s">
        <v>5</v>
      </c>
      <c r="D104" s="22">
        <v>70</v>
      </c>
      <c r="E104" s="22"/>
      <c r="F104" s="24"/>
      <c r="G104" s="23">
        <f t="shared" ref="G104:G107" si="24">F104*E104</f>
        <v>0</v>
      </c>
    </row>
    <row r="105" spans="1:7" ht="14.65" customHeight="1" x14ac:dyDescent="0.35">
      <c r="A105" s="22"/>
      <c r="B105" s="38" t="s">
        <v>18</v>
      </c>
      <c r="C105" s="22" t="s">
        <v>5</v>
      </c>
      <c r="D105" s="22">
        <v>70</v>
      </c>
      <c r="E105" s="22"/>
      <c r="F105" s="24"/>
      <c r="G105" s="23">
        <f t="shared" si="24"/>
        <v>0</v>
      </c>
    </row>
    <row r="106" spans="1:7" ht="14.65" customHeight="1" x14ac:dyDescent="0.35">
      <c r="A106" s="22"/>
      <c r="B106" s="38" t="s">
        <v>19</v>
      </c>
      <c r="C106" s="22" t="s">
        <v>5</v>
      </c>
      <c r="D106" s="22">
        <v>70</v>
      </c>
      <c r="E106" s="22"/>
      <c r="F106" s="24"/>
      <c r="G106" s="23">
        <f t="shared" si="24"/>
        <v>0</v>
      </c>
    </row>
    <row r="107" spans="1:7" ht="14.65" customHeight="1" x14ac:dyDescent="0.35">
      <c r="A107" s="22"/>
      <c r="B107" s="38" t="s">
        <v>20</v>
      </c>
      <c r="C107" s="22" t="s">
        <v>5</v>
      </c>
      <c r="D107" s="22">
        <v>70</v>
      </c>
      <c r="E107" s="22"/>
      <c r="F107" s="24"/>
      <c r="G107" s="23">
        <f t="shared" si="24"/>
        <v>0</v>
      </c>
    </row>
    <row r="108" spans="1:7" ht="14.65" customHeight="1" x14ac:dyDescent="0.35">
      <c r="A108" s="22" t="s">
        <v>160</v>
      </c>
      <c r="B108" s="38" t="s">
        <v>86</v>
      </c>
      <c r="C108" s="22"/>
      <c r="D108" s="22"/>
      <c r="E108" s="22"/>
      <c r="F108" s="24"/>
      <c r="G108" s="23"/>
    </row>
    <row r="109" spans="1:7" ht="14.65" customHeight="1" x14ac:dyDescent="0.35">
      <c r="A109" s="22"/>
      <c r="B109" s="38" t="s">
        <v>17</v>
      </c>
      <c r="C109" s="22" t="s">
        <v>6</v>
      </c>
      <c r="D109" s="22">
        <v>1</v>
      </c>
      <c r="E109" s="22"/>
      <c r="F109" s="24"/>
      <c r="G109" s="23">
        <f t="shared" si="14"/>
        <v>0</v>
      </c>
    </row>
    <row r="110" spans="1:7" ht="14.65" customHeight="1" x14ac:dyDescent="0.35">
      <c r="A110" s="22"/>
      <c r="B110" s="38" t="s">
        <v>18</v>
      </c>
      <c r="C110" s="22" t="s">
        <v>6</v>
      </c>
      <c r="D110" s="22">
        <v>1</v>
      </c>
      <c r="E110" s="22"/>
      <c r="F110" s="24"/>
      <c r="G110" s="23">
        <f t="shared" si="14"/>
        <v>0</v>
      </c>
    </row>
    <row r="111" spans="1:7" ht="14.65" customHeight="1" x14ac:dyDescent="0.35">
      <c r="A111" s="22"/>
      <c r="B111" s="38" t="s">
        <v>19</v>
      </c>
      <c r="C111" s="22" t="s">
        <v>6</v>
      </c>
      <c r="D111" s="22">
        <v>1</v>
      </c>
      <c r="E111" s="22"/>
      <c r="F111" s="24"/>
      <c r="G111" s="23">
        <f t="shared" si="14"/>
        <v>0</v>
      </c>
    </row>
    <row r="112" spans="1:7" ht="14.65" customHeight="1" x14ac:dyDescent="0.35">
      <c r="A112" s="22"/>
      <c r="B112" s="38" t="s">
        <v>20</v>
      </c>
      <c r="C112" s="22" t="s">
        <v>6</v>
      </c>
      <c r="D112" s="22">
        <v>1</v>
      </c>
      <c r="E112" s="22"/>
      <c r="F112" s="24"/>
      <c r="G112" s="23">
        <f t="shared" si="14"/>
        <v>0</v>
      </c>
    </row>
    <row r="113" spans="1:7" ht="14.65" customHeight="1" x14ac:dyDescent="0.35">
      <c r="A113" s="22" t="s">
        <v>161</v>
      </c>
      <c r="B113" s="38" t="s">
        <v>87</v>
      </c>
      <c r="C113" s="22"/>
      <c r="D113" s="22"/>
      <c r="E113" s="22"/>
      <c r="F113" s="24"/>
      <c r="G113" s="23"/>
    </row>
    <row r="114" spans="1:7" ht="14.65" customHeight="1" x14ac:dyDescent="0.35">
      <c r="A114" s="22"/>
      <c r="B114" s="38" t="s">
        <v>17</v>
      </c>
      <c r="C114" s="22" t="s">
        <v>6</v>
      </c>
      <c r="D114" s="22">
        <v>1</v>
      </c>
      <c r="E114" s="22"/>
      <c r="F114" s="24"/>
      <c r="G114" s="23">
        <f t="shared" si="12"/>
        <v>0</v>
      </c>
    </row>
    <row r="115" spans="1:7" ht="14.65" customHeight="1" x14ac:dyDescent="0.35">
      <c r="A115" s="22"/>
      <c r="B115" s="38" t="s">
        <v>18</v>
      </c>
      <c r="C115" s="22" t="s">
        <v>6</v>
      </c>
      <c r="D115" s="22">
        <v>1</v>
      </c>
      <c r="E115" s="22"/>
      <c r="F115" s="24"/>
      <c r="G115" s="23">
        <f t="shared" si="12"/>
        <v>0</v>
      </c>
    </row>
    <row r="116" spans="1:7" ht="14.65" customHeight="1" x14ac:dyDescent="0.35">
      <c r="A116" s="22"/>
      <c r="B116" s="38" t="s">
        <v>19</v>
      </c>
      <c r="C116" s="22" t="s">
        <v>6</v>
      </c>
      <c r="D116" s="22">
        <v>1</v>
      </c>
      <c r="E116" s="22"/>
      <c r="F116" s="24"/>
      <c r="G116" s="23">
        <f t="shared" si="12"/>
        <v>0</v>
      </c>
    </row>
    <row r="117" spans="1:7" ht="14.65" customHeight="1" x14ac:dyDescent="0.35">
      <c r="A117" s="22"/>
      <c r="B117" s="38" t="s">
        <v>20</v>
      </c>
      <c r="C117" s="22" t="s">
        <v>6</v>
      </c>
      <c r="D117" s="22">
        <v>1</v>
      </c>
      <c r="E117" s="22"/>
      <c r="F117" s="24"/>
      <c r="G117" s="23">
        <f t="shared" si="12"/>
        <v>0</v>
      </c>
    </row>
    <row r="118" spans="1:7" ht="14.65" customHeight="1" x14ac:dyDescent="0.35">
      <c r="A118" s="22" t="s">
        <v>162</v>
      </c>
      <c r="B118" s="49" t="s">
        <v>119</v>
      </c>
      <c r="C118" s="22" t="s">
        <v>6</v>
      </c>
      <c r="D118" s="22">
        <v>1</v>
      </c>
      <c r="E118" s="22"/>
      <c r="F118" s="24"/>
      <c r="G118" s="23">
        <f>F118*E118</f>
        <v>0</v>
      </c>
    </row>
    <row r="119" spans="1:7" ht="14.65" customHeight="1" x14ac:dyDescent="0.35">
      <c r="A119" s="22"/>
      <c r="B119" s="38"/>
      <c r="C119" s="22"/>
      <c r="D119" s="22"/>
      <c r="E119" s="22"/>
      <c r="F119" s="24"/>
      <c r="G119" s="23"/>
    </row>
    <row r="120" spans="1:7" ht="14.65" customHeight="1" x14ac:dyDescent="0.35">
      <c r="A120" s="22" t="s">
        <v>163</v>
      </c>
      <c r="B120" s="38" t="s">
        <v>89</v>
      </c>
      <c r="C120" s="22"/>
      <c r="D120" s="22"/>
      <c r="E120" s="22"/>
      <c r="F120" s="24"/>
      <c r="G120" s="23"/>
    </row>
    <row r="121" spans="1:7" ht="14.65" customHeight="1" x14ac:dyDescent="0.35">
      <c r="A121" s="22" t="s">
        <v>164</v>
      </c>
      <c r="B121" s="38" t="s">
        <v>90</v>
      </c>
      <c r="C121" s="22" t="s">
        <v>6</v>
      </c>
      <c r="D121" s="22">
        <v>1</v>
      </c>
      <c r="E121" s="22"/>
      <c r="F121" s="24"/>
      <c r="G121" s="23">
        <f t="shared" si="12"/>
        <v>0</v>
      </c>
    </row>
    <row r="122" spans="1:7" ht="14.65" customHeight="1" x14ac:dyDescent="0.35">
      <c r="A122" s="22" t="s">
        <v>165</v>
      </c>
      <c r="B122" s="38" t="s">
        <v>91</v>
      </c>
      <c r="C122" s="22" t="s">
        <v>16</v>
      </c>
      <c r="D122" s="22">
        <v>5</v>
      </c>
      <c r="E122" s="22"/>
      <c r="F122" s="24"/>
      <c r="G122" s="23">
        <f t="shared" si="12"/>
        <v>0</v>
      </c>
    </row>
    <row r="123" spans="1:7" ht="14.65" customHeight="1" x14ac:dyDescent="0.35">
      <c r="A123" s="22" t="s">
        <v>166</v>
      </c>
      <c r="B123" s="38" t="s">
        <v>92</v>
      </c>
      <c r="C123" s="22" t="s">
        <v>6</v>
      </c>
      <c r="D123" s="22">
        <v>1</v>
      </c>
      <c r="E123" s="22"/>
      <c r="F123" s="24"/>
      <c r="G123" s="23">
        <f t="shared" si="12"/>
        <v>0</v>
      </c>
    </row>
    <row r="124" spans="1:7" ht="14.65" customHeight="1" x14ac:dyDescent="0.35">
      <c r="A124" s="22" t="s">
        <v>167</v>
      </c>
      <c r="B124" s="38" t="s">
        <v>93</v>
      </c>
      <c r="C124" s="22" t="s">
        <v>6</v>
      </c>
      <c r="D124" s="22">
        <v>1</v>
      </c>
      <c r="E124" s="22"/>
      <c r="F124" s="24"/>
      <c r="G124" s="23">
        <f t="shared" si="12"/>
        <v>0</v>
      </c>
    </row>
    <row r="125" spans="1:7" ht="14.65" customHeight="1" x14ac:dyDescent="0.35">
      <c r="A125" s="22"/>
      <c r="B125" s="38"/>
      <c r="C125" s="22"/>
      <c r="D125" s="22"/>
      <c r="E125" s="22"/>
      <c r="F125" s="24"/>
      <c r="G125" s="23"/>
    </row>
    <row r="126" spans="1:7" ht="14.65" customHeight="1" x14ac:dyDescent="0.35">
      <c r="A126" s="22" t="s">
        <v>168</v>
      </c>
      <c r="B126" s="38" t="s">
        <v>94</v>
      </c>
      <c r="C126" s="22"/>
      <c r="D126" s="22"/>
      <c r="E126" s="22"/>
      <c r="F126" s="24"/>
      <c r="G126" s="23"/>
    </row>
    <row r="127" spans="1:7" ht="14.65" customHeight="1" x14ac:dyDescent="0.35">
      <c r="A127" s="22" t="s">
        <v>169</v>
      </c>
      <c r="B127" s="38" t="s">
        <v>95</v>
      </c>
      <c r="C127" s="22" t="s">
        <v>6</v>
      </c>
      <c r="D127" s="22">
        <v>1</v>
      </c>
      <c r="E127" s="22"/>
      <c r="F127" s="24"/>
      <c r="G127" s="23">
        <f t="shared" ref="G127:G129" si="25">F127*E127</f>
        <v>0</v>
      </c>
    </row>
    <row r="128" spans="1:7" ht="14.65" customHeight="1" x14ac:dyDescent="0.35">
      <c r="A128" s="22" t="s">
        <v>170</v>
      </c>
      <c r="B128" s="38" t="s">
        <v>96</v>
      </c>
      <c r="C128" s="22" t="s">
        <v>6</v>
      </c>
      <c r="D128" s="22">
        <v>1</v>
      </c>
      <c r="E128" s="22"/>
      <c r="F128" s="24"/>
      <c r="G128" s="23">
        <f t="shared" si="25"/>
        <v>0</v>
      </c>
    </row>
    <row r="129" spans="1:7" ht="14.65" customHeight="1" thickBot="1" x14ac:dyDescent="0.4">
      <c r="A129" s="22" t="s">
        <v>171</v>
      </c>
      <c r="B129" s="39" t="s">
        <v>120</v>
      </c>
      <c r="C129" s="25" t="s">
        <v>6</v>
      </c>
      <c r="D129" s="25">
        <v>1</v>
      </c>
      <c r="E129" s="25"/>
      <c r="F129" s="26"/>
      <c r="G129" s="27">
        <f t="shared" si="25"/>
        <v>0</v>
      </c>
    </row>
    <row r="130" spans="1:7" ht="16" thickBot="1" x14ac:dyDescent="0.4">
      <c r="A130" s="25"/>
      <c r="B130" s="33"/>
      <c r="C130" s="33"/>
      <c r="D130" s="33"/>
      <c r="E130" s="33"/>
      <c r="F130" s="34" t="s">
        <v>12</v>
      </c>
      <c r="G130" s="35">
        <f>SUM(G5:G129)</f>
        <v>0</v>
      </c>
    </row>
    <row r="131" spans="1:7" ht="16" thickBot="1" x14ac:dyDescent="0.4">
      <c r="A131" s="9"/>
      <c r="B131"/>
      <c r="C131" s="7"/>
      <c r="D131" s="7"/>
      <c r="E131" s="32"/>
      <c r="F131" s="34" t="s">
        <v>10</v>
      </c>
      <c r="G131" s="36">
        <f>G130*0.2</f>
        <v>0</v>
      </c>
    </row>
    <row r="132" spans="1:7" ht="16" thickBot="1" x14ac:dyDescent="0.4">
      <c r="A132" s="9"/>
      <c r="B132"/>
      <c r="C132" s="7"/>
      <c r="D132" s="7"/>
      <c r="E132" s="32"/>
      <c r="F132" s="34" t="s">
        <v>11</v>
      </c>
      <c r="G132" s="36">
        <f>G130+G131</f>
        <v>0</v>
      </c>
    </row>
    <row r="133" spans="1:7" x14ac:dyDescent="0.35">
      <c r="A133" s="9"/>
      <c r="B133"/>
      <c r="C133" s="7"/>
      <c r="D133" s="7"/>
      <c r="E133" s="7"/>
    </row>
    <row r="134" spans="1:7" x14ac:dyDescent="0.35">
      <c r="A134" s="9"/>
      <c r="B134" s="4"/>
      <c r="C134" s="9"/>
      <c r="D134" s="9"/>
      <c r="E134" s="9"/>
      <c r="F134" s="10"/>
      <c r="G134" s="6"/>
    </row>
    <row r="135" spans="1:7" x14ac:dyDescent="0.35">
      <c r="B135"/>
      <c r="C135" s="7"/>
      <c r="D135" s="7"/>
      <c r="E135" s="7"/>
      <c r="F135" s="8"/>
      <c r="G135" s="6"/>
    </row>
    <row r="136" spans="1:7" x14ac:dyDescent="0.35">
      <c r="A136" s="9"/>
      <c r="B136" s="4"/>
      <c r="C136" s="7"/>
      <c r="D136" s="7"/>
      <c r="E136" s="7"/>
      <c r="F136" s="8"/>
      <c r="G136" s="6"/>
    </row>
    <row r="137" spans="1:7" x14ac:dyDescent="0.35">
      <c r="A137" s="9"/>
      <c r="B137" s="4"/>
      <c r="C137" s="7"/>
      <c r="D137" s="7"/>
      <c r="E137" s="7"/>
      <c r="F137" s="8"/>
      <c r="G137" s="6"/>
    </row>
    <row r="138" spans="1:7" s="3" customFormat="1" ht="18.5" x14ac:dyDescent="0.45">
      <c r="A138" s="7"/>
      <c r="B138"/>
      <c r="C138" s="5"/>
      <c r="D138" s="2"/>
      <c r="E138" s="2"/>
      <c r="F138" s="6"/>
      <c r="G138" s="6"/>
    </row>
    <row r="139" spans="1:7" x14ac:dyDescent="0.35">
      <c r="B139"/>
      <c r="C139" s="7"/>
      <c r="D139" s="7"/>
      <c r="E139" s="7"/>
      <c r="F139" s="8"/>
      <c r="G139" s="6"/>
    </row>
    <row r="140" spans="1:7" s="4" customFormat="1" x14ac:dyDescent="0.35">
      <c r="A140" s="9"/>
      <c r="C140" s="9"/>
      <c r="D140" s="9"/>
      <c r="E140" s="9"/>
      <c r="F140" s="10"/>
      <c r="G140" s="6"/>
    </row>
    <row r="141" spans="1:7" x14ac:dyDescent="0.35">
      <c r="B141"/>
      <c r="C141" s="7"/>
      <c r="D141" s="7"/>
      <c r="E141" s="7"/>
      <c r="F141" s="8"/>
      <c r="G141" s="6"/>
    </row>
    <row r="142" spans="1:7" x14ac:dyDescent="0.35">
      <c r="A142" s="9"/>
      <c r="B142" s="4"/>
      <c r="C142" s="7"/>
      <c r="D142" s="7"/>
      <c r="E142" s="7"/>
      <c r="F142" s="8"/>
      <c r="G142" s="6"/>
    </row>
    <row r="143" spans="1:7" x14ac:dyDescent="0.35">
      <c r="A143" s="9"/>
      <c r="B143" s="4"/>
      <c r="C143" s="7"/>
      <c r="D143" s="7"/>
      <c r="E143" s="7"/>
      <c r="F143" s="8"/>
      <c r="G143" s="6"/>
    </row>
    <row r="144" spans="1:7" x14ac:dyDescent="0.35">
      <c r="B144"/>
      <c r="C144" s="7"/>
      <c r="D144" s="7"/>
      <c r="E144" s="7"/>
      <c r="F144" s="8"/>
      <c r="G144" s="6"/>
    </row>
    <row r="145" spans="1:7" x14ac:dyDescent="0.35">
      <c r="B145"/>
      <c r="C145" s="7"/>
      <c r="D145" s="7"/>
      <c r="E145" s="7"/>
      <c r="F145" s="8"/>
      <c r="G145" s="6"/>
    </row>
    <row r="146" spans="1:7" x14ac:dyDescent="0.35">
      <c r="B146"/>
      <c r="C146" s="5"/>
      <c r="D146" s="2"/>
      <c r="E146" s="2"/>
      <c r="F146" s="6"/>
      <c r="G146" s="6"/>
    </row>
    <row r="147" spans="1:7" x14ac:dyDescent="0.35">
      <c r="B147"/>
      <c r="C147" s="5"/>
      <c r="D147" s="2"/>
      <c r="E147" s="2"/>
      <c r="F147" s="6"/>
      <c r="G147" s="6"/>
    </row>
    <row r="148" spans="1:7" x14ac:dyDescent="0.35">
      <c r="B148"/>
      <c r="C148" s="7"/>
      <c r="D148" s="7"/>
      <c r="E148" s="7"/>
      <c r="F148" s="8"/>
      <c r="G148" s="6"/>
    </row>
    <row r="149" spans="1:7" x14ac:dyDescent="0.35">
      <c r="B149"/>
      <c r="C149" s="7"/>
      <c r="D149" s="7"/>
      <c r="E149" s="7"/>
      <c r="F149" s="8"/>
      <c r="G149" s="6"/>
    </row>
    <row r="150" spans="1:7" x14ac:dyDescent="0.35">
      <c r="A150" s="9"/>
      <c r="B150" s="4"/>
      <c r="C150" s="7"/>
      <c r="D150" s="7"/>
      <c r="E150" s="7"/>
      <c r="F150" s="8"/>
      <c r="G150" s="6"/>
    </row>
    <row r="151" spans="1:7" x14ac:dyDescent="0.35">
      <c r="A151" s="9"/>
      <c r="B151" s="4"/>
      <c r="C151" s="7"/>
      <c r="D151" s="7"/>
      <c r="E151" s="7"/>
      <c r="F151" s="8"/>
      <c r="G151" s="6"/>
    </row>
    <row r="152" spans="1:7" x14ac:dyDescent="0.35">
      <c r="B152"/>
      <c r="C152" s="7"/>
      <c r="D152" s="7"/>
      <c r="E152" s="7"/>
      <c r="F152" s="8"/>
      <c r="G152" s="6"/>
    </row>
    <row r="153" spans="1:7" x14ac:dyDescent="0.35">
      <c r="B153"/>
      <c r="C153" s="7"/>
      <c r="D153" s="7"/>
      <c r="E153" s="7"/>
      <c r="F153" s="8"/>
      <c r="G153" s="6"/>
    </row>
    <row r="154" spans="1:7" x14ac:dyDescent="0.35">
      <c r="B154"/>
      <c r="C154" s="5"/>
      <c r="D154" s="2"/>
      <c r="E154" s="2"/>
      <c r="F154" s="6"/>
      <c r="G154" s="6"/>
    </row>
    <row r="155" spans="1:7" x14ac:dyDescent="0.35">
      <c r="B155"/>
      <c r="C155" s="5"/>
      <c r="D155" s="2"/>
      <c r="E155" s="2"/>
      <c r="F155" s="6"/>
      <c r="G155" s="6"/>
    </row>
    <row r="156" spans="1:7" x14ac:dyDescent="0.35">
      <c r="B156"/>
      <c r="C156" s="5"/>
      <c r="D156" s="2"/>
      <c r="E156" s="2"/>
      <c r="F156" s="6"/>
      <c r="G156" s="6"/>
    </row>
    <row r="157" spans="1:7" x14ac:dyDescent="0.35">
      <c r="B157"/>
      <c r="C157" s="5"/>
      <c r="D157" s="2"/>
      <c r="E157" s="2"/>
      <c r="F157" s="6"/>
      <c r="G157" s="6"/>
    </row>
    <row r="158" spans="1:7" x14ac:dyDescent="0.35">
      <c r="B158"/>
      <c r="C158" s="5"/>
      <c r="D158" s="2"/>
      <c r="E158" s="2"/>
      <c r="F158" s="6"/>
      <c r="G158" s="6"/>
    </row>
    <row r="159" spans="1:7" x14ac:dyDescent="0.35">
      <c r="B159"/>
      <c r="C159" s="5"/>
      <c r="D159" s="2"/>
      <c r="E159" s="2"/>
      <c r="F159" s="6"/>
      <c r="G159" s="6"/>
    </row>
    <row r="160" spans="1:7" x14ac:dyDescent="0.35">
      <c r="B160"/>
      <c r="C160" s="5"/>
      <c r="D160" s="2"/>
      <c r="E160" s="2"/>
      <c r="F160" s="6"/>
      <c r="G160" s="6"/>
    </row>
    <row r="161" spans="2:8" x14ac:dyDescent="0.35">
      <c r="B161"/>
      <c r="C161" s="5"/>
      <c r="D161" s="2"/>
      <c r="E161" s="2"/>
      <c r="F161" s="6"/>
      <c r="G161" s="6"/>
    </row>
    <row r="162" spans="2:8" x14ac:dyDescent="0.35">
      <c r="B162"/>
      <c r="C162" s="5"/>
      <c r="D162" s="2"/>
      <c r="E162" s="2"/>
      <c r="F162" s="6"/>
      <c r="G162" s="6"/>
    </row>
    <row r="163" spans="2:8" x14ac:dyDescent="0.35">
      <c r="B163"/>
      <c r="C163" s="5"/>
      <c r="D163" s="2"/>
      <c r="E163" s="2"/>
      <c r="F163" s="6"/>
      <c r="G163" s="6"/>
    </row>
    <row r="164" spans="2:8" x14ac:dyDescent="0.35">
      <c r="B164"/>
      <c r="C164" s="5"/>
      <c r="D164" s="2"/>
      <c r="E164" s="2"/>
      <c r="F164" s="6"/>
      <c r="G164" s="6"/>
    </row>
    <row r="165" spans="2:8" x14ac:dyDescent="0.35">
      <c r="B165"/>
      <c r="C165" s="5"/>
      <c r="D165" s="2"/>
      <c r="E165" s="2"/>
      <c r="F165" s="6"/>
      <c r="G165" s="6"/>
    </row>
    <row r="166" spans="2:8" x14ac:dyDescent="0.35">
      <c r="B166"/>
      <c r="C166" s="5"/>
      <c r="D166" s="2"/>
      <c r="E166" s="2"/>
      <c r="F166" s="6"/>
      <c r="G166" s="6"/>
    </row>
    <row r="167" spans="2:8" x14ac:dyDescent="0.35">
      <c r="B167"/>
      <c r="C167" s="5"/>
      <c r="D167" s="2"/>
      <c r="E167" s="2"/>
      <c r="F167" s="6"/>
      <c r="G167" s="6"/>
    </row>
    <row r="168" spans="2:8" x14ac:dyDescent="0.35">
      <c r="B168"/>
      <c r="C168" s="5"/>
      <c r="D168" s="2"/>
      <c r="E168" s="2"/>
      <c r="F168" s="6"/>
      <c r="G168" s="6"/>
    </row>
    <row r="169" spans="2:8" x14ac:dyDescent="0.35">
      <c r="B169"/>
      <c r="C169" s="5"/>
      <c r="D169" s="2"/>
      <c r="E169" s="2"/>
      <c r="F169" s="6"/>
      <c r="G169" s="6"/>
    </row>
    <row r="170" spans="2:8" x14ac:dyDescent="0.35">
      <c r="B170"/>
      <c r="C170" s="5"/>
      <c r="D170" s="2"/>
      <c r="E170" s="2"/>
      <c r="F170" s="6"/>
      <c r="G170" s="6"/>
    </row>
    <row r="171" spans="2:8" x14ac:dyDescent="0.35">
      <c r="B171"/>
      <c r="C171" s="5"/>
      <c r="D171" s="2"/>
      <c r="E171" s="2"/>
      <c r="F171" s="6"/>
      <c r="G171" s="6"/>
    </row>
    <row r="172" spans="2:8" x14ac:dyDescent="0.35">
      <c r="B172"/>
      <c r="C172" s="5"/>
      <c r="D172" s="2"/>
      <c r="E172" s="2"/>
      <c r="F172" s="6"/>
      <c r="G172" s="6"/>
    </row>
    <row r="173" spans="2:8" x14ac:dyDescent="0.35">
      <c r="B173"/>
      <c r="C173" s="5"/>
      <c r="D173" s="2"/>
      <c r="E173" s="2"/>
      <c r="F173" s="6"/>
      <c r="G173" s="6"/>
    </row>
    <row r="174" spans="2:8" x14ac:dyDescent="0.35">
      <c r="B174"/>
      <c r="C174" s="5"/>
      <c r="D174" s="2"/>
      <c r="E174" s="2"/>
      <c r="F174" s="6"/>
      <c r="G174" s="6"/>
    </row>
    <row r="176" spans="2:8" x14ac:dyDescent="0.35">
      <c r="H176" s="11"/>
    </row>
    <row r="184" spans="1:7" x14ac:dyDescent="0.35">
      <c r="B184"/>
      <c r="C184" s="12"/>
      <c r="D184" s="13"/>
      <c r="E184" s="13"/>
      <c r="F184" s="14"/>
      <c r="G184" s="14"/>
    </row>
    <row r="185" spans="1:7" ht="15" customHeight="1" x14ac:dyDescent="0.35">
      <c r="A185" s="18"/>
      <c r="B185" s="15"/>
      <c r="C185" s="5"/>
      <c r="D185" s="2"/>
      <c r="E185" s="2"/>
      <c r="F185" s="6"/>
      <c r="G185" s="6"/>
    </row>
    <row r="186" spans="1:7" x14ac:dyDescent="0.35">
      <c r="B186"/>
      <c r="C186" s="12"/>
      <c r="D186" s="13"/>
      <c r="E186" s="13"/>
      <c r="F186" s="14"/>
      <c r="G186" s="14"/>
    </row>
    <row r="187" spans="1:7" x14ac:dyDescent="0.35">
      <c r="B187"/>
      <c r="C187" s="5"/>
      <c r="D187" s="2"/>
      <c r="E187" s="2"/>
      <c r="F187" s="6"/>
      <c r="G187" s="6"/>
    </row>
    <row r="188" spans="1:7" x14ac:dyDescent="0.35">
      <c r="A188" s="18"/>
      <c r="B188" s="16"/>
      <c r="C188" s="5"/>
      <c r="D188" s="2"/>
      <c r="E188" s="2"/>
      <c r="F188" s="6"/>
      <c r="G188" s="6"/>
    </row>
    <row r="189" spans="1:7" x14ac:dyDescent="0.35">
      <c r="A189" s="18"/>
      <c r="B189" s="16"/>
      <c r="C189" s="5"/>
      <c r="D189" s="2"/>
      <c r="E189" s="2"/>
      <c r="F189" s="6"/>
      <c r="G189" s="6"/>
    </row>
    <row r="190" spans="1:7" x14ac:dyDescent="0.35">
      <c r="A190" s="18"/>
      <c r="B190" s="16"/>
      <c r="C190" s="5"/>
      <c r="D190" s="2"/>
      <c r="E190" s="2"/>
      <c r="F190" s="6"/>
      <c r="G190" s="6"/>
    </row>
    <row r="191" spans="1:7" x14ac:dyDescent="0.35">
      <c r="A191" s="18"/>
      <c r="B191" s="16"/>
      <c r="C191" s="5"/>
      <c r="D191" s="2"/>
      <c r="E191" s="2"/>
      <c r="F191" s="6"/>
      <c r="G191" s="6"/>
    </row>
    <row r="192" spans="1:7" x14ac:dyDescent="0.35">
      <c r="B192"/>
      <c r="C192" s="12"/>
      <c r="D192" s="13"/>
      <c r="E192" s="13"/>
      <c r="F192" s="14"/>
      <c r="G192" s="14"/>
    </row>
    <row r="193" spans="1:7" x14ac:dyDescent="0.35">
      <c r="A193" s="18"/>
      <c r="B193" s="16"/>
      <c r="C193" s="5"/>
      <c r="D193" s="2"/>
      <c r="E193" s="2"/>
      <c r="F193" s="6"/>
      <c r="G193" s="6"/>
    </row>
    <row r="194" spans="1:7" x14ac:dyDescent="0.35">
      <c r="A194" s="19"/>
      <c r="B194" s="17"/>
      <c r="C194" s="5"/>
      <c r="D194" s="2"/>
      <c r="E194" s="2"/>
      <c r="F194" s="6"/>
      <c r="G194" s="6"/>
    </row>
    <row r="195" spans="1:7" x14ac:dyDescent="0.35">
      <c r="A195" s="19"/>
      <c r="B195" s="17"/>
      <c r="C195" s="5"/>
      <c r="D195" s="2"/>
      <c r="E195" s="2"/>
      <c r="F195" s="6"/>
      <c r="G195" s="6"/>
    </row>
    <row r="196" spans="1:7" x14ac:dyDescent="0.35">
      <c r="A196" s="18"/>
      <c r="B196" s="16"/>
      <c r="C196" s="5"/>
      <c r="D196" s="2"/>
      <c r="E196" s="2"/>
      <c r="F196" s="6"/>
      <c r="G196" s="6"/>
    </row>
    <row r="197" spans="1:7" x14ac:dyDescent="0.35">
      <c r="A197" s="18"/>
      <c r="B197" s="16"/>
      <c r="C197" s="5"/>
      <c r="D197" s="2"/>
      <c r="E197" s="2"/>
      <c r="F197" s="6"/>
      <c r="G197" s="6"/>
    </row>
    <row r="198" spans="1:7" x14ac:dyDescent="0.35">
      <c r="B198"/>
      <c r="C198" s="12"/>
      <c r="D198" s="13"/>
      <c r="E198" s="13"/>
      <c r="F198" s="14"/>
      <c r="G198" s="14"/>
    </row>
    <row r="199" spans="1:7" ht="15" customHeight="1" x14ac:dyDescent="0.35">
      <c r="A199" s="18"/>
      <c r="B199" s="15"/>
      <c r="C199" s="5"/>
      <c r="D199" s="2"/>
      <c r="E199" s="2"/>
      <c r="F199" s="6"/>
      <c r="G199" s="6"/>
    </row>
    <row r="200" spans="1:7" x14ac:dyDescent="0.35">
      <c r="A200" s="19"/>
      <c r="B200" s="17"/>
      <c r="C200" s="5"/>
      <c r="D200" s="2"/>
      <c r="E200" s="2"/>
      <c r="F200" s="6"/>
      <c r="G200" s="6"/>
    </row>
    <row r="201" spans="1:7" x14ac:dyDescent="0.35">
      <c r="B201"/>
      <c r="C201" s="12"/>
      <c r="D201" s="13"/>
      <c r="E201" s="13"/>
      <c r="F201" s="14"/>
      <c r="G201" s="14"/>
    </row>
    <row r="202" spans="1:7" x14ac:dyDescent="0.35">
      <c r="A202" s="18"/>
      <c r="B202" s="16"/>
      <c r="C202" s="5"/>
      <c r="D202" s="2"/>
      <c r="E202" s="2"/>
      <c r="F202" s="6"/>
      <c r="G202" s="6"/>
    </row>
    <row r="203" spans="1:7" x14ac:dyDescent="0.35">
      <c r="A203" s="18"/>
      <c r="B203" s="16"/>
      <c r="C203" s="5"/>
      <c r="D203" s="2"/>
      <c r="E203" s="2"/>
      <c r="F203" s="6"/>
      <c r="G203" s="6"/>
    </row>
    <row r="204" spans="1:7" x14ac:dyDescent="0.35">
      <c r="B204"/>
      <c r="C204" s="12"/>
      <c r="D204" s="13"/>
      <c r="E204" s="13"/>
      <c r="F204" s="14"/>
      <c r="G204" s="14"/>
    </row>
    <row r="205" spans="1:7" x14ac:dyDescent="0.35">
      <c r="A205" s="18"/>
      <c r="B205" s="16"/>
      <c r="C205" s="5"/>
      <c r="D205" s="2"/>
      <c r="E205" s="2"/>
      <c r="F205" s="6"/>
      <c r="G205" s="6"/>
    </row>
    <row r="206" spans="1:7" x14ac:dyDescent="0.35">
      <c r="B206"/>
      <c r="C206" s="12"/>
      <c r="D206" s="13"/>
      <c r="E206" s="13"/>
      <c r="F206" s="14"/>
      <c r="G206" s="14"/>
    </row>
    <row r="207" spans="1:7" x14ac:dyDescent="0.35">
      <c r="A207" s="18"/>
      <c r="B207" s="15"/>
      <c r="C207" s="5"/>
      <c r="D207" s="2"/>
      <c r="E207" s="2"/>
      <c r="F207" s="6"/>
      <c r="G207" s="6"/>
    </row>
    <row r="208" spans="1:7" x14ac:dyDescent="0.35">
      <c r="A208" s="18"/>
      <c r="B208" s="15"/>
      <c r="C208" s="5"/>
      <c r="D208" s="2"/>
      <c r="E208" s="2"/>
      <c r="F208" s="6"/>
      <c r="G208" s="6"/>
    </row>
    <row r="209" spans="1:7" x14ac:dyDescent="0.35">
      <c r="A209" s="18"/>
      <c r="B209" s="16"/>
      <c r="C209" s="5"/>
      <c r="D209" s="2"/>
      <c r="E209" s="2"/>
      <c r="F209" s="6"/>
      <c r="G209" s="6"/>
    </row>
    <row r="210" spans="1:7" x14ac:dyDescent="0.35">
      <c r="B210"/>
      <c r="C210" s="12"/>
      <c r="D210" s="13"/>
      <c r="E210" s="13"/>
      <c r="F210" s="14"/>
      <c r="G210" s="14"/>
    </row>
    <row r="211" spans="1:7" x14ac:dyDescent="0.35">
      <c r="A211" s="18"/>
      <c r="B211" s="16"/>
      <c r="C211" s="5"/>
      <c r="D211" s="2"/>
      <c r="E211" s="2"/>
      <c r="F211" s="6"/>
      <c r="G211" s="6"/>
    </row>
    <row r="212" spans="1:7" x14ac:dyDescent="0.35">
      <c r="A212" s="18"/>
      <c r="B212" s="16"/>
      <c r="C212" s="5"/>
      <c r="D212" s="2"/>
      <c r="E212" s="2"/>
      <c r="F212" s="6"/>
      <c r="G212" s="6"/>
    </row>
    <row r="213" spans="1:7" x14ac:dyDescent="0.35">
      <c r="B213"/>
      <c r="C213" s="12"/>
      <c r="D213" s="13"/>
      <c r="E213" s="13"/>
      <c r="F213" s="14"/>
      <c r="G213" s="14"/>
    </row>
    <row r="214" spans="1:7" x14ac:dyDescent="0.35">
      <c r="A214" s="18"/>
      <c r="B214" s="16"/>
      <c r="C214" s="5"/>
      <c r="D214" s="2"/>
      <c r="E214" s="2"/>
      <c r="F214" s="6"/>
      <c r="G214" s="6"/>
    </row>
    <row r="215" spans="1:7" x14ac:dyDescent="0.35">
      <c r="B215"/>
      <c r="C215" s="12"/>
      <c r="D215" s="13"/>
      <c r="E215" s="13"/>
      <c r="F215" s="14"/>
      <c r="G215" s="14"/>
    </row>
    <row r="216" spans="1:7" x14ac:dyDescent="0.35">
      <c r="B216"/>
      <c r="C216" s="12"/>
      <c r="D216" s="13"/>
      <c r="E216" s="13"/>
      <c r="F216" s="14"/>
      <c r="G216" s="14"/>
    </row>
    <row r="217" spans="1:7" x14ac:dyDescent="0.35">
      <c r="A217" s="18"/>
      <c r="B217" s="16"/>
      <c r="C217" s="5"/>
      <c r="D217" s="2"/>
      <c r="E217" s="2"/>
      <c r="F217" s="6"/>
      <c r="G217" s="6"/>
    </row>
    <row r="218" spans="1:7" x14ac:dyDescent="0.35">
      <c r="B218"/>
      <c r="C218" s="12"/>
      <c r="D218" s="13"/>
      <c r="E218" s="13"/>
      <c r="F218" s="14"/>
      <c r="G218" s="14"/>
    </row>
    <row r="219" spans="1:7" x14ac:dyDescent="0.35">
      <c r="B219"/>
      <c r="C219" s="12"/>
      <c r="D219" s="13"/>
      <c r="E219" s="13"/>
      <c r="F219" s="14"/>
      <c r="G219" s="14"/>
    </row>
    <row r="220" spans="1:7" x14ac:dyDescent="0.35">
      <c r="A220" s="19"/>
      <c r="B220" s="17"/>
      <c r="C220" s="5"/>
      <c r="D220" s="2"/>
      <c r="E220" s="2"/>
      <c r="F220" s="6"/>
      <c r="G220" s="6"/>
    </row>
    <row r="221" spans="1:7" x14ac:dyDescent="0.35">
      <c r="A221" s="19"/>
      <c r="B221" s="17"/>
      <c r="C221" s="5"/>
      <c r="D221" s="2"/>
      <c r="E221" s="2"/>
      <c r="F221" s="6"/>
      <c r="G221" s="6"/>
    </row>
    <row r="222" spans="1:7" x14ac:dyDescent="0.35">
      <c r="B222"/>
      <c r="C222" s="12"/>
      <c r="D222" s="13"/>
      <c r="E222" s="13"/>
      <c r="F222" s="14"/>
      <c r="G222" s="14"/>
    </row>
    <row r="223" spans="1:7" x14ac:dyDescent="0.35">
      <c r="A223" s="18"/>
      <c r="B223" s="16"/>
      <c r="C223" s="5"/>
      <c r="D223" s="2"/>
      <c r="E223" s="2"/>
      <c r="F223" s="6"/>
      <c r="G223" s="6"/>
    </row>
    <row r="224" spans="1:7" x14ac:dyDescent="0.35">
      <c r="A224" s="18"/>
      <c r="B224" s="16"/>
      <c r="C224" s="5"/>
      <c r="D224" s="2"/>
      <c r="E224" s="2"/>
      <c r="F224" s="6"/>
      <c r="G224" s="6"/>
    </row>
    <row r="225" spans="1:7" x14ac:dyDescent="0.35">
      <c r="A225" s="18"/>
      <c r="B225" s="16"/>
      <c r="C225" s="5"/>
      <c r="D225" s="2"/>
      <c r="E225" s="2"/>
      <c r="F225" s="6"/>
      <c r="G225" s="6"/>
    </row>
    <row r="226" spans="1:7" x14ac:dyDescent="0.35">
      <c r="A226" s="19"/>
      <c r="B226" s="17"/>
      <c r="C226" s="5"/>
      <c r="D226" s="2"/>
      <c r="E226" s="2"/>
      <c r="F226" s="6"/>
      <c r="G226" s="6"/>
    </row>
    <row r="227" spans="1:7" x14ac:dyDescent="0.35">
      <c r="B227"/>
      <c r="C227" s="12"/>
      <c r="D227" s="13"/>
      <c r="E227" s="13"/>
      <c r="F227" s="14"/>
      <c r="G227" s="14"/>
    </row>
    <row r="228" spans="1:7" x14ac:dyDescent="0.35">
      <c r="A228" s="18"/>
      <c r="B228" s="16"/>
      <c r="C228" s="5"/>
      <c r="D228" s="2"/>
      <c r="E228" s="2"/>
      <c r="F228" s="6"/>
      <c r="G228" s="6"/>
    </row>
    <row r="229" spans="1:7" x14ac:dyDescent="0.35">
      <c r="B229"/>
      <c r="C229" s="12"/>
      <c r="D229" s="13"/>
      <c r="E229" s="13"/>
      <c r="F229" s="14"/>
      <c r="G229" s="14"/>
    </row>
    <row r="230" spans="1:7" x14ac:dyDescent="0.35">
      <c r="B230"/>
      <c r="C230" s="12"/>
      <c r="D230" s="13"/>
      <c r="E230" s="13"/>
      <c r="F230" s="14"/>
      <c r="G230" s="14"/>
    </row>
    <row r="231" spans="1:7" x14ac:dyDescent="0.35">
      <c r="B231"/>
      <c r="C231" s="12"/>
      <c r="D231" s="13"/>
      <c r="E231" s="13"/>
      <c r="F231" s="14"/>
      <c r="G231" s="14"/>
    </row>
    <row r="232" spans="1:7" x14ac:dyDescent="0.35">
      <c r="A232" s="19"/>
      <c r="B232" s="17"/>
      <c r="C232" s="5"/>
      <c r="D232" s="2"/>
      <c r="E232" s="2"/>
      <c r="F232" s="6"/>
      <c r="G232" s="6"/>
    </row>
    <row r="233" spans="1:7" x14ac:dyDescent="0.35">
      <c r="B233"/>
      <c r="C233" s="12"/>
      <c r="D233" s="13"/>
      <c r="E233" s="13"/>
      <c r="F233" s="14"/>
      <c r="G233" s="14"/>
    </row>
    <row r="234" spans="1:7" x14ac:dyDescent="0.35">
      <c r="B234"/>
      <c r="C234" s="12"/>
      <c r="D234" s="13"/>
      <c r="E234" s="13"/>
      <c r="F234" s="14"/>
      <c r="G234" s="14"/>
    </row>
    <row r="235" spans="1:7" x14ac:dyDescent="0.35">
      <c r="B235"/>
      <c r="C235" s="12"/>
      <c r="D235" s="13"/>
      <c r="E235" s="13"/>
      <c r="F235" s="14"/>
      <c r="G235" s="14"/>
    </row>
    <row r="236" spans="1:7" x14ac:dyDescent="0.35">
      <c r="B236"/>
      <c r="C236" s="12"/>
      <c r="D236" s="13"/>
      <c r="E236" s="13"/>
      <c r="F236" s="14"/>
      <c r="G236" s="14"/>
    </row>
    <row r="237" spans="1:7" x14ac:dyDescent="0.35">
      <c r="B237"/>
      <c r="C237" s="12"/>
      <c r="D237" s="13"/>
      <c r="E237" s="13"/>
      <c r="F237" s="14"/>
      <c r="G237" s="14"/>
    </row>
    <row r="238" spans="1:7" x14ac:dyDescent="0.35">
      <c r="B238"/>
      <c r="C238" s="5"/>
      <c r="D238" s="2"/>
      <c r="E238" s="2"/>
      <c r="F238" s="6"/>
      <c r="G238" s="6"/>
    </row>
    <row r="239" spans="1:7" x14ac:dyDescent="0.35">
      <c r="A239" s="19"/>
      <c r="B239" s="17"/>
      <c r="C239" s="5"/>
      <c r="D239" s="2"/>
      <c r="E239" s="2"/>
      <c r="F239" s="6"/>
      <c r="G239" s="6"/>
    </row>
    <row r="240" spans="1:7" x14ac:dyDescent="0.35">
      <c r="A240" s="19"/>
      <c r="B240" s="17"/>
      <c r="C240" s="5"/>
      <c r="D240" s="2"/>
      <c r="E240" s="2"/>
      <c r="F240" s="6"/>
      <c r="G240" s="6"/>
    </row>
    <row r="241" spans="1:7" x14ac:dyDescent="0.35">
      <c r="A241" s="19"/>
      <c r="B241" s="17"/>
      <c r="C241" s="5"/>
      <c r="D241" s="2"/>
      <c r="E241" s="2"/>
      <c r="F241" s="6"/>
      <c r="G241" s="6"/>
    </row>
    <row r="242" spans="1:7" x14ac:dyDescent="0.35">
      <c r="A242" s="19"/>
      <c r="B242" s="17"/>
      <c r="C242" s="5"/>
      <c r="D242" s="2"/>
      <c r="E242" s="2"/>
      <c r="F242" s="6"/>
      <c r="G242" s="6"/>
    </row>
    <row r="243" spans="1:7" x14ac:dyDescent="0.35">
      <c r="A243" s="19"/>
      <c r="B243" s="17"/>
      <c r="C243" s="5"/>
      <c r="D243" s="2"/>
      <c r="E243" s="2"/>
      <c r="F243" s="6"/>
      <c r="G243" s="6"/>
    </row>
    <row r="244" spans="1:7" x14ac:dyDescent="0.35">
      <c r="B244"/>
      <c r="C244" s="12"/>
      <c r="D244" s="13"/>
      <c r="E244" s="13"/>
      <c r="F244" s="14"/>
      <c r="G244" s="14"/>
    </row>
    <row r="245" spans="1:7" x14ac:dyDescent="0.35">
      <c r="B245"/>
      <c r="C245" s="12"/>
      <c r="D245" s="13"/>
      <c r="E245" s="13"/>
      <c r="F245" s="14"/>
      <c r="G245" s="14"/>
    </row>
    <row r="246" spans="1:7" x14ac:dyDescent="0.35">
      <c r="B246"/>
      <c r="C246" s="12"/>
      <c r="D246" s="13"/>
      <c r="E246" s="13"/>
      <c r="F246" s="14"/>
      <c r="G246" s="14"/>
    </row>
    <row r="247" spans="1:7" x14ac:dyDescent="0.35">
      <c r="A247" s="19"/>
      <c r="B247" s="17"/>
      <c r="C247" s="5"/>
      <c r="D247" s="2"/>
      <c r="E247" s="2"/>
      <c r="F247" s="6"/>
      <c r="G247" s="6"/>
    </row>
    <row r="248" spans="1:7" x14ac:dyDescent="0.35">
      <c r="B248"/>
      <c r="C248" s="12"/>
      <c r="D248" s="13"/>
      <c r="E248" s="13"/>
      <c r="F248" s="14"/>
      <c r="G248" s="14"/>
    </row>
    <row r="249" spans="1:7" x14ac:dyDescent="0.35">
      <c r="A249" s="19"/>
      <c r="B249" s="17"/>
      <c r="C249" s="5"/>
      <c r="D249" s="2"/>
      <c r="E249" s="2"/>
      <c r="F249" s="6"/>
      <c r="G249" s="6"/>
    </row>
    <row r="250" spans="1:7" x14ac:dyDescent="0.35">
      <c r="A250" s="19"/>
      <c r="B250" s="17"/>
      <c r="C250" s="5"/>
      <c r="D250" s="2"/>
      <c r="E250" s="2"/>
      <c r="F250" s="6"/>
      <c r="G250" s="6"/>
    </row>
    <row r="251" spans="1:7" x14ac:dyDescent="0.35">
      <c r="A251" s="19"/>
      <c r="B251" s="17"/>
      <c r="C251" s="5"/>
      <c r="D251" s="2"/>
      <c r="E251" s="2"/>
      <c r="F251" s="6"/>
      <c r="G251" s="6"/>
    </row>
    <row r="252" spans="1:7" x14ac:dyDescent="0.35">
      <c r="B252"/>
      <c r="C252" s="12"/>
      <c r="D252" s="13"/>
      <c r="E252" s="13"/>
      <c r="F252" s="14"/>
      <c r="G252" s="14"/>
    </row>
    <row r="253" spans="1:7" x14ac:dyDescent="0.35">
      <c r="A253" s="19"/>
      <c r="B253" s="17"/>
      <c r="C253" s="5"/>
      <c r="D253" s="2"/>
      <c r="E253" s="2"/>
      <c r="F253" s="6"/>
      <c r="G253" s="6"/>
    </row>
    <row r="254" spans="1:7" x14ac:dyDescent="0.35">
      <c r="B254"/>
      <c r="C254" s="12"/>
      <c r="D254" s="13"/>
      <c r="E254" s="13"/>
      <c r="F254" s="14"/>
      <c r="G254" s="14"/>
    </row>
    <row r="255" spans="1:7" x14ac:dyDescent="0.35">
      <c r="A255" s="19"/>
      <c r="B255" s="17"/>
      <c r="C255" s="5"/>
      <c r="D255" s="2"/>
      <c r="E255" s="2"/>
      <c r="F255" s="6"/>
      <c r="G255" s="6"/>
    </row>
    <row r="256" spans="1:7" x14ac:dyDescent="0.35">
      <c r="B256"/>
      <c r="C256" s="12"/>
      <c r="D256" s="13"/>
      <c r="E256" s="13"/>
      <c r="F256" s="14"/>
      <c r="G256" s="14"/>
    </row>
    <row r="257" spans="1:7" x14ac:dyDescent="0.35">
      <c r="A257" s="18"/>
      <c r="B257" s="16"/>
      <c r="C257" s="5"/>
      <c r="D257" s="2"/>
      <c r="E257" s="2"/>
      <c r="F257" s="6"/>
      <c r="G257" s="6"/>
    </row>
    <row r="258" spans="1:7" x14ac:dyDescent="0.35">
      <c r="B258"/>
      <c r="C258" s="12"/>
      <c r="D258" s="13"/>
      <c r="E258" s="13"/>
      <c r="F258" s="14"/>
      <c r="G258" s="14"/>
    </row>
    <row r="259" spans="1:7" x14ac:dyDescent="0.35">
      <c r="A259" s="19"/>
      <c r="B259" s="17"/>
      <c r="C259" s="5"/>
      <c r="D259" s="2"/>
      <c r="E259" s="2"/>
      <c r="F259" s="6"/>
      <c r="G259" s="6"/>
    </row>
    <row r="260" spans="1:7" x14ac:dyDescent="0.35">
      <c r="A260" s="19"/>
      <c r="B260" s="17"/>
      <c r="C260" s="5"/>
      <c r="D260" s="2"/>
      <c r="E260" s="2"/>
      <c r="F260" s="6"/>
      <c r="G260" s="6"/>
    </row>
    <row r="261" spans="1:7" x14ac:dyDescent="0.35">
      <c r="B261"/>
      <c r="C261" s="12"/>
      <c r="D261" s="13"/>
      <c r="E261" s="13"/>
      <c r="F261" s="14"/>
    </row>
    <row r="262" spans="1:7" x14ac:dyDescent="0.35">
      <c r="A262" s="18"/>
      <c r="B262" s="16"/>
      <c r="C262" s="5"/>
      <c r="D262" s="2"/>
      <c r="E262" s="2"/>
      <c r="F262" s="6"/>
      <c r="G262" s="6"/>
    </row>
  </sheetData>
  <mergeCells count="3">
    <mergeCell ref="A1:G1"/>
    <mergeCell ref="A3:G3"/>
    <mergeCell ref="A2:G2"/>
  </mergeCells>
  <phoneticPr fontId="3" type="noConversion"/>
  <printOptions horizontalCentered="1"/>
  <pageMargins left="0.25" right="0.25" top="0.75" bottom="0.75" header="0.3" footer="0.3"/>
  <pageSetup paperSize="9" scale="70" fitToHeight="0" orientation="portrait" r:id="rId1"/>
  <headerFooter>
    <oddHeader>&amp;LDirection Interrégionale des Services Pénitentiaires de Rennes
Département des Affaires Immobilières
&amp;R&amp;F</oddHeader>
    <oddFooter>&amp;C&amp;P</oddFooter>
  </headerFooter>
  <rowBreaks count="1" manualBreakCount="1">
    <brk id="6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2025-01-23T09:48:07Z</cp:lastPrinted>
  <dcterms:created xsi:type="dcterms:W3CDTF">2011-05-04T08:20:22Z</dcterms:created>
  <dcterms:modified xsi:type="dcterms:W3CDTF">2025-01-23T19:36:33Z</dcterms:modified>
</cp:coreProperties>
</file>