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Déchets\Marché déchets\2025\"/>
    </mc:Choice>
  </mc:AlternateContent>
  <xr:revisionPtr revIDLastSave="0" documentId="13_ncr:1_{4DBD901B-1BBC-4B9E-BD5D-F6C08BEA55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F18" i="1" l="1"/>
  <c r="F64" i="1"/>
  <c r="F65" i="1"/>
  <c r="F66" i="1"/>
  <c r="F63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27" i="1"/>
  <c r="F19" i="1"/>
  <c r="F20" i="1"/>
  <c r="F21" i="1"/>
  <c r="E9" i="1" l="1"/>
  <c r="F9" i="1" s="1"/>
  <c r="E10" i="1"/>
  <c r="F10" i="1" s="1"/>
  <c r="E11" i="1"/>
  <c r="F11" i="1" s="1"/>
  <c r="E12" i="1"/>
  <c r="F12" i="1" s="1"/>
  <c r="E8" i="1"/>
  <c r="F8" i="1" s="1"/>
  <c r="F68" i="1" l="1"/>
</calcChain>
</file>

<file path=xl/sharedStrings.xml><?xml version="1.0" encoding="utf-8"?>
<sst xmlns="http://schemas.openxmlformats.org/spreadsheetml/2006/main" count="109" uniqueCount="70">
  <si>
    <t>Type de contenant</t>
  </si>
  <si>
    <t>Fût à bonde</t>
  </si>
  <si>
    <t>Fût à ouverture totale</t>
  </si>
  <si>
    <t>DASRI</t>
  </si>
  <si>
    <t>Piles, accus</t>
  </si>
  <si>
    <t>Hydrocarbures</t>
  </si>
  <si>
    <t>Acétone</t>
  </si>
  <si>
    <t>Alcool</t>
  </si>
  <si>
    <t>Acides en dilution</t>
  </si>
  <si>
    <t>Produits photographiques</t>
  </si>
  <si>
    <t>Amiante fibrociment</t>
  </si>
  <si>
    <t>Amiante flocage</t>
  </si>
  <si>
    <t>Amiante calorifugeage</t>
  </si>
  <si>
    <t xml:space="preserve"> </t>
  </si>
  <si>
    <t>Huile de vidange</t>
  </si>
  <si>
    <t>Caisse palette</t>
  </si>
  <si>
    <t>Batterie Plomb</t>
  </si>
  <si>
    <t>Huile de coupe usagée</t>
  </si>
  <si>
    <t>Caisse croco</t>
  </si>
  <si>
    <t>Cartouches imprimante</t>
  </si>
  <si>
    <t>Acides purs</t>
  </si>
  <si>
    <t>Produits chlorés (piscine)</t>
  </si>
  <si>
    <t>Piles lithium</t>
  </si>
  <si>
    <t>Papiers, chiffons  souillés</t>
  </si>
  <si>
    <t>Emballages vides souillés</t>
  </si>
  <si>
    <t>Mercure</t>
  </si>
  <si>
    <t>Aérosols</t>
  </si>
  <si>
    <t>* Le montant comprend le transport et la première mise en place du contenant</t>
  </si>
  <si>
    <t>Colles, glues</t>
  </si>
  <si>
    <t>Tout type de graisse autre</t>
  </si>
  <si>
    <t>Eaux souillées</t>
  </si>
  <si>
    <t>Pneumatiques</t>
  </si>
  <si>
    <t>Nature prestations</t>
  </si>
  <si>
    <t>Campagne de sensiblisation et de communication</t>
  </si>
  <si>
    <t>Montant en 
€ HT</t>
  </si>
  <si>
    <t>3. Traitement des déchets dangereux</t>
  </si>
  <si>
    <t>Forfait</t>
  </si>
  <si>
    <t>Description prestations</t>
  </si>
  <si>
    <t>Carton DASRI</t>
  </si>
  <si>
    <t>Animation sur site 1/2 journée avec supports (flyers, affiches, etc,)</t>
  </si>
  <si>
    <t>10 litres</t>
  </si>
  <si>
    <t>30  litres</t>
  </si>
  <si>
    <t>Unité</t>
  </si>
  <si>
    <t>BORDEREAU DES PRIX UNITAIRES</t>
  </si>
  <si>
    <t>Bouteilles sous pression (gaz, hélium,..)</t>
  </si>
  <si>
    <t>Volume en litre</t>
  </si>
  <si>
    <t>Type de déchet</t>
  </si>
  <si>
    <r>
      <t>4-</t>
    </r>
    <r>
      <rPr>
        <b/>
        <u/>
        <sz val="14"/>
        <color theme="1"/>
        <rFont val="Calibri"/>
        <family val="2"/>
        <scheme val="minor"/>
      </rPr>
      <t xml:space="preserve"> Autres prestations</t>
    </r>
  </si>
  <si>
    <t>Unité, kg, litre à compléter</t>
  </si>
  <si>
    <t>Kg</t>
  </si>
  <si>
    <t>1. Mise à disposition, location de contenants</t>
  </si>
  <si>
    <t>Montant * en 
€ HT/contenant/mois</t>
  </si>
  <si>
    <t>Montant * en 
€ HT/an</t>
  </si>
  <si>
    <t>fût à bonde ou à ouverture totale</t>
  </si>
  <si>
    <t>caisse croco</t>
  </si>
  <si>
    <t>seau avec couvercle</t>
  </si>
  <si>
    <t xml:space="preserve"> Montant en € HT</t>
  </si>
  <si>
    <t>2. Collectes, rotations</t>
  </si>
  <si>
    <t>Montant ** en € HT/unité</t>
  </si>
  <si>
    <t>Copeaux souillés ***</t>
  </si>
  <si>
    <t>EPI souillés ***</t>
  </si>
  <si>
    <t>Filtres usagés ***</t>
  </si>
  <si>
    <t>** Taxe Générale sur les Activités Polluantes (TGAP) incluse</t>
  </si>
  <si>
    <t xml:space="preserve">*** Déchets issus de machines à fabrication additive par projection de poudres </t>
  </si>
  <si>
    <t>Intervention chimiste 1/2 journée</t>
  </si>
  <si>
    <t>Achat de seau ADR avec couvercle</t>
  </si>
  <si>
    <r>
      <t>DETAIL QUANTITATIF ESTIMATIF -</t>
    </r>
    <r>
      <rPr>
        <b/>
        <u/>
        <sz val="18"/>
        <rFont val="Calibri"/>
        <family val="2"/>
        <scheme val="minor"/>
      </rPr>
      <t xml:space="preserve"> LOT 3</t>
    </r>
  </si>
  <si>
    <t>Quantités</t>
  </si>
  <si>
    <t>Total</t>
  </si>
  <si>
    <t>Montant TOTAL HT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</si>
</sst>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wrapText="1"/>
    </xf>
    <xf numFmtId="0" fontId="18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0" fillId="0" borderId="4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8" fillId="0" borderId="6" xfId="0" applyNumberFormat="1" applyFont="1" applyBorder="1" applyAlignment="1">
      <alignment wrapText="1"/>
    </xf>
    <xf numFmtId="4" fontId="8" fillId="0" borderId="8" xfId="0" applyNumberFormat="1" applyFont="1" applyBorder="1" applyAlignment="1">
      <alignment wrapText="1"/>
    </xf>
    <xf numFmtId="0" fontId="20" fillId="2" borderId="10" xfId="0" applyFont="1" applyFill="1" applyBorder="1" applyAlignment="1">
      <alignment wrapText="1"/>
    </xf>
    <xf numFmtId="4" fontId="20" fillId="2" borderId="11" xfId="0" applyNumberFormat="1" applyFont="1" applyFill="1" applyBorder="1" applyAlignment="1">
      <alignment wrapText="1"/>
    </xf>
    <xf numFmtId="0" fontId="8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wrapText="1"/>
    </xf>
    <xf numFmtId="4" fontId="0" fillId="0" borderId="8" xfId="0" applyNumberFormat="1" applyBorder="1" applyAlignment="1">
      <alignment wrapText="1"/>
    </xf>
    <xf numFmtId="0" fontId="10" fillId="0" borderId="5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tabSelected="1" topLeftCell="A6" workbookViewId="0">
      <selection activeCell="C22" sqref="C22"/>
    </sheetView>
  </sheetViews>
  <sheetFormatPr baseColWidth="10" defaultColWidth="11.5703125" defaultRowHeight="15" x14ac:dyDescent="0.25"/>
  <cols>
    <col min="1" max="1" width="50.28515625" style="10" customWidth="1"/>
    <col min="2" max="2" width="22.5703125" style="10" customWidth="1"/>
    <col min="3" max="3" width="13.28515625" style="10" customWidth="1"/>
    <col min="4" max="4" width="14.85546875" style="10" customWidth="1"/>
    <col min="5" max="5" width="14.140625" style="10" customWidth="1"/>
    <col min="6" max="6" width="21.42578125" style="10" customWidth="1"/>
    <col min="7" max="7" width="15.7109375" style="10" customWidth="1"/>
    <col min="8" max="9" width="11.5703125" style="10"/>
    <col min="10" max="10" width="38" style="10" customWidth="1"/>
    <col min="11" max="16384" width="11.5703125" style="10"/>
  </cols>
  <sheetData>
    <row r="1" spans="1:7" ht="23.25" x14ac:dyDescent="0.35">
      <c r="A1" s="69" t="s">
        <v>66</v>
      </c>
      <c r="B1" s="69"/>
      <c r="C1" s="69"/>
      <c r="D1" s="69"/>
      <c r="E1" s="69"/>
      <c r="F1" s="69"/>
      <c r="G1" s="9"/>
    </row>
    <row r="3" spans="1:7" ht="31.5" x14ac:dyDescent="0.5">
      <c r="A3" s="70" t="s">
        <v>43</v>
      </c>
      <c r="B3" s="70"/>
      <c r="C3" s="70"/>
      <c r="D3" s="70"/>
      <c r="E3" s="70"/>
      <c r="F3" s="70"/>
      <c r="G3" s="11"/>
    </row>
    <row r="4" spans="1:7" x14ac:dyDescent="0.25">
      <c r="A4" s="12"/>
      <c r="B4" s="13"/>
      <c r="C4" s="13"/>
    </row>
    <row r="5" spans="1:7" ht="37.5" x14ac:dyDescent="0.3">
      <c r="A5" s="14" t="s">
        <v>50</v>
      </c>
    </row>
    <row r="6" spans="1:7" ht="15.75" thickBot="1" x14ac:dyDescent="0.3">
      <c r="A6" s="12"/>
    </row>
    <row r="7" spans="1:7" ht="30" customHeight="1" x14ac:dyDescent="0.25">
      <c r="A7" s="7" t="s">
        <v>0</v>
      </c>
      <c r="B7" s="1" t="s">
        <v>45</v>
      </c>
      <c r="C7" s="42" t="s">
        <v>67</v>
      </c>
      <c r="D7" s="8" t="s">
        <v>51</v>
      </c>
      <c r="E7" s="8" t="s">
        <v>52</v>
      </c>
      <c r="F7" s="43" t="s">
        <v>68</v>
      </c>
    </row>
    <row r="8" spans="1:7" ht="15" customHeight="1" x14ac:dyDescent="0.25">
      <c r="A8" s="50" t="s">
        <v>38</v>
      </c>
      <c r="B8" s="5">
        <v>50</v>
      </c>
      <c r="C8" s="48">
        <v>1</v>
      </c>
      <c r="D8" s="6"/>
      <c r="E8" s="6">
        <f>+D8*12</f>
        <v>0</v>
      </c>
      <c r="F8" s="44">
        <f>C8*E8</f>
        <v>0</v>
      </c>
    </row>
    <row r="9" spans="1:7" x14ac:dyDescent="0.25">
      <c r="A9" s="4" t="s">
        <v>1</v>
      </c>
      <c r="B9" s="40">
        <v>200</v>
      </c>
      <c r="C9" s="48">
        <v>5</v>
      </c>
      <c r="D9" s="16"/>
      <c r="E9" s="6">
        <f t="shared" ref="E9:E12" si="0">+D9*12</f>
        <v>0</v>
      </c>
      <c r="F9" s="44">
        <f t="shared" ref="F9:F12" si="1">C9*E9</f>
        <v>0</v>
      </c>
    </row>
    <row r="10" spans="1:7" x14ac:dyDescent="0.25">
      <c r="A10" s="4" t="s">
        <v>2</v>
      </c>
      <c r="B10" s="40">
        <v>200</v>
      </c>
      <c r="C10" s="48">
        <v>3</v>
      </c>
      <c r="D10" s="16"/>
      <c r="E10" s="6">
        <f t="shared" si="0"/>
        <v>0</v>
      </c>
      <c r="F10" s="44">
        <f t="shared" si="1"/>
        <v>0</v>
      </c>
    </row>
    <row r="11" spans="1:7" x14ac:dyDescent="0.25">
      <c r="A11" s="4" t="s">
        <v>18</v>
      </c>
      <c r="B11" s="15">
        <v>50</v>
      </c>
      <c r="C11" s="48">
        <v>6</v>
      </c>
      <c r="D11" s="16"/>
      <c r="E11" s="6">
        <f t="shared" si="0"/>
        <v>0</v>
      </c>
      <c r="F11" s="44">
        <f t="shared" si="1"/>
        <v>0</v>
      </c>
    </row>
    <row r="12" spans="1:7" ht="15.75" thickBot="1" x14ac:dyDescent="0.3">
      <c r="A12" s="17" t="s">
        <v>15</v>
      </c>
      <c r="B12" s="18">
        <v>500</v>
      </c>
      <c r="C12" s="51">
        <v>3</v>
      </c>
      <c r="D12" s="19"/>
      <c r="E12" s="52">
        <f t="shared" si="0"/>
        <v>0</v>
      </c>
      <c r="F12" s="45">
        <f t="shared" si="1"/>
        <v>0</v>
      </c>
    </row>
    <row r="13" spans="1:7" ht="30" x14ac:dyDescent="0.25">
      <c r="A13" s="20" t="s">
        <v>27</v>
      </c>
      <c r="B13" s="21"/>
      <c r="C13" s="21"/>
      <c r="D13" s="22"/>
      <c r="E13" s="22"/>
    </row>
    <row r="14" spans="1:7" x14ac:dyDescent="0.25">
      <c r="B14" s="23"/>
      <c r="C14" s="23"/>
    </row>
    <row r="15" spans="1:7" ht="18.75" x14ac:dyDescent="0.3">
      <c r="A15" s="24" t="s">
        <v>57</v>
      </c>
      <c r="B15" s="22"/>
      <c r="C15" s="22"/>
    </row>
    <row r="16" spans="1:7" ht="15.75" thickBot="1" x14ac:dyDescent="0.3">
      <c r="A16" s="25"/>
      <c r="B16" s="22"/>
      <c r="C16" s="22"/>
    </row>
    <row r="17" spans="1:8" x14ac:dyDescent="0.25">
      <c r="A17" s="53" t="s">
        <v>0</v>
      </c>
      <c r="B17" s="54" t="s">
        <v>56</v>
      </c>
      <c r="C17" s="42" t="s">
        <v>67</v>
      </c>
      <c r="D17" s="55"/>
      <c r="E17" s="55"/>
      <c r="F17" s="43" t="s">
        <v>68</v>
      </c>
    </row>
    <row r="18" spans="1:8" ht="15" customHeight="1" x14ac:dyDescent="0.25">
      <c r="A18" s="4" t="s">
        <v>38</v>
      </c>
      <c r="B18" s="16"/>
      <c r="C18" s="48">
        <f>4</f>
        <v>4</v>
      </c>
      <c r="D18" s="22"/>
      <c r="E18" s="22"/>
      <c r="F18" s="44">
        <f>C18*B18</f>
        <v>0</v>
      </c>
    </row>
    <row r="19" spans="1:8" ht="15" customHeight="1" x14ac:dyDescent="0.25">
      <c r="A19" s="4" t="s">
        <v>53</v>
      </c>
      <c r="B19" s="16"/>
      <c r="C19" s="48">
        <v>10</v>
      </c>
      <c r="D19" s="22"/>
      <c r="E19" s="22"/>
      <c r="F19" s="44">
        <f t="shared" ref="F19:F21" si="2">C19*B19</f>
        <v>0</v>
      </c>
    </row>
    <row r="20" spans="1:8" ht="15" customHeight="1" x14ac:dyDescent="0.25">
      <c r="A20" s="4" t="s">
        <v>54</v>
      </c>
      <c r="B20" s="16"/>
      <c r="C20" s="48">
        <v>10</v>
      </c>
      <c r="D20" s="22"/>
      <c r="E20" s="22"/>
      <c r="F20" s="44">
        <f t="shared" si="2"/>
        <v>0</v>
      </c>
    </row>
    <row r="21" spans="1:8" ht="15" customHeight="1" x14ac:dyDescent="0.25">
      <c r="A21" s="4" t="s">
        <v>15</v>
      </c>
      <c r="B21" s="16"/>
      <c r="C21" s="48">
        <v>10</v>
      </c>
      <c r="D21" s="22"/>
      <c r="E21" s="22"/>
      <c r="F21" s="44">
        <f t="shared" si="2"/>
        <v>0</v>
      </c>
    </row>
    <row r="22" spans="1:8" ht="15" customHeight="1" thickBot="1" x14ac:dyDescent="0.3">
      <c r="A22" s="17" t="s">
        <v>55</v>
      </c>
      <c r="B22" s="56"/>
      <c r="C22" s="51">
        <v>10</v>
      </c>
      <c r="D22" s="57"/>
      <c r="E22" s="57"/>
      <c r="F22" s="58"/>
    </row>
    <row r="23" spans="1:8" ht="16.5" customHeight="1" x14ac:dyDescent="0.25">
      <c r="A23" s="26"/>
      <c r="B23" s="27"/>
      <c r="C23" s="27"/>
      <c r="D23" s="27"/>
    </row>
    <row r="24" spans="1:8" ht="18.75" x14ac:dyDescent="0.3">
      <c r="A24" s="14" t="s">
        <v>35</v>
      </c>
      <c r="B24" s="12"/>
      <c r="C24" s="12"/>
      <c r="D24" s="12"/>
    </row>
    <row r="25" spans="1:8" ht="15.75" thickBot="1" x14ac:dyDescent="0.3">
      <c r="A25" s="12"/>
      <c r="B25" s="12"/>
      <c r="C25" s="12"/>
      <c r="D25" s="12"/>
    </row>
    <row r="26" spans="1:8" ht="30" x14ac:dyDescent="0.25">
      <c r="A26" s="7" t="s">
        <v>46</v>
      </c>
      <c r="B26" s="8" t="s">
        <v>48</v>
      </c>
      <c r="C26" s="42" t="s">
        <v>67</v>
      </c>
      <c r="D26" s="8" t="s">
        <v>58</v>
      </c>
      <c r="E26" s="55"/>
      <c r="F26" s="43" t="s">
        <v>68</v>
      </c>
    </row>
    <row r="27" spans="1:8" x14ac:dyDescent="0.25">
      <c r="A27" s="28" t="s">
        <v>3</v>
      </c>
      <c r="B27" s="5" t="s">
        <v>49</v>
      </c>
      <c r="C27" s="48">
        <v>1</v>
      </c>
      <c r="D27" s="49"/>
      <c r="E27" s="22"/>
      <c r="F27" s="44">
        <f>C27*D27</f>
        <v>0</v>
      </c>
    </row>
    <row r="28" spans="1:8" ht="15" customHeight="1" x14ac:dyDescent="0.25">
      <c r="A28" s="28" t="s">
        <v>5</v>
      </c>
      <c r="B28" s="5" t="s">
        <v>49</v>
      </c>
      <c r="C28" s="48">
        <v>1</v>
      </c>
      <c r="D28" s="40"/>
      <c r="E28" s="22"/>
      <c r="F28" s="44">
        <f t="shared" ref="F28:F55" si="3">C28*D28</f>
        <v>0</v>
      </c>
      <c r="H28" s="29"/>
    </row>
    <row r="29" spans="1:8" x14ac:dyDescent="0.25">
      <c r="A29" s="28" t="s">
        <v>6</v>
      </c>
      <c r="B29" s="5" t="s">
        <v>49</v>
      </c>
      <c r="C29" s="48">
        <v>1</v>
      </c>
      <c r="D29" s="40"/>
      <c r="E29" s="22"/>
      <c r="F29" s="44">
        <f t="shared" si="3"/>
        <v>0</v>
      </c>
      <c r="H29" s="29"/>
    </row>
    <row r="30" spans="1:8" x14ac:dyDescent="0.25">
      <c r="A30" s="28" t="s">
        <v>7</v>
      </c>
      <c r="B30" s="5" t="s">
        <v>49</v>
      </c>
      <c r="C30" s="48">
        <v>1</v>
      </c>
      <c r="D30" s="40"/>
      <c r="E30" s="22"/>
      <c r="F30" s="44">
        <f t="shared" si="3"/>
        <v>0</v>
      </c>
      <c r="H30" s="29"/>
    </row>
    <row r="31" spans="1:8" x14ac:dyDescent="0.25">
      <c r="A31" s="28" t="s">
        <v>8</v>
      </c>
      <c r="B31" s="5" t="s">
        <v>49</v>
      </c>
      <c r="C31" s="48">
        <v>1</v>
      </c>
      <c r="D31" s="40"/>
      <c r="E31" s="22"/>
      <c r="F31" s="44">
        <f t="shared" si="3"/>
        <v>0</v>
      </c>
      <c r="H31" s="29"/>
    </row>
    <row r="32" spans="1:8" x14ac:dyDescent="0.25">
      <c r="A32" s="28" t="s">
        <v>20</v>
      </c>
      <c r="B32" s="5" t="s">
        <v>49</v>
      </c>
      <c r="C32" s="48">
        <v>1</v>
      </c>
      <c r="D32" s="40"/>
      <c r="E32" s="22"/>
      <c r="F32" s="44">
        <f t="shared" si="3"/>
        <v>0</v>
      </c>
      <c r="H32" s="30"/>
    </row>
    <row r="33" spans="1:9" x14ac:dyDescent="0.25">
      <c r="A33" s="28" t="s">
        <v>17</v>
      </c>
      <c r="B33" s="5" t="s">
        <v>49</v>
      </c>
      <c r="C33" s="48">
        <v>1</v>
      </c>
      <c r="D33" s="40"/>
      <c r="E33" s="22"/>
      <c r="F33" s="44">
        <f t="shared" si="3"/>
        <v>0</v>
      </c>
      <c r="H33" s="31"/>
    </row>
    <row r="34" spans="1:9" x14ac:dyDescent="0.25">
      <c r="A34" s="28" t="s">
        <v>14</v>
      </c>
      <c r="B34" s="5" t="s">
        <v>49</v>
      </c>
      <c r="C34" s="48">
        <v>1</v>
      </c>
      <c r="D34" s="40"/>
      <c r="E34" s="22"/>
      <c r="F34" s="44">
        <f t="shared" si="3"/>
        <v>0</v>
      </c>
      <c r="H34" s="32"/>
      <c r="I34" s="10" t="s">
        <v>13</v>
      </c>
    </row>
    <row r="35" spans="1:9" x14ac:dyDescent="0.25">
      <c r="A35" s="28" t="s">
        <v>29</v>
      </c>
      <c r="B35" s="5" t="s">
        <v>49</v>
      </c>
      <c r="C35" s="48">
        <v>1</v>
      </c>
      <c r="D35" s="40"/>
      <c r="E35" s="22"/>
      <c r="F35" s="44">
        <f t="shared" si="3"/>
        <v>0</v>
      </c>
      <c r="H35" s="32"/>
    </row>
    <row r="36" spans="1:9" x14ac:dyDescent="0.25">
      <c r="A36" s="33" t="s">
        <v>4</v>
      </c>
      <c r="B36" s="5" t="s">
        <v>49</v>
      </c>
      <c r="C36" s="48">
        <v>1</v>
      </c>
      <c r="D36" s="40"/>
      <c r="E36" s="22"/>
      <c r="F36" s="44">
        <f t="shared" si="3"/>
        <v>0</v>
      </c>
      <c r="H36" s="32"/>
    </row>
    <row r="37" spans="1:9" s="34" customFormat="1" ht="15" customHeight="1" x14ac:dyDescent="0.3">
      <c r="A37" s="28" t="s">
        <v>21</v>
      </c>
      <c r="B37" s="5" t="s">
        <v>49</v>
      </c>
      <c r="C37" s="48">
        <v>1</v>
      </c>
      <c r="D37" s="40"/>
      <c r="E37" s="60"/>
      <c r="F37" s="44">
        <f t="shared" si="3"/>
        <v>0</v>
      </c>
      <c r="H37" s="32"/>
    </row>
    <row r="38" spans="1:9" x14ac:dyDescent="0.25">
      <c r="A38" s="33" t="s">
        <v>9</v>
      </c>
      <c r="B38" s="5" t="s">
        <v>49</v>
      </c>
      <c r="C38" s="48">
        <v>1</v>
      </c>
      <c r="D38" s="59"/>
      <c r="E38" s="22"/>
      <c r="F38" s="44">
        <f t="shared" si="3"/>
        <v>0</v>
      </c>
      <c r="H38" s="32"/>
    </row>
    <row r="39" spans="1:9" x14ac:dyDescent="0.25">
      <c r="A39" s="28" t="s">
        <v>22</v>
      </c>
      <c r="B39" s="5" t="s">
        <v>49</v>
      </c>
      <c r="C39" s="48">
        <v>1</v>
      </c>
      <c r="D39" s="59"/>
      <c r="E39" s="22"/>
      <c r="F39" s="44">
        <f t="shared" si="3"/>
        <v>0</v>
      </c>
      <c r="H39" s="31"/>
    </row>
    <row r="40" spans="1:9" x14ac:dyDescent="0.25">
      <c r="A40" s="28" t="s">
        <v>23</v>
      </c>
      <c r="B40" s="5" t="s">
        <v>49</v>
      </c>
      <c r="C40" s="48">
        <v>1</v>
      </c>
      <c r="D40" s="59"/>
      <c r="E40" s="22"/>
      <c r="F40" s="44">
        <f t="shared" si="3"/>
        <v>0</v>
      </c>
      <c r="H40" s="31"/>
    </row>
    <row r="41" spans="1:9" ht="15" customHeight="1" x14ac:dyDescent="0.25">
      <c r="A41" s="28" t="s">
        <v>31</v>
      </c>
      <c r="B41" s="5" t="s">
        <v>42</v>
      </c>
      <c r="C41" s="48">
        <v>1</v>
      </c>
      <c r="D41" s="59"/>
      <c r="E41" s="22"/>
      <c r="F41" s="44">
        <f t="shared" si="3"/>
        <v>0</v>
      </c>
      <c r="H41" s="22"/>
    </row>
    <row r="42" spans="1:9" ht="15" customHeight="1" x14ac:dyDescent="0.25">
      <c r="A42" s="28" t="s">
        <v>30</v>
      </c>
      <c r="B42" s="5" t="s">
        <v>49</v>
      </c>
      <c r="C42" s="48">
        <v>1</v>
      </c>
      <c r="D42" s="59"/>
      <c r="E42" s="22"/>
      <c r="F42" s="44">
        <f t="shared" si="3"/>
        <v>0</v>
      </c>
      <c r="H42" s="22"/>
    </row>
    <row r="43" spans="1:9" ht="15" customHeight="1" x14ac:dyDescent="0.25">
      <c r="A43" s="28" t="s">
        <v>24</v>
      </c>
      <c r="B43" s="5" t="s">
        <v>49</v>
      </c>
      <c r="C43" s="48">
        <v>1</v>
      </c>
      <c r="D43" s="59"/>
      <c r="E43" s="22"/>
      <c r="F43" s="44">
        <f t="shared" si="3"/>
        <v>0</v>
      </c>
      <c r="H43" s="22"/>
    </row>
    <row r="44" spans="1:9" x14ac:dyDescent="0.25">
      <c r="A44" s="28" t="s">
        <v>28</v>
      </c>
      <c r="B44" s="5" t="s">
        <v>49</v>
      </c>
      <c r="C44" s="48">
        <v>1</v>
      </c>
      <c r="D44" s="59"/>
      <c r="E44" s="22"/>
      <c r="F44" s="44">
        <f t="shared" si="3"/>
        <v>0</v>
      </c>
    </row>
    <row r="45" spans="1:9" x14ac:dyDescent="0.25">
      <c r="A45" s="28" t="s">
        <v>19</v>
      </c>
      <c r="B45" s="5" t="s">
        <v>49</v>
      </c>
      <c r="C45" s="48">
        <v>1</v>
      </c>
      <c r="D45" s="59"/>
      <c r="E45" s="22"/>
      <c r="F45" s="44">
        <f t="shared" si="3"/>
        <v>0</v>
      </c>
    </row>
    <row r="46" spans="1:9" x14ac:dyDescent="0.25">
      <c r="A46" s="33" t="s">
        <v>16</v>
      </c>
      <c r="B46" s="5" t="s">
        <v>49</v>
      </c>
      <c r="C46" s="48">
        <v>1</v>
      </c>
      <c r="D46" s="59"/>
      <c r="E46" s="22"/>
      <c r="F46" s="44">
        <f t="shared" si="3"/>
        <v>0</v>
      </c>
    </row>
    <row r="47" spans="1:9" x14ac:dyDescent="0.25">
      <c r="A47" s="28" t="s">
        <v>25</v>
      </c>
      <c r="B47" s="5" t="s">
        <v>49</v>
      </c>
      <c r="C47" s="48">
        <v>1</v>
      </c>
      <c r="D47" s="59"/>
      <c r="E47" s="22"/>
      <c r="F47" s="44">
        <f t="shared" si="3"/>
        <v>0</v>
      </c>
    </row>
    <row r="48" spans="1:9" x14ac:dyDescent="0.25">
      <c r="A48" s="28" t="s">
        <v>26</v>
      </c>
      <c r="B48" s="5" t="s">
        <v>49</v>
      </c>
      <c r="C48" s="48">
        <v>1</v>
      </c>
      <c r="D48" s="59"/>
      <c r="E48" s="22"/>
      <c r="F48" s="44">
        <f t="shared" si="3"/>
        <v>0</v>
      </c>
    </row>
    <row r="49" spans="1:7" x14ac:dyDescent="0.25">
      <c r="A49" s="28" t="s">
        <v>59</v>
      </c>
      <c r="B49" s="5" t="s">
        <v>49</v>
      </c>
      <c r="C49" s="48">
        <v>1</v>
      </c>
      <c r="D49" s="59"/>
      <c r="E49" s="22"/>
      <c r="F49" s="44">
        <f t="shared" si="3"/>
        <v>0</v>
      </c>
    </row>
    <row r="50" spans="1:7" x14ac:dyDescent="0.25">
      <c r="A50" s="28" t="s">
        <v>60</v>
      </c>
      <c r="B50" s="5" t="s">
        <v>49</v>
      </c>
      <c r="C50" s="48">
        <v>1</v>
      </c>
      <c r="D50" s="59"/>
      <c r="E50" s="22"/>
      <c r="F50" s="44">
        <f t="shared" si="3"/>
        <v>0</v>
      </c>
    </row>
    <row r="51" spans="1:7" x14ac:dyDescent="0.25">
      <c r="A51" s="28" t="s">
        <v>61</v>
      </c>
      <c r="B51" s="5" t="s">
        <v>42</v>
      </c>
      <c r="C51" s="48">
        <v>1</v>
      </c>
      <c r="D51" s="59"/>
      <c r="E51" s="22"/>
      <c r="F51" s="44">
        <f t="shared" si="3"/>
        <v>0</v>
      </c>
    </row>
    <row r="52" spans="1:7" x14ac:dyDescent="0.25">
      <c r="A52" s="28" t="s">
        <v>44</v>
      </c>
      <c r="B52" s="5" t="s">
        <v>42</v>
      </c>
      <c r="C52" s="48">
        <v>1</v>
      </c>
      <c r="D52" s="59"/>
      <c r="E52" s="22"/>
      <c r="F52" s="44">
        <f t="shared" si="3"/>
        <v>0</v>
      </c>
    </row>
    <row r="53" spans="1:7" ht="15" customHeight="1" x14ac:dyDescent="0.25">
      <c r="A53" s="33" t="s">
        <v>10</v>
      </c>
      <c r="B53" s="5" t="s">
        <v>49</v>
      </c>
      <c r="C53" s="48">
        <v>1</v>
      </c>
      <c r="D53" s="59"/>
      <c r="E53" s="22"/>
      <c r="F53" s="44">
        <f t="shared" si="3"/>
        <v>0</v>
      </c>
    </row>
    <row r="54" spans="1:7" ht="15" customHeight="1" x14ac:dyDescent="0.25">
      <c r="A54" s="33" t="s">
        <v>11</v>
      </c>
      <c r="B54" s="5" t="s">
        <v>49</v>
      </c>
      <c r="C54" s="48">
        <v>1</v>
      </c>
      <c r="D54" s="59"/>
      <c r="E54" s="22"/>
      <c r="F54" s="44">
        <f t="shared" si="3"/>
        <v>0</v>
      </c>
    </row>
    <row r="55" spans="1:7" ht="15" customHeight="1" thickBot="1" x14ac:dyDescent="0.3">
      <c r="A55" s="61" t="s">
        <v>12</v>
      </c>
      <c r="B55" s="62" t="s">
        <v>49</v>
      </c>
      <c r="C55" s="51">
        <v>1</v>
      </c>
      <c r="D55" s="63"/>
      <c r="E55" s="57"/>
      <c r="F55" s="45">
        <f t="shared" si="3"/>
        <v>0</v>
      </c>
    </row>
    <row r="56" spans="1:7" x14ac:dyDescent="0.25">
      <c r="A56" s="25"/>
      <c r="B56" s="25"/>
      <c r="C56" s="25"/>
      <c r="D56" s="12"/>
    </row>
    <row r="57" spans="1:7" ht="30" x14ac:dyDescent="0.25">
      <c r="A57" s="12" t="s">
        <v>62</v>
      </c>
      <c r="B57" s="25"/>
      <c r="C57" s="25"/>
      <c r="D57" s="12"/>
    </row>
    <row r="58" spans="1:7" ht="30" x14ac:dyDescent="0.25">
      <c r="A58" s="35" t="s">
        <v>63</v>
      </c>
      <c r="E58" s="36"/>
      <c r="F58" s="12"/>
      <c r="G58" s="12"/>
    </row>
    <row r="59" spans="1:7" ht="18.75" x14ac:dyDescent="0.3">
      <c r="E59" s="34"/>
      <c r="F59" s="34"/>
    </row>
    <row r="60" spans="1:7" ht="18.75" x14ac:dyDescent="0.3">
      <c r="A60" s="37" t="s">
        <v>47</v>
      </c>
    </row>
    <row r="61" spans="1:7" ht="15.75" thickBot="1" x14ac:dyDescent="0.3"/>
    <row r="62" spans="1:7" ht="30" x14ac:dyDescent="0.25">
      <c r="A62" s="3" t="s">
        <v>32</v>
      </c>
      <c r="B62" s="8" t="s">
        <v>37</v>
      </c>
      <c r="C62" s="42" t="s">
        <v>67</v>
      </c>
      <c r="D62" s="2"/>
      <c r="E62" s="1" t="s">
        <v>34</v>
      </c>
      <c r="F62" s="43" t="s">
        <v>68</v>
      </c>
    </row>
    <row r="63" spans="1:7" ht="45" x14ac:dyDescent="0.25">
      <c r="A63" s="4" t="s">
        <v>33</v>
      </c>
      <c r="B63" s="15" t="s">
        <v>39</v>
      </c>
      <c r="C63" s="48">
        <v>1</v>
      </c>
      <c r="D63" s="38" t="s">
        <v>36</v>
      </c>
      <c r="E63" s="16"/>
      <c r="F63" s="44">
        <f>C63*E63</f>
        <v>0</v>
      </c>
    </row>
    <row r="64" spans="1:7" x14ac:dyDescent="0.25">
      <c r="A64" s="65" t="s">
        <v>64</v>
      </c>
      <c r="B64" s="39"/>
      <c r="C64" s="48">
        <v>2</v>
      </c>
      <c r="D64" s="38" t="s">
        <v>36</v>
      </c>
      <c r="E64" s="64"/>
      <c r="F64" s="44">
        <f t="shared" ref="F64:F66" si="4">C64*E64</f>
        <v>0</v>
      </c>
    </row>
    <row r="65" spans="1:7" s="12" customFormat="1" x14ac:dyDescent="0.25">
      <c r="A65" s="67" t="s">
        <v>65</v>
      </c>
      <c r="B65" s="40" t="s">
        <v>40</v>
      </c>
      <c r="C65" s="48">
        <v>10</v>
      </c>
      <c r="D65" s="15" t="s">
        <v>42</v>
      </c>
      <c r="E65" s="15"/>
      <c r="F65" s="44">
        <f t="shared" si="4"/>
        <v>0</v>
      </c>
      <c r="G65" s="25"/>
    </row>
    <row r="66" spans="1:7" s="12" customFormat="1" ht="15.75" thickBot="1" x14ac:dyDescent="0.3">
      <c r="A66" s="68"/>
      <c r="B66" s="18" t="s">
        <v>41</v>
      </c>
      <c r="C66" s="51">
        <v>10</v>
      </c>
      <c r="D66" s="66" t="s">
        <v>42</v>
      </c>
      <c r="E66" s="66"/>
      <c r="F66" s="45">
        <f t="shared" si="4"/>
        <v>0</v>
      </c>
      <c r="G66" s="25"/>
    </row>
    <row r="67" spans="1:7" ht="15.75" thickBot="1" x14ac:dyDescent="0.3">
      <c r="B67" s="41"/>
      <c r="C67" s="41"/>
    </row>
    <row r="68" spans="1:7" ht="48" thickBot="1" x14ac:dyDescent="0.3">
      <c r="E68" s="46" t="s">
        <v>69</v>
      </c>
      <c r="F68" s="47">
        <f>SUM(F8:F12,F18:F21,F27:F55,F63:F66)</f>
        <v>0</v>
      </c>
    </row>
  </sheetData>
  <mergeCells count="3">
    <mergeCell ref="A65:A66"/>
    <mergeCell ref="A1:F1"/>
    <mergeCell ref="A3:F3"/>
  </mergeCells>
  <pageMargins left="0.25" right="0.25" top="0.75" bottom="0.75" header="0.3" footer="0.3"/>
  <pageSetup paperSize="9" scale="59" fitToWidth="0" orientation="portrait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ISAE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Thierry CORNAILLE</cp:lastModifiedBy>
  <cp:lastPrinted>2017-03-01T15:20:27Z</cp:lastPrinted>
  <dcterms:created xsi:type="dcterms:W3CDTF">2013-04-17T12:47:43Z</dcterms:created>
  <dcterms:modified xsi:type="dcterms:W3CDTF">2025-04-29T14:15:31Z</dcterms:modified>
</cp:coreProperties>
</file>