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TRANSPORTS\02. TRANSPORTS DE BIENS\TPTS ORGANES EQ CHIRURGICALES et produits sous température dirigée_2025\DCE final\BPU - DQE\"/>
    </mc:Choice>
  </mc:AlternateContent>
  <xr:revisionPtr revIDLastSave="0" documentId="13_ncr:1_{F07039E6-13F2-4C35-9CD6-0DF8EF3C2AB2}" xr6:coauthVersionLast="47" xr6:coauthVersionMax="47" xr10:uidLastSave="{00000000-0000-0000-0000-000000000000}"/>
  <bookViews>
    <workbookView xWindow="-120" yWindow="-120" windowWidth="29040" windowHeight="15840" tabRatio="657" xr2:uid="{00000000-000D-0000-FFFF-FFFF00000000}"/>
  </bookViews>
  <sheets>
    <sheet name="ANNEXE - Grille tarifaire" sheetId="19" r:id="rId1"/>
    <sheet name="ANNEXE - DQE revu" sheetId="21" r:id="rId2"/>
  </sheets>
  <definedNames>
    <definedName name="_xlnm.Print_Titles" localSheetId="1">'ANNEXE - DQE revu'!$2:$5</definedName>
    <definedName name="_xlnm.Print_Titles" localSheetId="0">'ANNEXE - Grille tarifaire'!$2:$5</definedName>
    <definedName name="_xlnm.Print_Area" localSheetId="1">'ANNEXE - DQE revu'!$A$2:$I$121</definedName>
    <definedName name="_xlnm.Print_Area" localSheetId="0">'ANNEXE - Grille tarifaire'!$A$2:$I$144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3" i="21" l="1" a="1"/>
  <c r="B123" i="21" s="1"/>
  <c r="D131" i="19"/>
  <c r="D132" i="19"/>
  <c r="C120" i="21" l="1"/>
  <c r="C119" i="21"/>
  <c r="C118" i="21"/>
  <c r="C117" i="21"/>
  <c r="C116" i="21"/>
  <c r="C115" i="21"/>
  <c r="C114" i="21"/>
  <c r="C113" i="21"/>
  <c r="C112" i="21"/>
  <c r="C111" i="21"/>
  <c r="C110" i="21"/>
  <c r="C109" i="21"/>
  <c r="C108" i="21"/>
  <c r="C107" i="21"/>
  <c r="C106" i="21"/>
  <c r="C105" i="21"/>
  <c r="C104" i="21"/>
  <c r="C103" i="21"/>
  <c r="C102" i="21"/>
  <c r="C101" i="21"/>
  <c r="C100" i="21"/>
  <c r="C99" i="21"/>
  <c r="C98" i="21"/>
  <c r="C97" i="21"/>
  <c r="C96" i="21"/>
  <c r="C95" i="21"/>
  <c r="C94" i="21"/>
  <c r="C93" i="21"/>
  <c r="C92" i="21"/>
  <c r="C91" i="21"/>
  <c r="C90" i="21"/>
  <c r="C89" i="21"/>
  <c r="C88" i="21"/>
  <c r="C87" i="21"/>
  <c r="C86" i="21"/>
  <c r="C85" i="21"/>
  <c r="C84" i="21"/>
  <c r="C83" i="21"/>
  <c r="C82" i="21"/>
  <c r="C81" i="21"/>
  <c r="C80" i="21"/>
  <c r="C79" i="21"/>
  <c r="C78" i="21"/>
  <c r="C77" i="21"/>
  <c r="C76" i="21"/>
  <c r="C75" i="21"/>
  <c r="C74" i="21"/>
  <c r="C73" i="21"/>
  <c r="C72" i="21"/>
  <c r="C71" i="21"/>
  <c r="C70" i="21"/>
  <c r="C69" i="21"/>
  <c r="C68" i="21"/>
  <c r="C67" i="21"/>
  <c r="C66" i="21"/>
  <c r="C65" i="21"/>
  <c r="C64" i="21"/>
  <c r="C63" i="21"/>
  <c r="C62" i="21"/>
  <c r="C61" i="21"/>
  <c r="C60" i="21"/>
  <c r="C59" i="21"/>
  <c r="C58" i="21"/>
  <c r="C57" i="21"/>
  <c r="C56" i="21"/>
  <c r="C55" i="21"/>
  <c r="C54" i="21"/>
  <c r="C53" i="21"/>
  <c r="C52" i="21"/>
  <c r="C51" i="21"/>
  <c r="C50" i="21"/>
  <c r="C49" i="21"/>
  <c r="C48" i="21"/>
  <c r="C47" i="21"/>
  <c r="C46" i="21"/>
  <c r="C45" i="21"/>
  <c r="C44" i="21"/>
  <c r="C43" i="21"/>
  <c r="C42" i="21"/>
  <c r="C41" i="21"/>
  <c r="C40" i="21"/>
  <c r="C39" i="21"/>
  <c r="C38" i="21"/>
  <c r="C37" i="21"/>
  <c r="C36" i="21"/>
  <c r="C35" i="21"/>
  <c r="D32" i="21"/>
  <c r="C32" i="21"/>
  <c r="D31" i="21"/>
  <c r="C31" i="21"/>
  <c r="D30" i="21"/>
  <c r="C30" i="21"/>
  <c r="D28" i="21"/>
  <c r="C28" i="21"/>
  <c r="D27" i="21"/>
  <c r="C27" i="21"/>
  <c r="D26" i="21"/>
  <c r="C26" i="21"/>
  <c r="D24" i="21"/>
  <c r="C24" i="21"/>
  <c r="D23" i="21"/>
  <c r="C23" i="21"/>
  <c r="D22" i="21"/>
  <c r="C22" i="21"/>
  <c r="D20" i="21"/>
  <c r="C20" i="21"/>
  <c r="D19" i="21"/>
  <c r="C19" i="21"/>
  <c r="D18" i="21"/>
  <c r="C18" i="21"/>
  <c r="D16" i="21"/>
  <c r="C16" i="21"/>
  <c r="D15" i="21"/>
  <c r="C15" i="21"/>
  <c r="D14" i="21"/>
  <c r="C14" i="21"/>
  <c r="B120" i="21"/>
  <c r="F120" i="21" s="1"/>
  <c r="B119" i="21"/>
  <c r="F119" i="21" s="1"/>
  <c r="G119" i="21" s="1"/>
  <c r="B118" i="21"/>
  <c r="F118" i="21" s="1"/>
  <c r="G118" i="21" s="1"/>
  <c r="B117" i="21"/>
  <c r="F117" i="21" s="1"/>
  <c r="B116" i="21"/>
  <c r="F116" i="21" s="1"/>
  <c r="B115" i="21"/>
  <c r="F115" i="21" s="1"/>
  <c r="G115" i="21" s="1"/>
  <c r="B114" i="21"/>
  <c r="F114" i="21" s="1"/>
  <c r="B113" i="21"/>
  <c r="F113" i="21" s="1"/>
  <c r="B112" i="21"/>
  <c r="F112" i="21" s="1"/>
  <c r="B111" i="21"/>
  <c r="F111" i="21" s="1"/>
  <c r="G111" i="21" s="1"/>
  <c r="B110" i="21"/>
  <c r="F110" i="21" s="1"/>
  <c r="G110" i="21" s="1"/>
  <c r="B109" i="21"/>
  <c r="F109" i="21" s="1"/>
  <c r="B108" i="21"/>
  <c r="F108" i="21" s="1"/>
  <c r="B107" i="21"/>
  <c r="F107" i="21" s="1"/>
  <c r="G107" i="21" s="1"/>
  <c r="B106" i="21"/>
  <c r="F106" i="21" s="1"/>
  <c r="B105" i="21"/>
  <c r="F105" i="21" s="1"/>
  <c r="B104" i="21"/>
  <c r="F104" i="21" s="1"/>
  <c r="B103" i="21"/>
  <c r="F103" i="21" s="1"/>
  <c r="G103" i="21" s="1"/>
  <c r="B102" i="21"/>
  <c r="F102" i="21" s="1"/>
  <c r="G102" i="21" s="1"/>
  <c r="B101" i="21"/>
  <c r="F101" i="21" s="1"/>
  <c r="B100" i="21"/>
  <c r="F100" i="21" s="1"/>
  <c r="B99" i="21"/>
  <c r="F99" i="21" s="1"/>
  <c r="G99" i="21" s="1"/>
  <c r="B98" i="21"/>
  <c r="F98" i="21" s="1"/>
  <c r="B97" i="21"/>
  <c r="F97" i="21" s="1"/>
  <c r="B96" i="21"/>
  <c r="F96" i="21" s="1"/>
  <c r="B95" i="21"/>
  <c r="F95" i="21" s="1"/>
  <c r="G95" i="21" s="1"/>
  <c r="B94" i="21"/>
  <c r="F94" i="21" s="1"/>
  <c r="G94" i="21" s="1"/>
  <c r="B93" i="21"/>
  <c r="F93" i="21" s="1"/>
  <c r="B92" i="21"/>
  <c r="F92" i="21" s="1"/>
  <c r="B91" i="21"/>
  <c r="F91" i="21" s="1"/>
  <c r="G91" i="21" s="1"/>
  <c r="B90" i="21"/>
  <c r="F90" i="21" s="1"/>
  <c r="B89" i="21"/>
  <c r="F89" i="21" s="1"/>
  <c r="B88" i="21"/>
  <c r="F88" i="21" s="1"/>
  <c r="B87" i="21"/>
  <c r="F87" i="21" s="1"/>
  <c r="G87" i="21" s="1"/>
  <c r="B86" i="21"/>
  <c r="F86" i="21" s="1"/>
  <c r="G86" i="21" s="1"/>
  <c r="B85" i="21"/>
  <c r="F85" i="21" s="1"/>
  <c r="B84" i="21"/>
  <c r="F84" i="21" s="1"/>
  <c r="B83" i="21"/>
  <c r="F83" i="21" s="1"/>
  <c r="G83" i="21" s="1"/>
  <c r="B82" i="21"/>
  <c r="F82" i="21" s="1"/>
  <c r="B81" i="21"/>
  <c r="F81" i="21" s="1"/>
  <c r="B80" i="21"/>
  <c r="F80" i="21" s="1"/>
  <c r="B79" i="21"/>
  <c r="F79" i="21" s="1"/>
  <c r="G79" i="21" s="1"/>
  <c r="B78" i="21"/>
  <c r="F78" i="21" s="1"/>
  <c r="G78" i="21" s="1"/>
  <c r="B77" i="21"/>
  <c r="F77" i="21" s="1"/>
  <c r="G77" i="21" s="1"/>
  <c r="B76" i="21"/>
  <c r="F76" i="21" s="1"/>
  <c r="B75" i="21"/>
  <c r="F75" i="21" s="1"/>
  <c r="G75" i="21" s="1"/>
  <c r="B74" i="21"/>
  <c r="F74" i="21" s="1"/>
  <c r="B73" i="21"/>
  <c r="F73" i="21" s="1"/>
  <c r="B72" i="21"/>
  <c r="F72" i="21" s="1"/>
  <c r="B71" i="21"/>
  <c r="F71" i="21" s="1"/>
  <c r="G71" i="21" s="1"/>
  <c r="B70" i="21"/>
  <c r="F70" i="21" s="1"/>
  <c r="G70" i="21" s="1"/>
  <c r="B69" i="21"/>
  <c r="F69" i="21" s="1"/>
  <c r="G69" i="21" s="1"/>
  <c r="B68" i="21"/>
  <c r="F68" i="21" s="1"/>
  <c r="B67" i="21"/>
  <c r="F67" i="21" s="1"/>
  <c r="G67" i="21" s="1"/>
  <c r="B66" i="21"/>
  <c r="F66" i="21" s="1"/>
  <c r="B65" i="21"/>
  <c r="F65" i="21" s="1"/>
  <c r="B64" i="21"/>
  <c r="F64" i="21" s="1"/>
  <c r="B63" i="21"/>
  <c r="F63" i="21" s="1"/>
  <c r="G63" i="21" s="1"/>
  <c r="B62" i="21"/>
  <c r="F62" i="21" s="1"/>
  <c r="G62" i="21" s="1"/>
  <c r="B61" i="21"/>
  <c r="F61" i="21" s="1"/>
  <c r="G61" i="21" s="1"/>
  <c r="B60" i="21"/>
  <c r="F60" i="21" s="1"/>
  <c r="B59" i="21"/>
  <c r="F59" i="21" s="1"/>
  <c r="G59" i="21" s="1"/>
  <c r="B58" i="21"/>
  <c r="F58" i="21" s="1"/>
  <c r="B57" i="21"/>
  <c r="F57" i="21" s="1"/>
  <c r="B56" i="21"/>
  <c r="F56" i="21" s="1"/>
  <c r="B55" i="21"/>
  <c r="F55" i="21" s="1"/>
  <c r="G55" i="21" s="1"/>
  <c r="B54" i="21"/>
  <c r="F54" i="21" s="1"/>
  <c r="G54" i="21" s="1"/>
  <c r="B53" i="21"/>
  <c r="F53" i="21" s="1"/>
  <c r="G53" i="21" s="1"/>
  <c r="B52" i="21"/>
  <c r="F52" i="21" s="1"/>
  <c r="B51" i="21"/>
  <c r="F51" i="21" s="1"/>
  <c r="G51" i="21" s="1"/>
  <c r="B50" i="21"/>
  <c r="F50" i="21" s="1"/>
  <c r="B49" i="21"/>
  <c r="F49" i="21" s="1"/>
  <c r="B48" i="21"/>
  <c r="F48" i="21" s="1"/>
  <c r="B47" i="21"/>
  <c r="F47" i="21" s="1"/>
  <c r="G47" i="21" s="1"/>
  <c r="B46" i="21"/>
  <c r="F46" i="21" s="1"/>
  <c r="G46" i="21" s="1"/>
  <c r="B45" i="21"/>
  <c r="F45" i="21" s="1"/>
  <c r="G45" i="21" s="1"/>
  <c r="B44" i="21"/>
  <c r="F44" i="21" s="1"/>
  <c r="B43" i="21"/>
  <c r="F43" i="21" s="1"/>
  <c r="G43" i="21" s="1"/>
  <c r="B42" i="21"/>
  <c r="F42" i="21" s="1"/>
  <c r="B41" i="21"/>
  <c r="F41" i="21" s="1"/>
  <c r="B40" i="21"/>
  <c r="F40" i="21" s="1"/>
  <c r="B39" i="21"/>
  <c r="F39" i="21" s="1"/>
  <c r="G39" i="21" s="1"/>
  <c r="B38" i="21"/>
  <c r="F38" i="21" s="1"/>
  <c r="G38" i="21" s="1"/>
  <c r="B37" i="21"/>
  <c r="F37" i="21" s="1"/>
  <c r="G37" i="21" s="1"/>
  <c r="B36" i="21"/>
  <c r="F36" i="21" s="1"/>
  <c r="B35" i="21"/>
  <c r="F35" i="21" s="1"/>
  <c r="G35" i="21" s="1"/>
  <c r="B32" i="21"/>
  <c r="F32" i="21" s="1"/>
  <c r="B31" i="21"/>
  <c r="F31" i="21" s="1"/>
  <c r="B30" i="21"/>
  <c r="F30" i="21" s="1"/>
  <c r="B28" i="21"/>
  <c r="F28" i="21" s="1"/>
  <c r="G28" i="21" s="1"/>
  <c r="B27" i="21"/>
  <c r="F27" i="21" s="1"/>
  <c r="B26" i="21"/>
  <c r="F26" i="21" s="1"/>
  <c r="G26" i="21" s="1"/>
  <c r="B24" i="21"/>
  <c r="F24" i="21" s="1"/>
  <c r="B23" i="21"/>
  <c r="F23" i="21" s="1"/>
  <c r="G23" i="21" s="1"/>
  <c r="B22" i="21"/>
  <c r="F22" i="21" s="1"/>
  <c r="B20" i="21"/>
  <c r="F20" i="21" s="1"/>
  <c r="B19" i="21"/>
  <c r="F19" i="21" s="1"/>
  <c r="B18" i="21"/>
  <c r="F18" i="21" s="1"/>
  <c r="G18" i="21" s="1"/>
  <c r="B16" i="21"/>
  <c r="F16" i="21" s="1"/>
  <c r="B15" i="21"/>
  <c r="F15" i="21" s="1"/>
  <c r="G15" i="21" s="1"/>
  <c r="B14" i="21"/>
  <c r="F14" i="21" s="1"/>
  <c r="G41" i="21" l="1"/>
  <c r="G65" i="21"/>
  <c r="G81" i="21"/>
  <c r="G105" i="21"/>
  <c r="G42" i="21"/>
  <c r="G50" i="21"/>
  <c r="G66" i="21"/>
  <c r="G74" i="21"/>
  <c r="G82" i="21"/>
  <c r="G98" i="21"/>
  <c r="G106" i="21"/>
  <c r="G114" i="21"/>
  <c r="G16" i="21"/>
  <c r="G57" i="21"/>
  <c r="G89" i="21"/>
  <c r="G27" i="21"/>
  <c r="G49" i="21"/>
  <c r="G73" i="21"/>
  <c r="G97" i="21"/>
  <c r="G14" i="21"/>
  <c r="G36" i="21"/>
  <c r="G44" i="21"/>
  <c r="G52" i="21"/>
  <c r="G60" i="21"/>
  <c r="G68" i="21"/>
  <c r="G76" i="21"/>
  <c r="G84" i="21"/>
  <c r="G92" i="21"/>
  <c r="G100" i="21"/>
  <c r="G108" i="21"/>
  <c r="G116" i="21"/>
  <c r="G85" i="21"/>
  <c r="G93" i="21"/>
  <c r="G101" i="21"/>
  <c r="G109" i="21"/>
  <c r="G117" i="21"/>
  <c r="G40" i="21"/>
  <c r="G48" i="21"/>
  <c r="G56" i="21"/>
  <c r="G64" i="21"/>
  <c r="G72" i="21"/>
  <c r="G80" i="21"/>
  <c r="G88" i="21"/>
  <c r="G96" i="21"/>
  <c r="G104" i="21"/>
  <c r="G112" i="21"/>
  <c r="G120" i="21"/>
  <c r="G113" i="21"/>
  <c r="G58" i="21"/>
  <c r="G90" i="21"/>
  <c r="G20" i="21"/>
  <c r="G32" i="21"/>
  <c r="G31" i="21"/>
  <c r="G22" i="21"/>
  <c r="G24" i="21"/>
  <c r="G19" i="21"/>
  <c r="G30" i="21"/>
  <c r="D124" i="19" l="1"/>
  <c r="D120" i="21" s="1"/>
  <c r="D123" i="19"/>
  <c r="D119" i="21" s="1"/>
  <c r="D122" i="19"/>
  <c r="D118" i="21" s="1"/>
  <c r="D121" i="19"/>
  <c r="D117" i="21" s="1"/>
  <c r="D120" i="19"/>
  <c r="D116" i="21" s="1"/>
  <c r="D119" i="19"/>
  <c r="D115" i="21" s="1"/>
  <c r="D118" i="19"/>
  <c r="D114" i="21" s="1"/>
  <c r="D117" i="19"/>
  <c r="D113" i="21" s="1"/>
  <c r="D116" i="19"/>
  <c r="D112" i="21" s="1"/>
  <c r="D115" i="19"/>
  <c r="D111" i="21" s="1"/>
  <c r="D114" i="19"/>
  <c r="D110" i="21" s="1"/>
  <c r="D113" i="19"/>
  <c r="D109" i="21" s="1"/>
  <c r="D112" i="19"/>
  <c r="D108" i="21" s="1"/>
  <c r="D111" i="19"/>
  <c r="D107" i="21" s="1"/>
  <c r="D110" i="19"/>
  <c r="D106" i="21" s="1"/>
  <c r="D109" i="19"/>
  <c r="D105" i="21" s="1"/>
  <c r="D108" i="19"/>
  <c r="D104" i="21" s="1"/>
  <c r="D107" i="19"/>
  <c r="D103" i="21" s="1"/>
  <c r="D106" i="19"/>
  <c r="D102" i="21" s="1"/>
  <c r="D105" i="19"/>
  <c r="D101" i="21" s="1"/>
  <c r="D104" i="19"/>
  <c r="D100" i="21" s="1"/>
  <c r="D103" i="19"/>
  <c r="D99" i="21" s="1"/>
  <c r="D102" i="19"/>
  <c r="D98" i="21" s="1"/>
  <c r="D101" i="19"/>
  <c r="D97" i="21" s="1"/>
  <c r="D100" i="19"/>
  <c r="D96" i="21" s="1"/>
  <c r="D99" i="19"/>
  <c r="D95" i="21" s="1"/>
  <c r="D98" i="19"/>
  <c r="D94" i="21" s="1"/>
  <c r="D97" i="19"/>
  <c r="D93" i="21" s="1"/>
  <c r="D96" i="19"/>
  <c r="D92" i="21" s="1"/>
  <c r="D95" i="19"/>
  <c r="D91" i="21" s="1"/>
  <c r="D94" i="19"/>
  <c r="D90" i="21" s="1"/>
  <c r="D93" i="19"/>
  <c r="D89" i="21" s="1"/>
  <c r="D92" i="19"/>
  <c r="D88" i="21" s="1"/>
  <c r="D91" i="19"/>
  <c r="D87" i="21" s="1"/>
  <c r="D90" i="19"/>
  <c r="D86" i="21" s="1"/>
  <c r="D89" i="19"/>
  <c r="D85" i="21" s="1"/>
  <c r="D88" i="19"/>
  <c r="D84" i="21" s="1"/>
  <c r="D87" i="19"/>
  <c r="D83" i="21" s="1"/>
  <c r="D86" i="19"/>
  <c r="D82" i="21" s="1"/>
  <c r="D85" i="19"/>
  <c r="D81" i="21" s="1"/>
  <c r="D84" i="19"/>
  <c r="D80" i="21" s="1"/>
  <c r="D83" i="19"/>
  <c r="D79" i="21" s="1"/>
  <c r="D82" i="19"/>
  <c r="D78" i="21" s="1"/>
  <c r="D81" i="19"/>
  <c r="D77" i="21" s="1"/>
  <c r="D80" i="19"/>
  <c r="D76" i="21" s="1"/>
  <c r="D79" i="19"/>
  <c r="D75" i="21" s="1"/>
  <c r="D78" i="19"/>
  <c r="D74" i="21" s="1"/>
  <c r="D77" i="19"/>
  <c r="D73" i="21" s="1"/>
  <c r="D76" i="19"/>
  <c r="D72" i="21" s="1"/>
  <c r="D75" i="19"/>
  <c r="D71" i="21" s="1"/>
  <c r="D74" i="19"/>
  <c r="D70" i="21" s="1"/>
  <c r="D73" i="19"/>
  <c r="D69" i="21" s="1"/>
  <c r="D72" i="19"/>
  <c r="D68" i="21" s="1"/>
  <c r="D71" i="19"/>
  <c r="D67" i="21" s="1"/>
  <c r="D70" i="19"/>
  <c r="D66" i="21" s="1"/>
  <c r="D69" i="19"/>
  <c r="D65" i="21" s="1"/>
  <c r="D68" i="19"/>
  <c r="D64" i="21" s="1"/>
  <c r="D67" i="19"/>
  <c r="D63" i="21" s="1"/>
  <c r="D66" i="19"/>
  <c r="D62" i="21" s="1"/>
  <c r="D65" i="19"/>
  <c r="D61" i="21" s="1"/>
  <c r="D64" i="19"/>
  <c r="D60" i="21" s="1"/>
  <c r="D63" i="19"/>
  <c r="D59" i="21" s="1"/>
  <c r="D62" i="19"/>
  <c r="D58" i="21" s="1"/>
  <c r="D61" i="19"/>
  <c r="D57" i="21" s="1"/>
  <c r="D60" i="19"/>
  <c r="D56" i="21" s="1"/>
  <c r="D59" i="19"/>
  <c r="D55" i="21" s="1"/>
  <c r="D58" i="19"/>
  <c r="D54" i="21" s="1"/>
  <c r="D57" i="19"/>
  <c r="D53" i="21" s="1"/>
  <c r="D56" i="19"/>
  <c r="D52" i="21" s="1"/>
  <c r="D55" i="19"/>
  <c r="D51" i="21" s="1"/>
  <c r="D54" i="19"/>
  <c r="D50" i="21" s="1"/>
  <c r="D53" i="19"/>
  <c r="D49" i="21" s="1"/>
  <c r="D52" i="19"/>
  <c r="D48" i="21" s="1"/>
  <c r="D51" i="19"/>
  <c r="D47" i="21" s="1"/>
  <c r="D50" i="19"/>
  <c r="D46" i="21" s="1"/>
  <c r="D49" i="19"/>
  <c r="D45" i="21" s="1"/>
  <c r="D48" i="19"/>
  <c r="D44" i="21" s="1"/>
  <c r="D47" i="19"/>
  <c r="D43" i="21" s="1"/>
  <c r="D46" i="19"/>
  <c r="D42" i="21" s="1"/>
  <c r="D45" i="19"/>
  <c r="D41" i="21" s="1"/>
  <c r="D44" i="19"/>
  <c r="D40" i="21" s="1"/>
  <c r="D43" i="19"/>
  <c r="D39" i="21" s="1"/>
  <c r="D42" i="19"/>
  <c r="D38" i="21" s="1"/>
  <c r="D41" i="19"/>
  <c r="D37" i="21" s="1"/>
  <c r="D40" i="19"/>
  <c r="D36" i="21" s="1"/>
  <c r="D39" i="19"/>
  <c r="D35" i="21" s="1"/>
  <c r="D127" i="19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<sst xmlns="http://schemas.openxmlformats.org/spreadsheetml/2006/main" count="265" uniqueCount="125">
  <si>
    <t>Taux d'escompte proposé par le candidat</t>
  </si>
  <si>
    <t>Transports de produits sous température dirigée et de colis</t>
  </si>
  <si>
    <t>Escompte (paiement à 21 jours)</t>
  </si>
  <si>
    <t>Les emballages tertiaires &lt; 3 litres sont à usage unique. 
Les autres emballages tertiaires sont réutilisables.</t>
  </si>
  <si>
    <t>Nombre de transports</t>
  </si>
  <si>
    <t>Poste 1 : PRINCIPAUX POINTS DE LIVRAISON ET POINTS D'ENLEVEMENT</t>
  </si>
  <si>
    <t>REMISE COMPLEMENTAIRE SUR CHIFFRE D'AFFAIRES</t>
  </si>
  <si>
    <t>Lot 3 - Transports nationaux de produits sous température dirigée</t>
  </si>
  <si>
    <t>TOTAL GENERAL</t>
  </si>
  <si>
    <t>Sur devis</t>
  </si>
  <si>
    <t>Annexe - Grille tarifaire</t>
  </si>
  <si>
    <t>&lt; 3 L</t>
  </si>
  <si>
    <t>Tarif forfaitaire HT</t>
  </si>
  <si>
    <t>TVA</t>
  </si>
  <si>
    <t>Tarif forfaitaire TTC</t>
  </si>
  <si>
    <t>Amiens</t>
  </si>
  <si>
    <t>Angers</t>
  </si>
  <si>
    <t>Besançon</t>
  </si>
  <si>
    <t>Bordeaux</t>
  </si>
  <si>
    <t>Brest</t>
  </si>
  <si>
    <t>Clermont-Ferrand</t>
  </si>
  <si>
    <t>Dijon</t>
  </si>
  <si>
    <t>Grenoble</t>
  </si>
  <si>
    <t>Lille</t>
  </si>
  <si>
    <t>Limoges</t>
  </si>
  <si>
    <t>Lyon</t>
  </si>
  <si>
    <t>Nancy</t>
  </si>
  <si>
    <t>Nice</t>
  </si>
  <si>
    <t>Nantes</t>
  </si>
  <si>
    <t>Poitiers</t>
  </si>
  <si>
    <t>Rennes</t>
  </si>
  <si>
    <t>Reims</t>
  </si>
  <si>
    <t>Rouen</t>
  </si>
  <si>
    <t>Saint-Etienne</t>
  </si>
  <si>
    <t>Strasbourg</t>
  </si>
  <si>
    <t>Tours</t>
  </si>
  <si>
    <t>Lestelle-Bétharram</t>
  </si>
  <si>
    <t>Prix unitaire du km HT</t>
  </si>
  <si>
    <t>Prix unitaire du km TTC</t>
  </si>
  <si>
    <t>Poste 2 : TRANSPORT DE PRODUITS UN 2814 / 3373 (MATIERES INFECTIEUSES)</t>
  </si>
  <si>
    <t>Transport la nuit (19h - 8h), les dimanche et jours fériés</t>
  </si>
  <si>
    <t>Transport en journée (8h - 19h), du lundi au samedi</t>
  </si>
  <si>
    <t>Taux de remise sur chiffre d'affaires si CA &gt; à 260 000 € HT par année contractuelle</t>
  </si>
  <si>
    <t>Andernos-les-Bains</t>
  </si>
  <si>
    <t>Angoulême</t>
  </si>
  <si>
    <t>Bayonne</t>
  </si>
  <si>
    <t>Bécon-les-Granits</t>
  </si>
  <si>
    <t>Bègles</t>
  </si>
  <si>
    <t>Boulogne-Billancourt</t>
  </si>
  <si>
    <t>Brétigny-sur-Orge</t>
  </si>
  <si>
    <t>Brive-la-Gaillarde</t>
  </si>
  <si>
    <t>Bron</t>
  </si>
  <si>
    <t>Bruges</t>
  </si>
  <si>
    <t>Bruyères-sur-Oise</t>
  </si>
  <si>
    <t>Caen</t>
  </si>
  <si>
    <t>Cambo-les-Bains</t>
  </si>
  <si>
    <t>Cap Ferret</t>
  </si>
  <si>
    <t>Chabanais</t>
  </si>
  <si>
    <t>Chambéry</t>
  </si>
  <si>
    <t>Chambray-les-Tours</t>
  </si>
  <si>
    <t>Cheylade</t>
  </si>
  <si>
    <t>Clichy</t>
  </si>
  <si>
    <t>Colombes</t>
  </si>
  <si>
    <t>Créteil</t>
  </si>
  <si>
    <t>Décines-Charpieu</t>
  </si>
  <si>
    <t>Garches</t>
  </si>
  <si>
    <t>Gauriac</t>
  </si>
  <si>
    <t>Gières</t>
  </si>
  <si>
    <t>Gond-Pontouvre</t>
  </si>
  <si>
    <t>Ivry-sur-Seine</t>
  </si>
  <si>
    <t>Jossigny</t>
  </si>
  <si>
    <t>La Tronche</t>
  </si>
  <si>
    <t>Le Chesnay</t>
  </si>
  <si>
    <t>Le Kremlin-Bicêtre</t>
  </si>
  <si>
    <t>Le Vesinet</t>
  </si>
  <si>
    <t>Lieurey</t>
  </si>
  <si>
    <t>Lieusaint</t>
  </si>
  <si>
    <t>Marseille</t>
  </si>
  <si>
    <t>Moissy-Cramayel</t>
  </si>
  <si>
    <t>Monaco</t>
  </si>
  <si>
    <t>Monceaux-sur-Dordogne</t>
  </si>
  <si>
    <t>Orly</t>
  </si>
  <si>
    <t>Paris</t>
  </si>
  <si>
    <t>Périgueux</t>
  </si>
  <si>
    <t>Pessac</t>
  </si>
  <si>
    <t>Pierre-Bénite</t>
  </si>
  <si>
    <t>Poissy</t>
  </si>
  <si>
    <t>Rochefort</t>
  </si>
  <si>
    <t>Simiane-Collongue</t>
  </si>
  <si>
    <t>Saint-Aubin</t>
  </si>
  <si>
    <t>Saint-Laurent-de-Mure</t>
  </si>
  <si>
    <t>Saint-Léger-les-Paray</t>
  </si>
  <si>
    <t>Saint-Malo</t>
  </si>
  <si>
    <t>Saint-Mandé</t>
  </si>
  <si>
    <t>Saint-Genis-Laval</t>
  </si>
  <si>
    <t>Saint-Ouen-l'Aumône</t>
  </si>
  <si>
    <t>Saint-Priest-en-Jarez</t>
  </si>
  <si>
    <t>Saint-Yzan-de-Soudiac</t>
  </si>
  <si>
    <t>Sainte-Croix-en-Plaine</t>
  </si>
  <si>
    <t>Suris</t>
  </si>
  <si>
    <t>Terres-de-Hautes-Charentes</t>
  </si>
  <si>
    <t>Toulenne</t>
  </si>
  <si>
    <t>Vandoeuvre-lès-Nancy</t>
  </si>
  <si>
    <t>Vemars</t>
  </si>
  <si>
    <t>Vendays-Montalivet</t>
  </si>
  <si>
    <t>Villejuif</t>
  </si>
  <si>
    <t>Villeneuve-sur-Lot</t>
  </si>
  <si>
    <t>Entre 3 et 4,9 L</t>
  </si>
  <si>
    <t>Entre 5 et 9,9 L</t>
  </si>
  <si>
    <t>Entre 10 et 14,9 L</t>
  </si>
  <si>
    <t>Entre 15 et 29,9 L</t>
  </si>
  <si>
    <t>&gt; 30 L</t>
  </si>
  <si>
    <t>- 30° C</t>
  </si>
  <si>
    <t>+ 5° C</t>
  </si>
  <si>
    <t>+ 22° C</t>
  </si>
  <si>
    <t>Volume des emballages tertiaires et température du transport</t>
  </si>
  <si>
    <t>Lieux de destination récurrents</t>
  </si>
  <si>
    <t>Tarif forfaitaire du déplacement HT</t>
  </si>
  <si>
    <t>Tarif forfaitaire du déplacement TTC</t>
  </si>
  <si>
    <t>Autre lieu de destination</t>
  </si>
  <si>
    <t>Les quantités renseignées sont indicatives et non contractuelles, elles correspondent à l'année 2024</t>
  </si>
  <si>
    <t>Prix total HT</t>
  </si>
  <si>
    <t>Prix total TTC</t>
  </si>
  <si>
    <t>Nombre de colis transportés</t>
  </si>
  <si>
    <t>Autre : TRANSPORT VERS LA CORSE, TRANSPORTS URGENTS DU POSTE 1 LE SAMEDI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</si>
</sst>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2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8"/>
      <color indexed="9"/>
      <name val="Calibri"/>
      <family val="2"/>
    </font>
    <font>
      <sz val="10"/>
      <name val="Calibri"/>
      <family val="2"/>
    </font>
    <font>
      <b/>
      <sz val="16"/>
      <name val="Calibri"/>
      <family val="2"/>
    </font>
    <font>
      <b/>
      <sz val="20"/>
      <name val="Calibri"/>
      <family val="2"/>
    </font>
    <font>
      <b/>
      <sz val="28"/>
      <color indexed="9"/>
      <name val="Calibri"/>
      <family val="2"/>
    </font>
    <font>
      <b/>
      <sz val="36"/>
      <color indexed="9"/>
      <name val="Calibri"/>
      <family val="2"/>
    </font>
    <font>
      <sz val="16"/>
      <name val="Calibri"/>
      <family val="2"/>
    </font>
    <font>
      <i/>
      <sz val="14"/>
      <name val="Calibri"/>
      <family val="2"/>
    </font>
    <font>
      <sz val="14"/>
      <name val="Calibri"/>
      <family val="2"/>
    </font>
    <font>
      <sz val="12"/>
      <name val="Calibri"/>
      <family val="2"/>
    </font>
    <font>
      <b/>
      <sz val="16"/>
      <color theme="0"/>
      <name val="Calibri"/>
      <family val="2"/>
    </font>
    <font>
      <sz val="18"/>
      <color rgb="FFFF66FF"/>
      <name val="Calibri"/>
      <family val="2"/>
    </font>
    <font>
      <b/>
      <sz val="16"/>
      <color rgb="FFFF0000"/>
      <name val="Calibri"/>
      <family val="2"/>
    </font>
    <font>
      <b/>
      <sz val="16"/>
      <color theme="1"/>
      <name val="Calibri"/>
      <family val="2"/>
    </font>
    <font>
      <b/>
      <sz val="20"/>
      <color theme="0"/>
      <name val="Calibri"/>
      <family val="2"/>
    </font>
    <font>
      <sz val="12"/>
      <color rgb="FF00000A"/>
      <name val="Calibri"/>
      <family val="2"/>
    </font>
    <font>
      <b/>
      <sz val="22"/>
      <color theme="0"/>
      <name val="Calibri"/>
      <family val="2"/>
    </font>
    <font>
      <sz val="10"/>
      <name val="Arial"/>
    </font>
    <font>
      <b/>
      <sz val="20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AB8E"/>
        <bgColor indexed="64"/>
      </patternFill>
    </fill>
    <fill>
      <patternFill patternType="solid">
        <fgColor rgb="FF006071"/>
        <bgColor indexed="64"/>
      </patternFill>
    </fill>
    <fill>
      <patternFill patternType="solid">
        <fgColor rgb="FF6BBBAE"/>
        <bgColor indexed="64"/>
      </patternFill>
    </fill>
    <fill>
      <patternFill patternType="solid">
        <fgColor rgb="FFDAEFF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83">
    <xf numFmtId="0" fontId="0" fillId="0" borderId="0" xfId="0"/>
    <xf numFmtId="0" fontId="6" fillId="0" borderId="0" xfId="0" applyFont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 wrapText="1"/>
    </xf>
    <xf numFmtId="44" fontId="3" fillId="0" borderId="0" xfId="1" applyFont="1" applyFill="1" applyBorder="1" applyAlignment="1" applyProtection="1">
      <alignment horizontal="center" vertical="center" wrapText="1"/>
      <protection locked="0"/>
    </xf>
    <xf numFmtId="2" fontId="18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44" fontId="14" fillId="0" borderId="0" xfId="1" applyFont="1" applyAlignment="1" applyProtection="1">
      <alignment vertical="center" wrapText="1"/>
    </xf>
    <xf numFmtId="44" fontId="13" fillId="0" borderId="0" xfId="1" applyFont="1" applyAlignment="1" applyProtection="1">
      <alignment vertical="center" wrapText="1"/>
    </xf>
    <xf numFmtId="44" fontId="13" fillId="0" borderId="0" xfId="1" applyFont="1" applyAlignment="1">
      <alignment horizontal="justify" vertical="center"/>
    </xf>
    <xf numFmtId="44" fontId="14" fillId="0" borderId="0" xfId="0" applyNumberFormat="1" applyFont="1" applyAlignment="1" applyProtection="1">
      <alignment vertical="center" wrapText="1"/>
    </xf>
    <xf numFmtId="9" fontId="8" fillId="5" borderId="1" xfId="5" applyFont="1" applyFill="1" applyBorder="1" applyAlignment="1" applyProtection="1">
      <alignment horizontal="center" vertical="center" wrapText="1"/>
      <protection locked="0"/>
    </xf>
    <xf numFmtId="9" fontId="8" fillId="5" borderId="1" xfId="4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 wrapText="1"/>
    </xf>
    <xf numFmtId="44" fontId="7" fillId="0" borderId="1" xfId="1" applyFont="1" applyFill="1" applyBorder="1" applyAlignment="1" applyProtection="1">
      <alignment horizontal="center" vertical="center" wrapText="1"/>
      <protection locked="0"/>
    </xf>
    <xf numFmtId="44" fontId="11" fillId="0" borderId="1" xfId="1" applyFont="1" applyFill="1" applyBorder="1" applyAlignment="1" applyProtection="1">
      <alignment horizontal="center" vertical="center" wrapText="1"/>
      <protection locked="0"/>
    </xf>
    <xf numFmtId="10" fontId="1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</xf>
    <xf numFmtId="44" fontId="11" fillId="0" borderId="0" xfId="1" applyFont="1" applyFill="1" applyBorder="1" applyAlignment="1" applyProtection="1">
      <alignment horizontal="center" vertical="center" wrapText="1"/>
      <protection locked="0"/>
    </xf>
    <xf numFmtId="10" fontId="11" fillId="0" borderId="0" xfId="1" applyNumberFormat="1" applyFont="1" applyFill="1" applyBorder="1" applyAlignment="1" applyProtection="1">
      <alignment horizontal="center" vertical="center" wrapText="1"/>
      <protection locked="0"/>
    </xf>
    <xf numFmtId="44" fontId="7" fillId="0" borderId="0" xfId="1" applyFont="1" applyFill="1" applyBorder="1" applyAlignment="1" applyProtection="1">
      <alignment horizontal="center" vertical="center" wrapText="1"/>
      <protection locked="0"/>
    </xf>
    <xf numFmtId="44" fontId="7" fillId="0" borderId="1" xfId="1" applyFont="1" applyFill="1" applyBorder="1" applyAlignment="1" applyProtection="1">
      <alignment vertical="center" wrapText="1"/>
      <protection locked="0"/>
    </xf>
    <xf numFmtId="44" fontId="7" fillId="0" borderId="1" xfId="1" applyFont="1" applyFill="1" applyBorder="1" applyAlignment="1" applyProtection="1">
      <alignment horizontal="left" vertical="center" wrapText="1"/>
      <protection locked="0"/>
    </xf>
    <xf numFmtId="44" fontId="7" fillId="0" borderId="2" xfId="1" applyFont="1" applyFill="1" applyBorder="1" applyAlignment="1" applyProtection="1">
      <alignment horizontal="center" vertical="center" wrapText="1"/>
      <protection locked="0"/>
    </xf>
    <xf numFmtId="44" fontId="7" fillId="0" borderId="10" xfId="1" applyFont="1" applyFill="1" applyBorder="1" applyAlignment="1" applyProtection="1">
      <alignment horizontal="center" vertical="center" wrapText="1"/>
      <protection locked="0"/>
    </xf>
    <xf numFmtId="44" fontId="7" fillId="0" borderId="12" xfId="1" applyFont="1" applyFill="1" applyBorder="1" applyAlignment="1" applyProtection="1">
      <alignment horizontal="center" vertical="center" wrapText="1"/>
      <protection locked="0"/>
    </xf>
    <xf numFmtId="44" fontId="11" fillId="0" borderId="15" xfId="1" applyFont="1" applyFill="1" applyBorder="1" applyAlignment="1" applyProtection="1">
      <alignment horizontal="center" vertical="center" wrapText="1"/>
      <protection locked="0"/>
    </xf>
    <xf numFmtId="10" fontId="11" fillId="0" borderId="16" xfId="1" applyNumberFormat="1" applyFont="1" applyFill="1" applyBorder="1" applyAlignment="1" applyProtection="1">
      <alignment horizontal="center" vertical="center" wrapText="1"/>
      <protection locked="0"/>
    </xf>
    <xf numFmtId="44" fontId="7" fillId="0" borderId="16" xfId="1" applyFont="1" applyFill="1" applyBorder="1" applyAlignment="1" applyProtection="1">
      <alignment horizontal="center" vertical="center" wrapText="1"/>
      <protection locked="0"/>
    </xf>
    <xf numFmtId="44" fontId="7" fillId="0" borderId="0" xfId="1" applyFont="1" applyFill="1" applyBorder="1" applyAlignment="1" applyProtection="1">
      <alignment vertical="center" wrapText="1"/>
      <protection locked="0"/>
    </xf>
    <xf numFmtId="44" fontId="7" fillId="0" borderId="1" xfId="1" quotePrefix="1" applyFont="1" applyFill="1" applyBorder="1" applyAlignment="1" applyProtection="1">
      <alignment horizontal="left" vertical="center" wrapText="1"/>
      <protection locked="0"/>
    </xf>
    <xf numFmtId="0" fontId="19" fillId="0" borderId="13" xfId="0" applyFont="1" applyFill="1" applyBorder="1" applyAlignment="1">
      <alignment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44" fontId="11" fillId="0" borderId="1" xfId="1" applyNumberFormat="1" applyFont="1" applyFill="1" applyBorder="1" applyAlignment="1" applyProtection="1">
      <alignment vertical="center" wrapText="1"/>
      <protection locked="0"/>
    </xf>
    <xf numFmtId="9" fontId="11" fillId="0" borderId="1" xfId="4" applyFont="1" applyFill="1" applyBorder="1" applyAlignment="1" applyProtection="1">
      <alignment vertical="center" wrapText="1"/>
      <protection locked="0"/>
    </xf>
    <xf numFmtId="44" fontId="11" fillId="0" borderId="1" xfId="1" applyFont="1" applyFill="1" applyBorder="1" applyAlignment="1" applyProtection="1">
      <alignment vertical="center" wrapText="1"/>
      <protection locked="0"/>
    </xf>
    <xf numFmtId="9" fontId="5" fillId="0" borderId="0" xfId="4" applyFont="1" applyFill="1" applyBorder="1" applyAlignment="1" applyProtection="1">
      <alignment horizontal="center" vertical="center" wrapText="1"/>
    </xf>
    <xf numFmtId="9" fontId="15" fillId="0" borderId="0" xfId="4" applyFont="1" applyFill="1" applyBorder="1" applyAlignment="1" applyProtection="1">
      <alignment horizontal="center" vertical="center" wrapText="1"/>
    </xf>
    <xf numFmtId="9" fontId="3" fillId="0" borderId="0" xfId="4" applyFont="1" applyFill="1" applyBorder="1" applyAlignment="1" applyProtection="1">
      <alignment horizontal="center" vertical="center" wrapText="1"/>
      <protection locked="0"/>
    </xf>
    <xf numFmtId="9" fontId="7" fillId="0" borderId="1" xfId="4" applyFont="1" applyFill="1" applyBorder="1" applyAlignment="1" applyProtection="1">
      <alignment horizontal="center" vertical="center" wrapText="1"/>
      <protection locked="0"/>
    </xf>
    <xf numFmtId="9" fontId="17" fillId="0" borderId="0" xfId="4" applyFont="1" applyFill="1" applyBorder="1" applyAlignment="1" applyProtection="1">
      <alignment horizontal="left" vertical="center"/>
    </xf>
    <xf numFmtId="9" fontId="6" fillId="0" borderId="0" xfId="4" applyFont="1" applyAlignment="1" applyProtection="1">
      <alignment vertical="center" wrapText="1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</xf>
    <xf numFmtId="44" fontId="23" fillId="0" borderId="0" xfId="0" applyNumberFormat="1" applyFont="1" applyAlignment="1" applyProtection="1">
      <alignment horizontal="center" vertical="center" wrapText="1"/>
    </xf>
    <xf numFmtId="44" fontId="7" fillId="0" borderId="2" xfId="1" applyFont="1" applyFill="1" applyBorder="1" applyAlignment="1" applyProtection="1">
      <alignment horizontal="center" vertical="center" wrapText="1"/>
      <protection locked="0"/>
    </xf>
    <xf numFmtId="44" fontId="7" fillId="0" borderId="3" xfId="1" applyFont="1" applyFill="1" applyBorder="1" applyAlignment="1" applyProtection="1">
      <alignment horizontal="center" vertical="center" wrapText="1"/>
      <protection locked="0"/>
    </xf>
    <xf numFmtId="44" fontId="7" fillId="0" borderId="4" xfId="1" applyFont="1" applyFill="1" applyBorder="1" applyAlignment="1" applyProtection="1">
      <alignment horizontal="center" vertical="center" wrapText="1"/>
      <protection locked="0"/>
    </xf>
    <xf numFmtId="0" fontId="19" fillId="2" borderId="11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20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44" fontId="7" fillId="0" borderId="9" xfId="1" applyFont="1" applyFill="1" applyBorder="1" applyAlignment="1" applyProtection="1">
      <alignment horizontal="center" vertical="center" wrapText="1"/>
      <protection locked="0"/>
    </xf>
    <xf numFmtId="44" fontId="7" fillId="0" borderId="10" xfId="1" applyFont="1" applyFill="1" applyBorder="1" applyAlignment="1" applyProtection="1">
      <alignment horizontal="center" vertical="center" wrapText="1"/>
      <protection locked="0"/>
    </xf>
    <xf numFmtId="44" fontId="7" fillId="0" borderId="0" xfId="1" applyFont="1" applyFill="1" applyBorder="1" applyAlignment="1" applyProtection="1">
      <alignment horizontal="center" vertical="center" wrapText="1"/>
      <protection locked="0"/>
    </xf>
    <xf numFmtId="44" fontId="7" fillId="0" borderId="12" xfId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left" vertical="center" wrapText="1"/>
    </xf>
    <xf numFmtId="44" fontId="7" fillId="0" borderId="17" xfId="1" applyFont="1" applyFill="1" applyBorder="1" applyAlignment="1" applyProtection="1">
      <alignment horizontal="center" vertical="center" wrapText="1"/>
      <protection locked="0"/>
    </xf>
    <xf numFmtId="44" fontId="7" fillId="0" borderId="5" xfId="1" applyFont="1" applyFill="1" applyBorder="1" applyAlignment="1" applyProtection="1">
      <alignment horizontal="center" vertical="center" wrapText="1"/>
      <protection locked="0"/>
    </xf>
    <xf numFmtId="44" fontId="7" fillId="0" borderId="6" xfId="1" applyFont="1" applyFill="1" applyBorder="1" applyAlignment="1" applyProtection="1">
      <alignment horizontal="center" vertical="center" wrapText="1"/>
      <protection locked="0"/>
    </xf>
    <xf numFmtId="0" fontId="19" fillId="2" borderId="1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44" fontId="7" fillId="0" borderId="19" xfId="1" applyFont="1" applyFill="1" applyBorder="1" applyAlignment="1" applyProtection="1">
      <alignment horizontal="center" vertical="center" wrapText="1"/>
      <protection locked="0"/>
    </xf>
  </cellXfs>
  <cellStyles count="7">
    <cellStyle name="Milliers" xfId="6" builtinId="3"/>
    <cellStyle name="Monétaire" xfId="1" builtinId="4"/>
    <cellStyle name="Monétaire 2" xfId="2" xr:uid="{00000000-0005-0000-0000-000002000000}"/>
    <cellStyle name="Normal" xfId="0" builtinId="0"/>
    <cellStyle name="Normal 2" xfId="3" xr:uid="{00000000-0005-0000-0000-000004000000}"/>
    <cellStyle name="Pourcentage" xfId="4" builtinId="5"/>
    <cellStyle name="Pourcentage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0</xdr:col>
      <xdr:colOff>1711325</xdr:colOff>
      <xdr:row>0</xdr:row>
      <xdr:rowOff>876300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962E6A5-D87B-4610-A5E5-B6B89CE79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14300"/>
          <a:ext cx="1552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0</xdr:row>
      <xdr:rowOff>114300</xdr:rowOff>
    </xdr:from>
    <xdr:to>
      <xdr:col>1</xdr:col>
      <xdr:colOff>298427</xdr:colOff>
      <xdr:row>0</xdr:row>
      <xdr:rowOff>876300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5F3EB49B-F93B-4C4C-AB66-C8D11C3AE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14300"/>
          <a:ext cx="15335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0</xdr:col>
      <xdr:colOff>1711325</xdr:colOff>
      <xdr:row>0</xdr:row>
      <xdr:rowOff>876300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483A1677-F572-48E9-A90D-23415412B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14300"/>
          <a:ext cx="15684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1790700</xdr:colOff>
      <xdr:row>0</xdr:row>
      <xdr:rowOff>114300</xdr:rowOff>
    </xdr:from>
    <xdr:to>
      <xdr:col>1</xdr:col>
      <xdr:colOff>298427</xdr:colOff>
      <xdr:row>0</xdr:row>
      <xdr:rowOff>876300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20672035-994D-438C-BEF3-9B142B26A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14300"/>
          <a:ext cx="1555727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FA775-E2DC-4A1E-8DB1-93AA0BE1F0BC}">
  <sheetPr>
    <tabColor rgb="FFC00000"/>
  </sheetPr>
  <dimension ref="A1:T156"/>
  <sheetViews>
    <sheetView showGridLines="0" tabSelected="1" zoomScale="55" zoomScaleNormal="55" workbookViewId="0">
      <selection activeCell="A136" sqref="A136:D136"/>
    </sheetView>
  </sheetViews>
  <sheetFormatPr baseColWidth="10" defaultColWidth="11.42578125" defaultRowHeight="12.75" x14ac:dyDescent="0.2"/>
  <cols>
    <col min="1" max="1" width="45.7109375" style="1" customWidth="1"/>
    <col min="2" max="2" width="27.7109375" style="1" customWidth="1"/>
    <col min="3" max="3" width="17.7109375" style="1" customWidth="1"/>
    <col min="4" max="4" width="29.7109375" style="1" customWidth="1"/>
    <col min="5" max="5" width="25.5703125" style="1" customWidth="1"/>
    <col min="6" max="6" width="17.7109375" style="1" customWidth="1"/>
    <col min="7" max="8" width="25.5703125" style="1" customWidth="1"/>
    <col min="9" max="9" width="17.42578125" style="1" customWidth="1"/>
    <col min="10" max="11" width="25.5703125" style="1" customWidth="1"/>
    <col min="12" max="12" width="17.7109375" style="1" customWidth="1"/>
    <col min="13" max="14" width="25.5703125" style="1" customWidth="1"/>
    <col min="15" max="15" width="17.7109375" style="1" customWidth="1"/>
    <col min="16" max="17" width="25.5703125" style="1" customWidth="1"/>
    <col min="18" max="18" width="17.7109375" style="1" customWidth="1"/>
    <col min="19" max="19" width="25.5703125" style="1" customWidth="1"/>
    <col min="20" max="16384" width="11.42578125" style="1"/>
  </cols>
  <sheetData>
    <row r="1" spans="1:20" ht="72.75" customHeight="1" x14ac:dyDescent="0.2">
      <c r="A1" s="66"/>
      <c r="B1" s="66"/>
      <c r="C1" s="66"/>
      <c r="D1" s="66"/>
      <c r="E1" s="66"/>
      <c r="F1" s="66"/>
      <c r="G1" s="66"/>
      <c r="H1" s="66"/>
      <c r="I1" s="66"/>
    </row>
    <row r="2" spans="1:20" ht="68.45" customHeight="1" x14ac:dyDescent="0.2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20" ht="70.150000000000006" customHeight="1" x14ac:dyDescent="0.2">
      <c r="A3" s="67" t="s">
        <v>7</v>
      </c>
      <c r="B3" s="67"/>
      <c r="C3" s="67"/>
      <c r="D3" s="67"/>
      <c r="E3" s="67"/>
      <c r="F3" s="67"/>
      <c r="G3" s="67"/>
      <c r="H3" s="67"/>
      <c r="I3" s="67"/>
    </row>
    <row r="4" spans="1:20" s="3" customFormat="1" ht="10.15" customHeight="1" x14ac:dyDescent="0.2">
      <c r="A4" s="2"/>
      <c r="B4" s="2"/>
      <c r="C4" s="2"/>
      <c r="D4" s="2"/>
    </row>
    <row r="5" spans="1:20" ht="27.75" customHeight="1" x14ac:dyDescent="0.2">
      <c r="A5" s="68" t="s">
        <v>10</v>
      </c>
      <c r="B5" s="68"/>
      <c r="C5" s="68"/>
      <c r="D5" s="68"/>
      <c r="E5" s="68"/>
      <c r="F5" s="68"/>
      <c r="G5" s="68"/>
      <c r="H5" s="68"/>
      <c r="I5" s="68"/>
    </row>
    <row r="6" spans="1:20" s="3" customFormat="1" ht="10.15" customHeight="1" x14ac:dyDescent="0.2">
      <c r="A6" s="4"/>
      <c r="B6" s="4"/>
      <c r="C6" s="4"/>
      <c r="D6" s="4"/>
    </row>
    <row r="7" spans="1:20" s="3" customFormat="1" ht="10.15" customHeight="1" x14ac:dyDescent="0.2">
      <c r="A7" s="4"/>
      <c r="B7" s="4"/>
      <c r="C7" s="4"/>
      <c r="D7" s="4"/>
    </row>
    <row r="8" spans="1:20" ht="39.6" customHeight="1" x14ac:dyDescent="0.2">
      <c r="A8" s="69" t="s">
        <v>3</v>
      </c>
      <c r="B8" s="69"/>
      <c r="C8" s="69"/>
      <c r="D8" s="69"/>
      <c r="E8" s="69"/>
      <c r="F8" s="69"/>
      <c r="G8" s="69"/>
      <c r="H8" s="69"/>
      <c r="I8" s="69"/>
    </row>
    <row r="9" spans="1:20" s="3" customFormat="1" ht="18.600000000000001" customHeight="1" x14ac:dyDescent="0.2">
      <c r="A9" s="4"/>
      <c r="B9" s="4"/>
      <c r="C9" s="4"/>
      <c r="D9" s="4"/>
    </row>
    <row r="10" spans="1:20" ht="40.15" customHeight="1" x14ac:dyDescent="0.2">
      <c r="A10" s="54" t="s">
        <v>5</v>
      </c>
      <c r="B10" s="55"/>
      <c r="C10" s="55"/>
      <c r="D10" s="55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</row>
    <row r="11" spans="1:20" ht="21.75" customHeight="1" x14ac:dyDescent="0.2">
      <c r="A11" s="9"/>
      <c r="B11" s="9"/>
      <c r="C11" s="9"/>
      <c r="D11" s="9"/>
    </row>
    <row r="12" spans="1:20" ht="57.75" customHeight="1" x14ac:dyDescent="0.2">
      <c r="A12" s="19" t="s">
        <v>115</v>
      </c>
      <c r="B12" s="19" t="s">
        <v>12</v>
      </c>
      <c r="C12" s="19" t="s">
        <v>13</v>
      </c>
      <c r="D12" s="19" t="s">
        <v>14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</row>
    <row r="13" spans="1:20" ht="57.75" customHeight="1" x14ac:dyDescent="0.2">
      <c r="A13" s="51" t="s">
        <v>11</v>
      </c>
      <c r="B13" s="52"/>
      <c r="C13" s="52"/>
      <c r="D13" s="53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</row>
    <row r="14" spans="1:20" ht="57.75" customHeight="1" x14ac:dyDescent="0.2">
      <c r="A14" s="35" t="s">
        <v>112</v>
      </c>
      <c r="B14" s="39">
        <v>0</v>
      </c>
      <c r="C14" s="40">
        <v>0</v>
      </c>
      <c r="D14" s="41">
        <v>0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</row>
    <row r="15" spans="1:20" ht="57.75" customHeight="1" x14ac:dyDescent="0.2">
      <c r="A15" s="35" t="s">
        <v>113</v>
      </c>
      <c r="B15" s="39">
        <v>0</v>
      </c>
      <c r="C15" s="40">
        <v>0</v>
      </c>
      <c r="D15" s="41">
        <v>0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20" ht="57.75" customHeight="1" x14ac:dyDescent="0.2">
      <c r="A16" s="35" t="s">
        <v>114</v>
      </c>
      <c r="B16" s="39">
        <v>0</v>
      </c>
      <c r="C16" s="40">
        <v>0</v>
      </c>
      <c r="D16" s="41">
        <v>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ht="57.75" customHeight="1" x14ac:dyDescent="0.2">
      <c r="A17" s="51" t="s">
        <v>107</v>
      </c>
      <c r="B17" s="52"/>
      <c r="C17" s="52"/>
      <c r="D17" s="53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ht="57.75" customHeight="1" x14ac:dyDescent="0.2">
      <c r="A18" s="35" t="s">
        <v>112</v>
      </c>
      <c r="B18" s="39">
        <v>0</v>
      </c>
      <c r="C18" s="40">
        <v>0</v>
      </c>
      <c r="D18" s="41">
        <v>0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19" ht="57.75" customHeight="1" x14ac:dyDescent="0.2">
      <c r="A19" s="35" t="s">
        <v>113</v>
      </c>
      <c r="B19" s="39">
        <v>0</v>
      </c>
      <c r="C19" s="40">
        <v>0</v>
      </c>
      <c r="D19" s="41">
        <v>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ht="57.75" customHeight="1" x14ac:dyDescent="0.2">
      <c r="A20" s="35" t="s">
        <v>114</v>
      </c>
      <c r="B20" s="39">
        <v>0</v>
      </c>
      <c r="C20" s="40">
        <v>0</v>
      </c>
      <c r="D20" s="41">
        <v>0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</row>
    <row r="21" spans="1:19" ht="57.75" customHeight="1" x14ac:dyDescent="0.2">
      <c r="A21" s="51" t="s">
        <v>108</v>
      </c>
      <c r="B21" s="52"/>
      <c r="C21" s="52"/>
      <c r="D21" s="53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ht="57.75" customHeight="1" x14ac:dyDescent="0.2">
      <c r="A22" s="35" t="s">
        <v>112</v>
      </c>
      <c r="B22" s="39">
        <v>0</v>
      </c>
      <c r="C22" s="40">
        <v>0</v>
      </c>
      <c r="D22" s="41">
        <v>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ht="57.75" customHeight="1" x14ac:dyDescent="0.2">
      <c r="A23" s="35" t="s">
        <v>113</v>
      </c>
      <c r="B23" s="39">
        <v>0</v>
      </c>
      <c r="C23" s="40">
        <v>0</v>
      </c>
      <c r="D23" s="41">
        <v>0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</row>
    <row r="24" spans="1:19" ht="57.75" customHeight="1" x14ac:dyDescent="0.2">
      <c r="A24" s="35" t="s">
        <v>114</v>
      </c>
      <c r="B24" s="39">
        <v>0</v>
      </c>
      <c r="C24" s="40">
        <v>0</v>
      </c>
      <c r="D24" s="41">
        <v>0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</row>
    <row r="25" spans="1:19" ht="57.75" customHeight="1" x14ac:dyDescent="0.2">
      <c r="A25" s="51" t="s">
        <v>109</v>
      </c>
      <c r="B25" s="52"/>
      <c r="C25" s="52"/>
      <c r="D25" s="53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</row>
    <row r="26" spans="1:19" ht="57.75" customHeight="1" x14ac:dyDescent="0.2">
      <c r="A26" s="35" t="s">
        <v>112</v>
      </c>
      <c r="B26" s="39">
        <v>0</v>
      </c>
      <c r="C26" s="40">
        <v>0</v>
      </c>
      <c r="D26" s="41">
        <v>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</row>
    <row r="27" spans="1:19" ht="57.75" customHeight="1" x14ac:dyDescent="0.2">
      <c r="A27" s="35" t="s">
        <v>113</v>
      </c>
      <c r="B27" s="39">
        <v>0</v>
      </c>
      <c r="C27" s="40">
        <v>0</v>
      </c>
      <c r="D27" s="41">
        <v>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 ht="57.75" customHeight="1" x14ac:dyDescent="0.2">
      <c r="A28" s="35" t="s">
        <v>114</v>
      </c>
      <c r="B28" s="39">
        <v>0</v>
      </c>
      <c r="C28" s="40">
        <v>0</v>
      </c>
      <c r="D28" s="41">
        <v>0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 ht="57.75" customHeight="1" x14ac:dyDescent="0.2">
      <c r="A29" s="51" t="s">
        <v>110</v>
      </c>
      <c r="B29" s="52"/>
      <c r="C29" s="52"/>
      <c r="D29" s="53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 ht="57.75" customHeight="1" x14ac:dyDescent="0.2">
      <c r="A30" s="35" t="s">
        <v>112</v>
      </c>
      <c r="B30" s="39">
        <v>0</v>
      </c>
      <c r="C30" s="40">
        <v>0</v>
      </c>
      <c r="D30" s="41">
        <v>0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19" ht="57.75" customHeight="1" x14ac:dyDescent="0.2">
      <c r="A31" s="35" t="s">
        <v>113</v>
      </c>
      <c r="B31" s="39">
        <v>0</v>
      </c>
      <c r="C31" s="40">
        <v>0</v>
      </c>
      <c r="D31" s="41">
        <v>0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</row>
    <row r="32" spans="1:19" ht="57.75" customHeight="1" x14ac:dyDescent="0.2">
      <c r="A32" s="35" t="s">
        <v>114</v>
      </c>
      <c r="B32" s="39">
        <v>0</v>
      </c>
      <c r="C32" s="40">
        <v>0</v>
      </c>
      <c r="D32" s="41">
        <v>0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1:19" ht="57.75" customHeight="1" x14ac:dyDescent="0.2">
      <c r="A33" s="51" t="s">
        <v>111</v>
      </c>
      <c r="B33" s="52"/>
      <c r="C33" s="52"/>
      <c r="D33" s="53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1:19" ht="57.75" customHeight="1" x14ac:dyDescent="0.2">
      <c r="A34" s="35" t="s">
        <v>112</v>
      </c>
      <c r="B34" s="39">
        <v>0</v>
      </c>
      <c r="C34" s="40">
        <v>0</v>
      </c>
      <c r="D34" s="41">
        <v>0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19" ht="57.75" customHeight="1" x14ac:dyDescent="0.2">
      <c r="A35" s="35" t="s">
        <v>113</v>
      </c>
      <c r="B35" s="39">
        <v>0</v>
      </c>
      <c r="C35" s="40">
        <v>0</v>
      </c>
      <c r="D35" s="41">
        <v>0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</row>
    <row r="36" spans="1:19" ht="57.75" customHeight="1" x14ac:dyDescent="0.2">
      <c r="A36" s="35" t="s">
        <v>114</v>
      </c>
      <c r="B36" s="39">
        <v>0</v>
      </c>
      <c r="C36" s="40">
        <v>0</v>
      </c>
      <c r="D36" s="41">
        <v>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</row>
    <row r="37" spans="1:19" ht="32.25" customHeight="1" x14ac:dyDescent="0.2">
      <c r="A37" s="51"/>
      <c r="B37" s="52"/>
      <c r="C37" s="52"/>
      <c r="D37" s="5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3"/>
    </row>
    <row r="38" spans="1:19" ht="54" customHeight="1" x14ac:dyDescent="0.2">
      <c r="A38" s="27" t="s">
        <v>116</v>
      </c>
      <c r="B38" s="19" t="s">
        <v>117</v>
      </c>
      <c r="C38" s="19" t="s">
        <v>13</v>
      </c>
      <c r="D38" s="19" t="s">
        <v>118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19" ht="38.25" customHeight="1" x14ac:dyDescent="0.2">
      <c r="A39" s="27" t="s">
        <v>15</v>
      </c>
      <c r="B39" s="20">
        <v>0</v>
      </c>
      <c r="C39" s="21">
        <v>0</v>
      </c>
      <c r="D39" s="20">
        <f>B39+(B39*C39)</f>
        <v>0</v>
      </c>
      <c r="E39" s="23"/>
      <c r="F39" s="24"/>
      <c r="G39" s="23"/>
      <c r="H39" s="23"/>
      <c r="I39" s="24"/>
      <c r="J39" s="23"/>
      <c r="K39" s="23"/>
      <c r="L39" s="24"/>
      <c r="M39" s="23"/>
      <c r="N39" s="23"/>
      <c r="O39" s="24"/>
      <c r="P39" s="23"/>
      <c r="Q39" s="23"/>
      <c r="R39" s="24"/>
      <c r="S39" s="23"/>
    </row>
    <row r="40" spans="1:19" ht="38.25" customHeight="1" x14ac:dyDescent="0.2">
      <c r="A40" s="27" t="s">
        <v>43</v>
      </c>
      <c r="B40" s="20">
        <v>0</v>
      </c>
      <c r="C40" s="21">
        <v>0</v>
      </c>
      <c r="D40" s="20">
        <f t="shared" ref="D40:D103" si="0">B40+(B40*C40)</f>
        <v>0</v>
      </c>
      <c r="E40" s="23"/>
      <c r="F40" s="24"/>
      <c r="G40" s="23"/>
      <c r="H40" s="23"/>
      <c r="I40" s="24"/>
      <c r="J40" s="23"/>
      <c r="K40" s="23"/>
      <c r="L40" s="24"/>
      <c r="M40" s="23"/>
      <c r="N40" s="23"/>
      <c r="O40" s="24"/>
      <c r="P40" s="23"/>
      <c r="Q40" s="23"/>
      <c r="R40" s="24"/>
      <c r="S40" s="23"/>
    </row>
    <row r="41" spans="1:19" ht="38.25" customHeight="1" x14ac:dyDescent="0.2">
      <c r="A41" s="27" t="s">
        <v>16</v>
      </c>
      <c r="B41" s="20">
        <v>0</v>
      </c>
      <c r="C41" s="21">
        <v>0</v>
      </c>
      <c r="D41" s="20">
        <f t="shared" si="0"/>
        <v>0</v>
      </c>
      <c r="E41" s="23"/>
      <c r="F41" s="24"/>
      <c r="G41" s="23"/>
      <c r="H41" s="23"/>
      <c r="I41" s="24"/>
      <c r="J41" s="23"/>
      <c r="K41" s="23"/>
      <c r="L41" s="24"/>
      <c r="M41" s="23"/>
      <c r="N41" s="23"/>
      <c r="O41" s="24"/>
      <c r="P41" s="23"/>
      <c r="Q41" s="23"/>
      <c r="R41" s="24"/>
      <c r="S41" s="23"/>
    </row>
    <row r="42" spans="1:19" ht="38.25" customHeight="1" x14ac:dyDescent="0.2">
      <c r="A42" s="27" t="s">
        <v>44</v>
      </c>
      <c r="B42" s="20">
        <v>0</v>
      </c>
      <c r="C42" s="21">
        <v>0</v>
      </c>
      <c r="D42" s="20">
        <f t="shared" si="0"/>
        <v>0</v>
      </c>
      <c r="E42" s="23"/>
      <c r="F42" s="24"/>
      <c r="G42" s="23"/>
      <c r="H42" s="23"/>
      <c r="I42" s="24"/>
      <c r="J42" s="23"/>
      <c r="K42" s="23"/>
      <c r="L42" s="24"/>
      <c r="M42" s="23"/>
      <c r="N42" s="23"/>
      <c r="O42" s="24"/>
      <c r="P42" s="23"/>
      <c r="Q42" s="23"/>
      <c r="R42" s="24"/>
      <c r="S42" s="23"/>
    </row>
    <row r="43" spans="1:19" ht="38.25" customHeight="1" x14ac:dyDescent="0.2">
      <c r="A43" s="27" t="s">
        <v>45</v>
      </c>
      <c r="B43" s="20">
        <v>0</v>
      </c>
      <c r="C43" s="21">
        <v>0</v>
      </c>
      <c r="D43" s="20">
        <f t="shared" si="0"/>
        <v>0</v>
      </c>
      <c r="E43" s="23"/>
      <c r="F43" s="24"/>
      <c r="G43" s="23"/>
      <c r="H43" s="23"/>
      <c r="I43" s="24"/>
      <c r="J43" s="23"/>
      <c r="K43" s="23"/>
      <c r="L43" s="24"/>
      <c r="M43" s="23"/>
      <c r="N43" s="23"/>
      <c r="O43" s="24"/>
      <c r="P43" s="23"/>
      <c r="Q43" s="23"/>
      <c r="R43" s="24"/>
      <c r="S43" s="23"/>
    </row>
    <row r="44" spans="1:19" ht="38.25" customHeight="1" x14ac:dyDescent="0.2">
      <c r="A44" s="27" t="s">
        <v>46</v>
      </c>
      <c r="B44" s="20">
        <v>0</v>
      </c>
      <c r="C44" s="21">
        <v>0</v>
      </c>
      <c r="D44" s="20">
        <f t="shared" si="0"/>
        <v>0</v>
      </c>
      <c r="E44" s="23"/>
      <c r="F44" s="24"/>
      <c r="G44" s="23"/>
      <c r="H44" s="23"/>
      <c r="I44" s="24"/>
      <c r="J44" s="23"/>
      <c r="K44" s="23"/>
      <c r="L44" s="24"/>
      <c r="M44" s="23"/>
      <c r="N44" s="23"/>
      <c r="O44" s="24"/>
      <c r="P44" s="23"/>
      <c r="Q44" s="23"/>
      <c r="R44" s="24"/>
      <c r="S44" s="23"/>
    </row>
    <row r="45" spans="1:19" ht="38.25" customHeight="1" x14ac:dyDescent="0.2">
      <c r="A45" s="27" t="s">
        <v>47</v>
      </c>
      <c r="B45" s="20">
        <v>0</v>
      </c>
      <c r="C45" s="21">
        <v>0</v>
      </c>
      <c r="D45" s="20">
        <f t="shared" si="0"/>
        <v>0</v>
      </c>
      <c r="E45" s="23"/>
      <c r="F45" s="24"/>
      <c r="G45" s="23"/>
      <c r="H45" s="23"/>
      <c r="I45" s="24"/>
      <c r="J45" s="23"/>
      <c r="K45" s="23"/>
      <c r="L45" s="24"/>
      <c r="M45" s="23"/>
      <c r="N45" s="23"/>
      <c r="O45" s="24"/>
      <c r="P45" s="23"/>
      <c r="Q45" s="23"/>
      <c r="R45" s="24"/>
      <c r="S45" s="23"/>
    </row>
    <row r="46" spans="1:19" ht="38.25" customHeight="1" x14ac:dyDescent="0.2">
      <c r="A46" s="27" t="s">
        <v>17</v>
      </c>
      <c r="B46" s="20">
        <v>0</v>
      </c>
      <c r="C46" s="21">
        <v>0</v>
      </c>
      <c r="D46" s="20">
        <f t="shared" si="0"/>
        <v>0</v>
      </c>
      <c r="E46" s="23"/>
      <c r="F46" s="24"/>
      <c r="G46" s="23"/>
      <c r="H46" s="23"/>
      <c r="I46" s="24"/>
      <c r="J46" s="23"/>
      <c r="K46" s="23"/>
      <c r="L46" s="24"/>
      <c r="M46" s="23"/>
      <c r="N46" s="23"/>
      <c r="O46" s="24"/>
      <c r="P46" s="23"/>
      <c r="Q46" s="23"/>
      <c r="R46" s="24"/>
      <c r="S46" s="23"/>
    </row>
    <row r="47" spans="1:19" ht="38.25" customHeight="1" x14ac:dyDescent="0.2">
      <c r="A47" s="27" t="s">
        <v>18</v>
      </c>
      <c r="B47" s="20">
        <v>0</v>
      </c>
      <c r="C47" s="21">
        <v>0</v>
      </c>
      <c r="D47" s="20">
        <f t="shared" si="0"/>
        <v>0</v>
      </c>
      <c r="E47" s="23"/>
      <c r="F47" s="24"/>
      <c r="G47" s="23"/>
      <c r="H47" s="23"/>
      <c r="I47" s="24"/>
      <c r="J47" s="23"/>
      <c r="K47" s="23"/>
      <c r="L47" s="24"/>
      <c r="M47" s="23"/>
      <c r="N47" s="23"/>
      <c r="O47" s="24"/>
      <c r="P47" s="23"/>
      <c r="Q47" s="23"/>
      <c r="R47" s="24"/>
      <c r="S47" s="23"/>
    </row>
    <row r="48" spans="1:19" ht="38.25" customHeight="1" x14ac:dyDescent="0.2">
      <c r="A48" s="27" t="s">
        <v>48</v>
      </c>
      <c r="B48" s="20">
        <v>0</v>
      </c>
      <c r="C48" s="21">
        <v>0</v>
      </c>
      <c r="D48" s="20">
        <f t="shared" si="0"/>
        <v>0</v>
      </c>
      <c r="E48" s="23"/>
      <c r="F48" s="24"/>
      <c r="G48" s="23"/>
      <c r="H48" s="23"/>
      <c r="I48" s="24"/>
      <c r="J48" s="23"/>
      <c r="K48" s="23"/>
      <c r="L48" s="24"/>
      <c r="M48" s="23"/>
      <c r="N48" s="23"/>
      <c r="O48" s="24"/>
      <c r="P48" s="23"/>
      <c r="Q48" s="23"/>
      <c r="R48" s="24"/>
      <c r="S48" s="23"/>
    </row>
    <row r="49" spans="1:19" ht="38.25" customHeight="1" x14ac:dyDescent="0.2">
      <c r="A49" s="27" t="s">
        <v>19</v>
      </c>
      <c r="B49" s="20">
        <v>0</v>
      </c>
      <c r="C49" s="21">
        <v>0</v>
      </c>
      <c r="D49" s="20">
        <f t="shared" si="0"/>
        <v>0</v>
      </c>
      <c r="E49" s="23"/>
      <c r="F49" s="24"/>
      <c r="G49" s="23"/>
      <c r="H49" s="23"/>
      <c r="I49" s="24"/>
      <c r="J49" s="23"/>
      <c r="K49" s="23"/>
      <c r="L49" s="24"/>
      <c r="M49" s="23"/>
      <c r="N49" s="23"/>
      <c r="O49" s="24"/>
      <c r="P49" s="23"/>
      <c r="Q49" s="23"/>
      <c r="R49" s="24"/>
      <c r="S49" s="23"/>
    </row>
    <row r="50" spans="1:19" ht="38.25" customHeight="1" x14ac:dyDescent="0.2">
      <c r="A50" s="27" t="s">
        <v>49</v>
      </c>
      <c r="B50" s="20">
        <v>0</v>
      </c>
      <c r="C50" s="21">
        <v>0</v>
      </c>
      <c r="D50" s="20">
        <f t="shared" si="0"/>
        <v>0</v>
      </c>
      <c r="E50" s="23"/>
      <c r="F50" s="24"/>
      <c r="G50" s="23"/>
      <c r="H50" s="23"/>
      <c r="I50" s="24"/>
      <c r="J50" s="23"/>
      <c r="K50" s="23"/>
      <c r="L50" s="24"/>
      <c r="M50" s="23"/>
      <c r="N50" s="23"/>
      <c r="O50" s="24"/>
      <c r="P50" s="23"/>
      <c r="Q50" s="23"/>
      <c r="R50" s="24"/>
      <c r="S50" s="23"/>
    </row>
    <row r="51" spans="1:19" ht="38.25" customHeight="1" x14ac:dyDescent="0.2">
      <c r="A51" s="27" t="s">
        <v>50</v>
      </c>
      <c r="B51" s="20">
        <v>0</v>
      </c>
      <c r="C51" s="21">
        <v>0</v>
      </c>
      <c r="D51" s="20">
        <f t="shared" si="0"/>
        <v>0</v>
      </c>
      <c r="E51" s="23"/>
      <c r="F51" s="24"/>
      <c r="G51" s="23"/>
      <c r="H51" s="23"/>
      <c r="I51" s="24"/>
      <c r="J51" s="23"/>
      <c r="K51" s="23"/>
      <c r="L51" s="24"/>
      <c r="M51" s="23"/>
      <c r="N51" s="23"/>
      <c r="O51" s="24"/>
      <c r="P51" s="23"/>
      <c r="Q51" s="23"/>
      <c r="R51" s="24"/>
      <c r="S51" s="23"/>
    </row>
    <row r="52" spans="1:19" ht="38.25" customHeight="1" x14ac:dyDescent="0.2">
      <c r="A52" s="27" t="s">
        <v>51</v>
      </c>
      <c r="B52" s="20">
        <v>0</v>
      </c>
      <c r="C52" s="21">
        <v>0</v>
      </c>
      <c r="D52" s="20">
        <f t="shared" si="0"/>
        <v>0</v>
      </c>
      <c r="E52" s="23"/>
      <c r="F52" s="24"/>
      <c r="G52" s="23"/>
      <c r="H52" s="23"/>
      <c r="I52" s="24"/>
      <c r="J52" s="23"/>
      <c r="K52" s="23"/>
      <c r="L52" s="24"/>
      <c r="M52" s="23"/>
      <c r="N52" s="23"/>
      <c r="O52" s="24"/>
      <c r="P52" s="23"/>
      <c r="Q52" s="23"/>
      <c r="R52" s="24"/>
      <c r="S52" s="23"/>
    </row>
    <row r="53" spans="1:19" ht="38.25" customHeight="1" x14ac:dyDescent="0.2">
      <c r="A53" s="27" t="s">
        <v>52</v>
      </c>
      <c r="B53" s="20">
        <v>0</v>
      </c>
      <c r="C53" s="21">
        <v>0</v>
      </c>
      <c r="D53" s="20">
        <f t="shared" si="0"/>
        <v>0</v>
      </c>
      <c r="E53" s="23"/>
      <c r="F53" s="24"/>
      <c r="G53" s="23"/>
      <c r="H53" s="23"/>
      <c r="I53" s="24"/>
      <c r="J53" s="23"/>
      <c r="K53" s="23"/>
      <c r="L53" s="24"/>
      <c r="M53" s="23"/>
      <c r="N53" s="23"/>
      <c r="O53" s="24"/>
      <c r="P53" s="23"/>
      <c r="Q53" s="23"/>
      <c r="R53" s="24"/>
      <c r="S53" s="23"/>
    </row>
    <row r="54" spans="1:19" ht="38.25" customHeight="1" x14ac:dyDescent="0.2">
      <c r="A54" s="27" t="s">
        <v>53</v>
      </c>
      <c r="B54" s="20">
        <v>0</v>
      </c>
      <c r="C54" s="21">
        <v>0</v>
      </c>
      <c r="D54" s="20">
        <f t="shared" si="0"/>
        <v>0</v>
      </c>
      <c r="E54" s="23"/>
      <c r="F54" s="24"/>
      <c r="G54" s="23"/>
      <c r="H54" s="23"/>
      <c r="I54" s="24"/>
      <c r="J54" s="23"/>
      <c r="K54" s="23"/>
      <c r="L54" s="24"/>
      <c r="M54" s="23"/>
      <c r="N54" s="23"/>
      <c r="O54" s="24"/>
      <c r="P54" s="23"/>
      <c r="Q54" s="23"/>
      <c r="R54" s="24"/>
      <c r="S54" s="23"/>
    </row>
    <row r="55" spans="1:19" ht="38.25" customHeight="1" x14ac:dyDescent="0.2">
      <c r="A55" s="27" t="s">
        <v>54</v>
      </c>
      <c r="B55" s="20">
        <v>0</v>
      </c>
      <c r="C55" s="21">
        <v>0</v>
      </c>
      <c r="D55" s="20">
        <f t="shared" si="0"/>
        <v>0</v>
      </c>
      <c r="E55" s="23"/>
      <c r="F55" s="24"/>
      <c r="G55" s="23"/>
      <c r="H55" s="23"/>
      <c r="I55" s="24"/>
      <c r="J55" s="23"/>
      <c r="K55" s="23"/>
      <c r="L55" s="24"/>
      <c r="M55" s="23"/>
      <c r="N55" s="23"/>
      <c r="O55" s="24"/>
      <c r="P55" s="23"/>
      <c r="Q55" s="23"/>
      <c r="R55" s="24"/>
      <c r="S55" s="23"/>
    </row>
    <row r="56" spans="1:19" ht="38.25" customHeight="1" x14ac:dyDescent="0.2">
      <c r="A56" s="27" t="s">
        <v>55</v>
      </c>
      <c r="B56" s="20">
        <v>0</v>
      </c>
      <c r="C56" s="21">
        <v>0</v>
      </c>
      <c r="D56" s="20">
        <f t="shared" si="0"/>
        <v>0</v>
      </c>
      <c r="E56" s="23"/>
      <c r="F56" s="24"/>
      <c r="G56" s="23"/>
      <c r="H56" s="23"/>
      <c r="I56" s="24"/>
      <c r="J56" s="23"/>
      <c r="K56" s="23"/>
      <c r="L56" s="24"/>
      <c r="M56" s="23"/>
      <c r="N56" s="23"/>
      <c r="O56" s="24"/>
      <c r="P56" s="23"/>
      <c r="Q56" s="23"/>
      <c r="R56" s="24"/>
      <c r="S56" s="23"/>
    </row>
    <row r="57" spans="1:19" ht="38.25" customHeight="1" x14ac:dyDescent="0.2">
      <c r="A57" s="27" t="s">
        <v>56</v>
      </c>
      <c r="B57" s="20">
        <v>0</v>
      </c>
      <c r="C57" s="21">
        <v>0</v>
      </c>
      <c r="D57" s="20">
        <f t="shared" si="0"/>
        <v>0</v>
      </c>
      <c r="E57" s="23"/>
      <c r="F57" s="24"/>
      <c r="G57" s="23"/>
      <c r="H57" s="23"/>
      <c r="I57" s="24"/>
      <c r="J57" s="23"/>
      <c r="K57" s="23"/>
      <c r="L57" s="24"/>
      <c r="M57" s="23"/>
      <c r="N57" s="23"/>
      <c r="O57" s="24"/>
      <c r="P57" s="23"/>
      <c r="Q57" s="23"/>
      <c r="R57" s="24"/>
      <c r="S57" s="23"/>
    </row>
    <row r="58" spans="1:19" ht="38.25" customHeight="1" x14ac:dyDescent="0.2">
      <c r="A58" s="27" t="s">
        <v>57</v>
      </c>
      <c r="B58" s="20">
        <v>0</v>
      </c>
      <c r="C58" s="21">
        <v>0</v>
      </c>
      <c r="D58" s="20">
        <f t="shared" si="0"/>
        <v>0</v>
      </c>
      <c r="E58" s="23"/>
      <c r="F58" s="24"/>
      <c r="G58" s="23"/>
      <c r="H58" s="23"/>
      <c r="I58" s="24"/>
      <c r="J58" s="23"/>
      <c r="K58" s="23"/>
      <c r="L58" s="24"/>
      <c r="M58" s="23"/>
      <c r="N58" s="23"/>
      <c r="O58" s="24"/>
      <c r="P58" s="23"/>
      <c r="Q58" s="23"/>
      <c r="R58" s="24"/>
      <c r="S58" s="23"/>
    </row>
    <row r="59" spans="1:19" ht="38.25" customHeight="1" x14ac:dyDescent="0.2">
      <c r="A59" s="27" t="s">
        <v>58</v>
      </c>
      <c r="B59" s="20">
        <v>0</v>
      </c>
      <c r="C59" s="21">
        <v>0</v>
      </c>
      <c r="D59" s="20">
        <f t="shared" si="0"/>
        <v>0</v>
      </c>
      <c r="E59" s="23"/>
      <c r="F59" s="24"/>
      <c r="G59" s="23"/>
      <c r="H59" s="23"/>
      <c r="I59" s="24"/>
      <c r="J59" s="23"/>
      <c r="K59" s="23"/>
      <c r="L59" s="24"/>
      <c r="M59" s="23"/>
      <c r="N59" s="23"/>
      <c r="O59" s="24"/>
      <c r="P59" s="23"/>
      <c r="Q59" s="23"/>
      <c r="R59" s="24"/>
      <c r="S59" s="23"/>
    </row>
    <row r="60" spans="1:19" ht="38.25" customHeight="1" x14ac:dyDescent="0.2">
      <c r="A60" s="27" t="s">
        <v>59</v>
      </c>
      <c r="B60" s="20">
        <v>0</v>
      </c>
      <c r="C60" s="21">
        <v>0</v>
      </c>
      <c r="D60" s="20">
        <f t="shared" si="0"/>
        <v>0</v>
      </c>
      <c r="E60" s="23"/>
      <c r="F60" s="24"/>
      <c r="G60" s="23"/>
      <c r="H60" s="23"/>
      <c r="I60" s="24"/>
      <c r="J60" s="23"/>
      <c r="K60" s="23"/>
      <c r="L60" s="24"/>
      <c r="M60" s="23"/>
      <c r="N60" s="23"/>
      <c r="O60" s="24"/>
      <c r="P60" s="23"/>
      <c r="Q60" s="23"/>
      <c r="R60" s="24"/>
      <c r="S60" s="23"/>
    </row>
    <row r="61" spans="1:19" ht="38.25" customHeight="1" x14ac:dyDescent="0.2">
      <c r="A61" s="27" t="s">
        <v>60</v>
      </c>
      <c r="B61" s="20">
        <v>0</v>
      </c>
      <c r="C61" s="21">
        <v>0</v>
      </c>
      <c r="D61" s="20">
        <f t="shared" si="0"/>
        <v>0</v>
      </c>
      <c r="E61" s="23"/>
      <c r="F61" s="24"/>
      <c r="G61" s="23"/>
      <c r="H61" s="23"/>
      <c r="I61" s="24"/>
      <c r="J61" s="23"/>
      <c r="K61" s="23"/>
      <c r="L61" s="24"/>
      <c r="M61" s="23"/>
      <c r="N61" s="23"/>
      <c r="O61" s="24"/>
      <c r="P61" s="23"/>
      <c r="Q61" s="23"/>
      <c r="R61" s="24"/>
      <c r="S61" s="23"/>
    </row>
    <row r="62" spans="1:19" ht="38.25" customHeight="1" x14ac:dyDescent="0.2">
      <c r="A62" s="27" t="s">
        <v>20</v>
      </c>
      <c r="B62" s="20">
        <v>0</v>
      </c>
      <c r="C62" s="21">
        <v>0</v>
      </c>
      <c r="D62" s="20">
        <f t="shared" si="0"/>
        <v>0</v>
      </c>
      <c r="E62" s="23"/>
      <c r="F62" s="24"/>
      <c r="G62" s="23"/>
      <c r="H62" s="23"/>
      <c r="I62" s="24"/>
      <c r="J62" s="23"/>
      <c r="K62" s="23"/>
      <c r="L62" s="24"/>
      <c r="M62" s="23"/>
      <c r="N62" s="23"/>
      <c r="O62" s="24"/>
      <c r="P62" s="23"/>
      <c r="Q62" s="23"/>
      <c r="R62" s="24"/>
      <c r="S62" s="23"/>
    </row>
    <row r="63" spans="1:19" ht="38.25" customHeight="1" x14ac:dyDescent="0.2">
      <c r="A63" s="27" t="s">
        <v>61</v>
      </c>
      <c r="B63" s="20">
        <v>0</v>
      </c>
      <c r="C63" s="21">
        <v>0</v>
      </c>
      <c r="D63" s="20">
        <f t="shared" si="0"/>
        <v>0</v>
      </c>
      <c r="E63" s="23"/>
      <c r="F63" s="24"/>
      <c r="G63" s="23"/>
      <c r="H63" s="23"/>
      <c r="I63" s="24"/>
      <c r="J63" s="23"/>
      <c r="K63" s="23"/>
      <c r="L63" s="24"/>
      <c r="M63" s="23"/>
      <c r="N63" s="23"/>
      <c r="O63" s="24"/>
      <c r="P63" s="23"/>
      <c r="Q63" s="23"/>
      <c r="R63" s="24"/>
      <c r="S63" s="23"/>
    </row>
    <row r="64" spans="1:19" ht="38.25" customHeight="1" x14ac:dyDescent="0.2">
      <c r="A64" s="27" t="s">
        <v>62</v>
      </c>
      <c r="B64" s="20">
        <v>0</v>
      </c>
      <c r="C64" s="21">
        <v>0</v>
      </c>
      <c r="D64" s="20">
        <f t="shared" si="0"/>
        <v>0</v>
      </c>
      <c r="E64" s="23"/>
      <c r="F64" s="24"/>
      <c r="G64" s="23"/>
      <c r="H64" s="23"/>
      <c r="I64" s="24"/>
      <c r="J64" s="23"/>
      <c r="K64" s="23"/>
      <c r="L64" s="24"/>
      <c r="M64" s="23"/>
      <c r="N64" s="23"/>
      <c r="O64" s="24"/>
      <c r="P64" s="23"/>
      <c r="Q64" s="23"/>
      <c r="R64" s="24"/>
      <c r="S64" s="23"/>
    </row>
    <row r="65" spans="1:19" ht="38.25" customHeight="1" x14ac:dyDescent="0.2">
      <c r="A65" s="27" t="s">
        <v>63</v>
      </c>
      <c r="B65" s="20">
        <v>0</v>
      </c>
      <c r="C65" s="21">
        <v>0</v>
      </c>
      <c r="D65" s="20">
        <f t="shared" si="0"/>
        <v>0</v>
      </c>
      <c r="E65" s="23"/>
      <c r="F65" s="24"/>
      <c r="G65" s="23"/>
      <c r="H65" s="23"/>
      <c r="I65" s="24"/>
      <c r="J65" s="23"/>
      <c r="K65" s="23"/>
      <c r="L65" s="24"/>
      <c r="M65" s="23"/>
      <c r="N65" s="23"/>
      <c r="O65" s="24"/>
      <c r="P65" s="23"/>
      <c r="Q65" s="23"/>
      <c r="R65" s="24"/>
      <c r="S65" s="23"/>
    </row>
    <row r="66" spans="1:19" ht="38.25" customHeight="1" x14ac:dyDescent="0.2">
      <c r="A66" s="27" t="s">
        <v>64</v>
      </c>
      <c r="B66" s="20">
        <v>0</v>
      </c>
      <c r="C66" s="21">
        <v>0</v>
      </c>
      <c r="D66" s="20">
        <f t="shared" si="0"/>
        <v>0</v>
      </c>
      <c r="E66" s="23"/>
      <c r="F66" s="24"/>
      <c r="G66" s="23"/>
      <c r="H66" s="23"/>
      <c r="I66" s="24"/>
      <c r="J66" s="23"/>
      <c r="K66" s="23"/>
      <c r="L66" s="24"/>
      <c r="M66" s="23"/>
      <c r="N66" s="23"/>
      <c r="O66" s="24"/>
      <c r="P66" s="23"/>
      <c r="Q66" s="23"/>
      <c r="R66" s="24"/>
      <c r="S66" s="23"/>
    </row>
    <row r="67" spans="1:19" ht="38.25" customHeight="1" x14ac:dyDescent="0.2">
      <c r="A67" s="27" t="s">
        <v>21</v>
      </c>
      <c r="B67" s="20">
        <v>0</v>
      </c>
      <c r="C67" s="21">
        <v>0</v>
      </c>
      <c r="D67" s="20">
        <f t="shared" si="0"/>
        <v>0</v>
      </c>
      <c r="E67" s="23"/>
      <c r="F67" s="24"/>
      <c r="G67" s="23"/>
      <c r="H67" s="23"/>
      <c r="I67" s="24"/>
      <c r="J67" s="23"/>
      <c r="K67" s="23"/>
      <c r="L67" s="24"/>
      <c r="M67" s="23"/>
      <c r="N67" s="23"/>
      <c r="O67" s="24"/>
      <c r="P67" s="23"/>
      <c r="Q67" s="23"/>
      <c r="R67" s="24"/>
      <c r="S67" s="23"/>
    </row>
    <row r="68" spans="1:19" ht="38.25" customHeight="1" x14ac:dyDescent="0.2">
      <c r="A68" s="27" t="s">
        <v>65</v>
      </c>
      <c r="B68" s="20">
        <v>0</v>
      </c>
      <c r="C68" s="21">
        <v>0</v>
      </c>
      <c r="D68" s="20">
        <f t="shared" si="0"/>
        <v>0</v>
      </c>
      <c r="E68" s="23"/>
      <c r="F68" s="24"/>
      <c r="G68" s="23"/>
      <c r="H68" s="23"/>
      <c r="I68" s="24"/>
      <c r="J68" s="23"/>
      <c r="K68" s="23"/>
      <c r="L68" s="24"/>
      <c r="M68" s="23"/>
      <c r="N68" s="23"/>
      <c r="O68" s="24"/>
      <c r="P68" s="23"/>
      <c r="Q68" s="23"/>
      <c r="R68" s="24"/>
      <c r="S68" s="23"/>
    </row>
    <row r="69" spans="1:19" ht="38.25" customHeight="1" x14ac:dyDescent="0.2">
      <c r="A69" s="27" t="s">
        <v>66</v>
      </c>
      <c r="B69" s="20">
        <v>0</v>
      </c>
      <c r="C69" s="21">
        <v>0</v>
      </c>
      <c r="D69" s="20">
        <f t="shared" si="0"/>
        <v>0</v>
      </c>
      <c r="E69" s="23"/>
      <c r="F69" s="24"/>
      <c r="G69" s="23"/>
      <c r="H69" s="23"/>
      <c r="I69" s="24"/>
      <c r="J69" s="23"/>
      <c r="K69" s="23"/>
      <c r="L69" s="24"/>
      <c r="M69" s="23"/>
      <c r="N69" s="23"/>
      <c r="O69" s="24"/>
      <c r="P69" s="23"/>
      <c r="Q69" s="23"/>
      <c r="R69" s="24"/>
      <c r="S69" s="23"/>
    </row>
    <row r="70" spans="1:19" ht="38.25" customHeight="1" x14ac:dyDescent="0.2">
      <c r="A70" s="27" t="s">
        <v>67</v>
      </c>
      <c r="B70" s="20">
        <v>0</v>
      </c>
      <c r="C70" s="21">
        <v>0</v>
      </c>
      <c r="D70" s="20">
        <f t="shared" si="0"/>
        <v>0</v>
      </c>
      <c r="E70" s="23"/>
      <c r="F70" s="24"/>
      <c r="G70" s="23"/>
      <c r="H70" s="23"/>
      <c r="I70" s="24"/>
      <c r="J70" s="23"/>
      <c r="K70" s="23"/>
      <c r="L70" s="24"/>
      <c r="M70" s="23"/>
      <c r="N70" s="23"/>
      <c r="O70" s="24"/>
      <c r="P70" s="23"/>
      <c r="Q70" s="23"/>
      <c r="R70" s="24"/>
      <c r="S70" s="23"/>
    </row>
    <row r="71" spans="1:19" ht="38.25" customHeight="1" x14ac:dyDescent="0.2">
      <c r="A71" s="27" t="s">
        <v>68</v>
      </c>
      <c r="B71" s="20">
        <v>0</v>
      </c>
      <c r="C71" s="21">
        <v>0</v>
      </c>
      <c r="D71" s="20">
        <f t="shared" si="0"/>
        <v>0</v>
      </c>
      <c r="E71" s="23"/>
      <c r="F71" s="24"/>
      <c r="G71" s="23"/>
      <c r="H71" s="23"/>
      <c r="I71" s="24"/>
      <c r="J71" s="23"/>
      <c r="K71" s="23"/>
      <c r="L71" s="24"/>
      <c r="M71" s="23"/>
      <c r="N71" s="23"/>
      <c r="O71" s="24"/>
      <c r="P71" s="23"/>
      <c r="Q71" s="23"/>
      <c r="R71" s="24"/>
      <c r="S71" s="23"/>
    </row>
    <row r="72" spans="1:19" ht="38.25" customHeight="1" x14ac:dyDescent="0.2">
      <c r="A72" s="27" t="s">
        <v>22</v>
      </c>
      <c r="B72" s="20">
        <v>0</v>
      </c>
      <c r="C72" s="21">
        <v>0</v>
      </c>
      <c r="D72" s="20">
        <f t="shared" si="0"/>
        <v>0</v>
      </c>
      <c r="E72" s="23"/>
      <c r="F72" s="24"/>
      <c r="G72" s="23"/>
      <c r="H72" s="23"/>
      <c r="I72" s="24"/>
      <c r="J72" s="23"/>
      <c r="K72" s="23"/>
      <c r="L72" s="24"/>
      <c r="M72" s="23"/>
      <c r="N72" s="23"/>
      <c r="O72" s="24"/>
      <c r="P72" s="23"/>
      <c r="Q72" s="23"/>
      <c r="R72" s="24"/>
      <c r="S72" s="23"/>
    </row>
    <row r="73" spans="1:19" ht="38.25" customHeight="1" x14ac:dyDescent="0.2">
      <c r="A73" s="27" t="s">
        <v>69</v>
      </c>
      <c r="B73" s="20">
        <v>0</v>
      </c>
      <c r="C73" s="21">
        <v>0</v>
      </c>
      <c r="D73" s="20">
        <f t="shared" si="0"/>
        <v>0</v>
      </c>
      <c r="E73" s="23"/>
      <c r="F73" s="24"/>
      <c r="G73" s="23"/>
      <c r="H73" s="23"/>
      <c r="I73" s="24"/>
      <c r="J73" s="23"/>
      <c r="K73" s="23"/>
      <c r="L73" s="24"/>
      <c r="M73" s="23"/>
      <c r="N73" s="23"/>
      <c r="O73" s="24"/>
      <c r="P73" s="23"/>
      <c r="Q73" s="23"/>
      <c r="R73" s="24"/>
      <c r="S73" s="23"/>
    </row>
    <row r="74" spans="1:19" ht="38.25" customHeight="1" x14ac:dyDescent="0.2">
      <c r="A74" s="27" t="s">
        <v>70</v>
      </c>
      <c r="B74" s="20">
        <v>0</v>
      </c>
      <c r="C74" s="21">
        <v>0</v>
      </c>
      <c r="D74" s="20">
        <f t="shared" si="0"/>
        <v>0</v>
      </c>
      <c r="E74" s="23"/>
      <c r="F74" s="24"/>
      <c r="G74" s="23"/>
      <c r="H74" s="23"/>
      <c r="I74" s="24"/>
      <c r="J74" s="23"/>
      <c r="K74" s="23"/>
      <c r="L74" s="24"/>
      <c r="M74" s="23"/>
      <c r="N74" s="23"/>
      <c r="O74" s="24"/>
      <c r="P74" s="23"/>
      <c r="Q74" s="23"/>
      <c r="R74" s="24"/>
      <c r="S74" s="23"/>
    </row>
    <row r="75" spans="1:19" ht="38.25" customHeight="1" x14ac:dyDescent="0.2">
      <c r="A75" s="27" t="s">
        <v>71</v>
      </c>
      <c r="B75" s="20">
        <v>0</v>
      </c>
      <c r="C75" s="21">
        <v>0</v>
      </c>
      <c r="D75" s="20">
        <f t="shared" si="0"/>
        <v>0</v>
      </c>
      <c r="E75" s="23"/>
      <c r="F75" s="24"/>
      <c r="G75" s="23"/>
      <c r="H75" s="23"/>
      <c r="I75" s="24"/>
      <c r="J75" s="23"/>
      <c r="K75" s="23"/>
      <c r="L75" s="24"/>
      <c r="M75" s="23"/>
      <c r="N75" s="23"/>
      <c r="O75" s="24"/>
      <c r="P75" s="23"/>
      <c r="Q75" s="23"/>
      <c r="R75" s="24"/>
      <c r="S75" s="23"/>
    </row>
    <row r="76" spans="1:19" ht="38.25" customHeight="1" x14ac:dyDescent="0.2">
      <c r="A76" s="27" t="s">
        <v>72</v>
      </c>
      <c r="B76" s="20">
        <v>0</v>
      </c>
      <c r="C76" s="21">
        <v>0</v>
      </c>
      <c r="D76" s="20">
        <f t="shared" si="0"/>
        <v>0</v>
      </c>
      <c r="E76" s="23"/>
      <c r="F76" s="24"/>
      <c r="G76" s="23"/>
      <c r="H76" s="23"/>
      <c r="I76" s="24"/>
      <c r="J76" s="23"/>
      <c r="K76" s="23"/>
      <c r="L76" s="24"/>
      <c r="M76" s="23"/>
      <c r="N76" s="23"/>
      <c r="O76" s="24"/>
      <c r="P76" s="23"/>
      <c r="Q76" s="23"/>
      <c r="R76" s="24"/>
      <c r="S76" s="23"/>
    </row>
    <row r="77" spans="1:19" ht="38.25" customHeight="1" x14ac:dyDescent="0.2">
      <c r="A77" s="27" t="s">
        <v>73</v>
      </c>
      <c r="B77" s="20">
        <v>0</v>
      </c>
      <c r="C77" s="21">
        <v>0</v>
      </c>
      <c r="D77" s="20">
        <f t="shared" si="0"/>
        <v>0</v>
      </c>
      <c r="E77" s="23"/>
      <c r="F77" s="24"/>
      <c r="G77" s="23"/>
      <c r="H77" s="23"/>
      <c r="I77" s="24"/>
      <c r="J77" s="23"/>
      <c r="K77" s="23"/>
      <c r="L77" s="24"/>
      <c r="M77" s="23"/>
      <c r="N77" s="23"/>
      <c r="O77" s="24"/>
      <c r="P77" s="23"/>
      <c r="Q77" s="23"/>
      <c r="R77" s="24"/>
      <c r="S77" s="23"/>
    </row>
    <row r="78" spans="1:19" ht="38.25" customHeight="1" x14ac:dyDescent="0.2">
      <c r="A78" s="27" t="s">
        <v>74</v>
      </c>
      <c r="B78" s="20">
        <v>0</v>
      </c>
      <c r="C78" s="21">
        <v>0</v>
      </c>
      <c r="D78" s="20">
        <f t="shared" si="0"/>
        <v>0</v>
      </c>
      <c r="E78" s="23"/>
      <c r="F78" s="24"/>
      <c r="G78" s="23"/>
      <c r="H78" s="23"/>
      <c r="I78" s="24"/>
      <c r="J78" s="23"/>
      <c r="K78" s="23"/>
      <c r="L78" s="24"/>
      <c r="M78" s="23"/>
      <c r="N78" s="23"/>
      <c r="O78" s="24"/>
      <c r="P78" s="23"/>
      <c r="Q78" s="23"/>
      <c r="R78" s="24"/>
      <c r="S78" s="23"/>
    </row>
    <row r="79" spans="1:19" ht="38.25" customHeight="1" x14ac:dyDescent="0.2">
      <c r="A79" s="27" t="s">
        <v>36</v>
      </c>
      <c r="B79" s="20">
        <v>0</v>
      </c>
      <c r="C79" s="21">
        <v>0</v>
      </c>
      <c r="D79" s="20">
        <f t="shared" si="0"/>
        <v>0</v>
      </c>
      <c r="E79" s="23"/>
      <c r="F79" s="24"/>
      <c r="G79" s="23"/>
      <c r="H79" s="23"/>
      <c r="I79" s="24"/>
      <c r="J79" s="23"/>
      <c r="K79" s="23"/>
      <c r="L79" s="24"/>
      <c r="M79" s="23"/>
      <c r="N79" s="23"/>
      <c r="O79" s="24"/>
      <c r="P79" s="23"/>
      <c r="Q79" s="23"/>
      <c r="R79" s="24"/>
      <c r="S79" s="23"/>
    </row>
    <row r="80" spans="1:19" ht="38.25" customHeight="1" x14ac:dyDescent="0.2">
      <c r="A80" s="27" t="s">
        <v>75</v>
      </c>
      <c r="B80" s="20">
        <v>0</v>
      </c>
      <c r="C80" s="21">
        <v>0</v>
      </c>
      <c r="D80" s="20">
        <f t="shared" si="0"/>
        <v>0</v>
      </c>
      <c r="E80" s="23"/>
      <c r="F80" s="24"/>
      <c r="G80" s="23"/>
      <c r="H80" s="23"/>
      <c r="I80" s="24"/>
      <c r="J80" s="23"/>
      <c r="K80" s="23"/>
      <c r="L80" s="24"/>
      <c r="M80" s="23"/>
      <c r="N80" s="23"/>
      <c r="O80" s="24"/>
      <c r="P80" s="23"/>
      <c r="Q80" s="23"/>
      <c r="R80" s="24"/>
      <c r="S80" s="23"/>
    </row>
    <row r="81" spans="1:19" ht="38.25" customHeight="1" x14ac:dyDescent="0.2">
      <c r="A81" s="27" t="s">
        <v>76</v>
      </c>
      <c r="B81" s="20">
        <v>0</v>
      </c>
      <c r="C81" s="21">
        <v>0</v>
      </c>
      <c r="D81" s="20">
        <f t="shared" si="0"/>
        <v>0</v>
      </c>
      <c r="E81" s="23"/>
      <c r="F81" s="24"/>
      <c r="G81" s="23"/>
      <c r="H81" s="23"/>
      <c r="I81" s="24"/>
      <c r="J81" s="23"/>
      <c r="K81" s="23"/>
      <c r="L81" s="24"/>
      <c r="M81" s="23"/>
      <c r="N81" s="23"/>
      <c r="O81" s="24"/>
      <c r="P81" s="23"/>
      <c r="Q81" s="23"/>
      <c r="R81" s="24"/>
      <c r="S81" s="23"/>
    </row>
    <row r="82" spans="1:19" ht="38.25" customHeight="1" x14ac:dyDescent="0.2">
      <c r="A82" s="27" t="s">
        <v>23</v>
      </c>
      <c r="B82" s="20">
        <v>0</v>
      </c>
      <c r="C82" s="21">
        <v>0</v>
      </c>
      <c r="D82" s="20">
        <f t="shared" si="0"/>
        <v>0</v>
      </c>
      <c r="E82" s="23"/>
      <c r="F82" s="24"/>
      <c r="G82" s="23"/>
      <c r="H82" s="23"/>
      <c r="I82" s="24"/>
      <c r="J82" s="23"/>
      <c r="K82" s="23"/>
      <c r="L82" s="24"/>
      <c r="M82" s="23"/>
      <c r="N82" s="23"/>
      <c r="O82" s="24"/>
      <c r="P82" s="23"/>
      <c r="Q82" s="23"/>
      <c r="R82" s="24"/>
      <c r="S82" s="23"/>
    </row>
    <row r="83" spans="1:19" ht="38.25" customHeight="1" x14ac:dyDescent="0.2">
      <c r="A83" s="27" t="s">
        <v>24</v>
      </c>
      <c r="B83" s="20">
        <v>0</v>
      </c>
      <c r="C83" s="21">
        <v>0</v>
      </c>
      <c r="D83" s="20">
        <f t="shared" si="0"/>
        <v>0</v>
      </c>
      <c r="E83" s="23"/>
      <c r="F83" s="24"/>
      <c r="G83" s="23"/>
      <c r="H83" s="23"/>
      <c r="I83" s="24"/>
      <c r="J83" s="23"/>
      <c r="K83" s="23"/>
      <c r="L83" s="24"/>
      <c r="M83" s="23"/>
      <c r="N83" s="23"/>
      <c r="O83" s="24"/>
      <c r="P83" s="23"/>
      <c r="Q83" s="23"/>
      <c r="R83" s="24"/>
      <c r="S83" s="23"/>
    </row>
    <row r="84" spans="1:19" ht="38.25" customHeight="1" x14ac:dyDescent="0.2">
      <c r="A84" s="27" t="s">
        <v>25</v>
      </c>
      <c r="B84" s="20">
        <v>0</v>
      </c>
      <c r="C84" s="21">
        <v>0</v>
      </c>
      <c r="D84" s="20">
        <f t="shared" si="0"/>
        <v>0</v>
      </c>
      <c r="E84" s="23"/>
      <c r="F84" s="24"/>
      <c r="G84" s="23"/>
      <c r="H84" s="23"/>
      <c r="I84" s="24"/>
      <c r="J84" s="23"/>
      <c r="K84" s="23"/>
      <c r="L84" s="24"/>
      <c r="M84" s="23"/>
      <c r="N84" s="23"/>
      <c r="O84" s="24"/>
      <c r="P84" s="23"/>
      <c r="Q84" s="23"/>
      <c r="R84" s="24"/>
      <c r="S84" s="23"/>
    </row>
    <row r="85" spans="1:19" ht="38.25" customHeight="1" x14ac:dyDescent="0.2">
      <c r="A85" s="27" t="s">
        <v>77</v>
      </c>
      <c r="B85" s="20">
        <v>0</v>
      </c>
      <c r="C85" s="21">
        <v>0</v>
      </c>
      <c r="D85" s="20">
        <f t="shared" si="0"/>
        <v>0</v>
      </c>
      <c r="E85" s="23"/>
      <c r="F85" s="24"/>
      <c r="G85" s="23"/>
      <c r="H85" s="23"/>
      <c r="I85" s="24"/>
      <c r="J85" s="23"/>
      <c r="K85" s="23"/>
      <c r="L85" s="24"/>
      <c r="M85" s="23"/>
      <c r="N85" s="23"/>
      <c r="O85" s="24"/>
      <c r="P85" s="23"/>
      <c r="Q85" s="23"/>
      <c r="R85" s="24"/>
      <c r="S85" s="23"/>
    </row>
    <row r="86" spans="1:19" ht="38.25" customHeight="1" x14ac:dyDescent="0.2">
      <c r="A86" s="27" t="s">
        <v>78</v>
      </c>
      <c r="B86" s="20">
        <v>0</v>
      </c>
      <c r="C86" s="21">
        <v>0</v>
      </c>
      <c r="D86" s="20">
        <f t="shared" si="0"/>
        <v>0</v>
      </c>
      <c r="E86" s="23"/>
      <c r="F86" s="24"/>
      <c r="G86" s="23"/>
      <c r="H86" s="23"/>
      <c r="I86" s="24"/>
      <c r="J86" s="23"/>
      <c r="K86" s="23"/>
      <c r="L86" s="24"/>
      <c r="M86" s="23"/>
      <c r="N86" s="23"/>
      <c r="O86" s="24"/>
      <c r="P86" s="23"/>
      <c r="Q86" s="23"/>
      <c r="R86" s="24"/>
      <c r="S86" s="23"/>
    </row>
    <row r="87" spans="1:19" ht="38.25" customHeight="1" x14ac:dyDescent="0.2">
      <c r="A87" s="27" t="s">
        <v>79</v>
      </c>
      <c r="B87" s="20">
        <v>0</v>
      </c>
      <c r="C87" s="21">
        <v>0</v>
      </c>
      <c r="D87" s="20">
        <f t="shared" si="0"/>
        <v>0</v>
      </c>
      <c r="E87" s="23"/>
      <c r="F87" s="24"/>
      <c r="G87" s="23"/>
      <c r="H87" s="23"/>
      <c r="I87" s="24"/>
      <c r="J87" s="23"/>
      <c r="K87" s="23"/>
      <c r="L87" s="24"/>
      <c r="M87" s="23"/>
      <c r="N87" s="23"/>
      <c r="O87" s="24"/>
      <c r="P87" s="23"/>
      <c r="Q87" s="23"/>
      <c r="R87" s="24"/>
      <c r="S87" s="23"/>
    </row>
    <row r="88" spans="1:19" ht="38.25" customHeight="1" x14ac:dyDescent="0.2">
      <c r="A88" s="27" t="s">
        <v>80</v>
      </c>
      <c r="B88" s="20">
        <v>0</v>
      </c>
      <c r="C88" s="21">
        <v>0</v>
      </c>
      <c r="D88" s="20">
        <f t="shared" si="0"/>
        <v>0</v>
      </c>
      <c r="E88" s="23"/>
      <c r="F88" s="24"/>
      <c r="G88" s="23"/>
      <c r="H88" s="23"/>
      <c r="I88" s="24"/>
      <c r="J88" s="23"/>
      <c r="K88" s="23"/>
      <c r="L88" s="24"/>
      <c r="M88" s="23"/>
      <c r="N88" s="23"/>
      <c r="O88" s="24"/>
      <c r="P88" s="23"/>
      <c r="Q88" s="23"/>
      <c r="R88" s="24"/>
      <c r="S88" s="23"/>
    </row>
    <row r="89" spans="1:19" ht="38.25" customHeight="1" x14ac:dyDescent="0.2">
      <c r="A89" s="27" t="s">
        <v>26</v>
      </c>
      <c r="B89" s="20">
        <v>0</v>
      </c>
      <c r="C89" s="21">
        <v>0</v>
      </c>
      <c r="D89" s="20">
        <f t="shared" si="0"/>
        <v>0</v>
      </c>
      <c r="E89" s="23"/>
      <c r="F89" s="24"/>
      <c r="G89" s="23"/>
      <c r="H89" s="23"/>
      <c r="I89" s="24"/>
      <c r="J89" s="23"/>
      <c r="K89" s="23"/>
      <c r="L89" s="24"/>
      <c r="M89" s="23"/>
      <c r="N89" s="23"/>
      <c r="O89" s="24"/>
      <c r="P89" s="23"/>
      <c r="Q89" s="23"/>
      <c r="R89" s="24"/>
      <c r="S89" s="23"/>
    </row>
    <row r="90" spans="1:19" ht="38.25" customHeight="1" x14ac:dyDescent="0.2">
      <c r="A90" s="27" t="s">
        <v>28</v>
      </c>
      <c r="B90" s="20">
        <v>0</v>
      </c>
      <c r="C90" s="21">
        <v>0</v>
      </c>
      <c r="D90" s="20">
        <f t="shared" si="0"/>
        <v>0</v>
      </c>
      <c r="E90" s="23"/>
      <c r="F90" s="24"/>
      <c r="G90" s="23"/>
      <c r="H90" s="23"/>
      <c r="I90" s="24"/>
      <c r="J90" s="23"/>
      <c r="K90" s="23"/>
      <c r="L90" s="24"/>
      <c r="M90" s="23"/>
      <c r="N90" s="23"/>
      <c r="O90" s="24"/>
      <c r="P90" s="23"/>
      <c r="Q90" s="23"/>
      <c r="R90" s="24"/>
      <c r="S90" s="23"/>
    </row>
    <row r="91" spans="1:19" ht="38.25" customHeight="1" x14ac:dyDescent="0.2">
      <c r="A91" s="27" t="s">
        <v>27</v>
      </c>
      <c r="B91" s="20">
        <v>0</v>
      </c>
      <c r="C91" s="21">
        <v>0</v>
      </c>
      <c r="D91" s="20">
        <f t="shared" si="0"/>
        <v>0</v>
      </c>
      <c r="E91" s="23"/>
      <c r="F91" s="24"/>
      <c r="G91" s="23"/>
      <c r="H91" s="23"/>
      <c r="I91" s="24"/>
      <c r="J91" s="23"/>
      <c r="K91" s="23"/>
      <c r="L91" s="24"/>
      <c r="M91" s="23"/>
      <c r="N91" s="23"/>
      <c r="O91" s="24"/>
      <c r="P91" s="23"/>
      <c r="Q91" s="23"/>
      <c r="R91" s="24"/>
      <c r="S91" s="23"/>
    </row>
    <row r="92" spans="1:19" ht="38.25" customHeight="1" x14ac:dyDescent="0.2">
      <c r="A92" s="27" t="s">
        <v>81</v>
      </c>
      <c r="B92" s="20">
        <v>0</v>
      </c>
      <c r="C92" s="21">
        <v>0</v>
      </c>
      <c r="D92" s="20">
        <f t="shared" si="0"/>
        <v>0</v>
      </c>
      <c r="E92" s="23"/>
      <c r="F92" s="24"/>
      <c r="G92" s="23"/>
      <c r="H92" s="23"/>
      <c r="I92" s="24"/>
      <c r="J92" s="23"/>
      <c r="K92" s="23"/>
      <c r="L92" s="24"/>
      <c r="M92" s="23"/>
      <c r="N92" s="23"/>
      <c r="O92" s="24"/>
      <c r="P92" s="23"/>
      <c r="Q92" s="23"/>
      <c r="R92" s="24"/>
      <c r="S92" s="23"/>
    </row>
    <row r="93" spans="1:19" ht="38.25" customHeight="1" x14ac:dyDescent="0.2">
      <c r="A93" s="27" t="s">
        <v>82</v>
      </c>
      <c r="B93" s="20">
        <v>0</v>
      </c>
      <c r="C93" s="21">
        <v>0</v>
      </c>
      <c r="D93" s="20">
        <f t="shared" si="0"/>
        <v>0</v>
      </c>
      <c r="E93" s="23"/>
      <c r="F93" s="24"/>
      <c r="G93" s="23"/>
      <c r="H93" s="23"/>
      <c r="I93" s="24"/>
      <c r="J93" s="23"/>
      <c r="K93" s="23"/>
      <c r="L93" s="24"/>
      <c r="M93" s="23"/>
      <c r="N93" s="23"/>
      <c r="O93" s="24"/>
      <c r="P93" s="23"/>
      <c r="Q93" s="23"/>
      <c r="R93" s="24"/>
      <c r="S93" s="23"/>
    </row>
    <row r="94" spans="1:19" ht="38.25" customHeight="1" x14ac:dyDescent="0.2">
      <c r="A94" s="27" t="s">
        <v>83</v>
      </c>
      <c r="B94" s="20">
        <v>0</v>
      </c>
      <c r="C94" s="21">
        <v>0</v>
      </c>
      <c r="D94" s="20">
        <f t="shared" si="0"/>
        <v>0</v>
      </c>
      <c r="E94" s="23"/>
      <c r="F94" s="24"/>
      <c r="G94" s="23"/>
      <c r="H94" s="23"/>
      <c r="I94" s="24"/>
      <c r="J94" s="23"/>
      <c r="K94" s="23"/>
      <c r="L94" s="24"/>
      <c r="M94" s="23"/>
      <c r="N94" s="23"/>
      <c r="O94" s="24"/>
      <c r="P94" s="23"/>
      <c r="Q94" s="23"/>
      <c r="R94" s="24"/>
      <c r="S94" s="23"/>
    </row>
    <row r="95" spans="1:19" ht="38.25" customHeight="1" x14ac:dyDescent="0.2">
      <c r="A95" s="27" t="s">
        <v>84</v>
      </c>
      <c r="B95" s="20">
        <v>0</v>
      </c>
      <c r="C95" s="21">
        <v>0</v>
      </c>
      <c r="D95" s="20">
        <f t="shared" si="0"/>
        <v>0</v>
      </c>
      <c r="E95" s="23"/>
      <c r="F95" s="24"/>
      <c r="G95" s="23"/>
      <c r="H95" s="23"/>
      <c r="I95" s="24"/>
      <c r="J95" s="23"/>
      <c r="K95" s="23"/>
      <c r="L95" s="24"/>
      <c r="M95" s="23"/>
      <c r="N95" s="23"/>
      <c r="O95" s="24"/>
      <c r="P95" s="23"/>
      <c r="Q95" s="23"/>
      <c r="R95" s="24"/>
      <c r="S95" s="23"/>
    </row>
    <row r="96" spans="1:19" ht="38.25" customHeight="1" x14ac:dyDescent="0.2">
      <c r="A96" s="27" t="s">
        <v>85</v>
      </c>
      <c r="B96" s="20">
        <v>0</v>
      </c>
      <c r="C96" s="21">
        <v>0</v>
      </c>
      <c r="D96" s="20">
        <f t="shared" si="0"/>
        <v>0</v>
      </c>
      <c r="E96" s="23"/>
      <c r="F96" s="24"/>
      <c r="G96" s="23"/>
      <c r="H96" s="23"/>
      <c r="I96" s="24"/>
      <c r="J96" s="23"/>
      <c r="K96" s="23"/>
      <c r="L96" s="24"/>
      <c r="M96" s="23"/>
      <c r="N96" s="23"/>
      <c r="O96" s="24"/>
      <c r="P96" s="23"/>
      <c r="Q96" s="23"/>
      <c r="R96" s="24"/>
      <c r="S96" s="23"/>
    </row>
    <row r="97" spans="1:19" ht="38.25" customHeight="1" x14ac:dyDescent="0.2">
      <c r="A97" s="27" t="s">
        <v>86</v>
      </c>
      <c r="B97" s="20">
        <v>0</v>
      </c>
      <c r="C97" s="21">
        <v>0</v>
      </c>
      <c r="D97" s="20">
        <f t="shared" si="0"/>
        <v>0</v>
      </c>
      <c r="E97" s="23"/>
      <c r="F97" s="24"/>
      <c r="G97" s="23"/>
      <c r="H97" s="23"/>
      <c r="I97" s="24"/>
      <c r="J97" s="23"/>
      <c r="K97" s="23"/>
      <c r="L97" s="24"/>
      <c r="M97" s="23"/>
      <c r="N97" s="23"/>
      <c r="O97" s="24"/>
      <c r="P97" s="23"/>
      <c r="Q97" s="23"/>
      <c r="R97" s="24"/>
      <c r="S97" s="23"/>
    </row>
    <row r="98" spans="1:19" ht="38.25" customHeight="1" x14ac:dyDescent="0.2">
      <c r="A98" s="27" t="s">
        <v>29</v>
      </c>
      <c r="B98" s="20">
        <v>0</v>
      </c>
      <c r="C98" s="21">
        <v>0</v>
      </c>
      <c r="D98" s="20">
        <f t="shared" si="0"/>
        <v>0</v>
      </c>
      <c r="E98" s="23"/>
      <c r="F98" s="24"/>
      <c r="G98" s="23"/>
      <c r="H98" s="23"/>
      <c r="I98" s="24"/>
      <c r="J98" s="23"/>
      <c r="K98" s="23"/>
      <c r="L98" s="24"/>
      <c r="M98" s="23"/>
      <c r="N98" s="23"/>
      <c r="O98" s="24"/>
      <c r="P98" s="23"/>
      <c r="Q98" s="23"/>
      <c r="R98" s="24"/>
      <c r="S98" s="23"/>
    </row>
    <row r="99" spans="1:19" ht="38.25" customHeight="1" x14ac:dyDescent="0.2">
      <c r="A99" s="27" t="s">
        <v>31</v>
      </c>
      <c r="B99" s="20">
        <v>0</v>
      </c>
      <c r="C99" s="21">
        <v>0</v>
      </c>
      <c r="D99" s="20">
        <f t="shared" si="0"/>
        <v>0</v>
      </c>
      <c r="E99" s="23"/>
      <c r="F99" s="24"/>
      <c r="G99" s="23"/>
      <c r="H99" s="23"/>
      <c r="I99" s="24"/>
      <c r="J99" s="23"/>
      <c r="K99" s="23"/>
      <c r="L99" s="24"/>
      <c r="M99" s="23"/>
      <c r="N99" s="23"/>
      <c r="O99" s="24"/>
      <c r="P99" s="23"/>
      <c r="Q99" s="23"/>
      <c r="R99" s="24"/>
      <c r="S99" s="23"/>
    </row>
    <row r="100" spans="1:19" ht="38.25" customHeight="1" x14ac:dyDescent="0.2">
      <c r="A100" s="27" t="s">
        <v>30</v>
      </c>
      <c r="B100" s="20">
        <v>0</v>
      </c>
      <c r="C100" s="21">
        <v>0</v>
      </c>
      <c r="D100" s="20">
        <f t="shared" si="0"/>
        <v>0</v>
      </c>
      <c r="E100" s="23"/>
      <c r="F100" s="24"/>
      <c r="G100" s="23"/>
      <c r="H100" s="23"/>
      <c r="I100" s="24"/>
      <c r="J100" s="23"/>
      <c r="K100" s="23"/>
      <c r="L100" s="24"/>
      <c r="M100" s="23"/>
      <c r="N100" s="23"/>
      <c r="O100" s="24"/>
      <c r="P100" s="23"/>
      <c r="Q100" s="23"/>
      <c r="R100" s="24"/>
      <c r="S100" s="23"/>
    </row>
    <row r="101" spans="1:19" ht="38.25" customHeight="1" x14ac:dyDescent="0.2">
      <c r="A101" s="27" t="s">
        <v>87</v>
      </c>
      <c r="B101" s="20">
        <v>0</v>
      </c>
      <c r="C101" s="21">
        <v>0</v>
      </c>
      <c r="D101" s="20">
        <f t="shared" si="0"/>
        <v>0</v>
      </c>
      <c r="E101" s="23"/>
      <c r="F101" s="24"/>
      <c r="G101" s="23"/>
      <c r="H101" s="23"/>
      <c r="I101" s="24"/>
      <c r="J101" s="23"/>
      <c r="K101" s="23"/>
      <c r="L101" s="24"/>
      <c r="M101" s="23"/>
      <c r="N101" s="23"/>
      <c r="O101" s="24"/>
      <c r="P101" s="23"/>
      <c r="Q101" s="23"/>
      <c r="R101" s="24"/>
      <c r="S101" s="23"/>
    </row>
    <row r="102" spans="1:19" ht="38.25" customHeight="1" x14ac:dyDescent="0.2">
      <c r="A102" s="27" t="s">
        <v>32</v>
      </c>
      <c r="B102" s="20">
        <v>0</v>
      </c>
      <c r="C102" s="21">
        <v>0</v>
      </c>
      <c r="D102" s="20">
        <f t="shared" si="0"/>
        <v>0</v>
      </c>
      <c r="E102" s="23"/>
      <c r="F102" s="24"/>
      <c r="G102" s="23"/>
      <c r="H102" s="23"/>
      <c r="I102" s="24"/>
      <c r="J102" s="23"/>
      <c r="K102" s="23"/>
      <c r="L102" s="24"/>
      <c r="M102" s="23"/>
      <c r="N102" s="23"/>
      <c r="O102" s="24"/>
      <c r="P102" s="23"/>
      <c r="Q102" s="23"/>
      <c r="R102" s="24"/>
      <c r="S102" s="23"/>
    </row>
    <row r="103" spans="1:19" ht="38.25" customHeight="1" x14ac:dyDescent="0.2">
      <c r="A103" s="27" t="s">
        <v>88</v>
      </c>
      <c r="B103" s="20">
        <v>0</v>
      </c>
      <c r="C103" s="21">
        <v>0</v>
      </c>
      <c r="D103" s="20">
        <f t="shared" si="0"/>
        <v>0</v>
      </c>
      <c r="E103" s="23"/>
      <c r="F103" s="24"/>
      <c r="G103" s="23"/>
      <c r="H103" s="23"/>
      <c r="I103" s="24"/>
      <c r="J103" s="23"/>
      <c r="K103" s="23"/>
      <c r="L103" s="24"/>
      <c r="M103" s="23"/>
      <c r="N103" s="23"/>
      <c r="O103" s="24"/>
      <c r="P103" s="23"/>
      <c r="Q103" s="23"/>
      <c r="R103" s="24"/>
      <c r="S103" s="23"/>
    </row>
    <row r="104" spans="1:19" ht="38.25" customHeight="1" x14ac:dyDescent="0.2">
      <c r="A104" s="27" t="s">
        <v>89</v>
      </c>
      <c r="B104" s="20">
        <v>0</v>
      </c>
      <c r="C104" s="21">
        <v>0</v>
      </c>
      <c r="D104" s="20">
        <f t="shared" ref="D104:D124" si="1">B104+(B104*C104)</f>
        <v>0</v>
      </c>
      <c r="E104" s="23"/>
      <c r="F104" s="24"/>
      <c r="G104" s="23"/>
      <c r="H104" s="23"/>
      <c r="I104" s="24"/>
      <c r="J104" s="23"/>
      <c r="K104" s="23"/>
      <c r="L104" s="24"/>
      <c r="M104" s="23"/>
      <c r="N104" s="23"/>
      <c r="O104" s="24"/>
      <c r="P104" s="23"/>
      <c r="Q104" s="23"/>
      <c r="R104" s="24"/>
      <c r="S104" s="23"/>
    </row>
    <row r="105" spans="1:19" ht="38.25" customHeight="1" x14ac:dyDescent="0.2">
      <c r="A105" s="27" t="s">
        <v>33</v>
      </c>
      <c r="B105" s="20">
        <v>0</v>
      </c>
      <c r="C105" s="21">
        <v>0</v>
      </c>
      <c r="D105" s="20">
        <f t="shared" si="1"/>
        <v>0</v>
      </c>
      <c r="E105" s="23"/>
      <c r="F105" s="24"/>
      <c r="G105" s="23"/>
      <c r="H105" s="23"/>
      <c r="I105" s="24"/>
      <c r="J105" s="23"/>
      <c r="K105" s="23"/>
      <c r="L105" s="24"/>
      <c r="M105" s="23"/>
      <c r="N105" s="23"/>
      <c r="O105" s="24"/>
      <c r="P105" s="23"/>
      <c r="Q105" s="23"/>
      <c r="R105" s="24"/>
      <c r="S105" s="23"/>
    </row>
    <row r="106" spans="1:19" ht="38.25" customHeight="1" x14ac:dyDescent="0.2">
      <c r="A106" s="27" t="s">
        <v>94</v>
      </c>
      <c r="B106" s="20">
        <v>0</v>
      </c>
      <c r="C106" s="21">
        <v>0</v>
      </c>
      <c r="D106" s="20">
        <f t="shared" si="1"/>
        <v>0</v>
      </c>
      <c r="E106" s="23"/>
      <c r="F106" s="24"/>
      <c r="G106" s="23"/>
      <c r="H106" s="23"/>
      <c r="I106" s="24"/>
      <c r="J106" s="23"/>
      <c r="K106" s="23"/>
      <c r="L106" s="24"/>
      <c r="M106" s="23"/>
      <c r="N106" s="23"/>
      <c r="O106" s="24"/>
      <c r="P106" s="23"/>
      <c r="Q106" s="23"/>
      <c r="R106" s="24"/>
      <c r="S106" s="23"/>
    </row>
    <row r="107" spans="1:19" ht="38.25" customHeight="1" x14ac:dyDescent="0.2">
      <c r="A107" s="27" t="s">
        <v>90</v>
      </c>
      <c r="B107" s="20">
        <v>0</v>
      </c>
      <c r="C107" s="21">
        <v>0</v>
      </c>
      <c r="D107" s="20">
        <f t="shared" si="1"/>
        <v>0</v>
      </c>
      <c r="E107" s="23"/>
      <c r="F107" s="24"/>
      <c r="G107" s="23"/>
      <c r="H107" s="23"/>
      <c r="I107" s="24"/>
      <c r="J107" s="23"/>
      <c r="K107" s="23"/>
      <c r="L107" s="24"/>
      <c r="M107" s="23"/>
      <c r="N107" s="23"/>
      <c r="O107" s="24"/>
      <c r="P107" s="23"/>
      <c r="Q107" s="23"/>
      <c r="R107" s="24"/>
      <c r="S107" s="23"/>
    </row>
    <row r="108" spans="1:19" ht="38.25" customHeight="1" x14ac:dyDescent="0.2">
      <c r="A108" s="27" t="s">
        <v>91</v>
      </c>
      <c r="B108" s="20">
        <v>0</v>
      </c>
      <c r="C108" s="21">
        <v>0</v>
      </c>
      <c r="D108" s="20">
        <f t="shared" si="1"/>
        <v>0</v>
      </c>
      <c r="E108" s="23"/>
      <c r="F108" s="24"/>
      <c r="G108" s="23"/>
      <c r="H108" s="23"/>
      <c r="I108" s="24"/>
      <c r="J108" s="23"/>
      <c r="K108" s="23"/>
      <c r="L108" s="24"/>
      <c r="M108" s="23"/>
      <c r="N108" s="23"/>
      <c r="O108" s="24"/>
      <c r="P108" s="23"/>
      <c r="Q108" s="23"/>
      <c r="R108" s="24"/>
      <c r="S108" s="23"/>
    </row>
    <row r="109" spans="1:19" ht="38.25" customHeight="1" x14ac:dyDescent="0.2">
      <c r="A109" s="27" t="s">
        <v>92</v>
      </c>
      <c r="B109" s="20">
        <v>0</v>
      </c>
      <c r="C109" s="21">
        <v>0</v>
      </c>
      <c r="D109" s="20">
        <f t="shared" si="1"/>
        <v>0</v>
      </c>
      <c r="E109" s="23"/>
      <c r="F109" s="24"/>
      <c r="G109" s="23"/>
      <c r="H109" s="23"/>
      <c r="I109" s="24"/>
      <c r="J109" s="23"/>
      <c r="K109" s="23"/>
      <c r="L109" s="24"/>
      <c r="M109" s="23"/>
      <c r="N109" s="23"/>
      <c r="O109" s="24"/>
      <c r="P109" s="23"/>
      <c r="Q109" s="23"/>
      <c r="R109" s="24"/>
      <c r="S109" s="23"/>
    </row>
    <row r="110" spans="1:19" ht="38.25" customHeight="1" x14ac:dyDescent="0.2">
      <c r="A110" s="27" t="s">
        <v>93</v>
      </c>
      <c r="B110" s="20">
        <v>0</v>
      </c>
      <c r="C110" s="21">
        <v>0</v>
      </c>
      <c r="D110" s="20">
        <f t="shared" si="1"/>
        <v>0</v>
      </c>
      <c r="E110" s="23"/>
      <c r="F110" s="24"/>
      <c r="G110" s="23"/>
      <c r="H110" s="23"/>
      <c r="I110" s="24"/>
      <c r="J110" s="23"/>
      <c r="K110" s="23"/>
      <c r="L110" s="24"/>
      <c r="M110" s="23"/>
      <c r="N110" s="23"/>
      <c r="O110" s="24"/>
      <c r="P110" s="23"/>
      <c r="Q110" s="23"/>
      <c r="R110" s="24"/>
      <c r="S110" s="23"/>
    </row>
    <row r="111" spans="1:19" ht="38.25" customHeight="1" x14ac:dyDescent="0.2">
      <c r="A111" s="27" t="s">
        <v>95</v>
      </c>
      <c r="B111" s="20">
        <v>0</v>
      </c>
      <c r="C111" s="21">
        <v>0</v>
      </c>
      <c r="D111" s="20">
        <f t="shared" si="1"/>
        <v>0</v>
      </c>
      <c r="E111" s="23"/>
      <c r="F111" s="24"/>
      <c r="G111" s="23"/>
      <c r="H111" s="23"/>
      <c r="I111" s="24"/>
      <c r="J111" s="23"/>
      <c r="K111" s="23"/>
      <c r="L111" s="24"/>
      <c r="M111" s="23"/>
      <c r="N111" s="23"/>
      <c r="O111" s="24"/>
      <c r="P111" s="23"/>
      <c r="Q111" s="23"/>
      <c r="R111" s="24"/>
      <c r="S111" s="23"/>
    </row>
    <row r="112" spans="1:19" ht="38.25" customHeight="1" x14ac:dyDescent="0.2">
      <c r="A112" s="27" t="s">
        <v>96</v>
      </c>
      <c r="B112" s="20">
        <v>0</v>
      </c>
      <c r="C112" s="21">
        <v>0</v>
      </c>
      <c r="D112" s="20">
        <f t="shared" si="1"/>
        <v>0</v>
      </c>
      <c r="E112" s="23"/>
      <c r="F112" s="24"/>
      <c r="G112" s="23"/>
      <c r="H112" s="23"/>
      <c r="I112" s="24"/>
      <c r="J112" s="23"/>
      <c r="K112" s="23"/>
      <c r="L112" s="24"/>
      <c r="M112" s="23"/>
      <c r="N112" s="23"/>
      <c r="O112" s="24"/>
      <c r="P112" s="23"/>
      <c r="Q112" s="23"/>
      <c r="R112" s="24"/>
      <c r="S112" s="23"/>
    </row>
    <row r="113" spans="1:19" ht="38.25" customHeight="1" x14ac:dyDescent="0.2">
      <c r="A113" s="27" t="s">
        <v>97</v>
      </c>
      <c r="B113" s="20">
        <v>0</v>
      </c>
      <c r="C113" s="21">
        <v>0</v>
      </c>
      <c r="D113" s="20">
        <f t="shared" si="1"/>
        <v>0</v>
      </c>
      <c r="E113" s="23"/>
      <c r="F113" s="24"/>
      <c r="G113" s="23"/>
      <c r="H113" s="23"/>
      <c r="I113" s="24"/>
      <c r="J113" s="23"/>
      <c r="K113" s="23"/>
      <c r="L113" s="24"/>
      <c r="M113" s="23"/>
      <c r="N113" s="23"/>
      <c r="O113" s="24"/>
      <c r="P113" s="23"/>
      <c r="Q113" s="23"/>
      <c r="R113" s="24"/>
      <c r="S113" s="23"/>
    </row>
    <row r="114" spans="1:19" ht="38.25" customHeight="1" x14ac:dyDescent="0.2">
      <c r="A114" s="27" t="s">
        <v>98</v>
      </c>
      <c r="B114" s="20">
        <v>0</v>
      </c>
      <c r="C114" s="21">
        <v>0</v>
      </c>
      <c r="D114" s="20">
        <f t="shared" si="1"/>
        <v>0</v>
      </c>
      <c r="E114" s="23"/>
      <c r="F114" s="24"/>
      <c r="G114" s="23"/>
      <c r="H114" s="23"/>
      <c r="I114" s="24"/>
      <c r="J114" s="23"/>
      <c r="K114" s="23"/>
      <c r="L114" s="24"/>
      <c r="M114" s="23"/>
      <c r="N114" s="23"/>
      <c r="O114" s="24"/>
      <c r="P114" s="23"/>
      <c r="Q114" s="23"/>
      <c r="R114" s="24"/>
      <c r="S114" s="23"/>
    </row>
    <row r="115" spans="1:19" ht="38.25" customHeight="1" x14ac:dyDescent="0.2">
      <c r="A115" s="27" t="s">
        <v>34</v>
      </c>
      <c r="B115" s="20">
        <v>0</v>
      </c>
      <c r="C115" s="21">
        <v>0</v>
      </c>
      <c r="D115" s="20">
        <f t="shared" si="1"/>
        <v>0</v>
      </c>
      <c r="E115" s="23"/>
      <c r="F115" s="24"/>
      <c r="G115" s="23"/>
      <c r="H115" s="23"/>
      <c r="I115" s="24"/>
      <c r="J115" s="23"/>
      <c r="K115" s="23"/>
      <c r="L115" s="24"/>
      <c r="M115" s="23"/>
      <c r="N115" s="23"/>
      <c r="O115" s="24"/>
      <c r="P115" s="23"/>
      <c r="Q115" s="23"/>
      <c r="R115" s="24"/>
      <c r="S115" s="23"/>
    </row>
    <row r="116" spans="1:19" ht="38.25" customHeight="1" x14ac:dyDescent="0.2">
      <c r="A116" s="27" t="s">
        <v>99</v>
      </c>
      <c r="B116" s="20">
        <v>0</v>
      </c>
      <c r="C116" s="21">
        <v>0</v>
      </c>
      <c r="D116" s="20">
        <f t="shared" si="1"/>
        <v>0</v>
      </c>
      <c r="E116" s="23"/>
      <c r="F116" s="24"/>
      <c r="G116" s="23"/>
      <c r="H116" s="23"/>
      <c r="I116" s="24"/>
      <c r="J116" s="23"/>
      <c r="K116" s="23"/>
      <c r="L116" s="24"/>
      <c r="M116" s="23"/>
      <c r="N116" s="23"/>
      <c r="O116" s="24"/>
      <c r="P116" s="23"/>
      <c r="Q116" s="23"/>
      <c r="R116" s="24"/>
      <c r="S116" s="23"/>
    </row>
    <row r="117" spans="1:19" ht="38.25" customHeight="1" x14ac:dyDescent="0.2">
      <c r="A117" s="27" t="s">
        <v>100</v>
      </c>
      <c r="B117" s="20">
        <v>0</v>
      </c>
      <c r="C117" s="21">
        <v>0</v>
      </c>
      <c r="D117" s="20">
        <f t="shared" si="1"/>
        <v>0</v>
      </c>
      <c r="E117" s="23"/>
      <c r="F117" s="24"/>
      <c r="G117" s="23"/>
      <c r="H117" s="23"/>
      <c r="I117" s="24"/>
      <c r="J117" s="23"/>
      <c r="K117" s="23"/>
      <c r="L117" s="24"/>
      <c r="M117" s="23"/>
      <c r="N117" s="23"/>
      <c r="O117" s="24"/>
      <c r="P117" s="23"/>
      <c r="Q117" s="23"/>
      <c r="R117" s="24"/>
      <c r="S117" s="23"/>
    </row>
    <row r="118" spans="1:19" ht="38.25" customHeight="1" x14ac:dyDescent="0.2">
      <c r="A118" s="27" t="s">
        <v>101</v>
      </c>
      <c r="B118" s="20">
        <v>0</v>
      </c>
      <c r="C118" s="21">
        <v>0</v>
      </c>
      <c r="D118" s="20">
        <f t="shared" si="1"/>
        <v>0</v>
      </c>
      <c r="E118" s="23"/>
      <c r="F118" s="24"/>
      <c r="G118" s="23"/>
      <c r="H118" s="23"/>
      <c r="I118" s="24"/>
      <c r="J118" s="23"/>
      <c r="K118" s="23"/>
      <c r="L118" s="24"/>
      <c r="M118" s="23"/>
      <c r="N118" s="23"/>
      <c r="O118" s="24"/>
      <c r="P118" s="23"/>
      <c r="Q118" s="23"/>
      <c r="R118" s="24"/>
      <c r="S118" s="23"/>
    </row>
    <row r="119" spans="1:19" ht="38.25" customHeight="1" x14ac:dyDescent="0.2">
      <c r="A119" s="27" t="s">
        <v>35</v>
      </c>
      <c r="B119" s="20">
        <v>0</v>
      </c>
      <c r="C119" s="21">
        <v>0</v>
      </c>
      <c r="D119" s="20">
        <f t="shared" si="1"/>
        <v>0</v>
      </c>
      <c r="E119" s="23"/>
      <c r="F119" s="24"/>
      <c r="G119" s="23"/>
      <c r="H119" s="23"/>
      <c r="I119" s="24"/>
      <c r="J119" s="23"/>
      <c r="K119" s="23"/>
      <c r="L119" s="24"/>
      <c r="M119" s="23"/>
      <c r="N119" s="23"/>
      <c r="O119" s="24"/>
      <c r="P119" s="23"/>
      <c r="Q119" s="23"/>
      <c r="R119" s="24"/>
      <c r="S119" s="23"/>
    </row>
    <row r="120" spans="1:19" ht="38.25" customHeight="1" x14ac:dyDescent="0.2">
      <c r="A120" s="27" t="s">
        <v>102</v>
      </c>
      <c r="B120" s="20">
        <v>0</v>
      </c>
      <c r="C120" s="21">
        <v>0</v>
      </c>
      <c r="D120" s="20">
        <f t="shared" si="1"/>
        <v>0</v>
      </c>
      <c r="E120" s="23"/>
      <c r="F120" s="24"/>
      <c r="G120" s="23"/>
      <c r="H120" s="23"/>
      <c r="I120" s="24"/>
      <c r="J120" s="23"/>
      <c r="K120" s="23"/>
      <c r="L120" s="24"/>
      <c r="M120" s="23"/>
      <c r="N120" s="23"/>
      <c r="O120" s="24"/>
      <c r="P120" s="23"/>
      <c r="Q120" s="23"/>
      <c r="R120" s="24"/>
      <c r="S120" s="23"/>
    </row>
    <row r="121" spans="1:19" ht="38.25" customHeight="1" x14ac:dyDescent="0.2">
      <c r="A121" s="27" t="s">
        <v>103</v>
      </c>
      <c r="B121" s="20">
        <v>0</v>
      </c>
      <c r="C121" s="21">
        <v>0</v>
      </c>
      <c r="D121" s="20">
        <f t="shared" si="1"/>
        <v>0</v>
      </c>
      <c r="E121" s="23"/>
      <c r="F121" s="24"/>
      <c r="G121" s="23"/>
      <c r="H121" s="23"/>
      <c r="I121" s="24"/>
      <c r="J121" s="23"/>
      <c r="K121" s="23"/>
      <c r="L121" s="24"/>
      <c r="M121" s="23"/>
      <c r="N121" s="23"/>
      <c r="O121" s="24"/>
      <c r="P121" s="23"/>
      <c r="Q121" s="23"/>
      <c r="R121" s="24"/>
      <c r="S121" s="23"/>
    </row>
    <row r="122" spans="1:19" ht="38.25" customHeight="1" x14ac:dyDescent="0.2">
      <c r="A122" s="27" t="s">
        <v>104</v>
      </c>
      <c r="B122" s="20">
        <v>0</v>
      </c>
      <c r="C122" s="21">
        <v>0</v>
      </c>
      <c r="D122" s="20">
        <f t="shared" si="1"/>
        <v>0</v>
      </c>
      <c r="E122" s="23"/>
      <c r="F122" s="24"/>
      <c r="G122" s="23"/>
      <c r="H122" s="23"/>
      <c r="I122" s="24"/>
      <c r="J122" s="23"/>
      <c r="K122" s="23"/>
      <c r="L122" s="24"/>
      <c r="M122" s="23"/>
      <c r="N122" s="23"/>
      <c r="O122" s="24"/>
      <c r="P122" s="23"/>
      <c r="Q122" s="23"/>
      <c r="R122" s="24"/>
      <c r="S122" s="23"/>
    </row>
    <row r="123" spans="1:19" ht="38.25" customHeight="1" x14ac:dyDescent="0.2">
      <c r="A123" s="27" t="s">
        <v>105</v>
      </c>
      <c r="B123" s="20">
        <v>0</v>
      </c>
      <c r="C123" s="21">
        <v>0</v>
      </c>
      <c r="D123" s="20">
        <f t="shared" si="1"/>
        <v>0</v>
      </c>
      <c r="E123" s="23"/>
      <c r="F123" s="24"/>
      <c r="G123" s="23"/>
      <c r="H123" s="23"/>
      <c r="I123" s="24"/>
      <c r="J123" s="23"/>
      <c r="K123" s="23"/>
      <c r="L123" s="24"/>
      <c r="M123" s="23"/>
      <c r="N123" s="23"/>
      <c r="O123" s="24"/>
      <c r="P123" s="23"/>
      <c r="Q123" s="23"/>
      <c r="R123" s="24"/>
      <c r="S123" s="23"/>
    </row>
    <row r="124" spans="1:19" ht="38.25" customHeight="1" x14ac:dyDescent="0.2">
      <c r="A124" s="27" t="s">
        <v>106</v>
      </c>
      <c r="B124" s="20">
        <v>0</v>
      </c>
      <c r="C124" s="21">
        <v>0</v>
      </c>
      <c r="D124" s="20">
        <f t="shared" si="1"/>
        <v>0</v>
      </c>
      <c r="E124" s="23"/>
      <c r="F124" s="24"/>
      <c r="G124" s="23"/>
      <c r="H124" s="23"/>
      <c r="I124" s="24"/>
      <c r="J124" s="23"/>
      <c r="K124" s="23"/>
      <c r="L124" s="24"/>
      <c r="M124" s="23"/>
      <c r="N124" s="23"/>
      <c r="O124" s="24"/>
      <c r="P124" s="23"/>
      <c r="Q124" s="23"/>
      <c r="R124" s="24"/>
      <c r="S124" s="23"/>
    </row>
    <row r="125" spans="1:19" ht="30.75" customHeight="1" x14ac:dyDescent="0.2">
      <c r="A125" s="70"/>
      <c r="B125" s="71"/>
      <c r="C125" s="71"/>
      <c r="D125" s="71"/>
      <c r="E125" s="72"/>
      <c r="F125" s="72"/>
      <c r="G125" s="72"/>
      <c r="H125" s="72"/>
      <c r="I125" s="72"/>
      <c r="J125" s="72"/>
      <c r="K125" s="72"/>
      <c r="L125" s="72"/>
      <c r="M125" s="73"/>
    </row>
    <row r="126" spans="1:19" s="22" customFormat="1" ht="64.5" customHeight="1" x14ac:dyDescent="0.2">
      <c r="A126" s="78" t="s">
        <v>119</v>
      </c>
      <c r="B126" s="28" t="s">
        <v>37</v>
      </c>
      <c r="C126" s="33" t="s">
        <v>13</v>
      </c>
      <c r="D126" s="19" t="s">
        <v>38</v>
      </c>
      <c r="E126" s="25"/>
      <c r="F126" s="25"/>
      <c r="G126" s="25"/>
      <c r="H126" s="25"/>
      <c r="I126" s="25"/>
      <c r="J126" s="25"/>
      <c r="K126" s="25"/>
      <c r="L126" s="25"/>
      <c r="M126" s="25"/>
    </row>
    <row r="127" spans="1:19" ht="30.75" customHeight="1" x14ac:dyDescent="0.2">
      <c r="A127" s="79"/>
      <c r="B127" s="31">
        <v>0</v>
      </c>
      <c r="C127" s="32">
        <v>0</v>
      </c>
      <c r="D127" s="20">
        <f t="shared" ref="D127" si="2">B127+(B127*C127)</f>
        <v>0</v>
      </c>
      <c r="E127" s="23"/>
      <c r="F127" s="24"/>
      <c r="G127" s="23"/>
      <c r="H127" s="23"/>
      <c r="I127" s="24"/>
      <c r="J127" s="23"/>
      <c r="K127" s="23"/>
      <c r="L127" s="24"/>
      <c r="M127" s="23"/>
    </row>
    <row r="128" spans="1:19" ht="30.75" customHeight="1" x14ac:dyDescent="0.2">
      <c r="A128" s="51"/>
      <c r="B128" s="52"/>
      <c r="C128" s="52"/>
      <c r="D128" s="52"/>
      <c r="E128" s="71"/>
      <c r="F128" s="71"/>
      <c r="G128" s="71"/>
      <c r="H128" s="71"/>
      <c r="I128" s="71"/>
      <c r="J128" s="71"/>
      <c r="K128" s="71"/>
      <c r="L128" s="71"/>
      <c r="M128" s="77"/>
    </row>
    <row r="129" spans="1:13" ht="62.25" customHeight="1" x14ac:dyDescent="0.2">
      <c r="A129" s="80" t="s">
        <v>39</v>
      </c>
      <c r="B129" s="81"/>
      <c r="C129" s="81"/>
      <c r="D129" s="81"/>
      <c r="E129" s="36"/>
      <c r="F129" s="36"/>
      <c r="G129" s="36"/>
      <c r="H129" s="36"/>
      <c r="I129" s="36"/>
      <c r="J129" s="36"/>
      <c r="K129" s="36"/>
      <c r="L129" s="36"/>
      <c r="M129" s="37"/>
    </row>
    <row r="130" spans="1:13" ht="66" customHeight="1" x14ac:dyDescent="0.2">
      <c r="A130" s="18"/>
      <c r="B130" s="19" t="s">
        <v>37</v>
      </c>
      <c r="C130" s="19" t="s">
        <v>13</v>
      </c>
      <c r="D130" s="19" t="s">
        <v>38</v>
      </c>
      <c r="E130" s="23"/>
      <c r="F130" s="24"/>
      <c r="G130" s="23"/>
      <c r="H130" s="23"/>
      <c r="I130" s="24"/>
      <c r="J130" s="23"/>
      <c r="K130" s="23"/>
      <c r="L130" s="24"/>
      <c r="M130" s="23"/>
    </row>
    <row r="131" spans="1:13" ht="66" customHeight="1" x14ac:dyDescent="0.2">
      <c r="A131" s="26" t="s">
        <v>41</v>
      </c>
      <c r="B131" s="20">
        <v>0</v>
      </c>
      <c r="C131" s="21">
        <v>0</v>
      </c>
      <c r="D131" s="20">
        <f t="shared" ref="D131:D132" si="3">B131+(B131*C131)</f>
        <v>0</v>
      </c>
      <c r="E131" s="23"/>
      <c r="F131" s="24"/>
      <c r="G131" s="23"/>
      <c r="H131" s="23"/>
      <c r="I131" s="24"/>
      <c r="J131" s="23"/>
      <c r="K131" s="23"/>
      <c r="L131" s="24"/>
      <c r="M131" s="23"/>
    </row>
    <row r="132" spans="1:13" ht="66" customHeight="1" x14ac:dyDescent="0.2">
      <c r="A132" s="27" t="s">
        <v>40</v>
      </c>
      <c r="B132" s="20">
        <v>0</v>
      </c>
      <c r="C132" s="21">
        <v>0</v>
      </c>
      <c r="D132" s="20">
        <f t="shared" si="3"/>
        <v>0</v>
      </c>
      <c r="E132" s="23"/>
      <c r="F132" s="24"/>
      <c r="G132" s="23"/>
      <c r="H132" s="23"/>
      <c r="I132" s="24"/>
      <c r="J132" s="23"/>
      <c r="K132" s="23"/>
      <c r="L132" s="24"/>
      <c r="M132" s="23"/>
    </row>
    <row r="133" spans="1:13" ht="30.75" customHeight="1" x14ac:dyDescent="0.2">
      <c r="A133" s="29"/>
      <c r="B133" s="29"/>
      <c r="C133" s="29"/>
      <c r="D133" s="29"/>
      <c r="E133" s="25"/>
      <c r="F133" s="25"/>
      <c r="G133" s="25"/>
      <c r="H133" s="25"/>
      <c r="I133" s="25"/>
      <c r="J133" s="25"/>
      <c r="K133" s="25"/>
      <c r="L133" s="25"/>
      <c r="M133" s="30"/>
    </row>
    <row r="134" spans="1:13" ht="30.75" customHeight="1" thickBot="1" x14ac:dyDescent="0.25">
      <c r="A134" s="25"/>
      <c r="B134" s="23"/>
      <c r="C134" s="24"/>
      <c r="D134" s="23"/>
      <c r="E134" s="23"/>
      <c r="F134" s="24"/>
      <c r="G134" s="23"/>
      <c r="H134" s="23"/>
      <c r="I134" s="24"/>
      <c r="J134" s="23"/>
      <c r="K134" s="23"/>
      <c r="L134" s="24"/>
      <c r="M134" s="23"/>
    </row>
    <row r="135" spans="1:13" ht="30.75" customHeight="1" thickTop="1" x14ac:dyDescent="0.2">
      <c r="A135" s="56" t="s">
        <v>124</v>
      </c>
      <c r="B135" s="57"/>
      <c r="C135" s="57"/>
      <c r="D135" s="57"/>
      <c r="E135" s="57"/>
      <c r="F135" s="57"/>
      <c r="G135" s="57"/>
      <c r="H135" s="57"/>
      <c r="I135" s="57"/>
      <c r="J135" s="23"/>
      <c r="K135" s="23"/>
      <c r="L135" s="24"/>
      <c r="M135" s="23"/>
    </row>
    <row r="136" spans="1:13" ht="30.75" customHeight="1" x14ac:dyDescent="0.2">
      <c r="A136" s="74" t="s">
        <v>9</v>
      </c>
      <c r="B136" s="75"/>
      <c r="C136" s="75"/>
      <c r="D136" s="76"/>
      <c r="J136" s="23"/>
      <c r="K136" s="23"/>
      <c r="L136" s="24"/>
      <c r="M136" s="23"/>
    </row>
    <row r="137" spans="1:13" ht="30.75" customHeight="1" x14ac:dyDescent="0.2">
      <c r="A137" s="25"/>
      <c r="B137" s="23"/>
      <c r="C137" s="24"/>
      <c r="D137" s="23"/>
      <c r="E137" s="23"/>
      <c r="F137" s="24"/>
      <c r="G137" s="23"/>
      <c r="H137" s="23"/>
      <c r="I137" s="24"/>
      <c r="J137" s="23"/>
      <c r="K137" s="23"/>
      <c r="L137" s="24"/>
      <c r="M137" s="23"/>
    </row>
    <row r="138" spans="1:13" ht="10.15" customHeight="1" thickBot="1" x14ac:dyDescent="0.25">
      <c r="A138" s="10"/>
      <c r="B138" s="8"/>
      <c r="C138" s="8"/>
      <c r="D138" s="8"/>
    </row>
    <row r="139" spans="1:13" ht="40.15" customHeight="1" thickTop="1" x14ac:dyDescent="0.2">
      <c r="A139" s="56" t="s">
        <v>6</v>
      </c>
      <c r="B139" s="57"/>
      <c r="C139" s="57"/>
      <c r="D139" s="57"/>
      <c r="E139" s="57"/>
      <c r="F139" s="57"/>
      <c r="G139" s="57"/>
      <c r="H139" s="57"/>
      <c r="I139" s="57"/>
    </row>
    <row r="140" spans="1:13" ht="46.9" customHeight="1" x14ac:dyDescent="0.2">
      <c r="A140" s="58" t="s">
        <v>42</v>
      </c>
      <c r="B140" s="59"/>
      <c r="C140" s="60"/>
      <c r="D140" s="16">
        <v>0</v>
      </c>
      <c r="E140" s="61"/>
      <c r="F140" s="62"/>
      <c r="G140" s="11"/>
      <c r="H140" s="11"/>
      <c r="I140" s="11"/>
      <c r="J140" s="11"/>
      <c r="K140" s="11"/>
    </row>
    <row r="141" spans="1:13" ht="14.45" customHeight="1" thickBot="1" x14ac:dyDescent="0.25">
      <c r="A141" s="5"/>
      <c r="B141" s="5"/>
      <c r="C141" s="5"/>
      <c r="D141" s="5"/>
    </row>
    <row r="142" spans="1:13" ht="40.15" customHeight="1" thickTop="1" x14ac:dyDescent="0.2">
      <c r="A142" s="56" t="s">
        <v>2</v>
      </c>
      <c r="B142" s="57"/>
      <c r="C142" s="57"/>
      <c r="D142" s="57"/>
      <c r="E142" s="57"/>
      <c r="F142" s="57"/>
      <c r="G142" s="57"/>
      <c r="H142" s="57"/>
      <c r="I142" s="57"/>
    </row>
    <row r="143" spans="1:13" ht="42" customHeight="1" x14ac:dyDescent="0.2">
      <c r="A143" s="63" t="s">
        <v>0</v>
      </c>
      <c r="B143" s="64"/>
      <c r="C143" s="65"/>
      <c r="D143" s="17">
        <v>0</v>
      </c>
    </row>
    <row r="144" spans="1:13" ht="13.5" customHeight="1" x14ac:dyDescent="0.2">
      <c r="A144" s="7"/>
      <c r="B144" s="7"/>
      <c r="C144" s="7"/>
      <c r="D144" s="7"/>
    </row>
    <row r="148" spans="1:1" ht="18.75" x14ac:dyDescent="0.2">
      <c r="A148" s="13"/>
    </row>
    <row r="149" spans="1:1" ht="18.75" x14ac:dyDescent="0.2">
      <c r="A149" s="13"/>
    </row>
    <row r="150" spans="1:1" ht="16.899999999999999" customHeight="1" x14ac:dyDescent="0.2">
      <c r="A150" s="14"/>
    </row>
    <row r="151" spans="1:1" ht="16.899999999999999" customHeight="1" x14ac:dyDescent="0.2">
      <c r="A151" s="14"/>
    </row>
    <row r="152" spans="1:1" ht="18.75" x14ac:dyDescent="0.2">
      <c r="A152" s="14"/>
    </row>
    <row r="153" spans="1:1" ht="15.75" x14ac:dyDescent="0.2">
      <c r="A153" s="15"/>
    </row>
    <row r="154" spans="1:1" ht="15.75" x14ac:dyDescent="0.2">
      <c r="A154" s="12"/>
    </row>
    <row r="156" spans="1:1" ht="23.25" x14ac:dyDescent="0.2">
      <c r="A156" s="6"/>
    </row>
  </sheetData>
  <mergeCells count="24">
    <mergeCell ref="A37:S37"/>
    <mergeCell ref="A129:D129"/>
    <mergeCell ref="A17:D17"/>
    <mergeCell ref="A125:M125"/>
    <mergeCell ref="A135:I135"/>
    <mergeCell ref="A136:D136"/>
    <mergeCell ref="A128:M128"/>
    <mergeCell ref="A126:A127"/>
    <mergeCell ref="A1:I1"/>
    <mergeCell ref="A2:I2"/>
    <mergeCell ref="A3:I3"/>
    <mergeCell ref="A5:I5"/>
    <mergeCell ref="A8:I8"/>
    <mergeCell ref="A139:I139"/>
    <mergeCell ref="A140:C140"/>
    <mergeCell ref="E140:F140"/>
    <mergeCell ref="A142:I142"/>
    <mergeCell ref="A143:C143"/>
    <mergeCell ref="A21:D21"/>
    <mergeCell ref="A25:D25"/>
    <mergeCell ref="A29:D29"/>
    <mergeCell ref="A33:D33"/>
    <mergeCell ref="A10:D10"/>
    <mergeCell ref="A13:D13"/>
  </mergeCells>
  <printOptions horizontalCentered="1"/>
  <pageMargins left="0.59055118110236227" right="0.59055118110236227" top="0.39370078740157483" bottom="0.55118110236220474" header="0.19685039370078741" footer="0.19685039370078741"/>
  <pageSetup paperSize="9" scale="36" fitToHeight="0" orientation="portrait" r:id="rId1"/>
  <headerFooter>
    <oddFooter>&amp;Lpage&amp;P/&amp;N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F9936-6665-43D3-AC45-6AE04E183487}">
  <sheetPr>
    <tabColor rgb="FFC00000"/>
  </sheetPr>
  <dimension ref="A1:T133"/>
  <sheetViews>
    <sheetView showGridLines="0" zoomScale="55" zoomScaleNormal="55" workbookViewId="0">
      <selection activeCell="B124" sqref="B124"/>
    </sheetView>
  </sheetViews>
  <sheetFormatPr baseColWidth="10" defaultColWidth="11.42578125" defaultRowHeight="12.75" x14ac:dyDescent="0.2"/>
  <cols>
    <col min="1" max="1" width="45.7109375" style="1" customWidth="1"/>
    <col min="2" max="2" width="27.7109375" style="1" customWidth="1"/>
    <col min="3" max="3" width="17.7109375" style="47" customWidth="1"/>
    <col min="4" max="4" width="29.7109375" style="1" customWidth="1"/>
    <col min="5" max="5" width="25.5703125" style="1" customWidth="1"/>
    <col min="6" max="6" width="24.140625" style="1" customWidth="1"/>
    <col min="7" max="8" width="25.5703125" style="1" customWidth="1"/>
    <col min="9" max="9" width="17.42578125" style="1" customWidth="1"/>
    <col min="10" max="11" width="25.5703125" style="1" customWidth="1"/>
    <col min="12" max="12" width="17.7109375" style="1" customWidth="1"/>
    <col min="13" max="14" width="25.5703125" style="1" customWidth="1"/>
    <col min="15" max="15" width="17.7109375" style="1" customWidth="1"/>
    <col min="16" max="17" width="25.5703125" style="1" customWidth="1"/>
    <col min="18" max="18" width="17.7109375" style="1" customWidth="1"/>
    <col min="19" max="19" width="25.5703125" style="1" customWidth="1"/>
    <col min="20" max="16384" width="11.42578125" style="1"/>
  </cols>
  <sheetData>
    <row r="1" spans="1:20" ht="72.75" customHeight="1" x14ac:dyDescent="0.2">
      <c r="A1" s="66"/>
      <c r="B1" s="66"/>
      <c r="C1" s="66"/>
      <c r="D1" s="66"/>
      <c r="E1" s="66"/>
      <c r="F1" s="66"/>
      <c r="G1" s="66"/>
      <c r="H1" s="66"/>
      <c r="I1" s="66"/>
    </row>
    <row r="2" spans="1:20" ht="68.45" customHeight="1" x14ac:dyDescent="0.2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20" ht="70.150000000000006" customHeight="1" x14ac:dyDescent="0.2">
      <c r="A3" s="67" t="s">
        <v>7</v>
      </c>
      <c r="B3" s="67"/>
      <c r="C3" s="67"/>
      <c r="D3" s="67"/>
      <c r="E3" s="67"/>
      <c r="F3" s="67"/>
      <c r="G3" s="67"/>
      <c r="H3" s="67"/>
      <c r="I3" s="67"/>
    </row>
    <row r="4" spans="1:20" s="3" customFormat="1" ht="10.15" customHeight="1" x14ac:dyDescent="0.2">
      <c r="A4" s="2"/>
      <c r="B4" s="2"/>
      <c r="C4" s="42"/>
      <c r="D4" s="2"/>
    </row>
    <row r="5" spans="1:20" ht="27.75" customHeight="1" x14ac:dyDescent="0.2">
      <c r="A5" s="68" t="s">
        <v>10</v>
      </c>
      <c r="B5" s="68"/>
      <c r="C5" s="68"/>
      <c r="D5" s="68"/>
      <c r="E5" s="68"/>
      <c r="F5" s="68"/>
      <c r="G5" s="68"/>
      <c r="H5" s="68"/>
      <c r="I5" s="68"/>
    </row>
    <row r="6" spans="1:20" s="3" customFormat="1" ht="10.15" customHeight="1" x14ac:dyDescent="0.2">
      <c r="A6" s="4"/>
      <c r="B6" s="4"/>
      <c r="C6" s="43"/>
      <c r="D6" s="4"/>
    </row>
    <row r="7" spans="1:20" s="3" customFormat="1" ht="10.15" customHeight="1" x14ac:dyDescent="0.2">
      <c r="A7" s="4"/>
      <c r="B7" s="4"/>
      <c r="C7" s="43"/>
      <c r="D7" s="4"/>
    </row>
    <row r="8" spans="1:20" ht="39.6" customHeight="1" x14ac:dyDescent="0.2">
      <c r="A8" s="69" t="s">
        <v>120</v>
      </c>
      <c r="B8" s="69"/>
      <c r="C8" s="69"/>
      <c r="D8" s="69"/>
      <c r="E8" s="69"/>
      <c r="F8" s="69"/>
      <c r="G8" s="69"/>
      <c r="H8" s="69"/>
      <c r="I8" s="69"/>
    </row>
    <row r="9" spans="1:20" s="3" customFormat="1" ht="18.600000000000001" customHeight="1" x14ac:dyDescent="0.2">
      <c r="A9" s="4"/>
      <c r="B9" s="4"/>
      <c r="C9" s="43"/>
      <c r="D9" s="4"/>
    </row>
    <row r="10" spans="1:20" ht="40.15" customHeight="1" x14ac:dyDescent="0.2">
      <c r="A10" s="54" t="s">
        <v>5</v>
      </c>
      <c r="B10" s="55"/>
      <c r="C10" s="55"/>
      <c r="D10" s="55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</row>
    <row r="11" spans="1:20" ht="21.75" customHeight="1" x14ac:dyDescent="0.2">
      <c r="A11" s="9"/>
      <c r="B11" s="9"/>
      <c r="C11" s="44"/>
      <c r="D11" s="9"/>
    </row>
    <row r="12" spans="1:20" ht="57.75" customHeight="1" x14ac:dyDescent="0.2">
      <c r="A12" s="19" t="s">
        <v>115</v>
      </c>
      <c r="B12" s="19" t="s">
        <v>12</v>
      </c>
      <c r="C12" s="45" t="s">
        <v>13</v>
      </c>
      <c r="D12" s="19" t="s">
        <v>14</v>
      </c>
      <c r="E12" s="19" t="s">
        <v>123</v>
      </c>
      <c r="F12" s="19" t="s">
        <v>121</v>
      </c>
      <c r="G12" s="19" t="s">
        <v>122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</row>
    <row r="13" spans="1:20" ht="57.75" customHeight="1" x14ac:dyDescent="0.2">
      <c r="A13" s="51" t="s">
        <v>11</v>
      </c>
      <c r="B13" s="52"/>
      <c r="C13" s="52"/>
      <c r="D13" s="52"/>
      <c r="E13" s="52"/>
      <c r="F13" s="52"/>
      <c r="G13" s="53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</row>
    <row r="14" spans="1:20" ht="57.75" customHeight="1" x14ac:dyDescent="0.2">
      <c r="A14" s="35" t="s">
        <v>112</v>
      </c>
      <c r="B14" s="39">
        <f>'ANNEXE - Grille tarifaire'!B14</f>
        <v>0</v>
      </c>
      <c r="C14" s="40">
        <f>'ANNEXE - Grille tarifaire'!C14</f>
        <v>0</v>
      </c>
      <c r="D14" s="39">
        <f>'ANNEXE - Grille tarifaire'!D14</f>
        <v>0</v>
      </c>
      <c r="E14" s="48">
        <v>1237</v>
      </c>
      <c r="F14" s="20">
        <f>B14*E14</f>
        <v>0</v>
      </c>
      <c r="G14" s="20">
        <f>F14+(F14*C14)</f>
        <v>0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</row>
    <row r="15" spans="1:20" ht="57.75" customHeight="1" x14ac:dyDescent="0.2">
      <c r="A15" s="35" t="s">
        <v>113</v>
      </c>
      <c r="B15" s="39">
        <f>'ANNEXE - Grille tarifaire'!B15</f>
        <v>0</v>
      </c>
      <c r="C15" s="40">
        <f>'ANNEXE - Grille tarifaire'!C15</f>
        <v>0</v>
      </c>
      <c r="D15" s="39">
        <f>'ANNEXE - Grille tarifaire'!D15</f>
        <v>0</v>
      </c>
      <c r="E15" s="48">
        <v>1025</v>
      </c>
      <c r="F15" s="20">
        <f t="shared" ref="F15:F32" si="0">B15*E15</f>
        <v>0</v>
      </c>
      <c r="G15" s="20">
        <f t="shared" ref="G15:G32" si="1">F15+(F15*C15)</f>
        <v>0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20" ht="57.75" customHeight="1" x14ac:dyDescent="0.2">
      <c r="A16" s="35" t="s">
        <v>114</v>
      </c>
      <c r="B16" s="39">
        <f>'ANNEXE - Grille tarifaire'!B16</f>
        <v>0</v>
      </c>
      <c r="C16" s="40">
        <f>'ANNEXE - Grille tarifaire'!C16</f>
        <v>0</v>
      </c>
      <c r="D16" s="39">
        <f>'ANNEXE - Grille tarifaire'!D16</f>
        <v>0</v>
      </c>
      <c r="E16" s="48">
        <v>2396</v>
      </c>
      <c r="F16" s="20">
        <f t="shared" si="0"/>
        <v>0</v>
      </c>
      <c r="G16" s="20">
        <f t="shared" si="1"/>
        <v>0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ht="57.75" customHeight="1" x14ac:dyDescent="0.2">
      <c r="A17" s="51" t="s">
        <v>107</v>
      </c>
      <c r="B17" s="52"/>
      <c r="C17" s="52"/>
      <c r="D17" s="52"/>
      <c r="E17" s="52"/>
      <c r="F17" s="52"/>
      <c r="G17" s="53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ht="57.75" customHeight="1" x14ac:dyDescent="0.2">
      <c r="A18" s="35" t="s">
        <v>112</v>
      </c>
      <c r="B18" s="39">
        <f>'ANNEXE - Grille tarifaire'!B18</f>
        <v>0</v>
      </c>
      <c r="C18" s="40">
        <f>'ANNEXE - Grille tarifaire'!C18</f>
        <v>0</v>
      </c>
      <c r="D18" s="39">
        <f>'ANNEXE - Grille tarifaire'!D18</f>
        <v>0</v>
      </c>
      <c r="E18" s="48">
        <v>15</v>
      </c>
      <c r="F18" s="20">
        <f t="shared" si="0"/>
        <v>0</v>
      </c>
      <c r="G18" s="20">
        <f t="shared" si="1"/>
        <v>0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19" ht="57.75" customHeight="1" x14ac:dyDescent="0.2">
      <c r="A19" s="35" t="s">
        <v>113</v>
      </c>
      <c r="B19" s="39">
        <f>'ANNEXE - Grille tarifaire'!B19</f>
        <v>0</v>
      </c>
      <c r="C19" s="40">
        <f>'ANNEXE - Grille tarifaire'!C19</f>
        <v>0</v>
      </c>
      <c r="D19" s="39">
        <f>'ANNEXE - Grille tarifaire'!D19</f>
        <v>0</v>
      </c>
      <c r="E19" s="48">
        <v>63</v>
      </c>
      <c r="F19" s="20">
        <f t="shared" si="0"/>
        <v>0</v>
      </c>
      <c r="G19" s="20">
        <f t="shared" si="1"/>
        <v>0</v>
      </c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ht="57.75" customHeight="1" x14ac:dyDescent="0.2">
      <c r="A20" s="35" t="s">
        <v>114</v>
      </c>
      <c r="B20" s="39">
        <f>'ANNEXE - Grille tarifaire'!B20</f>
        <v>0</v>
      </c>
      <c r="C20" s="40">
        <f>'ANNEXE - Grille tarifaire'!C20</f>
        <v>0</v>
      </c>
      <c r="D20" s="39">
        <f>'ANNEXE - Grille tarifaire'!D20</f>
        <v>0</v>
      </c>
      <c r="E20" s="48">
        <v>30</v>
      </c>
      <c r="F20" s="20">
        <f t="shared" si="0"/>
        <v>0</v>
      </c>
      <c r="G20" s="20">
        <f t="shared" si="1"/>
        <v>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</row>
    <row r="21" spans="1:19" ht="57.75" customHeight="1" x14ac:dyDescent="0.2">
      <c r="A21" s="51" t="s">
        <v>108</v>
      </c>
      <c r="B21" s="52"/>
      <c r="C21" s="52"/>
      <c r="D21" s="52"/>
      <c r="E21" s="52"/>
      <c r="F21" s="52"/>
      <c r="G21" s="5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ht="57.75" customHeight="1" x14ac:dyDescent="0.2">
      <c r="A22" s="35" t="s">
        <v>112</v>
      </c>
      <c r="B22" s="39">
        <f>'ANNEXE - Grille tarifaire'!B22</f>
        <v>0</v>
      </c>
      <c r="C22" s="40">
        <f>'ANNEXE - Grille tarifaire'!C22</f>
        <v>0</v>
      </c>
      <c r="D22" s="39">
        <f>'ANNEXE - Grille tarifaire'!D22</f>
        <v>0</v>
      </c>
      <c r="E22" s="48">
        <v>129</v>
      </c>
      <c r="F22" s="20">
        <f t="shared" si="0"/>
        <v>0</v>
      </c>
      <c r="G22" s="20">
        <f t="shared" si="1"/>
        <v>0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ht="57.75" customHeight="1" x14ac:dyDescent="0.2">
      <c r="A23" s="35" t="s">
        <v>113</v>
      </c>
      <c r="B23" s="39">
        <f>'ANNEXE - Grille tarifaire'!B23</f>
        <v>0</v>
      </c>
      <c r="C23" s="40">
        <f>'ANNEXE - Grille tarifaire'!C23</f>
        <v>0</v>
      </c>
      <c r="D23" s="39">
        <f>'ANNEXE - Grille tarifaire'!D23</f>
        <v>0</v>
      </c>
      <c r="E23" s="48">
        <v>15</v>
      </c>
      <c r="F23" s="20">
        <f t="shared" si="0"/>
        <v>0</v>
      </c>
      <c r="G23" s="20">
        <f t="shared" si="1"/>
        <v>0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</row>
    <row r="24" spans="1:19" ht="57.75" customHeight="1" x14ac:dyDescent="0.2">
      <c r="A24" s="35" t="s">
        <v>114</v>
      </c>
      <c r="B24" s="39">
        <f>'ANNEXE - Grille tarifaire'!B24</f>
        <v>0</v>
      </c>
      <c r="C24" s="40">
        <f>'ANNEXE - Grille tarifaire'!C24</f>
        <v>0</v>
      </c>
      <c r="D24" s="39">
        <f>'ANNEXE - Grille tarifaire'!D24</f>
        <v>0</v>
      </c>
      <c r="E24" s="48">
        <v>20</v>
      </c>
      <c r="F24" s="20">
        <f t="shared" si="0"/>
        <v>0</v>
      </c>
      <c r="G24" s="20">
        <f t="shared" si="1"/>
        <v>0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</row>
    <row r="25" spans="1:19" ht="57.75" customHeight="1" x14ac:dyDescent="0.2">
      <c r="A25" s="51" t="s">
        <v>110</v>
      </c>
      <c r="B25" s="52"/>
      <c r="C25" s="52"/>
      <c r="D25" s="52"/>
      <c r="E25" s="52"/>
      <c r="F25" s="52"/>
      <c r="G25" s="53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</row>
    <row r="26" spans="1:19" ht="57.75" customHeight="1" x14ac:dyDescent="0.2">
      <c r="A26" s="35" t="s">
        <v>112</v>
      </c>
      <c r="B26" s="39">
        <f>'ANNEXE - Grille tarifaire'!B30</f>
        <v>0</v>
      </c>
      <c r="C26" s="40">
        <f>'ANNEXE - Grille tarifaire'!C30</f>
        <v>0</v>
      </c>
      <c r="D26" s="39">
        <f>'ANNEXE - Grille tarifaire'!D30</f>
        <v>0</v>
      </c>
      <c r="E26" s="48">
        <v>21</v>
      </c>
      <c r="F26" s="20">
        <f t="shared" si="0"/>
        <v>0</v>
      </c>
      <c r="G26" s="20">
        <f t="shared" si="1"/>
        <v>0</v>
      </c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</row>
    <row r="27" spans="1:19" ht="57.75" customHeight="1" x14ac:dyDescent="0.2">
      <c r="A27" s="35" t="s">
        <v>113</v>
      </c>
      <c r="B27" s="39">
        <f>'ANNEXE - Grille tarifaire'!B31</f>
        <v>0</v>
      </c>
      <c r="C27" s="40">
        <f>'ANNEXE - Grille tarifaire'!C31</f>
        <v>0</v>
      </c>
      <c r="D27" s="39">
        <f>'ANNEXE - Grille tarifaire'!D31</f>
        <v>0</v>
      </c>
      <c r="E27" s="48">
        <v>15</v>
      </c>
      <c r="F27" s="20">
        <f t="shared" si="0"/>
        <v>0</v>
      </c>
      <c r="G27" s="20">
        <f t="shared" si="1"/>
        <v>0</v>
      </c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 ht="57.75" customHeight="1" x14ac:dyDescent="0.2">
      <c r="A28" s="35" t="s">
        <v>114</v>
      </c>
      <c r="B28" s="39">
        <f>'ANNEXE - Grille tarifaire'!B32</f>
        <v>0</v>
      </c>
      <c r="C28" s="40">
        <f>'ANNEXE - Grille tarifaire'!C32</f>
        <v>0</v>
      </c>
      <c r="D28" s="39">
        <f>'ANNEXE - Grille tarifaire'!D32</f>
        <v>0</v>
      </c>
      <c r="E28" s="48">
        <v>20</v>
      </c>
      <c r="F28" s="20">
        <f t="shared" si="0"/>
        <v>0</v>
      </c>
      <c r="G28" s="20">
        <f t="shared" si="1"/>
        <v>0</v>
      </c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 ht="57.75" customHeight="1" x14ac:dyDescent="0.2">
      <c r="A29" s="51" t="s">
        <v>111</v>
      </c>
      <c r="B29" s="52"/>
      <c r="C29" s="52"/>
      <c r="D29" s="52"/>
      <c r="E29" s="52"/>
      <c r="F29" s="52"/>
      <c r="G29" s="53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 ht="57.75" customHeight="1" x14ac:dyDescent="0.2">
      <c r="A30" s="35" t="s">
        <v>112</v>
      </c>
      <c r="B30" s="39">
        <f>'ANNEXE - Grille tarifaire'!B34</f>
        <v>0</v>
      </c>
      <c r="C30" s="40">
        <f>'ANNEXE - Grille tarifaire'!C34</f>
        <v>0</v>
      </c>
      <c r="D30" s="39">
        <f>'ANNEXE - Grille tarifaire'!D34</f>
        <v>0</v>
      </c>
      <c r="E30" s="48">
        <v>3</v>
      </c>
      <c r="F30" s="20">
        <f t="shared" si="0"/>
        <v>0</v>
      </c>
      <c r="G30" s="20">
        <f t="shared" si="1"/>
        <v>0</v>
      </c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19" ht="57.75" customHeight="1" x14ac:dyDescent="0.2">
      <c r="A31" s="35" t="s">
        <v>113</v>
      </c>
      <c r="B31" s="39">
        <f>'ANNEXE - Grille tarifaire'!B35</f>
        <v>0</v>
      </c>
      <c r="C31" s="40">
        <f>'ANNEXE - Grille tarifaire'!C35</f>
        <v>0</v>
      </c>
      <c r="D31" s="39">
        <f>'ANNEXE - Grille tarifaire'!D35</f>
        <v>0</v>
      </c>
      <c r="E31" s="48">
        <v>507</v>
      </c>
      <c r="F31" s="20">
        <f t="shared" si="0"/>
        <v>0</v>
      </c>
      <c r="G31" s="20">
        <f t="shared" si="1"/>
        <v>0</v>
      </c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</row>
    <row r="32" spans="1:19" ht="57.75" customHeight="1" x14ac:dyDescent="0.2">
      <c r="A32" s="35" t="s">
        <v>114</v>
      </c>
      <c r="B32" s="39">
        <f>'ANNEXE - Grille tarifaire'!B36</f>
        <v>0</v>
      </c>
      <c r="C32" s="40">
        <f>'ANNEXE - Grille tarifaire'!C36</f>
        <v>0</v>
      </c>
      <c r="D32" s="39">
        <f>'ANNEXE - Grille tarifaire'!D36</f>
        <v>0</v>
      </c>
      <c r="E32" s="48">
        <v>78</v>
      </c>
      <c r="F32" s="20">
        <f t="shared" si="0"/>
        <v>0</v>
      </c>
      <c r="G32" s="20">
        <f t="shared" si="1"/>
        <v>0</v>
      </c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1:19" ht="32.25" customHeight="1" x14ac:dyDescent="0.2">
      <c r="A33" s="8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3"/>
    </row>
    <row r="34" spans="1:19" ht="54" customHeight="1" x14ac:dyDescent="0.2">
      <c r="A34" s="27" t="s">
        <v>116</v>
      </c>
      <c r="B34" s="19" t="s">
        <v>117</v>
      </c>
      <c r="C34" s="45" t="s">
        <v>13</v>
      </c>
      <c r="D34" s="19" t="s">
        <v>118</v>
      </c>
      <c r="E34" s="19" t="s">
        <v>4</v>
      </c>
      <c r="F34" s="19" t="s">
        <v>121</v>
      </c>
      <c r="G34" s="19" t="s">
        <v>122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19" ht="38.25" customHeight="1" x14ac:dyDescent="0.2">
      <c r="A35" s="27" t="s">
        <v>15</v>
      </c>
      <c r="B35" s="39">
        <f>'ANNEXE - Grille tarifaire'!B39</f>
        <v>0</v>
      </c>
      <c r="C35" s="40">
        <f>'ANNEXE - Grille tarifaire'!C39</f>
        <v>0</v>
      </c>
      <c r="D35" s="39">
        <f>'ANNEXE - Grille tarifaire'!D39</f>
        <v>0</v>
      </c>
      <c r="E35" s="48">
        <v>4</v>
      </c>
      <c r="F35" s="20">
        <f t="shared" ref="F35:F98" si="2">B35*E35</f>
        <v>0</v>
      </c>
      <c r="G35" s="20">
        <f t="shared" ref="G35:G98" si="3">F35+(F35*C35)</f>
        <v>0</v>
      </c>
      <c r="H35" s="23"/>
      <c r="I35" s="24"/>
      <c r="J35" s="23"/>
      <c r="K35" s="23"/>
      <c r="L35" s="24"/>
      <c r="M35" s="23"/>
      <c r="N35" s="23"/>
      <c r="O35" s="24"/>
      <c r="P35" s="23"/>
      <c r="Q35" s="23"/>
      <c r="R35" s="24"/>
      <c r="S35" s="23"/>
    </row>
    <row r="36" spans="1:19" ht="38.25" customHeight="1" x14ac:dyDescent="0.2">
      <c r="A36" s="27" t="s">
        <v>43</v>
      </c>
      <c r="B36" s="39">
        <f>'ANNEXE - Grille tarifaire'!B40</f>
        <v>0</v>
      </c>
      <c r="C36" s="40">
        <f>'ANNEXE - Grille tarifaire'!C40</f>
        <v>0</v>
      </c>
      <c r="D36" s="39">
        <f>'ANNEXE - Grille tarifaire'!D40</f>
        <v>0</v>
      </c>
      <c r="E36" s="48">
        <v>2</v>
      </c>
      <c r="F36" s="20">
        <f t="shared" si="2"/>
        <v>0</v>
      </c>
      <c r="G36" s="20">
        <f t="shared" si="3"/>
        <v>0</v>
      </c>
      <c r="H36" s="23"/>
      <c r="I36" s="24"/>
      <c r="J36" s="23"/>
      <c r="K36" s="23"/>
      <c r="L36" s="24"/>
      <c r="M36" s="23"/>
      <c r="N36" s="23"/>
      <c r="O36" s="24"/>
      <c r="P36" s="23"/>
      <c r="Q36" s="23"/>
      <c r="R36" s="24"/>
      <c r="S36" s="23"/>
    </row>
    <row r="37" spans="1:19" ht="38.25" customHeight="1" x14ac:dyDescent="0.2">
      <c r="A37" s="27" t="s">
        <v>16</v>
      </c>
      <c r="B37" s="39">
        <f>'ANNEXE - Grille tarifaire'!B41</f>
        <v>0</v>
      </c>
      <c r="C37" s="40">
        <f>'ANNEXE - Grille tarifaire'!C41</f>
        <v>0</v>
      </c>
      <c r="D37" s="39">
        <f>'ANNEXE - Grille tarifaire'!D41</f>
        <v>0</v>
      </c>
      <c r="E37" s="48">
        <v>81</v>
      </c>
      <c r="F37" s="20">
        <f t="shared" si="2"/>
        <v>0</v>
      </c>
      <c r="G37" s="20">
        <f t="shared" si="3"/>
        <v>0</v>
      </c>
      <c r="H37" s="23"/>
      <c r="I37" s="24"/>
      <c r="J37" s="23"/>
      <c r="K37" s="23"/>
      <c r="L37" s="24"/>
      <c r="M37" s="23"/>
      <c r="N37" s="23"/>
      <c r="O37" s="24"/>
      <c r="P37" s="23"/>
      <c r="Q37" s="23"/>
      <c r="R37" s="24"/>
      <c r="S37" s="23"/>
    </row>
    <row r="38" spans="1:19" ht="38.25" customHeight="1" x14ac:dyDescent="0.2">
      <c r="A38" s="27" t="s">
        <v>44</v>
      </c>
      <c r="B38" s="39">
        <f>'ANNEXE - Grille tarifaire'!B42</f>
        <v>0</v>
      </c>
      <c r="C38" s="40">
        <f>'ANNEXE - Grille tarifaire'!C42</f>
        <v>0</v>
      </c>
      <c r="D38" s="39">
        <f>'ANNEXE - Grille tarifaire'!D42</f>
        <v>0</v>
      </c>
      <c r="E38" s="48">
        <v>50</v>
      </c>
      <c r="F38" s="20">
        <f t="shared" si="2"/>
        <v>0</v>
      </c>
      <c r="G38" s="20">
        <f t="shared" si="3"/>
        <v>0</v>
      </c>
      <c r="H38" s="23"/>
      <c r="I38" s="24"/>
      <c r="J38" s="23"/>
      <c r="K38" s="23"/>
      <c r="L38" s="24"/>
      <c r="M38" s="23"/>
      <c r="N38" s="23"/>
      <c r="O38" s="24"/>
      <c r="P38" s="23"/>
      <c r="Q38" s="23"/>
      <c r="R38" s="24"/>
      <c r="S38" s="23"/>
    </row>
    <row r="39" spans="1:19" ht="38.25" customHeight="1" x14ac:dyDescent="0.2">
      <c r="A39" s="27" t="s">
        <v>45</v>
      </c>
      <c r="B39" s="39">
        <f>'ANNEXE - Grille tarifaire'!B43</f>
        <v>0</v>
      </c>
      <c r="C39" s="40">
        <f>'ANNEXE - Grille tarifaire'!C43</f>
        <v>0</v>
      </c>
      <c r="D39" s="39">
        <f>'ANNEXE - Grille tarifaire'!D43</f>
        <v>0</v>
      </c>
      <c r="E39" s="48">
        <v>9</v>
      </c>
      <c r="F39" s="20">
        <f t="shared" si="2"/>
        <v>0</v>
      </c>
      <c r="G39" s="20">
        <f t="shared" si="3"/>
        <v>0</v>
      </c>
      <c r="H39" s="23"/>
      <c r="I39" s="24"/>
      <c r="J39" s="23"/>
      <c r="K39" s="23"/>
      <c r="L39" s="24"/>
      <c r="M39" s="23"/>
      <c r="N39" s="23"/>
      <c r="O39" s="24"/>
      <c r="P39" s="23"/>
      <c r="Q39" s="23"/>
      <c r="R39" s="24"/>
      <c r="S39" s="23"/>
    </row>
    <row r="40" spans="1:19" ht="38.25" customHeight="1" x14ac:dyDescent="0.2">
      <c r="A40" s="27" t="s">
        <v>46</v>
      </c>
      <c r="B40" s="39">
        <f>'ANNEXE - Grille tarifaire'!B44</f>
        <v>0</v>
      </c>
      <c r="C40" s="40">
        <f>'ANNEXE - Grille tarifaire'!C44</f>
        <v>0</v>
      </c>
      <c r="D40" s="39">
        <f>'ANNEXE - Grille tarifaire'!D44</f>
        <v>0</v>
      </c>
      <c r="E40" s="48">
        <v>1</v>
      </c>
      <c r="F40" s="20">
        <f t="shared" si="2"/>
        <v>0</v>
      </c>
      <c r="G40" s="20">
        <f t="shared" si="3"/>
        <v>0</v>
      </c>
      <c r="H40" s="23"/>
      <c r="I40" s="24"/>
      <c r="J40" s="23"/>
      <c r="K40" s="23"/>
      <c r="L40" s="24"/>
      <c r="M40" s="23"/>
      <c r="N40" s="23"/>
      <c r="O40" s="24"/>
      <c r="P40" s="23"/>
      <c r="Q40" s="23"/>
      <c r="R40" s="24"/>
      <c r="S40" s="23"/>
    </row>
    <row r="41" spans="1:19" ht="38.25" customHeight="1" x14ac:dyDescent="0.2">
      <c r="A41" s="27" t="s">
        <v>47</v>
      </c>
      <c r="B41" s="39">
        <f>'ANNEXE - Grille tarifaire'!B45</f>
        <v>0</v>
      </c>
      <c r="C41" s="40">
        <f>'ANNEXE - Grille tarifaire'!C45</f>
        <v>0</v>
      </c>
      <c r="D41" s="39">
        <f>'ANNEXE - Grille tarifaire'!D45</f>
        <v>0</v>
      </c>
      <c r="E41" s="48">
        <v>7</v>
      </c>
      <c r="F41" s="20">
        <f t="shared" si="2"/>
        <v>0</v>
      </c>
      <c r="G41" s="20">
        <f t="shared" si="3"/>
        <v>0</v>
      </c>
      <c r="H41" s="23"/>
      <c r="I41" s="24"/>
      <c r="J41" s="23"/>
      <c r="K41" s="23"/>
      <c r="L41" s="24"/>
      <c r="M41" s="23"/>
      <c r="N41" s="23"/>
      <c r="O41" s="24"/>
      <c r="P41" s="23"/>
      <c r="Q41" s="23"/>
      <c r="R41" s="24"/>
      <c r="S41" s="23"/>
    </row>
    <row r="42" spans="1:19" ht="38.25" customHeight="1" x14ac:dyDescent="0.2">
      <c r="A42" s="27" t="s">
        <v>17</v>
      </c>
      <c r="B42" s="39">
        <f>'ANNEXE - Grille tarifaire'!B46</f>
        <v>0</v>
      </c>
      <c r="C42" s="40">
        <f>'ANNEXE - Grille tarifaire'!C46</f>
        <v>0</v>
      </c>
      <c r="D42" s="39">
        <f>'ANNEXE - Grille tarifaire'!D46</f>
        <v>0</v>
      </c>
      <c r="E42" s="48">
        <v>51</v>
      </c>
      <c r="F42" s="20">
        <f t="shared" si="2"/>
        <v>0</v>
      </c>
      <c r="G42" s="20">
        <f t="shared" si="3"/>
        <v>0</v>
      </c>
      <c r="H42" s="23"/>
      <c r="I42" s="24"/>
      <c r="J42" s="23"/>
      <c r="K42" s="23"/>
      <c r="L42" s="24"/>
      <c r="M42" s="23"/>
      <c r="N42" s="23"/>
      <c r="O42" s="24"/>
      <c r="P42" s="23"/>
      <c r="Q42" s="23"/>
      <c r="R42" s="24"/>
      <c r="S42" s="23"/>
    </row>
    <row r="43" spans="1:19" ht="38.25" customHeight="1" x14ac:dyDescent="0.2">
      <c r="A43" s="27" t="s">
        <v>18</v>
      </c>
      <c r="B43" s="39">
        <f>'ANNEXE - Grille tarifaire'!B47</f>
        <v>0</v>
      </c>
      <c r="C43" s="40">
        <f>'ANNEXE - Grille tarifaire'!C47</f>
        <v>0</v>
      </c>
      <c r="D43" s="39">
        <f>'ANNEXE - Grille tarifaire'!D47</f>
        <v>0</v>
      </c>
      <c r="E43" s="48">
        <v>240</v>
      </c>
      <c r="F43" s="20">
        <f t="shared" si="2"/>
        <v>0</v>
      </c>
      <c r="G43" s="20">
        <f t="shared" si="3"/>
        <v>0</v>
      </c>
      <c r="H43" s="23"/>
      <c r="I43" s="24"/>
      <c r="J43" s="23"/>
      <c r="K43" s="23"/>
      <c r="L43" s="24"/>
      <c r="M43" s="23"/>
      <c r="N43" s="23"/>
      <c r="O43" s="24"/>
      <c r="P43" s="23"/>
      <c r="Q43" s="23"/>
      <c r="R43" s="24"/>
      <c r="S43" s="23"/>
    </row>
    <row r="44" spans="1:19" ht="38.25" customHeight="1" x14ac:dyDescent="0.2">
      <c r="A44" s="27" t="s">
        <v>48</v>
      </c>
      <c r="B44" s="39">
        <f>'ANNEXE - Grille tarifaire'!B48</f>
        <v>0</v>
      </c>
      <c r="C44" s="40">
        <f>'ANNEXE - Grille tarifaire'!C48</f>
        <v>0</v>
      </c>
      <c r="D44" s="39">
        <f>'ANNEXE - Grille tarifaire'!D48</f>
        <v>0</v>
      </c>
      <c r="E44" s="48">
        <v>6</v>
      </c>
      <c r="F44" s="20">
        <f t="shared" si="2"/>
        <v>0</v>
      </c>
      <c r="G44" s="20">
        <f t="shared" si="3"/>
        <v>0</v>
      </c>
      <c r="H44" s="23"/>
      <c r="I44" s="24"/>
      <c r="J44" s="23"/>
      <c r="K44" s="23"/>
      <c r="L44" s="24"/>
      <c r="M44" s="23"/>
      <c r="N44" s="23"/>
      <c r="O44" s="24"/>
      <c r="P44" s="23"/>
      <c r="Q44" s="23"/>
      <c r="R44" s="24"/>
      <c r="S44" s="23"/>
    </row>
    <row r="45" spans="1:19" ht="38.25" customHeight="1" x14ac:dyDescent="0.2">
      <c r="A45" s="27" t="s">
        <v>19</v>
      </c>
      <c r="B45" s="39">
        <f>'ANNEXE - Grille tarifaire'!B49</f>
        <v>0</v>
      </c>
      <c r="C45" s="40">
        <f>'ANNEXE - Grille tarifaire'!C49</f>
        <v>0</v>
      </c>
      <c r="D45" s="39">
        <f>'ANNEXE - Grille tarifaire'!D49</f>
        <v>0</v>
      </c>
      <c r="E45" s="48">
        <v>44</v>
      </c>
      <c r="F45" s="20">
        <f t="shared" si="2"/>
        <v>0</v>
      </c>
      <c r="G45" s="20">
        <f t="shared" si="3"/>
        <v>0</v>
      </c>
      <c r="H45" s="23"/>
      <c r="I45" s="24"/>
      <c r="J45" s="23"/>
      <c r="K45" s="23"/>
      <c r="L45" s="24"/>
      <c r="M45" s="23"/>
      <c r="N45" s="23"/>
      <c r="O45" s="24"/>
      <c r="P45" s="23"/>
      <c r="Q45" s="23"/>
      <c r="R45" s="24"/>
      <c r="S45" s="23"/>
    </row>
    <row r="46" spans="1:19" ht="38.25" customHeight="1" x14ac:dyDescent="0.2">
      <c r="A46" s="27" t="s">
        <v>49</v>
      </c>
      <c r="B46" s="39">
        <f>'ANNEXE - Grille tarifaire'!B50</f>
        <v>0</v>
      </c>
      <c r="C46" s="40">
        <f>'ANNEXE - Grille tarifaire'!C50</f>
        <v>0</v>
      </c>
      <c r="D46" s="39">
        <f>'ANNEXE - Grille tarifaire'!D50</f>
        <v>0</v>
      </c>
      <c r="E46" s="48">
        <v>1</v>
      </c>
      <c r="F46" s="20">
        <f t="shared" si="2"/>
        <v>0</v>
      </c>
      <c r="G46" s="20">
        <f t="shared" si="3"/>
        <v>0</v>
      </c>
      <c r="H46" s="23"/>
      <c r="I46" s="24"/>
      <c r="J46" s="23"/>
      <c r="K46" s="23"/>
      <c r="L46" s="24"/>
      <c r="M46" s="23"/>
      <c r="N46" s="23"/>
      <c r="O46" s="24"/>
      <c r="P46" s="23"/>
      <c r="Q46" s="23"/>
      <c r="R46" s="24"/>
      <c r="S46" s="23"/>
    </row>
    <row r="47" spans="1:19" ht="38.25" customHeight="1" x14ac:dyDescent="0.2">
      <c r="A47" s="27" t="s">
        <v>50</v>
      </c>
      <c r="B47" s="39">
        <f>'ANNEXE - Grille tarifaire'!B51</f>
        <v>0</v>
      </c>
      <c r="C47" s="40">
        <f>'ANNEXE - Grille tarifaire'!C51</f>
        <v>0</v>
      </c>
      <c r="D47" s="39">
        <f>'ANNEXE - Grille tarifaire'!D51</f>
        <v>0</v>
      </c>
      <c r="E47" s="48">
        <v>3</v>
      </c>
      <c r="F47" s="20">
        <f t="shared" si="2"/>
        <v>0</v>
      </c>
      <c r="G47" s="20">
        <f t="shared" si="3"/>
        <v>0</v>
      </c>
      <c r="H47" s="23"/>
      <c r="I47" s="24"/>
      <c r="J47" s="23"/>
      <c r="K47" s="23"/>
      <c r="L47" s="24"/>
      <c r="M47" s="23"/>
      <c r="N47" s="23"/>
      <c r="O47" s="24"/>
      <c r="P47" s="23"/>
      <c r="Q47" s="23"/>
      <c r="R47" s="24"/>
      <c r="S47" s="23"/>
    </row>
    <row r="48" spans="1:19" ht="38.25" customHeight="1" x14ac:dyDescent="0.2">
      <c r="A48" s="27" t="s">
        <v>51</v>
      </c>
      <c r="B48" s="39">
        <f>'ANNEXE - Grille tarifaire'!B52</f>
        <v>0</v>
      </c>
      <c r="C48" s="40">
        <f>'ANNEXE - Grille tarifaire'!C52</f>
        <v>0</v>
      </c>
      <c r="D48" s="39">
        <f>'ANNEXE - Grille tarifaire'!D52</f>
        <v>0</v>
      </c>
      <c r="E48" s="48">
        <v>203</v>
      </c>
      <c r="F48" s="20">
        <f t="shared" si="2"/>
        <v>0</v>
      </c>
      <c r="G48" s="20">
        <f t="shared" si="3"/>
        <v>0</v>
      </c>
      <c r="H48" s="23"/>
      <c r="I48" s="24"/>
      <c r="J48" s="23"/>
      <c r="K48" s="23"/>
      <c r="L48" s="24"/>
      <c r="M48" s="23"/>
      <c r="N48" s="23"/>
      <c r="O48" s="24"/>
      <c r="P48" s="23"/>
      <c r="Q48" s="23"/>
      <c r="R48" s="24"/>
      <c r="S48" s="23"/>
    </row>
    <row r="49" spans="1:19" ht="38.25" customHeight="1" x14ac:dyDescent="0.2">
      <c r="A49" s="27" t="s">
        <v>52</v>
      </c>
      <c r="B49" s="39">
        <f>'ANNEXE - Grille tarifaire'!B53</f>
        <v>0</v>
      </c>
      <c r="C49" s="40">
        <f>'ANNEXE - Grille tarifaire'!C53</f>
        <v>0</v>
      </c>
      <c r="D49" s="39">
        <f>'ANNEXE - Grille tarifaire'!D53</f>
        <v>0</v>
      </c>
      <c r="E49" s="48">
        <v>47</v>
      </c>
      <c r="F49" s="20">
        <f t="shared" si="2"/>
        <v>0</v>
      </c>
      <c r="G49" s="20">
        <f t="shared" si="3"/>
        <v>0</v>
      </c>
      <c r="H49" s="23"/>
      <c r="I49" s="24"/>
      <c r="J49" s="23"/>
      <c r="K49" s="23"/>
      <c r="L49" s="24"/>
      <c r="M49" s="23"/>
      <c r="N49" s="23"/>
      <c r="O49" s="24"/>
      <c r="P49" s="23"/>
      <c r="Q49" s="23"/>
      <c r="R49" s="24"/>
      <c r="S49" s="23"/>
    </row>
    <row r="50" spans="1:19" ht="38.25" customHeight="1" x14ac:dyDescent="0.2">
      <c r="A50" s="27" t="s">
        <v>53</v>
      </c>
      <c r="B50" s="39">
        <f>'ANNEXE - Grille tarifaire'!B54</f>
        <v>0</v>
      </c>
      <c r="C50" s="40">
        <f>'ANNEXE - Grille tarifaire'!C54</f>
        <v>0</v>
      </c>
      <c r="D50" s="39">
        <f>'ANNEXE - Grille tarifaire'!D54</f>
        <v>0</v>
      </c>
      <c r="E50" s="48">
        <v>1</v>
      </c>
      <c r="F50" s="20">
        <f t="shared" si="2"/>
        <v>0</v>
      </c>
      <c r="G50" s="20">
        <f t="shared" si="3"/>
        <v>0</v>
      </c>
      <c r="H50" s="23"/>
      <c r="I50" s="24"/>
      <c r="J50" s="23"/>
      <c r="K50" s="23"/>
      <c r="L50" s="24"/>
      <c r="M50" s="23"/>
      <c r="N50" s="23"/>
      <c r="O50" s="24"/>
      <c r="P50" s="23"/>
      <c r="Q50" s="23"/>
      <c r="R50" s="24"/>
      <c r="S50" s="23"/>
    </row>
    <row r="51" spans="1:19" ht="38.25" customHeight="1" x14ac:dyDescent="0.2">
      <c r="A51" s="27" t="s">
        <v>54</v>
      </c>
      <c r="B51" s="39">
        <f>'ANNEXE - Grille tarifaire'!B55</f>
        <v>0</v>
      </c>
      <c r="C51" s="40">
        <f>'ANNEXE - Grille tarifaire'!C55</f>
        <v>0</v>
      </c>
      <c r="D51" s="39">
        <f>'ANNEXE - Grille tarifaire'!D55</f>
        <v>0</v>
      </c>
      <c r="E51" s="48">
        <v>18</v>
      </c>
      <c r="F51" s="20">
        <f t="shared" si="2"/>
        <v>0</v>
      </c>
      <c r="G51" s="20">
        <f t="shared" si="3"/>
        <v>0</v>
      </c>
      <c r="H51" s="23"/>
      <c r="I51" s="24"/>
      <c r="J51" s="23"/>
      <c r="K51" s="23"/>
      <c r="L51" s="24"/>
      <c r="M51" s="23"/>
      <c r="N51" s="23"/>
      <c r="O51" s="24"/>
      <c r="P51" s="23"/>
      <c r="Q51" s="23"/>
      <c r="R51" s="24"/>
      <c r="S51" s="23"/>
    </row>
    <row r="52" spans="1:19" ht="38.25" customHeight="1" x14ac:dyDescent="0.2">
      <c r="A52" s="27" t="s">
        <v>55</v>
      </c>
      <c r="B52" s="39">
        <f>'ANNEXE - Grille tarifaire'!B56</f>
        <v>0</v>
      </c>
      <c r="C52" s="40">
        <f>'ANNEXE - Grille tarifaire'!C56</f>
        <v>0</v>
      </c>
      <c r="D52" s="39">
        <f>'ANNEXE - Grille tarifaire'!D56</f>
        <v>0</v>
      </c>
      <c r="E52" s="48">
        <v>4</v>
      </c>
      <c r="F52" s="20">
        <f t="shared" si="2"/>
        <v>0</v>
      </c>
      <c r="G52" s="20">
        <f t="shared" si="3"/>
        <v>0</v>
      </c>
      <c r="H52" s="23"/>
      <c r="I52" s="24"/>
      <c r="J52" s="23"/>
      <c r="K52" s="23"/>
      <c r="L52" s="24"/>
      <c r="M52" s="23"/>
      <c r="N52" s="23"/>
      <c r="O52" s="24"/>
      <c r="P52" s="23"/>
      <c r="Q52" s="23"/>
      <c r="R52" s="24"/>
      <c r="S52" s="23"/>
    </row>
    <row r="53" spans="1:19" ht="38.25" customHeight="1" x14ac:dyDescent="0.2">
      <c r="A53" s="27" t="s">
        <v>56</v>
      </c>
      <c r="B53" s="39">
        <f>'ANNEXE - Grille tarifaire'!B57</f>
        <v>0</v>
      </c>
      <c r="C53" s="40">
        <f>'ANNEXE - Grille tarifaire'!C57</f>
        <v>0</v>
      </c>
      <c r="D53" s="39">
        <f>'ANNEXE - Grille tarifaire'!D57</f>
        <v>0</v>
      </c>
      <c r="E53" s="48">
        <v>7</v>
      </c>
      <c r="F53" s="20">
        <f t="shared" si="2"/>
        <v>0</v>
      </c>
      <c r="G53" s="20">
        <f t="shared" si="3"/>
        <v>0</v>
      </c>
      <c r="H53" s="23"/>
      <c r="I53" s="24"/>
      <c r="J53" s="23"/>
      <c r="K53" s="23"/>
      <c r="L53" s="24"/>
      <c r="M53" s="23"/>
      <c r="N53" s="23"/>
      <c r="O53" s="24"/>
      <c r="P53" s="23"/>
      <c r="Q53" s="23"/>
      <c r="R53" s="24"/>
      <c r="S53" s="23"/>
    </row>
    <row r="54" spans="1:19" ht="38.25" customHeight="1" x14ac:dyDescent="0.2">
      <c r="A54" s="27" t="s">
        <v>57</v>
      </c>
      <c r="B54" s="39">
        <f>'ANNEXE - Grille tarifaire'!B58</f>
        <v>0</v>
      </c>
      <c r="C54" s="40">
        <f>'ANNEXE - Grille tarifaire'!C58</f>
        <v>0</v>
      </c>
      <c r="D54" s="39">
        <f>'ANNEXE - Grille tarifaire'!D58</f>
        <v>0</v>
      </c>
      <c r="E54" s="48">
        <v>21</v>
      </c>
      <c r="F54" s="20">
        <f t="shared" si="2"/>
        <v>0</v>
      </c>
      <c r="G54" s="20">
        <f t="shared" si="3"/>
        <v>0</v>
      </c>
      <c r="H54" s="23"/>
      <c r="I54" s="24"/>
      <c r="J54" s="23"/>
      <c r="K54" s="23"/>
      <c r="L54" s="24"/>
      <c r="M54" s="23"/>
      <c r="N54" s="23"/>
      <c r="O54" s="24"/>
      <c r="P54" s="23"/>
      <c r="Q54" s="23"/>
      <c r="R54" s="24"/>
      <c r="S54" s="23"/>
    </row>
    <row r="55" spans="1:19" ht="38.25" customHeight="1" x14ac:dyDescent="0.2">
      <c r="A55" s="27" t="s">
        <v>58</v>
      </c>
      <c r="B55" s="39">
        <f>'ANNEXE - Grille tarifaire'!B59</f>
        <v>0</v>
      </c>
      <c r="C55" s="40">
        <f>'ANNEXE - Grille tarifaire'!C59</f>
        <v>0</v>
      </c>
      <c r="D55" s="39">
        <f>'ANNEXE - Grille tarifaire'!D59</f>
        <v>0</v>
      </c>
      <c r="E55" s="48">
        <v>1</v>
      </c>
      <c r="F55" s="20">
        <f t="shared" si="2"/>
        <v>0</v>
      </c>
      <c r="G55" s="20">
        <f t="shared" si="3"/>
        <v>0</v>
      </c>
      <c r="H55" s="23"/>
      <c r="I55" s="24"/>
      <c r="J55" s="23"/>
      <c r="K55" s="23"/>
      <c r="L55" s="24"/>
      <c r="M55" s="23"/>
      <c r="N55" s="23"/>
      <c r="O55" s="24"/>
      <c r="P55" s="23"/>
      <c r="Q55" s="23"/>
      <c r="R55" s="24"/>
      <c r="S55" s="23"/>
    </row>
    <row r="56" spans="1:19" ht="38.25" customHeight="1" x14ac:dyDescent="0.2">
      <c r="A56" s="27" t="s">
        <v>59</v>
      </c>
      <c r="B56" s="39">
        <f>'ANNEXE - Grille tarifaire'!B60</f>
        <v>0</v>
      </c>
      <c r="C56" s="40">
        <f>'ANNEXE - Grille tarifaire'!C60</f>
        <v>0</v>
      </c>
      <c r="D56" s="39">
        <f>'ANNEXE - Grille tarifaire'!D60</f>
        <v>0</v>
      </c>
      <c r="E56" s="48">
        <v>7</v>
      </c>
      <c r="F56" s="20">
        <f t="shared" si="2"/>
        <v>0</v>
      </c>
      <c r="G56" s="20">
        <f t="shared" si="3"/>
        <v>0</v>
      </c>
      <c r="H56" s="23"/>
      <c r="I56" s="24"/>
      <c r="J56" s="23"/>
      <c r="K56" s="23"/>
      <c r="L56" s="24"/>
      <c r="M56" s="23"/>
      <c r="N56" s="23"/>
      <c r="O56" s="24"/>
      <c r="P56" s="23"/>
      <c r="Q56" s="23"/>
      <c r="R56" s="24"/>
      <c r="S56" s="23"/>
    </row>
    <row r="57" spans="1:19" ht="38.25" customHeight="1" x14ac:dyDescent="0.2">
      <c r="A57" s="27" t="s">
        <v>60</v>
      </c>
      <c r="B57" s="39">
        <f>'ANNEXE - Grille tarifaire'!B61</f>
        <v>0</v>
      </c>
      <c r="C57" s="40">
        <f>'ANNEXE - Grille tarifaire'!C61</f>
        <v>0</v>
      </c>
      <c r="D57" s="39">
        <f>'ANNEXE - Grille tarifaire'!D61</f>
        <v>0</v>
      </c>
      <c r="E57" s="48">
        <v>1</v>
      </c>
      <c r="F57" s="20">
        <f t="shared" si="2"/>
        <v>0</v>
      </c>
      <c r="G57" s="20">
        <f t="shared" si="3"/>
        <v>0</v>
      </c>
      <c r="H57" s="23"/>
      <c r="I57" s="24"/>
      <c r="J57" s="23"/>
      <c r="K57" s="23"/>
      <c r="L57" s="24"/>
      <c r="M57" s="23"/>
      <c r="N57" s="23"/>
      <c r="O57" s="24"/>
      <c r="P57" s="23"/>
      <c r="Q57" s="23"/>
      <c r="R57" s="24"/>
      <c r="S57" s="23"/>
    </row>
    <row r="58" spans="1:19" ht="38.25" customHeight="1" x14ac:dyDescent="0.2">
      <c r="A58" s="27" t="s">
        <v>20</v>
      </c>
      <c r="B58" s="39">
        <f>'ANNEXE - Grille tarifaire'!B62</f>
        <v>0</v>
      </c>
      <c r="C58" s="40">
        <f>'ANNEXE - Grille tarifaire'!C62</f>
        <v>0</v>
      </c>
      <c r="D58" s="39">
        <f>'ANNEXE - Grille tarifaire'!D62</f>
        <v>0</v>
      </c>
      <c r="E58" s="48">
        <v>49</v>
      </c>
      <c r="F58" s="20">
        <f t="shared" si="2"/>
        <v>0</v>
      </c>
      <c r="G58" s="20">
        <f t="shared" si="3"/>
        <v>0</v>
      </c>
      <c r="H58" s="23"/>
      <c r="I58" s="24"/>
      <c r="J58" s="23"/>
      <c r="K58" s="23"/>
      <c r="L58" s="24"/>
      <c r="M58" s="23"/>
      <c r="N58" s="23"/>
      <c r="O58" s="24"/>
      <c r="P58" s="23"/>
      <c r="Q58" s="23"/>
      <c r="R58" s="24"/>
      <c r="S58" s="23"/>
    </row>
    <row r="59" spans="1:19" ht="38.25" customHeight="1" x14ac:dyDescent="0.2">
      <c r="A59" s="27" t="s">
        <v>61</v>
      </c>
      <c r="B59" s="39">
        <f>'ANNEXE - Grille tarifaire'!B63</f>
        <v>0</v>
      </c>
      <c r="C59" s="40">
        <f>'ANNEXE - Grille tarifaire'!C63</f>
        <v>0</v>
      </c>
      <c r="D59" s="39">
        <f>'ANNEXE - Grille tarifaire'!D63</f>
        <v>0</v>
      </c>
      <c r="E59" s="48">
        <v>1</v>
      </c>
      <c r="F59" s="20">
        <f t="shared" si="2"/>
        <v>0</v>
      </c>
      <c r="G59" s="20">
        <f t="shared" si="3"/>
        <v>0</v>
      </c>
      <c r="H59" s="23"/>
      <c r="I59" s="24"/>
      <c r="J59" s="23"/>
      <c r="K59" s="23"/>
      <c r="L59" s="24"/>
      <c r="M59" s="23"/>
      <c r="N59" s="23"/>
      <c r="O59" s="24"/>
      <c r="P59" s="23"/>
      <c r="Q59" s="23"/>
      <c r="R59" s="24"/>
      <c r="S59" s="23"/>
    </row>
    <row r="60" spans="1:19" ht="38.25" customHeight="1" x14ac:dyDescent="0.2">
      <c r="A60" s="27" t="s">
        <v>62</v>
      </c>
      <c r="B60" s="39">
        <f>'ANNEXE - Grille tarifaire'!B64</f>
        <v>0</v>
      </c>
      <c r="C60" s="40">
        <f>'ANNEXE - Grille tarifaire'!C64</f>
        <v>0</v>
      </c>
      <c r="D60" s="39">
        <f>'ANNEXE - Grille tarifaire'!D64</f>
        <v>0</v>
      </c>
      <c r="E60" s="48">
        <v>31</v>
      </c>
      <c r="F60" s="20">
        <f t="shared" si="2"/>
        <v>0</v>
      </c>
      <c r="G60" s="20">
        <f t="shared" si="3"/>
        <v>0</v>
      </c>
      <c r="H60" s="23"/>
      <c r="I60" s="24"/>
      <c r="J60" s="23"/>
      <c r="K60" s="23"/>
      <c r="L60" s="24"/>
      <c r="M60" s="23"/>
      <c r="N60" s="23"/>
      <c r="O60" s="24"/>
      <c r="P60" s="23"/>
      <c r="Q60" s="23"/>
      <c r="R60" s="24"/>
      <c r="S60" s="23"/>
    </row>
    <row r="61" spans="1:19" ht="38.25" customHeight="1" x14ac:dyDescent="0.2">
      <c r="A61" s="27" t="s">
        <v>63</v>
      </c>
      <c r="B61" s="39">
        <f>'ANNEXE - Grille tarifaire'!B65</f>
        <v>0</v>
      </c>
      <c r="C61" s="40">
        <f>'ANNEXE - Grille tarifaire'!C65</f>
        <v>0</v>
      </c>
      <c r="D61" s="39">
        <f>'ANNEXE - Grille tarifaire'!D65</f>
        <v>0</v>
      </c>
      <c r="E61" s="48">
        <v>97</v>
      </c>
      <c r="F61" s="20">
        <f t="shared" si="2"/>
        <v>0</v>
      </c>
      <c r="G61" s="20">
        <f t="shared" si="3"/>
        <v>0</v>
      </c>
      <c r="H61" s="23"/>
      <c r="I61" s="24"/>
      <c r="J61" s="23"/>
      <c r="K61" s="23"/>
      <c r="L61" s="24"/>
      <c r="M61" s="23"/>
      <c r="N61" s="23"/>
      <c r="O61" s="24"/>
      <c r="P61" s="23"/>
      <c r="Q61" s="23"/>
      <c r="R61" s="24"/>
      <c r="S61" s="23"/>
    </row>
    <row r="62" spans="1:19" ht="38.25" customHeight="1" x14ac:dyDescent="0.2">
      <c r="A62" s="27" t="s">
        <v>64</v>
      </c>
      <c r="B62" s="39">
        <f>'ANNEXE - Grille tarifaire'!B66</f>
        <v>0</v>
      </c>
      <c r="C62" s="40">
        <f>'ANNEXE - Grille tarifaire'!C66</f>
        <v>0</v>
      </c>
      <c r="D62" s="39">
        <f>'ANNEXE - Grille tarifaire'!D66</f>
        <v>0</v>
      </c>
      <c r="E62" s="48">
        <v>1</v>
      </c>
      <c r="F62" s="20">
        <f t="shared" si="2"/>
        <v>0</v>
      </c>
      <c r="G62" s="20">
        <f t="shared" si="3"/>
        <v>0</v>
      </c>
      <c r="H62" s="23"/>
      <c r="I62" s="24"/>
      <c r="J62" s="23"/>
      <c r="K62" s="23"/>
      <c r="L62" s="24"/>
      <c r="M62" s="23"/>
      <c r="N62" s="23"/>
      <c r="O62" s="24"/>
      <c r="P62" s="23"/>
      <c r="Q62" s="23"/>
      <c r="R62" s="24"/>
      <c r="S62" s="23"/>
    </row>
    <row r="63" spans="1:19" ht="38.25" customHeight="1" x14ac:dyDescent="0.2">
      <c r="A63" s="27" t="s">
        <v>21</v>
      </c>
      <c r="B63" s="39">
        <f>'ANNEXE - Grille tarifaire'!B67</f>
        <v>0</v>
      </c>
      <c r="C63" s="40">
        <f>'ANNEXE - Grille tarifaire'!C67</f>
        <v>0</v>
      </c>
      <c r="D63" s="39">
        <f>'ANNEXE - Grille tarifaire'!D67</f>
        <v>0</v>
      </c>
      <c r="E63" s="48">
        <v>29</v>
      </c>
      <c r="F63" s="20">
        <f t="shared" si="2"/>
        <v>0</v>
      </c>
      <c r="G63" s="20">
        <f t="shared" si="3"/>
        <v>0</v>
      </c>
      <c r="H63" s="23"/>
      <c r="I63" s="24"/>
      <c r="J63" s="23"/>
      <c r="K63" s="23"/>
      <c r="L63" s="24"/>
      <c r="M63" s="23"/>
      <c r="N63" s="23"/>
      <c r="O63" s="24"/>
      <c r="P63" s="23"/>
      <c r="Q63" s="23"/>
      <c r="R63" s="24"/>
      <c r="S63" s="23"/>
    </row>
    <row r="64" spans="1:19" ht="38.25" customHeight="1" x14ac:dyDescent="0.2">
      <c r="A64" s="27" t="s">
        <v>65</v>
      </c>
      <c r="B64" s="39">
        <f>'ANNEXE - Grille tarifaire'!B68</f>
        <v>0</v>
      </c>
      <c r="C64" s="40">
        <f>'ANNEXE - Grille tarifaire'!C68</f>
        <v>0</v>
      </c>
      <c r="D64" s="39">
        <f>'ANNEXE - Grille tarifaire'!D68</f>
        <v>0</v>
      </c>
      <c r="E64" s="48">
        <v>75</v>
      </c>
      <c r="F64" s="20">
        <f t="shared" si="2"/>
        <v>0</v>
      </c>
      <c r="G64" s="20">
        <f t="shared" si="3"/>
        <v>0</v>
      </c>
      <c r="H64" s="23"/>
      <c r="I64" s="24"/>
      <c r="J64" s="23"/>
      <c r="K64" s="23"/>
      <c r="L64" s="24"/>
      <c r="M64" s="23"/>
      <c r="N64" s="23"/>
      <c r="O64" s="24"/>
      <c r="P64" s="23"/>
      <c r="Q64" s="23"/>
      <c r="R64" s="24"/>
      <c r="S64" s="23"/>
    </row>
    <row r="65" spans="1:19" ht="38.25" customHeight="1" x14ac:dyDescent="0.2">
      <c r="A65" s="27" t="s">
        <v>66</v>
      </c>
      <c r="B65" s="39">
        <f>'ANNEXE - Grille tarifaire'!B69</f>
        <v>0</v>
      </c>
      <c r="C65" s="40">
        <f>'ANNEXE - Grille tarifaire'!C69</f>
        <v>0</v>
      </c>
      <c r="D65" s="39">
        <f>'ANNEXE - Grille tarifaire'!D69</f>
        <v>0</v>
      </c>
      <c r="E65" s="48">
        <v>52</v>
      </c>
      <c r="F65" s="20">
        <f t="shared" si="2"/>
        <v>0</v>
      </c>
      <c r="G65" s="20">
        <f t="shared" si="3"/>
        <v>0</v>
      </c>
      <c r="H65" s="23"/>
      <c r="I65" s="24"/>
      <c r="J65" s="23"/>
      <c r="K65" s="23"/>
      <c r="L65" s="24"/>
      <c r="M65" s="23"/>
      <c r="N65" s="23"/>
      <c r="O65" s="24"/>
      <c r="P65" s="23"/>
      <c r="Q65" s="23"/>
      <c r="R65" s="24"/>
      <c r="S65" s="23"/>
    </row>
    <row r="66" spans="1:19" ht="38.25" customHeight="1" x14ac:dyDescent="0.2">
      <c r="A66" s="27" t="s">
        <v>67</v>
      </c>
      <c r="B66" s="39">
        <f>'ANNEXE - Grille tarifaire'!B70</f>
        <v>0</v>
      </c>
      <c r="C66" s="40">
        <f>'ANNEXE - Grille tarifaire'!C70</f>
        <v>0</v>
      </c>
      <c r="D66" s="39">
        <f>'ANNEXE - Grille tarifaire'!D70</f>
        <v>0</v>
      </c>
      <c r="E66" s="48">
        <v>1</v>
      </c>
      <c r="F66" s="20">
        <f t="shared" si="2"/>
        <v>0</v>
      </c>
      <c r="G66" s="20">
        <f t="shared" si="3"/>
        <v>0</v>
      </c>
      <c r="H66" s="23"/>
      <c r="I66" s="24"/>
      <c r="J66" s="23"/>
      <c r="K66" s="23"/>
      <c r="L66" s="24"/>
      <c r="M66" s="23"/>
      <c r="N66" s="23"/>
      <c r="O66" s="24"/>
      <c r="P66" s="23"/>
      <c r="Q66" s="23"/>
      <c r="R66" s="24"/>
      <c r="S66" s="23"/>
    </row>
    <row r="67" spans="1:19" ht="38.25" customHeight="1" x14ac:dyDescent="0.2">
      <c r="A67" s="27" t="s">
        <v>68</v>
      </c>
      <c r="B67" s="39">
        <f>'ANNEXE - Grille tarifaire'!B71</f>
        <v>0</v>
      </c>
      <c r="C67" s="40">
        <f>'ANNEXE - Grille tarifaire'!C71</f>
        <v>0</v>
      </c>
      <c r="D67" s="39">
        <f>'ANNEXE - Grille tarifaire'!D71</f>
        <v>0</v>
      </c>
      <c r="E67" s="48">
        <v>50</v>
      </c>
      <c r="F67" s="20">
        <f t="shared" si="2"/>
        <v>0</v>
      </c>
      <c r="G67" s="20">
        <f t="shared" si="3"/>
        <v>0</v>
      </c>
      <c r="H67" s="23"/>
      <c r="I67" s="24"/>
      <c r="J67" s="23"/>
      <c r="K67" s="23"/>
      <c r="L67" s="24"/>
      <c r="M67" s="23"/>
      <c r="N67" s="23"/>
      <c r="O67" s="24"/>
      <c r="P67" s="23"/>
      <c r="Q67" s="23"/>
      <c r="R67" s="24"/>
      <c r="S67" s="23"/>
    </row>
    <row r="68" spans="1:19" ht="38.25" customHeight="1" x14ac:dyDescent="0.2">
      <c r="A68" s="27" t="s">
        <v>22</v>
      </c>
      <c r="B68" s="39">
        <f>'ANNEXE - Grille tarifaire'!B72</f>
        <v>0</v>
      </c>
      <c r="C68" s="40">
        <f>'ANNEXE - Grille tarifaire'!C72</f>
        <v>0</v>
      </c>
      <c r="D68" s="39">
        <f>'ANNEXE - Grille tarifaire'!D72</f>
        <v>0</v>
      </c>
      <c r="E68" s="48">
        <v>4</v>
      </c>
      <c r="F68" s="20">
        <f t="shared" si="2"/>
        <v>0</v>
      </c>
      <c r="G68" s="20">
        <f t="shared" si="3"/>
        <v>0</v>
      </c>
      <c r="H68" s="23"/>
      <c r="I68" s="24"/>
      <c r="J68" s="23"/>
      <c r="K68" s="23"/>
      <c r="L68" s="24"/>
      <c r="M68" s="23"/>
      <c r="N68" s="23"/>
      <c r="O68" s="24"/>
      <c r="P68" s="23"/>
      <c r="Q68" s="23"/>
      <c r="R68" s="24"/>
      <c r="S68" s="23"/>
    </row>
    <row r="69" spans="1:19" ht="38.25" customHeight="1" x14ac:dyDescent="0.2">
      <c r="A69" s="27" t="s">
        <v>69</v>
      </c>
      <c r="B69" s="39">
        <f>'ANNEXE - Grille tarifaire'!B73</f>
        <v>0</v>
      </c>
      <c r="C69" s="40">
        <f>'ANNEXE - Grille tarifaire'!C73</f>
        <v>0</v>
      </c>
      <c r="D69" s="39">
        <f>'ANNEXE - Grille tarifaire'!D73</f>
        <v>0</v>
      </c>
      <c r="E69" s="48">
        <v>163</v>
      </c>
      <c r="F69" s="20">
        <f t="shared" si="2"/>
        <v>0</v>
      </c>
      <c r="G69" s="20">
        <f t="shared" si="3"/>
        <v>0</v>
      </c>
      <c r="H69" s="23"/>
      <c r="I69" s="24"/>
      <c r="J69" s="23"/>
      <c r="K69" s="23"/>
      <c r="L69" s="24"/>
      <c r="M69" s="23"/>
      <c r="N69" s="23"/>
      <c r="O69" s="24"/>
      <c r="P69" s="23"/>
      <c r="Q69" s="23"/>
      <c r="R69" s="24"/>
      <c r="S69" s="23"/>
    </row>
    <row r="70" spans="1:19" ht="38.25" customHeight="1" x14ac:dyDescent="0.2">
      <c r="A70" s="27" t="s">
        <v>70</v>
      </c>
      <c r="B70" s="39">
        <f>'ANNEXE - Grille tarifaire'!B74</f>
        <v>0</v>
      </c>
      <c r="C70" s="40">
        <f>'ANNEXE - Grille tarifaire'!C74</f>
        <v>0</v>
      </c>
      <c r="D70" s="39">
        <f>'ANNEXE - Grille tarifaire'!D74</f>
        <v>0</v>
      </c>
      <c r="E70" s="48">
        <v>1</v>
      </c>
      <c r="F70" s="20">
        <f t="shared" si="2"/>
        <v>0</v>
      </c>
      <c r="G70" s="20">
        <f t="shared" si="3"/>
        <v>0</v>
      </c>
      <c r="H70" s="23"/>
      <c r="I70" s="24"/>
      <c r="J70" s="23"/>
      <c r="K70" s="23"/>
      <c r="L70" s="24"/>
      <c r="M70" s="23"/>
      <c r="N70" s="23"/>
      <c r="O70" s="24"/>
      <c r="P70" s="23"/>
      <c r="Q70" s="23"/>
      <c r="R70" s="24"/>
      <c r="S70" s="23"/>
    </row>
    <row r="71" spans="1:19" ht="38.25" customHeight="1" x14ac:dyDescent="0.2">
      <c r="A71" s="27" t="s">
        <v>71</v>
      </c>
      <c r="B71" s="39">
        <f>'ANNEXE - Grille tarifaire'!B75</f>
        <v>0</v>
      </c>
      <c r="C71" s="40">
        <f>'ANNEXE - Grille tarifaire'!C75</f>
        <v>0</v>
      </c>
      <c r="D71" s="39">
        <f>'ANNEXE - Grille tarifaire'!D75</f>
        <v>0</v>
      </c>
      <c r="E71" s="48">
        <v>137</v>
      </c>
      <c r="F71" s="20">
        <f t="shared" si="2"/>
        <v>0</v>
      </c>
      <c r="G71" s="20">
        <f t="shared" si="3"/>
        <v>0</v>
      </c>
      <c r="H71" s="23"/>
      <c r="I71" s="24"/>
      <c r="J71" s="23"/>
      <c r="K71" s="23"/>
      <c r="L71" s="24"/>
      <c r="M71" s="23"/>
      <c r="N71" s="23"/>
      <c r="O71" s="24"/>
      <c r="P71" s="23"/>
      <c r="Q71" s="23"/>
      <c r="R71" s="24"/>
      <c r="S71" s="23"/>
    </row>
    <row r="72" spans="1:19" ht="38.25" customHeight="1" x14ac:dyDescent="0.2">
      <c r="A72" s="27" t="s">
        <v>72</v>
      </c>
      <c r="B72" s="39">
        <f>'ANNEXE - Grille tarifaire'!B76</f>
        <v>0</v>
      </c>
      <c r="C72" s="40">
        <f>'ANNEXE - Grille tarifaire'!C76</f>
        <v>0</v>
      </c>
      <c r="D72" s="39">
        <f>'ANNEXE - Grille tarifaire'!D76</f>
        <v>0</v>
      </c>
      <c r="E72" s="48">
        <v>6</v>
      </c>
      <c r="F72" s="20">
        <f t="shared" si="2"/>
        <v>0</v>
      </c>
      <c r="G72" s="20">
        <f t="shared" si="3"/>
        <v>0</v>
      </c>
      <c r="H72" s="23"/>
      <c r="I72" s="24"/>
      <c r="J72" s="23"/>
      <c r="K72" s="23"/>
      <c r="L72" s="24"/>
      <c r="M72" s="23"/>
      <c r="N72" s="23"/>
      <c r="O72" s="24"/>
      <c r="P72" s="23"/>
      <c r="Q72" s="23"/>
      <c r="R72" s="24"/>
      <c r="S72" s="23"/>
    </row>
    <row r="73" spans="1:19" ht="38.25" customHeight="1" x14ac:dyDescent="0.2">
      <c r="A73" s="27" t="s">
        <v>73</v>
      </c>
      <c r="B73" s="39">
        <f>'ANNEXE - Grille tarifaire'!B77</f>
        <v>0</v>
      </c>
      <c r="C73" s="40">
        <f>'ANNEXE - Grille tarifaire'!C77</f>
        <v>0</v>
      </c>
      <c r="D73" s="39">
        <f>'ANNEXE - Grille tarifaire'!D77</f>
        <v>0</v>
      </c>
      <c r="E73" s="48">
        <v>172</v>
      </c>
      <c r="F73" s="20">
        <f t="shared" si="2"/>
        <v>0</v>
      </c>
      <c r="G73" s="20">
        <f t="shared" si="3"/>
        <v>0</v>
      </c>
      <c r="H73" s="23"/>
      <c r="I73" s="24"/>
      <c r="J73" s="23"/>
      <c r="K73" s="23"/>
      <c r="L73" s="24"/>
      <c r="M73" s="23"/>
      <c r="N73" s="23"/>
      <c r="O73" s="24"/>
      <c r="P73" s="23"/>
      <c r="Q73" s="23"/>
      <c r="R73" s="24"/>
      <c r="S73" s="23"/>
    </row>
    <row r="74" spans="1:19" ht="38.25" customHeight="1" x14ac:dyDescent="0.2">
      <c r="A74" s="27" t="s">
        <v>74</v>
      </c>
      <c r="B74" s="39">
        <f>'ANNEXE - Grille tarifaire'!B78</f>
        <v>0</v>
      </c>
      <c r="C74" s="40">
        <f>'ANNEXE - Grille tarifaire'!C78</f>
        <v>0</v>
      </c>
      <c r="D74" s="39">
        <f>'ANNEXE - Grille tarifaire'!D78</f>
        <v>0</v>
      </c>
      <c r="E74" s="48">
        <v>5</v>
      </c>
      <c r="F74" s="20">
        <f t="shared" si="2"/>
        <v>0</v>
      </c>
      <c r="G74" s="20">
        <f t="shared" si="3"/>
        <v>0</v>
      </c>
      <c r="H74" s="23"/>
      <c r="I74" s="24"/>
      <c r="J74" s="23"/>
      <c r="K74" s="23"/>
      <c r="L74" s="24"/>
      <c r="M74" s="23"/>
      <c r="N74" s="23"/>
      <c r="O74" s="24"/>
      <c r="P74" s="23"/>
      <c r="Q74" s="23"/>
      <c r="R74" s="24"/>
      <c r="S74" s="23"/>
    </row>
    <row r="75" spans="1:19" ht="38.25" customHeight="1" x14ac:dyDescent="0.2">
      <c r="A75" s="27" t="s">
        <v>36</v>
      </c>
      <c r="B75" s="39">
        <f>'ANNEXE - Grille tarifaire'!B79</f>
        <v>0</v>
      </c>
      <c r="C75" s="40">
        <f>'ANNEXE - Grille tarifaire'!C79</f>
        <v>0</v>
      </c>
      <c r="D75" s="39">
        <f>'ANNEXE - Grille tarifaire'!D79</f>
        <v>0</v>
      </c>
      <c r="E75" s="48">
        <v>5</v>
      </c>
      <c r="F75" s="20">
        <f t="shared" si="2"/>
        <v>0</v>
      </c>
      <c r="G75" s="20">
        <f t="shared" si="3"/>
        <v>0</v>
      </c>
      <c r="H75" s="23"/>
      <c r="I75" s="24"/>
      <c r="J75" s="23"/>
      <c r="K75" s="23"/>
      <c r="L75" s="24"/>
      <c r="M75" s="23"/>
      <c r="N75" s="23"/>
      <c r="O75" s="24"/>
      <c r="P75" s="23"/>
      <c r="Q75" s="23"/>
      <c r="R75" s="24"/>
      <c r="S75" s="23"/>
    </row>
    <row r="76" spans="1:19" ht="38.25" customHeight="1" x14ac:dyDescent="0.2">
      <c r="A76" s="27" t="s">
        <v>75</v>
      </c>
      <c r="B76" s="39">
        <f>'ANNEXE - Grille tarifaire'!B80</f>
        <v>0</v>
      </c>
      <c r="C76" s="40">
        <f>'ANNEXE - Grille tarifaire'!C80</f>
        <v>0</v>
      </c>
      <c r="D76" s="39">
        <f>'ANNEXE - Grille tarifaire'!D80</f>
        <v>0</v>
      </c>
      <c r="E76" s="48">
        <v>1</v>
      </c>
      <c r="F76" s="20">
        <f t="shared" si="2"/>
        <v>0</v>
      </c>
      <c r="G76" s="20">
        <f t="shared" si="3"/>
        <v>0</v>
      </c>
      <c r="H76" s="23"/>
      <c r="I76" s="24"/>
      <c r="J76" s="23"/>
      <c r="K76" s="23"/>
      <c r="L76" s="24"/>
      <c r="M76" s="23"/>
      <c r="N76" s="23"/>
      <c r="O76" s="24"/>
      <c r="P76" s="23"/>
      <c r="Q76" s="23"/>
      <c r="R76" s="24"/>
      <c r="S76" s="23"/>
    </row>
    <row r="77" spans="1:19" ht="38.25" customHeight="1" x14ac:dyDescent="0.2">
      <c r="A77" s="27" t="s">
        <v>76</v>
      </c>
      <c r="B77" s="39">
        <f>'ANNEXE - Grille tarifaire'!B81</f>
        <v>0</v>
      </c>
      <c r="C77" s="40">
        <f>'ANNEXE - Grille tarifaire'!C81</f>
        <v>0</v>
      </c>
      <c r="D77" s="39">
        <f>'ANNEXE - Grille tarifaire'!D81</f>
        <v>0</v>
      </c>
      <c r="E77" s="48">
        <v>1</v>
      </c>
      <c r="F77" s="20">
        <f t="shared" si="2"/>
        <v>0</v>
      </c>
      <c r="G77" s="20">
        <f t="shared" si="3"/>
        <v>0</v>
      </c>
      <c r="H77" s="23"/>
      <c r="I77" s="24"/>
      <c r="J77" s="23"/>
      <c r="K77" s="23"/>
      <c r="L77" s="24"/>
      <c r="M77" s="23"/>
      <c r="N77" s="23"/>
      <c r="O77" s="24"/>
      <c r="P77" s="23"/>
      <c r="Q77" s="23"/>
      <c r="R77" s="24"/>
      <c r="S77" s="23"/>
    </row>
    <row r="78" spans="1:19" ht="38.25" customHeight="1" x14ac:dyDescent="0.2">
      <c r="A78" s="27" t="s">
        <v>23</v>
      </c>
      <c r="B78" s="39">
        <f>'ANNEXE - Grille tarifaire'!B82</f>
        <v>0</v>
      </c>
      <c r="C78" s="40">
        <f>'ANNEXE - Grille tarifaire'!C82</f>
        <v>0</v>
      </c>
      <c r="D78" s="39">
        <f>'ANNEXE - Grille tarifaire'!D82</f>
        <v>0</v>
      </c>
      <c r="E78" s="48">
        <v>187</v>
      </c>
      <c r="F78" s="20">
        <f t="shared" si="2"/>
        <v>0</v>
      </c>
      <c r="G78" s="20">
        <f t="shared" si="3"/>
        <v>0</v>
      </c>
      <c r="H78" s="23"/>
      <c r="I78" s="24"/>
      <c r="J78" s="23"/>
      <c r="K78" s="23"/>
      <c r="L78" s="24"/>
      <c r="M78" s="23"/>
      <c r="N78" s="23"/>
      <c r="O78" s="24"/>
      <c r="P78" s="23"/>
      <c r="Q78" s="23"/>
      <c r="R78" s="24"/>
      <c r="S78" s="23"/>
    </row>
    <row r="79" spans="1:19" ht="38.25" customHeight="1" x14ac:dyDescent="0.2">
      <c r="A79" s="27" t="s">
        <v>24</v>
      </c>
      <c r="B79" s="39">
        <f>'ANNEXE - Grille tarifaire'!B83</f>
        <v>0</v>
      </c>
      <c r="C79" s="40">
        <f>'ANNEXE - Grille tarifaire'!C83</f>
        <v>0</v>
      </c>
      <c r="D79" s="39">
        <f>'ANNEXE - Grille tarifaire'!D83</f>
        <v>0</v>
      </c>
      <c r="E79" s="48">
        <v>295</v>
      </c>
      <c r="F79" s="20">
        <f t="shared" si="2"/>
        <v>0</v>
      </c>
      <c r="G79" s="20">
        <f t="shared" si="3"/>
        <v>0</v>
      </c>
      <c r="H79" s="23"/>
      <c r="I79" s="24"/>
      <c r="J79" s="23"/>
      <c r="K79" s="23"/>
      <c r="L79" s="24"/>
      <c r="M79" s="23"/>
      <c r="N79" s="23"/>
      <c r="O79" s="24"/>
      <c r="P79" s="23"/>
      <c r="Q79" s="23"/>
      <c r="R79" s="24"/>
      <c r="S79" s="23"/>
    </row>
    <row r="80" spans="1:19" ht="38.25" customHeight="1" x14ac:dyDescent="0.2">
      <c r="A80" s="27" t="s">
        <v>25</v>
      </c>
      <c r="B80" s="39">
        <f>'ANNEXE - Grille tarifaire'!B84</f>
        <v>0</v>
      </c>
      <c r="C80" s="40">
        <f>'ANNEXE - Grille tarifaire'!C84</f>
        <v>0</v>
      </c>
      <c r="D80" s="39">
        <f>'ANNEXE - Grille tarifaire'!D84</f>
        <v>0</v>
      </c>
      <c r="E80" s="48">
        <v>287</v>
      </c>
      <c r="F80" s="20">
        <f t="shared" si="2"/>
        <v>0</v>
      </c>
      <c r="G80" s="20">
        <f t="shared" si="3"/>
        <v>0</v>
      </c>
      <c r="H80" s="23"/>
      <c r="I80" s="24"/>
      <c r="J80" s="23"/>
      <c r="K80" s="23"/>
      <c r="L80" s="24"/>
      <c r="M80" s="23"/>
      <c r="N80" s="23"/>
      <c r="O80" s="24"/>
      <c r="P80" s="23"/>
      <c r="Q80" s="23"/>
      <c r="R80" s="24"/>
      <c r="S80" s="23"/>
    </row>
    <row r="81" spans="1:19" ht="38.25" customHeight="1" x14ac:dyDescent="0.2">
      <c r="A81" s="27" t="s">
        <v>77</v>
      </c>
      <c r="B81" s="39">
        <f>'ANNEXE - Grille tarifaire'!B85</f>
        <v>0</v>
      </c>
      <c r="C81" s="40">
        <f>'ANNEXE - Grille tarifaire'!C85</f>
        <v>0</v>
      </c>
      <c r="D81" s="39">
        <f>'ANNEXE - Grille tarifaire'!D85</f>
        <v>0</v>
      </c>
      <c r="E81" s="48">
        <v>159</v>
      </c>
      <c r="F81" s="20">
        <f t="shared" si="2"/>
        <v>0</v>
      </c>
      <c r="G81" s="20">
        <f t="shared" si="3"/>
        <v>0</v>
      </c>
      <c r="H81" s="23"/>
      <c r="I81" s="24"/>
      <c r="J81" s="23"/>
      <c r="K81" s="23"/>
      <c r="L81" s="24"/>
      <c r="M81" s="23"/>
      <c r="N81" s="23"/>
      <c r="O81" s="24"/>
      <c r="P81" s="23"/>
      <c r="Q81" s="23"/>
      <c r="R81" s="24"/>
      <c r="S81" s="23"/>
    </row>
    <row r="82" spans="1:19" ht="38.25" customHeight="1" x14ac:dyDescent="0.2">
      <c r="A82" s="27" t="s">
        <v>78</v>
      </c>
      <c r="B82" s="39">
        <f>'ANNEXE - Grille tarifaire'!B86</f>
        <v>0</v>
      </c>
      <c r="C82" s="40">
        <f>'ANNEXE - Grille tarifaire'!C86</f>
        <v>0</v>
      </c>
      <c r="D82" s="39">
        <f>'ANNEXE - Grille tarifaire'!D86</f>
        <v>0</v>
      </c>
      <c r="E82" s="48">
        <v>3</v>
      </c>
      <c r="F82" s="20">
        <f t="shared" si="2"/>
        <v>0</v>
      </c>
      <c r="G82" s="20">
        <f t="shared" si="3"/>
        <v>0</v>
      </c>
      <c r="H82" s="23"/>
      <c r="I82" s="24"/>
      <c r="J82" s="23"/>
      <c r="K82" s="23"/>
      <c r="L82" s="24"/>
      <c r="M82" s="23"/>
      <c r="N82" s="23"/>
      <c r="O82" s="24"/>
      <c r="P82" s="23"/>
      <c r="Q82" s="23"/>
      <c r="R82" s="24"/>
      <c r="S82" s="23"/>
    </row>
    <row r="83" spans="1:19" ht="38.25" customHeight="1" x14ac:dyDescent="0.2">
      <c r="A83" s="27" t="s">
        <v>79</v>
      </c>
      <c r="B83" s="39">
        <f>'ANNEXE - Grille tarifaire'!B87</f>
        <v>0</v>
      </c>
      <c r="C83" s="40">
        <f>'ANNEXE - Grille tarifaire'!C87</f>
        <v>0</v>
      </c>
      <c r="D83" s="39">
        <f>'ANNEXE - Grille tarifaire'!D87</f>
        <v>0</v>
      </c>
      <c r="E83" s="48">
        <v>1</v>
      </c>
      <c r="F83" s="20">
        <f t="shared" si="2"/>
        <v>0</v>
      </c>
      <c r="G83" s="20">
        <f t="shared" si="3"/>
        <v>0</v>
      </c>
      <c r="H83" s="23"/>
      <c r="I83" s="24"/>
      <c r="J83" s="23"/>
      <c r="K83" s="23"/>
      <c r="L83" s="24"/>
      <c r="M83" s="23"/>
      <c r="N83" s="23"/>
      <c r="O83" s="24"/>
      <c r="P83" s="23"/>
      <c r="Q83" s="23"/>
      <c r="R83" s="24"/>
      <c r="S83" s="23"/>
    </row>
    <row r="84" spans="1:19" ht="38.25" customHeight="1" x14ac:dyDescent="0.2">
      <c r="A84" s="27" t="s">
        <v>80</v>
      </c>
      <c r="B84" s="39">
        <f>'ANNEXE - Grille tarifaire'!B88</f>
        <v>0</v>
      </c>
      <c r="C84" s="40">
        <f>'ANNEXE - Grille tarifaire'!C88</f>
        <v>0</v>
      </c>
      <c r="D84" s="39">
        <f>'ANNEXE - Grille tarifaire'!D88</f>
        <v>0</v>
      </c>
      <c r="E84" s="48">
        <v>1</v>
      </c>
      <c r="F84" s="20">
        <f t="shared" si="2"/>
        <v>0</v>
      </c>
      <c r="G84" s="20">
        <f t="shared" si="3"/>
        <v>0</v>
      </c>
      <c r="H84" s="23"/>
      <c r="I84" s="24"/>
      <c r="J84" s="23"/>
      <c r="K84" s="23"/>
      <c r="L84" s="24"/>
      <c r="M84" s="23"/>
      <c r="N84" s="23"/>
      <c r="O84" s="24"/>
      <c r="P84" s="23"/>
      <c r="Q84" s="23"/>
      <c r="R84" s="24"/>
      <c r="S84" s="23"/>
    </row>
    <row r="85" spans="1:19" ht="38.25" customHeight="1" x14ac:dyDescent="0.2">
      <c r="A85" s="27" t="s">
        <v>26</v>
      </c>
      <c r="B85" s="39">
        <f>'ANNEXE - Grille tarifaire'!B89</f>
        <v>0</v>
      </c>
      <c r="C85" s="40">
        <f>'ANNEXE - Grille tarifaire'!C89</f>
        <v>0</v>
      </c>
      <c r="D85" s="39">
        <f>'ANNEXE - Grille tarifaire'!D89</f>
        <v>0</v>
      </c>
      <c r="E85" s="48">
        <v>4</v>
      </c>
      <c r="F85" s="20">
        <f t="shared" si="2"/>
        <v>0</v>
      </c>
      <c r="G85" s="20">
        <f t="shared" si="3"/>
        <v>0</v>
      </c>
      <c r="H85" s="23"/>
      <c r="I85" s="24"/>
      <c r="J85" s="23"/>
      <c r="K85" s="23"/>
      <c r="L85" s="24"/>
      <c r="M85" s="23"/>
      <c r="N85" s="23"/>
      <c r="O85" s="24"/>
      <c r="P85" s="23"/>
      <c r="Q85" s="23"/>
      <c r="R85" s="24"/>
      <c r="S85" s="23"/>
    </row>
    <row r="86" spans="1:19" ht="38.25" customHeight="1" x14ac:dyDescent="0.2">
      <c r="A86" s="27" t="s">
        <v>28</v>
      </c>
      <c r="B86" s="39">
        <f>'ANNEXE - Grille tarifaire'!B90</f>
        <v>0</v>
      </c>
      <c r="C86" s="40">
        <f>'ANNEXE - Grille tarifaire'!C90</f>
        <v>0</v>
      </c>
      <c r="D86" s="39">
        <f>'ANNEXE - Grille tarifaire'!D90</f>
        <v>0</v>
      </c>
      <c r="E86" s="48">
        <v>106</v>
      </c>
      <c r="F86" s="20">
        <f t="shared" si="2"/>
        <v>0</v>
      </c>
      <c r="G86" s="20">
        <f t="shared" si="3"/>
        <v>0</v>
      </c>
      <c r="H86" s="23"/>
      <c r="I86" s="24"/>
      <c r="J86" s="23"/>
      <c r="K86" s="23"/>
      <c r="L86" s="24"/>
      <c r="M86" s="23"/>
      <c r="N86" s="23"/>
      <c r="O86" s="24"/>
      <c r="P86" s="23"/>
      <c r="Q86" s="23"/>
      <c r="R86" s="24"/>
      <c r="S86" s="23"/>
    </row>
    <row r="87" spans="1:19" ht="38.25" customHeight="1" x14ac:dyDescent="0.2">
      <c r="A87" s="27" t="s">
        <v>27</v>
      </c>
      <c r="B87" s="39">
        <f>'ANNEXE - Grille tarifaire'!B91</f>
        <v>0</v>
      </c>
      <c r="C87" s="40">
        <f>'ANNEXE - Grille tarifaire'!C91</f>
        <v>0</v>
      </c>
      <c r="D87" s="39">
        <f>'ANNEXE - Grille tarifaire'!D91</f>
        <v>0</v>
      </c>
      <c r="E87" s="48">
        <v>58</v>
      </c>
      <c r="F87" s="20">
        <f t="shared" si="2"/>
        <v>0</v>
      </c>
      <c r="G87" s="20">
        <f t="shared" si="3"/>
        <v>0</v>
      </c>
      <c r="H87" s="23"/>
      <c r="I87" s="24"/>
      <c r="J87" s="23"/>
      <c r="K87" s="23"/>
      <c r="L87" s="24"/>
      <c r="M87" s="23"/>
      <c r="N87" s="23"/>
      <c r="O87" s="24"/>
      <c r="P87" s="23"/>
      <c r="Q87" s="23"/>
      <c r="R87" s="24"/>
      <c r="S87" s="23"/>
    </row>
    <row r="88" spans="1:19" ht="38.25" customHeight="1" x14ac:dyDescent="0.2">
      <c r="A88" s="27" t="s">
        <v>81</v>
      </c>
      <c r="B88" s="39">
        <f>'ANNEXE - Grille tarifaire'!B92</f>
        <v>0</v>
      </c>
      <c r="C88" s="40">
        <f>'ANNEXE - Grille tarifaire'!C92</f>
        <v>0</v>
      </c>
      <c r="D88" s="39">
        <f>'ANNEXE - Grille tarifaire'!D92</f>
        <v>0</v>
      </c>
      <c r="E88" s="48">
        <v>3</v>
      </c>
      <c r="F88" s="20">
        <f t="shared" si="2"/>
        <v>0</v>
      </c>
      <c r="G88" s="20">
        <f t="shared" si="3"/>
        <v>0</v>
      </c>
      <c r="H88" s="23"/>
      <c r="I88" s="24"/>
      <c r="J88" s="23"/>
      <c r="K88" s="23"/>
      <c r="L88" s="24"/>
      <c r="M88" s="23"/>
      <c r="N88" s="23"/>
      <c r="O88" s="24"/>
      <c r="P88" s="23"/>
      <c r="Q88" s="23"/>
      <c r="R88" s="24"/>
      <c r="S88" s="23"/>
    </row>
    <row r="89" spans="1:19" ht="38.25" customHeight="1" x14ac:dyDescent="0.2">
      <c r="A89" s="27" t="s">
        <v>82</v>
      </c>
      <c r="B89" s="39">
        <f>'ANNEXE - Grille tarifaire'!B93</f>
        <v>0</v>
      </c>
      <c r="C89" s="40">
        <f>'ANNEXE - Grille tarifaire'!C93</f>
        <v>0</v>
      </c>
      <c r="D89" s="39">
        <f>'ANNEXE - Grille tarifaire'!D93</f>
        <v>0</v>
      </c>
      <c r="E89" s="48">
        <v>1758</v>
      </c>
      <c r="F89" s="20">
        <f t="shared" si="2"/>
        <v>0</v>
      </c>
      <c r="G89" s="20">
        <f t="shared" si="3"/>
        <v>0</v>
      </c>
      <c r="H89" s="23"/>
      <c r="I89" s="24"/>
      <c r="J89" s="23"/>
      <c r="K89" s="23"/>
      <c r="L89" s="24"/>
      <c r="M89" s="23"/>
      <c r="N89" s="23"/>
      <c r="O89" s="24"/>
      <c r="P89" s="23"/>
      <c r="Q89" s="23"/>
      <c r="R89" s="24"/>
      <c r="S89" s="23"/>
    </row>
    <row r="90" spans="1:19" ht="38.25" customHeight="1" x14ac:dyDescent="0.2">
      <c r="A90" s="27" t="s">
        <v>83</v>
      </c>
      <c r="B90" s="39">
        <f>'ANNEXE - Grille tarifaire'!B94</f>
        <v>0</v>
      </c>
      <c r="C90" s="40">
        <f>'ANNEXE - Grille tarifaire'!C94</f>
        <v>0</v>
      </c>
      <c r="D90" s="39">
        <f>'ANNEXE - Grille tarifaire'!D94</f>
        <v>0</v>
      </c>
      <c r="E90" s="48">
        <v>1</v>
      </c>
      <c r="F90" s="20">
        <f t="shared" si="2"/>
        <v>0</v>
      </c>
      <c r="G90" s="20">
        <f t="shared" si="3"/>
        <v>0</v>
      </c>
      <c r="H90" s="23"/>
      <c r="I90" s="24"/>
      <c r="J90" s="23"/>
      <c r="K90" s="23"/>
      <c r="L90" s="24"/>
      <c r="M90" s="23"/>
      <c r="N90" s="23"/>
      <c r="O90" s="24"/>
      <c r="P90" s="23"/>
      <c r="Q90" s="23"/>
      <c r="R90" s="24"/>
      <c r="S90" s="23"/>
    </row>
    <row r="91" spans="1:19" ht="38.25" customHeight="1" x14ac:dyDescent="0.2">
      <c r="A91" s="27" t="s">
        <v>84</v>
      </c>
      <c r="B91" s="39">
        <f>'ANNEXE - Grille tarifaire'!B95</f>
        <v>0</v>
      </c>
      <c r="C91" s="40">
        <f>'ANNEXE - Grille tarifaire'!C95</f>
        <v>0</v>
      </c>
      <c r="D91" s="39">
        <f>'ANNEXE - Grille tarifaire'!D95</f>
        <v>0</v>
      </c>
      <c r="E91" s="48">
        <v>2</v>
      </c>
      <c r="F91" s="20">
        <f t="shared" si="2"/>
        <v>0</v>
      </c>
      <c r="G91" s="20">
        <f t="shared" si="3"/>
        <v>0</v>
      </c>
      <c r="H91" s="23"/>
      <c r="I91" s="24"/>
      <c r="J91" s="23"/>
      <c r="K91" s="23"/>
      <c r="L91" s="24"/>
      <c r="M91" s="23"/>
      <c r="N91" s="23"/>
      <c r="O91" s="24"/>
      <c r="P91" s="23"/>
      <c r="Q91" s="23"/>
      <c r="R91" s="24"/>
      <c r="S91" s="23"/>
    </row>
    <row r="92" spans="1:19" ht="38.25" customHeight="1" x14ac:dyDescent="0.2">
      <c r="A92" s="27" t="s">
        <v>85</v>
      </c>
      <c r="B92" s="39">
        <f>'ANNEXE - Grille tarifaire'!B96</f>
        <v>0</v>
      </c>
      <c r="C92" s="40">
        <f>'ANNEXE - Grille tarifaire'!C96</f>
        <v>0</v>
      </c>
      <c r="D92" s="39">
        <f>'ANNEXE - Grille tarifaire'!D96</f>
        <v>0</v>
      </c>
      <c r="E92" s="48">
        <v>211</v>
      </c>
      <c r="F92" s="20">
        <f t="shared" si="2"/>
        <v>0</v>
      </c>
      <c r="G92" s="20">
        <f t="shared" si="3"/>
        <v>0</v>
      </c>
      <c r="H92" s="23"/>
      <c r="I92" s="24"/>
      <c r="J92" s="23"/>
      <c r="K92" s="23"/>
      <c r="L92" s="24"/>
      <c r="M92" s="23"/>
      <c r="N92" s="23"/>
      <c r="O92" s="24"/>
      <c r="P92" s="23"/>
      <c r="Q92" s="23"/>
      <c r="R92" s="24"/>
      <c r="S92" s="23"/>
    </row>
    <row r="93" spans="1:19" ht="38.25" customHeight="1" x14ac:dyDescent="0.2">
      <c r="A93" s="27" t="s">
        <v>86</v>
      </c>
      <c r="B93" s="39">
        <f>'ANNEXE - Grille tarifaire'!B97</f>
        <v>0</v>
      </c>
      <c r="C93" s="40">
        <f>'ANNEXE - Grille tarifaire'!C97</f>
        <v>0</v>
      </c>
      <c r="D93" s="39">
        <f>'ANNEXE - Grille tarifaire'!D97</f>
        <v>0</v>
      </c>
      <c r="E93" s="48">
        <v>4</v>
      </c>
      <c r="F93" s="20">
        <f t="shared" si="2"/>
        <v>0</v>
      </c>
      <c r="G93" s="20">
        <f t="shared" si="3"/>
        <v>0</v>
      </c>
      <c r="H93" s="23"/>
      <c r="I93" s="24"/>
      <c r="J93" s="23"/>
      <c r="K93" s="23"/>
      <c r="L93" s="24"/>
      <c r="M93" s="23"/>
      <c r="N93" s="23"/>
      <c r="O93" s="24"/>
      <c r="P93" s="23"/>
      <c r="Q93" s="23"/>
      <c r="R93" s="24"/>
      <c r="S93" s="23"/>
    </row>
    <row r="94" spans="1:19" ht="38.25" customHeight="1" x14ac:dyDescent="0.2">
      <c r="A94" s="27" t="s">
        <v>29</v>
      </c>
      <c r="B94" s="39">
        <f>'ANNEXE - Grille tarifaire'!B98</f>
        <v>0</v>
      </c>
      <c r="C94" s="40">
        <f>'ANNEXE - Grille tarifaire'!C98</f>
        <v>0</v>
      </c>
      <c r="D94" s="39">
        <f>'ANNEXE - Grille tarifaire'!D98</f>
        <v>0</v>
      </c>
      <c r="E94" s="48">
        <v>57</v>
      </c>
      <c r="F94" s="20">
        <f t="shared" si="2"/>
        <v>0</v>
      </c>
      <c r="G94" s="20">
        <f t="shared" si="3"/>
        <v>0</v>
      </c>
      <c r="H94" s="23"/>
      <c r="I94" s="24"/>
      <c r="J94" s="23"/>
      <c r="K94" s="23"/>
      <c r="L94" s="24"/>
      <c r="M94" s="23"/>
      <c r="N94" s="23"/>
      <c r="O94" s="24"/>
      <c r="P94" s="23"/>
      <c r="Q94" s="23"/>
      <c r="R94" s="24"/>
      <c r="S94" s="23"/>
    </row>
    <row r="95" spans="1:19" ht="38.25" customHeight="1" x14ac:dyDescent="0.2">
      <c r="A95" s="27" t="s">
        <v>31</v>
      </c>
      <c r="B95" s="39">
        <f>'ANNEXE - Grille tarifaire'!B99</f>
        <v>0</v>
      </c>
      <c r="C95" s="40">
        <f>'ANNEXE - Grille tarifaire'!C99</f>
        <v>0</v>
      </c>
      <c r="D95" s="39">
        <f>'ANNEXE - Grille tarifaire'!D99</f>
        <v>0</v>
      </c>
      <c r="E95" s="48">
        <v>28</v>
      </c>
      <c r="F95" s="20">
        <f t="shared" si="2"/>
        <v>0</v>
      </c>
      <c r="G95" s="20">
        <f t="shared" si="3"/>
        <v>0</v>
      </c>
      <c r="H95" s="23"/>
      <c r="I95" s="24"/>
      <c r="J95" s="23"/>
      <c r="K95" s="23"/>
      <c r="L95" s="24"/>
      <c r="M95" s="23"/>
      <c r="N95" s="23"/>
      <c r="O95" s="24"/>
      <c r="P95" s="23"/>
      <c r="Q95" s="23"/>
      <c r="R95" s="24"/>
      <c r="S95" s="23"/>
    </row>
    <row r="96" spans="1:19" ht="38.25" customHeight="1" x14ac:dyDescent="0.2">
      <c r="A96" s="27" t="s">
        <v>30</v>
      </c>
      <c r="B96" s="39">
        <f>'ANNEXE - Grille tarifaire'!B100</f>
        <v>0</v>
      </c>
      <c r="C96" s="40">
        <f>'ANNEXE - Grille tarifaire'!C100</f>
        <v>0</v>
      </c>
      <c r="D96" s="39">
        <f>'ANNEXE - Grille tarifaire'!D100</f>
        <v>0</v>
      </c>
      <c r="E96" s="48">
        <v>61</v>
      </c>
      <c r="F96" s="20">
        <f t="shared" si="2"/>
        <v>0</v>
      </c>
      <c r="G96" s="20">
        <f t="shared" si="3"/>
        <v>0</v>
      </c>
      <c r="H96" s="23"/>
      <c r="I96" s="24"/>
      <c r="J96" s="23"/>
      <c r="K96" s="23"/>
      <c r="L96" s="24"/>
      <c r="M96" s="23"/>
      <c r="N96" s="23"/>
      <c r="O96" s="24"/>
      <c r="P96" s="23"/>
      <c r="Q96" s="23"/>
      <c r="R96" s="24"/>
      <c r="S96" s="23"/>
    </row>
    <row r="97" spans="1:19" ht="38.25" customHeight="1" x14ac:dyDescent="0.2">
      <c r="A97" s="27" t="s">
        <v>87</v>
      </c>
      <c r="B97" s="39">
        <f>'ANNEXE - Grille tarifaire'!B101</f>
        <v>0</v>
      </c>
      <c r="C97" s="40">
        <f>'ANNEXE - Grille tarifaire'!C101</f>
        <v>0</v>
      </c>
      <c r="D97" s="39">
        <f>'ANNEXE - Grille tarifaire'!D101</f>
        <v>0</v>
      </c>
      <c r="E97" s="48">
        <v>49</v>
      </c>
      <c r="F97" s="20">
        <f t="shared" si="2"/>
        <v>0</v>
      </c>
      <c r="G97" s="20">
        <f t="shared" si="3"/>
        <v>0</v>
      </c>
      <c r="H97" s="23"/>
      <c r="I97" s="24"/>
      <c r="J97" s="23"/>
      <c r="K97" s="23"/>
      <c r="L97" s="24"/>
      <c r="M97" s="23"/>
      <c r="N97" s="23"/>
      <c r="O97" s="24"/>
      <c r="P97" s="23"/>
      <c r="Q97" s="23"/>
      <c r="R97" s="24"/>
      <c r="S97" s="23"/>
    </row>
    <row r="98" spans="1:19" ht="38.25" customHeight="1" x14ac:dyDescent="0.2">
      <c r="A98" s="27" t="s">
        <v>32</v>
      </c>
      <c r="B98" s="39">
        <f>'ANNEXE - Grille tarifaire'!B102</f>
        <v>0</v>
      </c>
      <c r="C98" s="40">
        <f>'ANNEXE - Grille tarifaire'!C102</f>
        <v>0</v>
      </c>
      <c r="D98" s="39">
        <f>'ANNEXE - Grille tarifaire'!D102</f>
        <v>0</v>
      </c>
      <c r="E98" s="48">
        <v>61</v>
      </c>
      <c r="F98" s="20">
        <f t="shared" si="2"/>
        <v>0</v>
      </c>
      <c r="G98" s="20">
        <f t="shared" si="3"/>
        <v>0</v>
      </c>
      <c r="H98" s="23"/>
      <c r="I98" s="24"/>
      <c r="J98" s="23"/>
      <c r="K98" s="23"/>
      <c r="L98" s="24"/>
      <c r="M98" s="23"/>
      <c r="N98" s="23"/>
      <c r="O98" s="24"/>
      <c r="P98" s="23"/>
      <c r="Q98" s="23"/>
      <c r="R98" s="24"/>
      <c r="S98" s="23"/>
    </row>
    <row r="99" spans="1:19" ht="38.25" customHeight="1" x14ac:dyDescent="0.2">
      <c r="A99" s="27" t="s">
        <v>88</v>
      </c>
      <c r="B99" s="39">
        <f>'ANNEXE - Grille tarifaire'!B103</f>
        <v>0</v>
      </c>
      <c r="C99" s="40">
        <f>'ANNEXE - Grille tarifaire'!C103</f>
        <v>0</v>
      </c>
      <c r="D99" s="39">
        <f>'ANNEXE - Grille tarifaire'!D103</f>
        <v>0</v>
      </c>
      <c r="E99" s="48">
        <v>1</v>
      </c>
      <c r="F99" s="20">
        <f t="shared" ref="F99:F120" si="4">B99*E99</f>
        <v>0</v>
      </c>
      <c r="G99" s="20">
        <f t="shared" ref="G99:G120" si="5">F99+(F99*C99)</f>
        <v>0</v>
      </c>
      <c r="H99" s="23"/>
      <c r="I99" s="24"/>
      <c r="J99" s="23"/>
      <c r="K99" s="23"/>
      <c r="L99" s="24"/>
      <c r="M99" s="23"/>
      <c r="N99" s="23"/>
      <c r="O99" s="24"/>
      <c r="P99" s="23"/>
      <c r="Q99" s="23"/>
      <c r="R99" s="24"/>
      <c r="S99" s="23"/>
    </row>
    <row r="100" spans="1:19" ht="38.25" customHeight="1" x14ac:dyDescent="0.2">
      <c r="A100" s="27" t="s">
        <v>89</v>
      </c>
      <c r="B100" s="39">
        <f>'ANNEXE - Grille tarifaire'!B104</f>
        <v>0</v>
      </c>
      <c r="C100" s="40">
        <f>'ANNEXE - Grille tarifaire'!C104</f>
        <v>0</v>
      </c>
      <c r="D100" s="39">
        <f>'ANNEXE - Grille tarifaire'!D104</f>
        <v>0</v>
      </c>
      <c r="E100" s="48">
        <v>1</v>
      </c>
      <c r="F100" s="20">
        <f t="shared" si="4"/>
        <v>0</v>
      </c>
      <c r="G100" s="20">
        <f t="shared" si="5"/>
        <v>0</v>
      </c>
      <c r="H100" s="23"/>
      <c r="I100" s="24"/>
      <c r="J100" s="23"/>
      <c r="K100" s="23"/>
      <c r="L100" s="24"/>
      <c r="M100" s="23"/>
      <c r="N100" s="23"/>
      <c r="O100" s="24"/>
      <c r="P100" s="23"/>
      <c r="Q100" s="23"/>
      <c r="R100" s="24"/>
      <c r="S100" s="23"/>
    </row>
    <row r="101" spans="1:19" ht="38.25" customHeight="1" x14ac:dyDescent="0.2">
      <c r="A101" s="27" t="s">
        <v>33</v>
      </c>
      <c r="B101" s="39">
        <f>'ANNEXE - Grille tarifaire'!B105</f>
        <v>0</v>
      </c>
      <c r="C101" s="40">
        <f>'ANNEXE - Grille tarifaire'!C105</f>
        <v>0</v>
      </c>
      <c r="D101" s="39">
        <f>'ANNEXE - Grille tarifaire'!D105</f>
        <v>0</v>
      </c>
      <c r="E101" s="48">
        <v>51</v>
      </c>
      <c r="F101" s="20">
        <f t="shared" si="4"/>
        <v>0</v>
      </c>
      <c r="G101" s="20">
        <f t="shared" si="5"/>
        <v>0</v>
      </c>
      <c r="H101" s="23"/>
      <c r="I101" s="24"/>
      <c r="J101" s="23"/>
      <c r="K101" s="23"/>
      <c r="L101" s="24"/>
      <c r="M101" s="23"/>
      <c r="N101" s="23"/>
      <c r="O101" s="24"/>
      <c r="P101" s="23"/>
      <c r="Q101" s="23"/>
      <c r="R101" s="24"/>
      <c r="S101" s="23"/>
    </row>
    <row r="102" spans="1:19" ht="38.25" customHeight="1" x14ac:dyDescent="0.2">
      <c r="A102" s="27" t="s">
        <v>94</v>
      </c>
      <c r="B102" s="39">
        <f>'ANNEXE - Grille tarifaire'!B106</f>
        <v>0</v>
      </c>
      <c r="C102" s="40">
        <f>'ANNEXE - Grille tarifaire'!C106</f>
        <v>0</v>
      </c>
      <c r="D102" s="39">
        <f>'ANNEXE - Grille tarifaire'!D106</f>
        <v>0</v>
      </c>
      <c r="E102" s="48">
        <v>1</v>
      </c>
      <c r="F102" s="20">
        <f t="shared" si="4"/>
        <v>0</v>
      </c>
      <c r="G102" s="20">
        <f t="shared" si="5"/>
        <v>0</v>
      </c>
      <c r="H102" s="23"/>
      <c r="I102" s="24"/>
      <c r="J102" s="23"/>
      <c r="K102" s="23"/>
      <c r="L102" s="24"/>
      <c r="M102" s="23"/>
      <c r="N102" s="23"/>
      <c r="O102" s="24"/>
      <c r="P102" s="23"/>
      <c r="Q102" s="23"/>
      <c r="R102" s="24"/>
      <c r="S102" s="23"/>
    </row>
    <row r="103" spans="1:19" ht="38.25" customHeight="1" x14ac:dyDescent="0.2">
      <c r="A103" s="27" t="s">
        <v>90</v>
      </c>
      <c r="B103" s="39">
        <f>'ANNEXE - Grille tarifaire'!B107</f>
        <v>0</v>
      </c>
      <c r="C103" s="40">
        <f>'ANNEXE - Grille tarifaire'!C107</f>
        <v>0</v>
      </c>
      <c r="D103" s="39">
        <f>'ANNEXE - Grille tarifaire'!D107</f>
        <v>0</v>
      </c>
      <c r="E103" s="48">
        <v>2</v>
      </c>
      <c r="F103" s="20">
        <f t="shared" si="4"/>
        <v>0</v>
      </c>
      <c r="G103" s="20">
        <f t="shared" si="5"/>
        <v>0</v>
      </c>
      <c r="H103" s="23"/>
      <c r="I103" s="24"/>
      <c r="J103" s="23"/>
      <c r="K103" s="23"/>
      <c r="L103" s="24"/>
      <c r="M103" s="23"/>
      <c r="N103" s="23"/>
      <c r="O103" s="24"/>
      <c r="P103" s="23"/>
      <c r="Q103" s="23"/>
      <c r="R103" s="24"/>
      <c r="S103" s="23"/>
    </row>
    <row r="104" spans="1:19" ht="38.25" customHeight="1" x14ac:dyDescent="0.2">
      <c r="A104" s="27" t="s">
        <v>91</v>
      </c>
      <c r="B104" s="39">
        <f>'ANNEXE - Grille tarifaire'!B108</f>
        <v>0</v>
      </c>
      <c r="C104" s="40">
        <f>'ANNEXE - Grille tarifaire'!C108</f>
        <v>0</v>
      </c>
      <c r="D104" s="39">
        <f>'ANNEXE - Grille tarifaire'!D108</f>
        <v>0</v>
      </c>
      <c r="E104" s="48">
        <v>1</v>
      </c>
      <c r="F104" s="20">
        <f t="shared" si="4"/>
        <v>0</v>
      </c>
      <c r="G104" s="20">
        <f t="shared" si="5"/>
        <v>0</v>
      </c>
      <c r="H104" s="23"/>
      <c r="I104" s="24"/>
      <c r="J104" s="23"/>
      <c r="K104" s="23"/>
      <c r="L104" s="24"/>
      <c r="M104" s="23"/>
      <c r="N104" s="23"/>
      <c r="O104" s="24"/>
      <c r="P104" s="23"/>
      <c r="Q104" s="23"/>
      <c r="R104" s="24"/>
      <c r="S104" s="23"/>
    </row>
    <row r="105" spans="1:19" ht="38.25" customHeight="1" x14ac:dyDescent="0.2">
      <c r="A105" s="27" t="s">
        <v>92</v>
      </c>
      <c r="B105" s="39">
        <f>'ANNEXE - Grille tarifaire'!B109</f>
        <v>0</v>
      </c>
      <c r="C105" s="40">
        <f>'ANNEXE - Grille tarifaire'!C109</f>
        <v>0</v>
      </c>
      <c r="D105" s="39">
        <f>'ANNEXE - Grille tarifaire'!D109</f>
        <v>0</v>
      </c>
      <c r="E105" s="48">
        <v>5</v>
      </c>
      <c r="F105" s="20">
        <f t="shared" si="4"/>
        <v>0</v>
      </c>
      <c r="G105" s="20">
        <f t="shared" si="5"/>
        <v>0</v>
      </c>
      <c r="H105" s="23"/>
      <c r="I105" s="24"/>
      <c r="J105" s="23"/>
      <c r="K105" s="23"/>
      <c r="L105" s="24"/>
      <c r="M105" s="23"/>
      <c r="N105" s="23"/>
      <c r="O105" s="24"/>
      <c r="P105" s="23"/>
      <c r="Q105" s="23"/>
      <c r="R105" s="24"/>
      <c r="S105" s="23"/>
    </row>
    <row r="106" spans="1:19" ht="38.25" customHeight="1" x14ac:dyDescent="0.2">
      <c r="A106" s="27" t="s">
        <v>93</v>
      </c>
      <c r="B106" s="39">
        <f>'ANNEXE - Grille tarifaire'!B110</f>
        <v>0</v>
      </c>
      <c r="C106" s="40">
        <f>'ANNEXE - Grille tarifaire'!C110</f>
        <v>0</v>
      </c>
      <c r="D106" s="39">
        <f>'ANNEXE - Grille tarifaire'!D110</f>
        <v>0</v>
      </c>
      <c r="E106" s="48">
        <v>23</v>
      </c>
      <c r="F106" s="20">
        <f t="shared" si="4"/>
        <v>0</v>
      </c>
      <c r="G106" s="20">
        <f t="shared" si="5"/>
        <v>0</v>
      </c>
      <c r="H106" s="23"/>
      <c r="I106" s="24"/>
      <c r="J106" s="23"/>
      <c r="K106" s="23"/>
      <c r="L106" s="24"/>
      <c r="M106" s="23"/>
      <c r="N106" s="23"/>
      <c r="O106" s="24"/>
      <c r="P106" s="23"/>
      <c r="Q106" s="23"/>
      <c r="R106" s="24"/>
      <c r="S106" s="23"/>
    </row>
    <row r="107" spans="1:19" ht="38.25" customHeight="1" x14ac:dyDescent="0.2">
      <c r="A107" s="27" t="s">
        <v>95</v>
      </c>
      <c r="B107" s="39">
        <f>'ANNEXE - Grille tarifaire'!B111</f>
        <v>0</v>
      </c>
      <c r="C107" s="40">
        <f>'ANNEXE - Grille tarifaire'!C111</f>
        <v>0</v>
      </c>
      <c r="D107" s="39">
        <f>'ANNEXE - Grille tarifaire'!D111</f>
        <v>0</v>
      </c>
      <c r="E107" s="48">
        <v>210</v>
      </c>
      <c r="F107" s="20">
        <f t="shared" si="4"/>
        <v>0</v>
      </c>
      <c r="G107" s="20">
        <f t="shared" si="5"/>
        <v>0</v>
      </c>
      <c r="H107" s="23"/>
      <c r="I107" s="24"/>
      <c r="J107" s="23"/>
      <c r="K107" s="23"/>
      <c r="L107" s="24"/>
      <c r="M107" s="23"/>
      <c r="N107" s="23"/>
      <c r="O107" s="24"/>
      <c r="P107" s="23"/>
      <c r="Q107" s="23"/>
      <c r="R107" s="24"/>
      <c r="S107" s="23"/>
    </row>
    <row r="108" spans="1:19" ht="38.25" customHeight="1" x14ac:dyDescent="0.2">
      <c r="A108" s="27" t="s">
        <v>96</v>
      </c>
      <c r="B108" s="39">
        <f>'ANNEXE - Grille tarifaire'!B112</f>
        <v>0</v>
      </c>
      <c r="C108" s="40">
        <f>'ANNEXE - Grille tarifaire'!C112</f>
        <v>0</v>
      </c>
      <c r="D108" s="39">
        <f>'ANNEXE - Grille tarifaire'!D112</f>
        <v>0</v>
      </c>
      <c r="E108" s="48">
        <v>3</v>
      </c>
      <c r="F108" s="20">
        <f t="shared" si="4"/>
        <v>0</v>
      </c>
      <c r="G108" s="20">
        <f t="shared" si="5"/>
        <v>0</v>
      </c>
      <c r="H108" s="23"/>
      <c r="I108" s="24"/>
      <c r="J108" s="23"/>
      <c r="K108" s="23"/>
      <c r="L108" s="24"/>
      <c r="M108" s="23"/>
      <c r="N108" s="23"/>
      <c r="O108" s="24"/>
      <c r="P108" s="23"/>
      <c r="Q108" s="23"/>
      <c r="R108" s="24"/>
      <c r="S108" s="23"/>
    </row>
    <row r="109" spans="1:19" ht="38.25" customHeight="1" x14ac:dyDescent="0.2">
      <c r="A109" s="27" t="s">
        <v>97</v>
      </c>
      <c r="B109" s="39">
        <f>'ANNEXE - Grille tarifaire'!B113</f>
        <v>0</v>
      </c>
      <c r="C109" s="40">
        <f>'ANNEXE - Grille tarifaire'!C113</f>
        <v>0</v>
      </c>
      <c r="D109" s="39">
        <f>'ANNEXE - Grille tarifaire'!D113</f>
        <v>0</v>
      </c>
      <c r="E109" s="48">
        <v>1</v>
      </c>
      <c r="F109" s="20">
        <f t="shared" si="4"/>
        <v>0</v>
      </c>
      <c r="G109" s="20">
        <f t="shared" si="5"/>
        <v>0</v>
      </c>
      <c r="H109" s="23"/>
      <c r="I109" s="24"/>
      <c r="J109" s="23"/>
      <c r="K109" s="23"/>
      <c r="L109" s="24"/>
      <c r="M109" s="23"/>
      <c r="N109" s="23"/>
      <c r="O109" s="24"/>
      <c r="P109" s="23"/>
      <c r="Q109" s="23"/>
      <c r="R109" s="24"/>
      <c r="S109" s="23"/>
    </row>
    <row r="110" spans="1:19" ht="38.25" customHeight="1" x14ac:dyDescent="0.2">
      <c r="A110" s="27" t="s">
        <v>98</v>
      </c>
      <c r="B110" s="39">
        <f>'ANNEXE - Grille tarifaire'!B114</f>
        <v>0</v>
      </c>
      <c r="C110" s="40">
        <f>'ANNEXE - Grille tarifaire'!C114</f>
        <v>0</v>
      </c>
      <c r="D110" s="39">
        <f>'ANNEXE - Grille tarifaire'!D114</f>
        <v>0</v>
      </c>
      <c r="E110" s="48">
        <v>48</v>
      </c>
      <c r="F110" s="20">
        <f t="shared" si="4"/>
        <v>0</v>
      </c>
      <c r="G110" s="20">
        <f t="shared" si="5"/>
        <v>0</v>
      </c>
      <c r="H110" s="23"/>
      <c r="I110" s="24"/>
      <c r="J110" s="23"/>
      <c r="K110" s="23"/>
      <c r="L110" s="24"/>
      <c r="M110" s="23"/>
      <c r="N110" s="23"/>
      <c r="O110" s="24"/>
      <c r="P110" s="23"/>
      <c r="Q110" s="23"/>
      <c r="R110" s="24"/>
      <c r="S110" s="23"/>
    </row>
    <row r="111" spans="1:19" ht="38.25" customHeight="1" x14ac:dyDescent="0.2">
      <c r="A111" s="27" t="s">
        <v>34</v>
      </c>
      <c r="B111" s="39">
        <f>'ANNEXE - Grille tarifaire'!B115</f>
        <v>0</v>
      </c>
      <c r="C111" s="40">
        <f>'ANNEXE - Grille tarifaire'!C115</f>
        <v>0</v>
      </c>
      <c r="D111" s="39">
        <f>'ANNEXE - Grille tarifaire'!D115</f>
        <v>0</v>
      </c>
      <c r="E111" s="48">
        <v>15</v>
      </c>
      <c r="F111" s="20">
        <f t="shared" si="4"/>
        <v>0</v>
      </c>
      <c r="G111" s="20">
        <f t="shared" si="5"/>
        <v>0</v>
      </c>
      <c r="H111" s="23"/>
      <c r="I111" s="24"/>
      <c r="J111" s="23"/>
      <c r="K111" s="23"/>
      <c r="L111" s="24"/>
      <c r="M111" s="23"/>
      <c r="N111" s="23"/>
      <c r="O111" s="24"/>
      <c r="P111" s="23"/>
      <c r="Q111" s="23"/>
      <c r="R111" s="24"/>
      <c r="S111" s="23"/>
    </row>
    <row r="112" spans="1:19" ht="38.25" customHeight="1" x14ac:dyDescent="0.2">
      <c r="A112" s="27" t="s">
        <v>99</v>
      </c>
      <c r="B112" s="39">
        <f>'ANNEXE - Grille tarifaire'!B116</f>
        <v>0</v>
      </c>
      <c r="C112" s="40">
        <f>'ANNEXE - Grille tarifaire'!C116</f>
        <v>0</v>
      </c>
      <c r="D112" s="39">
        <f>'ANNEXE - Grille tarifaire'!D116</f>
        <v>0</v>
      </c>
      <c r="E112" s="48">
        <v>1</v>
      </c>
      <c r="F112" s="20">
        <f t="shared" si="4"/>
        <v>0</v>
      </c>
      <c r="G112" s="20">
        <f t="shared" si="5"/>
        <v>0</v>
      </c>
      <c r="H112" s="23"/>
      <c r="I112" s="24"/>
      <c r="J112" s="23"/>
      <c r="K112" s="23"/>
      <c r="L112" s="24"/>
      <c r="M112" s="23"/>
      <c r="N112" s="23"/>
      <c r="O112" s="24"/>
      <c r="P112" s="23"/>
      <c r="Q112" s="23"/>
      <c r="R112" s="24"/>
      <c r="S112" s="23"/>
    </row>
    <row r="113" spans="1:19" ht="38.25" customHeight="1" x14ac:dyDescent="0.2">
      <c r="A113" s="27" t="s">
        <v>100</v>
      </c>
      <c r="B113" s="39">
        <f>'ANNEXE - Grille tarifaire'!B117</f>
        <v>0</v>
      </c>
      <c r="C113" s="40">
        <f>'ANNEXE - Grille tarifaire'!C117</f>
        <v>0</v>
      </c>
      <c r="D113" s="39">
        <f>'ANNEXE - Grille tarifaire'!D117</f>
        <v>0</v>
      </c>
      <c r="E113" s="48">
        <v>6</v>
      </c>
      <c r="F113" s="20">
        <f t="shared" si="4"/>
        <v>0</v>
      </c>
      <c r="G113" s="20">
        <f t="shared" si="5"/>
        <v>0</v>
      </c>
      <c r="H113" s="23"/>
      <c r="I113" s="24"/>
      <c r="J113" s="23"/>
      <c r="K113" s="23"/>
      <c r="L113" s="24"/>
      <c r="M113" s="23"/>
      <c r="N113" s="23"/>
      <c r="O113" s="24"/>
      <c r="P113" s="23"/>
      <c r="Q113" s="23"/>
      <c r="R113" s="24"/>
      <c r="S113" s="23"/>
    </row>
    <row r="114" spans="1:19" ht="38.25" customHeight="1" x14ac:dyDescent="0.2">
      <c r="A114" s="27" t="s">
        <v>101</v>
      </c>
      <c r="B114" s="39">
        <f>'ANNEXE - Grille tarifaire'!B118</f>
        <v>0</v>
      </c>
      <c r="C114" s="40">
        <f>'ANNEXE - Grille tarifaire'!C118</f>
        <v>0</v>
      </c>
      <c r="D114" s="39">
        <f>'ANNEXE - Grille tarifaire'!D118</f>
        <v>0</v>
      </c>
      <c r="E114" s="48">
        <v>1</v>
      </c>
      <c r="F114" s="20">
        <f t="shared" si="4"/>
        <v>0</v>
      </c>
      <c r="G114" s="20">
        <f t="shared" si="5"/>
        <v>0</v>
      </c>
      <c r="H114" s="23"/>
      <c r="I114" s="24"/>
      <c r="J114" s="23"/>
      <c r="K114" s="23"/>
      <c r="L114" s="24"/>
      <c r="M114" s="23"/>
      <c r="N114" s="23"/>
      <c r="O114" s="24"/>
      <c r="P114" s="23"/>
      <c r="Q114" s="23"/>
      <c r="R114" s="24"/>
      <c r="S114" s="23"/>
    </row>
    <row r="115" spans="1:19" ht="38.25" customHeight="1" x14ac:dyDescent="0.2">
      <c r="A115" s="27" t="s">
        <v>35</v>
      </c>
      <c r="B115" s="39">
        <f>'ANNEXE - Grille tarifaire'!B119</f>
        <v>0</v>
      </c>
      <c r="C115" s="40">
        <f>'ANNEXE - Grille tarifaire'!C119</f>
        <v>0</v>
      </c>
      <c r="D115" s="39">
        <f>'ANNEXE - Grille tarifaire'!D119</f>
        <v>0</v>
      </c>
      <c r="E115" s="48">
        <v>45</v>
      </c>
      <c r="F115" s="20">
        <f t="shared" si="4"/>
        <v>0</v>
      </c>
      <c r="G115" s="20">
        <f t="shared" si="5"/>
        <v>0</v>
      </c>
      <c r="H115" s="23"/>
      <c r="I115" s="24"/>
      <c r="J115" s="23"/>
      <c r="K115" s="23"/>
      <c r="L115" s="24"/>
      <c r="M115" s="23"/>
      <c r="N115" s="23"/>
      <c r="O115" s="24"/>
      <c r="P115" s="23"/>
      <c r="Q115" s="23"/>
      <c r="R115" s="24"/>
      <c r="S115" s="23"/>
    </row>
    <row r="116" spans="1:19" ht="38.25" customHeight="1" x14ac:dyDescent="0.2">
      <c r="A116" s="27" t="s">
        <v>102</v>
      </c>
      <c r="B116" s="39">
        <f>'ANNEXE - Grille tarifaire'!B120</f>
        <v>0</v>
      </c>
      <c r="C116" s="40">
        <f>'ANNEXE - Grille tarifaire'!C120</f>
        <v>0</v>
      </c>
      <c r="D116" s="39">
        <f>'ANNEXE - Grille tarifaire'!D120</f>
        <v>0</v>
      </c>
      <c r="E116" s="48">
        <v>52</v>
      </c>
      <c r="F116" s="20">
        <f t="shared" si="4"/>
        <v>0</v>
      </c>
      <c r="G116" s="20">
        <f t="shared" si="5"/>
        <v>0</v>
      </c>
      <c r="H116" s="23"/>
      <c r="I116" s="24"/>
      <c r="J116" s="23"/>
      <c r="K116" s="23"/>
      <c r="L116" s="24"/>
      <c r="M116" s="23"/>
      <c r="N116" s="23"/>
      <c r="O116" s="24"/>
      <c r="P116" s="23"/>
      <c r="Q116" s="23"/>
      <c r="R116" s="24"/>
      <c r="S116" s="23"/>
    </row>
    <row r="117" spans="1:19" ht="38.25" customHeight="1" x14ac:dyDescent="0.2">
      <c r="A117" s="27" t="s">
        <v>103</v>
      </c>
      <c r="B117" s="39">
        <f>'ANNEXE - Grille tarifaire'!B121</f>
        <v>0</v>
      </c>
      <c r="C117" s="40">
        <f>'ANNEXE - Grille tarifaire'!C121</f>
        <v>0</v>
      </c>
      <c r="D117" s="39">
        <f>'ANNEXE - Grille tarifaire'!D121</f>
        <v>0</v>
      </c>
      <c r="E117" s="48">
        <v>1</v>
      </c>
      <c r="F117" s="20">
        <f t="shared" si="4"/>
        <v>0</v>
      </c>
      <c r="G117" s="20">
        <f t="shared" si="5"/>
        <v>0</v>
      </c>
      <c r="H117" s="23"/>
      <c r="I117" s="24"/>
      <c r="J117" s="23"/>
      <c r="K117" s="23"/>
      <c r="L117" s="24"/>
      <c r="M117" s="23"/>
      <c r="N117" s="23"/>
      <c r="O117" s="24"/>
      <c r="P117" s="23"/>
      <c r="Q117" s="23"/>
      <c r="R117" s="24"/>
      <c r="S117" s="23"/>
    </row>
    <row r="118" spans="1:19" ht="38.25" customHeight="1" x14ac:dyDescent="0.2">
      <c r="A118" s="27" t="s">
        <v>104</v>
      </c>
      <c r="B118" s="39">
        <f>'ANNEXE - Grille tarifaire'!B122</f>
        <v>0</v>
      </c>
      <c r="C118" s="40">
        <f>'ANNEXE - Grille tarifaire'!C122</f>
        <v>0</v>
      </c>
      <c r="D118" s="39">
        <f>'ANNEXE - Grille tarifaire'!D122</f>
        <v>0</v>
      </c>
      <c r="E118" s="48">
        <v>1</v>
      </c>
      <c r="F118" s="20">
        <f t="shared" si="4"/>
        <v>0</v>
      </c>
      <c r="G118" s="20">
        <f t="shared" si="5"/>
        <v>0</v>
      </c>
      <c r="H118" s="23"/>
      <c r="I118" s="24"/>
      <c r="J118" s="23"/>
      <c r="K118" s="23"/>
      <c r="L118" s="24"/>
      <c r="M118" s="23"/>
      <c r="N118" s="23"/>
      <c r="O118" s="24"/>
      <c r="P118" s="23"/>
      <c r="Q118" s="23"/>
      <c r="R118" s="24"/>
      <c r="S118" s="23"/>
    </row>
    <row r="119" spans="1:19" ht="38.25" customHeight="1" x14ac:dyDescent="0.2">
      <c r="A119" s="27" t="s">
        <v>105</v>
      </c>
      <c r="B119" s="39">
        <f>'ANNEXE - Grille tarifaire'!B123</f>
        <v>0</v>
      </c>
      <c r="C119" s="40">
        <f>'ANNEXE - Grille tarifaire'!C123</f>
        <v>0</v>
      </c>
      <c r="D119" s="39">
        <f>'ANNEXE - Grille tarifaire'!D123</f>
        <v>0</v>
      </c>
      <c r="E119" s="48">
        <v>20</v>
      </c>
      <c r="F119" s="20">
        <f t="shared" si="4"/>
        <v>0</v>
      </c>
      <c r="G119" s="20">
        <f t="shared" si="5"/>
        <v>0</v>
      </c>
      <c r="H119" s="23"/>
      <c r="I119" s="24"/>
      <c r="J119" s="23"/>
      <c r="K119" s="23"/>
      <c r="L119" s="24"/>
      <c r="M119" s="23"/>
      <c r="N119" s="23"/>
      <c r="O119" s="24"/>
      <c r="P119" s="23"/>
      <c r="Q119" s="23"/>
      <c r="R119" s="24"/>
      <c r="S119" s="23"/>
    </row>
    <row r="120" spans="1:19" ht="38.25" customHeight="1" x14ac:dyDescent="0.2">
      <c r="A120" s="27" t="s">
        <v>106</v>
      </c>
      <c r="B120" s="39">
        <f>'ANNEXE - Grille tarifaire'!B124</f>
        <v>0</v>
      </c>
      <c r="C120" s="40">
        <f>'ANNEXE - Grille tarifaire'!C124</f>
        <v>0</v>
      </c>
      <c r="D120" s="39">
        <f>'ANNEXE - Grille tarifaire'!D124</f>
        <v>0</v>
      </c>
      <c r="E120" s="48">
        <v>3</v>
      </c>
      <c r="F120" s="20">
        <f t="shared" si="4"/>
        <v>0</v>
      </c>
      <c r="G120" s="20">
        <f t="shared" si="5"/>
        <v>0</v>
      </c>
      <c r="H120" s="23"/>
      <c r="I120" s="24"/>
      <c r="J120" s="23"/>
      <c r="K120" s="23"/>
      <c r="L120" s="24"/>
      <c r="M120" s="23"/>
      <c r="N120" s="23"/>
      <c r="O120" s="24"/>
      <c r="P120" s="23"/>
      <c r="Q120" s="23"/>
      <c r="R120" s="24"/>
      <c r="S120" s="23"/>
    </row>
    <row r="121" spans="1:19" ht="13.9" customHeight="1" x14ac:dyDescent="0.2">
      <c r="A121" s="7"/>
      <c r="B121" s="7"/>
      <c r="C121" s="46"/>
      <c r="D121" s="7"/>
    </row>
    <row r="123" spans="1:19" ht="120.75" customHeight="1" x14ac:dyDescent="0.2">
      <c r="A123" s="49" t="s">
        <v>8</v>
      </c>
      <c r="B123" s="50" t="e" cm="1">
        <f t="array" ref="B123">SUM((G14:G16)+(G18:G20)+(G22:G24)+(G26:G28)+(G30:G32)+(G35:G120))</f>
        <v>#N/A</v>
      </c>
    </row>
    <row r="125" spans="1:19" ht="18.75" x14ac:dyDescent="0.2">
      <c r="A125" s="13"/>
    </row>
    <row r="126" spans="1:19" ht="18.75" x14ac:dyDescent="0.2">
      <c r="A126" s="13"/>
    </row>
    <row r="127" spans="1:19" ht="16.899999999999999" customHeight="1" x14ac:dyDescent="0.2">
      <c r="A127" s="14"/>
    </row>
    <row r="128" spans="1:19" ht="16.899999999999999" customHeight="1" x14ac:dyDescent="0.2">
      <c r="A128" s="14"/>
    </row>
    <row r="129" spans="1:1" ht="18.75" x14ac:dyDescent="0.2">
      <c r="A129" s="14"/>
    </row>
    <row r="130" spans="1:1" ht="15.75" x14ac:dyDescent="0.2">
      <c r="A130" s="15"/>
    </row>
    <row r="131" spans="1:1" ht="15.75" x14ac:dyDescent="0.2">
      <c r="A131" s="12"/>
    </row>
    <row r="133" spans="1:1" ht="23.25" x14ac:dyDescent="0.2">
      <c r="A133" s="6"/>
    </row>
  </sheetData>
  <mergeCells count="12">
    <mergeCell ref="A33:S33"/>
    <mergeCell ref="A1:I1"/>
    <mergeCell ref="A2:I2"/>
    <mergeCell ref="A3:I3"/>
    <mergeCell ref="A5:I5"/>
    <mergeCell ref="A8:I8"/>
    <mergeCell ref="A10:D10"/>
    <mergeCell ref="A13:G13"/>
    <mergeCell ref="A29:G29"/>
    <mergeCell ref="A17:G17"/>
    <mergeCell ref="A21:G21"/>
    <mergeCell ref="A25:G25"/>
  </mergeCells>
  <printOptions horizontalCentered="1"/>
  <pageMargins left="0.59055118110236227" right="0.59055118110236227" top="0.39370078740157483" bottom="0.55118110236220474" header="0.19685039370078741" footer="0.19685039370078741"/>
  <pageSetup paperSize="9" scale="36" fitToHeight="0" orientation="portrait" r:id="rId1"/>
  <headerFooter>
    <oddFooter>&amp;Lpage&amp;P/&amp;N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ANNEXE - Grille tarifaire</vt:lpstr>
      <vt:lpstr>ANNEXE - DQE revu</vt:lpstr>
      <vt:lpstr>'ANNEXE - DQE revu'!Impression_des_titres</vt:lpstr>
      <vt:lpstr>'ANNEXE - Grille tarifaire'!Impression_des_titres</vt:lpstr>
      <vt:lpstr>'ANNEXE - DQE revu'!Zone_d_impression</vt:lpstr>
      <vt:lpstr>'ANNEXE - Grille tarifaire'!Zone_d_impression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benoit.a@chu-toulouse.fr</dc:creator>
  <cp:lastModifiedBy>BLEUZET Thomas</cp:lastModifiedBy>
  <cp:lastPrinted>2017-01-06T10:07:07Z</cp:lastPrinted>
  <dcterms:created xsi:type="dcterms:W3CDTF">2010-05-12T11:34:12Z</dcterms:created>
  <dcterms:modified xsi:type="dcterms:W3CDTF">2025-05-12T14:06:39Z</dcterms:modified>
</cp:coreProperties>
</file>