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RANSPORTS\02. TRANSPORTS DE BIENS\TPTS ORGANES EQ CHIRURGICALES et produits sous température dirigée_2025\DCE final\BPU - DQE\"/>
    </mc:Choice>
  </mc:AlternateContent>
  <xr:revisionPtr revIDLastSave="0" documentId="13_ncr:1_{0938A378-8515-462D-9F52-3FF8B2354C72}" xr6:coauthVersionLast="47" xr6:coauthVersionMax="47" xr10:uidLastSave="{00000000-0000-0000-0000-000000000000}"/>
  <bookViews>
    <workbookView xWindow="-120" yWindow="-120" windowWidth="29040" windowHeight="15840" tabRatio="657" xr2:uid="{00000000-000D-0000-FFFF-FFFF00000000}"/>
  </bookViews>
  <sheets>
    <sheet name="ANNEXE 1 - Grille tarifaire" sheetId="10" r:id="rId1"/>
    <sheet name="ANNEXE 1 - DQE (2)" sheetId="16" r:id="rId2"/>
  </sheets>
  <definedNames>
    <definedName name="_xlnm.Print_Titles" localSheetId="1">'ANNEXE 1 - DQE (2)'!$1:$4</definedName>
    <definedName name="_xlnm.Print_Titles" localSheetId="0">'ANNEXE 1 - Grille tarifaire'!$1:$4</definedName>
    <definedName name="_xlnm.Print_Area" localSheetId="1">'ANNEXE 1 - DQE (2)'!$A$1:$Q$28</definedName>
    <definedName name="_xlnm.Print_Area" localSheetId="0">'ANNEXE 1 - Grille tarifaire'!$A$1:$Q$88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16" l="1"/>
  <c r="Q22" i="16"/>
  <c r="P22" i="16"/>
  <c r="Q27" i="16"/>
  <c r="P27" i="16"/>
  <c r="Q19" i="16"/>
  <c r="P19" i="16"/>
  <c r="N13" i="16"/>
  <c r="M13" i="16"/>
  <c r="P16" i="16"/>
  <c r="Q16" i="16" s="1"/>
  <c r="M16" i="16"/>
  <c r="N16" i="16" s="1"/>
  <c r="K25" i="16"/>
  <c r="J25" i="16"/>
  <c r="K23" i="16"/>
  <c r="J23" i="16"/>
  <c r="K16" i="16"/>
  <c r="J16" i="16"/>
  <c r="H26" i="16"/>
  <c r="G26" i="16"/>
  <c r="G21" i="16"/>
  <c r="H21" i="16" s="1"/>
  <c r="H20" i="16"/>
  <c r="G20" i="16"/>
  <c r="H18" i="16"/>
  <c r="G18" i="16"/>
  <c r="H17" i="16"/>
  <c r="G17" i="16"/>
  <c r="H15" i="16"/>
  <c r="G15" i="16"/>
  <c r="H12" i="16"/>
  <c r="G12" i="16"/>
  <c r="E24" i="16"/>
  <c r="D24" i="16"/>
  <c r="Q13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36" i="10"/>
  <c r="Q37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2" i="10"/>
  <c r="Q53" i="10"/>
  <c r="Q54" i="10"/>
  <c r="Q55" i="10"/>
  <c r="Q56" i="10"/>
  <c r="Q57" i="10"/>
  <c r="Q58" i="10"/>
  <c r="Q59" i="10"/>
  <c r="Q60" i="10"/>
  <c r="Q61" i="10"/>
  <c r="Q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12" i="10"/>
</calcChain>
</file>

<file path=xl/sharedStrings.xml><?xml version="1.0" encoding="utf-8"?>
<sst xmlns="http://schemas.openxmlformats.org/spreadsheetml/2006/main" count="175" uniqueCount="114">
  <si>
    <t>Date</t>
  </si>
  <si>
    <t>Nom et qualité de la personne habilitée à représenter la société</t>
  </si>
  <si>
    <t>Cachet et signature de la personne habilitée à représenter la société</t>
  </si>
  <si>
    <t>Annexe 1 - Grille tarifaire</t>
  </si>
  <si>
    <t>Taux d'escompte proposé par le candidat</t>
  </si>
  <si>
    <t>Transports de produits sous température dirigée et de colis</t>
  </si>
  <si>
    <t>Pays Bas</t>
  </si>
  <si>
    <t>Autriche</t>
  </si>
  <si>
    <t>Belgique</t>
  </si>
  <si>
    <t>Allemagne</t>
  </si>
  <si>
    <t>Luxembourg</t>
  </si>
  <si>
    <t>Italie</t>
  </si>
  <si>
    <t>Espagne</t>
  </si>
  <si>
    <t>Bulgarie</t>
  </si>
  <si>
    <t>Croatie</t>
  </si>
  <si>
    <t>Estonie</t>
  </si>
  <si>
    <t>Finlande</t>
  </si>
  <si>
    <t>Slovénie</t>
  </si>
  <si>
    <t>Grèce</t>
  </si>
  <si>
    <t>Hongrie</t>
  </si>
  <si>
    <t>Irlande</t>
  </si>
  <si>
    <t>Lituanie</t>
  </si>
  <si>
    <t>Lettonie</t>
  </si>
  <si>
    <t>Portugal</t>
  </si>
  <si>
    <t>République tchèque</t>
  </si>
  <si>
    <t>Roumanie</t>
  </si>
  <si>
    <t>Slovaquie</t>
  </si>
  <si>
    <t>Suède</t>
  </si>
  <si>
    <t>Pologne</t>
  </si>
  <si>
    <t>Danemark</t>
  </si>
  <si>
    <t>Ambiant</t>
  </si>
  <si>
    <t>Amsterdam</t>
  </si>
  <si>
    <t>Bruxelles</t>
  </si>
  <si>
    <t>Varsovie</t>
  </si>
  <si>
    <t>Sofia</t>
  </si>
  <si>
    <t>Zagreb</t>
  </si>
  <si>
    <t>Copenhague</t>
  </si>
  <si>
    <t>Madrid</t>
  </si>
  <si>
    <t>Tallinn</t>
  </si>
  <si>
    <t>Helsinki</t>
  </si>
  <si>
    <t>Budapest</t>
  </si>
  <si>
    <t>Riga</t>
  </si>
  <si>
    <t>Vilnius</t>
  </si>
  <si>
    <t>Prague</t>
  </si>
  <si>
    <t>Bucarest</t>
  </si>
  <si>
    <t>Bratislava</t>
  </si>
  <si>
    <t>Ljubljana</t>
  </si>
  <si>
    <t>Stockholm</t>
  </si>
  <si>
    <t>Oslo</t>
  </si>
  <si>
    <t>VILLES</t>
  </si>
  <si>
    <t>Berlin</t>
  </si>
  <si>
    <t>Freiburg</t>
  </si>
  <si>
    <t>Munich</t>
  </si>
  <si>
    <t>Vienne</t>
  </si>
  <si>
    <t>Ghent</t>
  </si>
  <si>
    <t>PAYS</t>
  </si>
  <si>
    <t>Londres</t>
  </si>
  <si>
    <t>Escompte (paiement à 21 jours)</t>
  </si>
  <si>
    <t>Oxford</t>
  </si>
  <si>
    <t>POUR TOUTES LES AUTRES DESTINATIONS NON LISTEES AU POSTE 1, UN DEVIS SERA SYSTEMATIQUEMENT DEMANDE AU PRESTATAIRE.</t>
  </si>
  <si>
    <t>Poste 3 : COLIS &gt; 1 KG</t>
  </si>
  <si>
    <t>Poste 4 : EMBALLAGES ET CONTENANTS</t>
  </si>
  <si>
    <t>LE PRESTATAIRE JOINT LES TARIFS DES EMBALLAGES ET CONTENANTS PROPOSES.</t>
  </si>
  <si>
    <t>LE PRESTATAIRE JOINT LES TARIFS POUR TOUT COLIS DE PLUS D'UN KILOGRAMME.</t>
  </si>
  <si>
    <t>Poste 5 : OPTIONS ET FRAIS DIVERS</t>
  </si>
  <si>
    <t>REMISE COMPLEMENTAIRE SUR CHIFFRE D'AFFAIRES</t>
  </si>
  <si>
    <t>TRANSPORTS EN EUROPE</t>
  </si>
  <si>
    <t>Poste 2 : AUTRES POINTS DE LIVRAISON ET POINTS D'ENLEVEMENT</t>
  </si>
  <si>
    <t>Taux de remise sur chiffre d'affaires si CA &gt; à 15 000 € HT à la date du 1er juin de chaque année du marché</t>
  </si>
  <si>
    <t>LE PRESTATAIRE JOINT LES TARIFS DES OPTIONS ET FRAIS DIVERS (dont la sonde d'enregistrement des températures).</t>
  </si>
  <si>
    <t>Poste 1 : PRINCIPAUX POINTS DE LIVRAISON ET POINTS D'ENLEVEMENT</t>
  </si>
  <si>
    <t>Lot 4 - Transports européens de produits sous température dirigée</t>
  </si>
  <si>
    <t>Annexe 1 - Détail quantitatif estimatif</t>
  </si>
  <si>
    <t>Mannheim</t>
  </si>
  <si>
    <t>Gottingen</t>
  </si>
  <si>
    <t>Greisfwald</t>
  </si>
  <si>
    <t>Laarbeeklann</t>
  </si>
  <si>
    <t>Gosselie</t>
  </si>
  <si>
    <t>Leuven</t>
  </si>
  <si>
    <t>Liège</t>
  </si>
  <si>
    <t>Valencia</t>
  </si>
  <si>
    <t>Barcelone</t>
  </si>
  <si>
    <t>Royaume Uni</t>
  </si>
  <si>
    <t>Leeds</t>
  </si>
  <si>
    <t>Suisse</t>
  </si>
  <si>
    <t>Norvège</t>
  </si>
  <si>
    <t>Genève</t>
  </si>
  <si>
    <t>Berne</t>
  </si>
  <si>
    <t>Dublin</t>
  </si>
  <si>
    <t>Rome</t>
  </si>
  <si>
    <t>Naples</t>
  </si>
  <si>
    <t>Rotterdam</t>
  </si>
  <si>
    <t>Rijswijk</t>
  </si>
  <si>
    <t>Nijmegen</t>
  </si>
  <si>
    <t>Lisbonne</t>
  </si>
  <si>
    <t>Leiden</t>
  </si>
  <si>
    <t>Utrecht</t>
  </si>
  <si>
    <t>Lodz</t>
  </si>
  <si>
    <t>Zurich</t>
  </si>
  <si>
    <t>Athènes</t>
  </si>
  <si>
    <t>Température de transport</t>
  </si>
  <si>
    <t>- 196° C</t>
  </si>
  <si>
    <t>- 80° C</t>
  </si>
  <si>
    <t>+ 2 à + 8° C</t>
  </si>
  <si>
    <t xml:space="preserve">- 25 à - 15° C </t>
  </si>
  <si>
    <t>Forfait pour 1 kg HT</t>
  </si>
  <si>
    <t>TVA (%)</t>
  </si>
  <si>
    <t>Forfait pour 1 kg TTC</t>
  </si>
  <si>
    <t>Quantité</t>
  </si>
  <si>
    <t>Prix total HT</t>
  </si>
  <si>
    <t>Prix total TTC</t>
  </si>
  <si>
    <t>Royaume-Uni</t>
  </si>
  <si>
    <t>TOTAL GENERAL TTC</t>
  </si>
  <si>
    <r>
      <t xml:space="preserve">Tous les tarifs sont en € TTC.
</t>
    </r>
    <r>
      <rPr>
        <b/>
        <sz val="18"/>
        <color rgb="FFFF0000"/>
        <rFont val="Calibri"/>
        <family val="2"/>
      </rPr>
      <t>Les quantités représentent des nombres de transport sur l'année 2024</t>
    </r>
    <r>
      <rPr>
        <b/>
        <sz val="18"/>
        <rFont val="Calibri"/>
        <family val="2"/>
      </rPr>
      <t xml:space="preserve"> et sont données à titre indicatif.
Le montant du transport inclut le prix des emballages, des contenants et de la sonde d'enregistrement des températures.
Les éventuelles options et frais ne sont pas à inclure dans le montant du transport.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</si>
</sst>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6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8"/>
      <color indexed="9"/>
      <name val="Calibri"/>
      <family val="2"/>
    </font>
    <font>
      <sz val="10"/>
      <name val="Calibri"/>
      <family val="2"/>
    </font>
    <font>
      <b/>
      <sz val="18"/>
      <name val="Calibri"/>
      <family val="2"/>
    </font>
    <font>
      <b/>
      <sz val="20"/>
      <name val="Calibri"/>
      <family val="2"/>
    </font>
    <font>
      <b/>
      <sz val="28"/>
      <color indexed="9"/>
      <name val="Calibri"/>
      <family val="2"/>
    </font>
    <font>
      <b/>
      <sz val="36"/>
      <color indexed="9"/>
      <name val="Calibri"/>
      <family val="2"/>
    </font>
    <font>
      <sz val="16"/>
      <name val="Calibri"/>
      <family val="2"/>
    </font>
    <font>
      <sz val="10"/>
      <name val="Symbol"/>
      <family val="1"/>
      <charset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</font>
    <font>
      <sz val="18"/>
      <color rgb="FFFF66FF"/>
      <name val="Calibri"/>
      <family val="2"/>
    </font>
    <font>
      <b/>
      <sz val="16"/>
      <color rgb="FFFF0000"/>
      <name val="Calibri"/>
      <family val="2"/>
    </font>
    <font>
      <b/>
      <sz val="20"/>
      <color theme="0"/>
      <name val="Calibri"/>
      <family val="2"/>
    </font>
    <font>
      <b/>
      <sz val="14"/>
      <color rgb="FFFF0000"/>
      <name val="Calibri"/>
      <family val="2"/>
    </font>
    <font>
      <b/>
      <sz val="16"/>
      <color theme="1"/>
      <name val="Calibri"/>
      <family val="2"/>
      <scheme val="minor"/>
    </font>
    <font>
      <b/>
      <sz val="22"/>
      <color theme="0"/>
      <name val="Calibri"/>
      <family val="2"/>
    </font>
    <font>
      <sz val="12"/>
      <color rgb="FF00000A"/>
      <name val="Calibri"/>
      <family val="2"/>
    </font>
    <font>
      <b/>
      <sz val="18"/>
      <color rgb="FFFF0000"/>
      <name val="Calibri"/>
      <family val="2"/>
    </font>
    <font>
      <sz val="16"/>
      <color theme="1"/>
      <name val="Calibri"/>
      <family val="2"/>
      <scheme val="minor"/>
    </font>
    <font>
      <b/>
      <sz val="20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6071"/>
        <bgColor indexed="64"/>
      </patternFill>
    </fill>
    <fill>
      <patternFill patternType="solid">
        <fgColor rgb="FF00AB8E"/>
        <bgColor indexed="64"/>
      </patternFill>
    </fill>
    <fill>
      <patternFill patternType="solid">
        <fgColor rgb="FF6BBBAE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" fillId="0" borderId="0"/>
    <xf numFmtId="0" fontId="14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9">
    <xf numFmtId="0" fontId="0" fillId="0" borderId="0" xfId="0"/>
    <xf numFmtId="0" fontId="6" fillId="0" borderId="0" xfId="0" applyFont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17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left" vertical="center"/>
    </xf>
    <xf numFmtId="0" fontId="11" fillId="0" borderId="1" xfId="0" quotePrefix="1" applyFont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vertical="center"/>
    </xf>
    <xf numFmtId="0" fontId="19" fillId="0" borderId="0" xfId="0" quotePrefix="1" applyFont="1" applyAlignment="1" applyProtection="1">
      <alignment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quotePrefix="1" applyFont="1" applyBorder="1" applyAlignment="1" applyProtection="1">
      <alignment horizontal="center" vertical="center" wrapText="1"/>
    </xf>
    <xf numFmtId="2" fontId="20" fillId="0" borderId="4" xfId="0" applyNumberFormat="1" applyFont="1" applyBorder="1" applyAlignment="1">
      <alignment horizontal="center" vertical="center" wrapText="1"/>
    </xf>
    <xf numFmtId="0" fontId="11" fillId="0" borderId="3" xfId="0" quotePrefix="1" applyFont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11" fillId="0" borderId="6" xfId="0" quotePrefix="1" applyFont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 vertical="center" wrapText="1"/>
    </xf>
    <xf numFmtId="0" fontId="11" fillId="0" borderId="7" xfId="0" applyFont="1" applyBorder="1" applyAlignment="1" applyProtection="1">
      <alignment horizontal="center" vertical="center" wrapText="1"/>
    </xf>
    <xf numFmtId="2" fontId="24" fillId="0" borderId="4" xfId="0" applyNumberFormat="1" applyFont="1" applyBorder="1" applyAlignment="1">
      <alignment horizontal="center" vertical="center" wrapText="1"/>
    </xf>
    <xf numFmtId="44" fontId="24" fillId="0" borderId="4" xfId="0" applyNumberFormat="1" applyFont="1" applyBorder="1" applyAlignment="1">
      <alignment horizontal="center" vertical="center" wrapText="1"/>
    </xf>
    <xf numFmtId="9" fontId="24" fillId="0" borderId="4" xfId="5" applyFont="1" applyBorder="1" applyAlignment="1">
      <alignment horizontal="center" vertical="center" wrapText="1"/>
    </xf>
    <xf numFmtId="1" fontId="24" fillId="0" borderId="4" xfId="0" applyNumberFormat="1" applyFont="1" applyBorder="1" applyAlignment="1">
      <alignment horizontal="center" vertical="center" wrapText="1"/>
    </xf>
    <xf numFmtId="44" fontId="24" fillId="0" borderId="4" xfId="5" applyNumberFormat="1" applyFont="1" applyBorder="1" applyAlignment="1">
      <alignment horizontal="center" vertical="center" wrapText="1"/>
    </xf>
    <xf numFmtId="1" fontId="24" fillId="7" borderId="4" xfId="0" applyNumberFormat="1" applyFont="1" applyFill="1" applyBorder="1" applyAlignment="1">
      <alignment horizontal="center" vertical="center" wrapText="1"/>
    </xf>
    <xf numFmtId="44" fontId="24" fillId="7" borderId="4" xfId="5" applyNumberFormat="1" applyFont="1" applyFill="1" applyBorder="1" applyAlignment="1">
      <alignment horizontal="center" vertical="center" wrapText="1"/>
    </xf>
    <xf numFmtId="44" fontId="24" fillId="7" borderId="4" xfId="0" applyNumberFormat="1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vertical="center" wrapText="1"/>
    </xf>
    <xf numFmtId="164" fontId="25" fillId="0" borderId="0" xfId="0" applyNumberFormat="1" applyFont="1" applyAlignment="1" applyProtection="1">
      <alignment vertical="center" wrapText="1"/>
    </xf>
    <xf numFmtId="0" fontId="10" fillId="4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21" fillId="6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left" vertical="center" wrapText="1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8" fillId="2" borderId="2" xfId="0" applyFont="1" applyFill="1" applyBorder="1" applyAlignment="1" applyProtection="1">
      <alignment horizontal="left" vertical="center"/>
    </xf>
    <xf numFmtId="0" fontId="18" fillId="2" borderId="7" xfId="0" applyFont="1" applyFill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2" fontId="20" fillId="0" borderId="2" xfId="0" quotePrefix="1" applyNumberFormat="1" applyFont="1" applyBorder="1" applyAlignment="1">
      <alignment horizontal="center" vertical="center" wrapText="1"/>
    </xf>
    <xf numFmtId="2" fontId="20" fillId="0" borderId="7" xfId="0" quotePrefix="1" applyNumberFormat="1" applyFont="1" applyBorder="1" applyAlignment="1">
      <alignment horizontal="center" vertical="center" wrapText="1"/>
    </xf>
    <xf numFmtId="2" fontId="20" fillId="0" borderId="8" xfId="0" quotePrefix="1" applyNumberFormat="1" applyFont="1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center" vertical="center" wrapText="1"/>
    </xf>
    <xf numFmtId="2" fontId="20" fillId="0" borderId="7" xfId="0" applyNumberFormat="1" applyFont="1" applyBorder="1" applyAlignment="1">
      <alignment horizontal="center" vertical="center" wrapText="1"/>
    </xf>
    <xf numFmtId="2" fontId="20" fillId="0" borderId="8" xfId="0" applyNumberFormat="1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center" vertical="center" wrapText="1"/>
    </xf>
    <xf numFmtId="2" fontId="20" fillId="0" borderId="9" xfId="0" applyNumberFormat="1" applyFont="1" applyBorder="1" applyAlignment="1">
      <alignment horizontal="center" vertical="center" wrapText="1"/>
    </xf>
    <xf numFmtId="2" fontId="20" fillId="0" borderId="5" xfId="0" applyNumberFormat="1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</cellXfs>
  <cellStyles count="7">
    <cellStyle name="Monétaire 2" xfId="1" xr:uid="{00000000-0005-0000-0000-000001000000}"/>
    <cellStyle name="Monétaire 3" xfId="2" xr:uid="{00000000-0005-0000-0000-000002000000}"/>
    <cellStyle name="Normal" xfId="0" builtinId="0"/>
    <cellStyle name="Normal 2" xfId="3" xr:uid="{00000000-0005-0000-0000-000004000000}"/>
    <cellStyle name="Normal 3" xfId="4" xr:uid="{00000000-0005-0000-0000-000005000000}"/>
    <cellStyle name="Pourcentage" xfId="5" builtinId="5"/>
    <cellStyle name="Pourcentage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0</xdr:col>
      <xdr:colOff>1685925</xdr:colOff>
      <xdr:row>0</xdr:row>
      <xdr:rowOff>876300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D8639A0-5EBD-4D35-B22C-8E72FEA5A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14300"/>
          <a:ext cx="15494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1790700</xdr:colOff>
      <xdr:row>0</xdr:row>
      <xdr:rowOff>114300</xdr:rowOff>
    </xdr:from>
    <xdr:to>
      <xdr:col>1</xdr:col>
      <xdr:colOff>1038225</xdr:colOff>
      <xdr:row>0</xdr:row>
      <xdr:rowOff>876300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1EFBE53-239C-47AE-B036-145AC65E1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14300"/>
          <a:ext cx="16732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0</xdr:col>
      <xdr:colOff>1682750</xdr:colOff>
      <xdr:row>0</xdr:row>
      <xdr:rowOff>876300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A6A9018-91FB-4768-8C1B-28A920F14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14300"/>
          <a:ext cx="15430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1790700</xdr:colOff>
      <xdr:row>0</xdr:row>
      <xdr:rowOff>114300</xdr:rowOff>
    </xdr:from>
    <xdr:to>
      <xdr:col>1</xdr:col>
      <xdr:colOff>1035050</xdr:colOff>
      <xdr:row>0</xdr:row>
      <xdr:rowOff>876300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6334043-50F4-410D-ACA0-EB1F67379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14300"/>
          <a:ext cx="15621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Z100"/>
  <sheetViews>
    <sheetView tabSelected="1" zoomScale="55" zoomScaleNormal="55" workbookViewId="0">
      <selection activeCell="D69" sqref="D69"/>
    </sheetView>
  </sheetViews>
  <sheetFormatPr baseColWidth="10" defaultColWidth="11.453125" defaultRowHeight="13" x14ac:dyDescent="0.25"/>
  <cols>
    <col min="1" max="17" width="34.7265625" style="1" customWidth="1"/>
    <col min="18" max="16384" width="11.453125" style="1"/>
  </cols>
  <sheetData>
    <row r="1" spans="1:26" ht="79.150000000000006" customHeigh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6" ht="70.150000000000006" customHeight="1" x14ac:dyDescent="0.25">
      <c r="A2" s="41" t="s">
        <v>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6" s="2" customFormat="1" ht="35.15" customHeight="1" x14ac:dyDescent="0.25">
      <c r="A3" s="42" t="s">
        <v>71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</row>
    <row r="4" spans="1:26" ht="27.7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/>
      <c r="S4" s="25"/>
      <c r="T4" s="25"/>
      <c r="U4" s="25"/>
      <c r="V4" s="14"/>
      <c r="X4" s="8"/>
      <c r="Y4" s="8"/>
      <c r="Z4" s="8"/>
    </row>
    <row r="5" spans="1:26" s="2" customFormat="1" ht="32.5" customHeight="1" x14ac:dyDescent="0.25">
      <c r="A5" s="43" t="s">
        <v>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51"/>
      <c r="W5" s="51"/>
      <c r="X5" s="51"/>
      <c r="Y5" s="51"/>
      <c r="Z5" s="51"/>
    </row>
    <row r="6" spans="1:26" s="2" customFormat="1" ht="10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V6" s="22"/>
      <c r="W6" s="22"/>
      <c r="X6" s="22"/>
      <c r="Y6" s="22"/>
      <c r="Z6" s="22"/>
    </row>
    <row r="7" spans="1:26" ht="40.15" customHeight="1" x14ac:dyDescent="0.25">
      <c r="A7" s="49" t="s">
        <v>70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26" ht="40.15" customHeight="1" x14ac:dyDescent="0.25">
      <c r="A8" s="46" t="s">
        <v>66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spans="1:26" ht="47.25" customHeight="1" x14ac:dyDescent="0.25">
      <c r="A9" s="60" t="s">
        <v>55</v>
      </c>
      <c r="B9" s="61" t="s">
        <v>49</v>
      </c>
      <c r="C9" s="57" t="s">
        <v>100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9"/>
      <c r="V9" s="7"/>
    </row>
    <row r="10" spans="1:26" ht="30" customHeight="1" x14ac:dyDescent="0.25">
      <c r="A10" s="60"/>
      <c r="B10" s="62"/>
      <c r="C10" s="54" t="s">
        <v>101</v>
      </c>
      <c r="D10" s="55"/>
      <c r="E10" s="56"/>
      <c r="F10" s="54" t="s">
        <v>102</v>
      </c>
      <c r="G10" s="55"/>
      <c r="H10" s="56"/>
      <c r="I10" s="54" t="s">
        <v>104</v>
      </c>
      <c r="J10" s="55"/>
      <c r="K10" s="56"/>
      <c r="L10" s="54" t="s">
        <v>103</v>
      </c>
      <c r="M10" s="55"/>
      <c r="N10" s="56"/>
      <c r="O10" s="54" t="s">
        <v>30</v>
      </c>
      <c r="P10" s="55"/>
      <c r="Q10" s="56"/>
      <c r="V10" s="7"/>
    </row>
    <row r="11" spans="1:26" ht="30" customHeight="1" x14ac:dyDescent="0.25">
      <c r="A11" s="60"/>
      <c r="B11" s="63"/>
      <c r="C11" s="18" t="s">
        <v>105</v>
      </c>
      <c r="D11" s="18" t="s">
        <v>106</v>
      </c>
      <c r="E11" s="18" t="s">
        <v>107</v>
      </c>
      <c r="F11" s="18" t="s">
        <v>105</v>
      </c>
      <c r="G11" s="18" t="s">
        <v>106</v>
      </c>
      <c r="H11" s="18" t="s">
        <v>107</v>
      </c>
      <c r="I11" s="18" t="s">
        <v>105</v>
      </c>
      <c r="J11" s="18" t="s">
        <v>106</v>
      </c>
      <c r="K11" s="18" t="s">
        <v>107</v>
      </c>
      <c r="L11" s="18" t="s">
        <v>105</v>
      </c>
      <c r="M11" s="18" t="s">
        <v>106</v>
      </c>
      <c r="N11" s="18" t="s">
        <v>107</v>
      </c>
      <c r="O11" s="18" t="s">
        <v>105</v>
      </c>
      <c r="P11" s="18" t="s">
        <v>106</v>
      </c>
      <c r="Q11" s="18" t="s">
        <v>107</v>
      </c>
      <c r="V11" s="7"/>
    </row>
    <row r="12" spans="1:26" ht="30" customHeight="1" x14ac:dyDescent="0.25">
      <c r="A12" s="48" t="s">
        <v>28</v>
      </c>
      <c r="B12" s="31" t="s">
        <v>97</v>
      </c>
      <c r="C12" s="32">
        <v>0</v>
      </c>
      <c r="D12" s="33">
        <v>0</v>
      </c>
      <c r="E12" s="32">
        <f>C12+(C12*D12)</f>
        <v>0</v>
      </c>
      <c r="F12" s="32">
        <v>0</v>
      </c>
      <c r="G12" s="33">
        <v>0</v>
      </c>
      <c r="H12" s="32">
        <f>F12+(F12*G12)</f>
        <v>0</v>
      </c>
      <c r="I12" s="32">
        <v>0</v>
      </c>
      <c r="J12" s="33">
        <v>0</v>
      </c>
      <c r="K12" s="32">
        <f>I12+(I12*J12)</f>
        <v>0</v>
      </c>
      <c r="L12" s="32">
        <v>0</v>
      </c>
      <c r="M12" s="33">
        <v>0</v>
      </c>
      <c r="N12" s="32">
        <f>L12+(L12*M12)</f>
        <v>0</v>
      </c>
      <c r="O12" s="32">
        <v>0</v>
      </c>
      <c r="P12" s="33">
        <v>0</v>
      </c>
      <c r="Q12" s="32">
        <f>O12+(O12*P12)</f>
        <v>0</v>
      </c>
      <c r="V12" s="7"/>
    </row>
    <row r="13" spans="1:26" ht="30" customHeight="1" x14ac:dyDescent="0.25">
      <c r="A13" s="48"/>
      <c r="B13" s="31" t="s">
        <v>33</v>
      </c>
      <c r="C13" s="32">
        <v>0</v>
      </c>
      <c r="D13" s="33">
        <v>0</v>
      </c>
      <c r="E13" s="32">
        <f t="shared" ref="E13:E61" si="0">C13+(C13*D13)</f>
        <v>0</v>
      </c>
      <c r="F13" s="32">
        <v>0</v>
      </c>
      <c r="G13" s="33">
        <v>0</v>
      </c>
      <c r="H13" s="32">
        <f t="shared" ref="H13:H61" si="1">F13+(F13*G13)</f>
        <v>0</v>
      </c>
      <c r="I13" s="32">
        <v>0</v>
      </c>
      <c r="J13" s="33">
        <v>0</v>
      </c>
      <c r="K13" s="32">
        <f t="shared" ref="K13:K61" si="2">I13+(I13*J13)</f>
        <v>0</v>
      </c>
      <c r="L13" s="32">
        <v>0</v>
      </c>
      <c r="M13" s="33">
        <v>0</v>
      </c>
      <c r="N13" s="32">
        <f t="shared" ref="N13:N61" si="3">L13+(L13*M13)</f>
        <v>0</v>
      </c>
      <c r="O13" s="32">
        <v>0</v>
      </c>
      <c r="P13" s="33">
        <v>0</v>
      </c>
      <c r="Q13" s="32">
        <f t="shared" ref="Q13:Q61" si="4">O13+(O13*P13)</f>
        <v>0</v>
      </c>
      <c r="V13" s="7"/>
    </row>
    <row r="14" spans="1:26" ht="25.15" customHeight="1" x14ac:dyDescent="0.25">
      <c r="A14" s="48" t="s">
        <v>9</v>
      </c>
      <c r="B14" s="10" t="s">
        <v>50</v>
      </c>
      <c r="C14" s="32">
        <v>0</v>
      </c>
      <c r="D14" s="33">
        <v>0</v>
      </c>
      <c r="E14" s="32">
        <f t="shared" si="0"/>
        <v>0</v>
      </c>
      <c r="F14" s="32">
        <v>0</v>
      </c>
      <c r="G14" s="33">
        <v>0</v>
      </c>
      <c r="H14" s="32">
        <f t="shared" si="1"/>
        <v>0</v>
      </c>
      <c r="I14" s="32">
        <v>0</v>
      </c>
      <c r="J14" s="33">
        <v>0</v>
      </c>
      <c r="K14" s="32">
        <f t="shared" si="2"/>
        <v>0</v>
      </c>
      <c r="L14" s="32">
        <v>0</v>
      </c>
      <c r="M14" s="33">
        <v>0</v>
      </c>
      <c r="N14" s="32">
        <f t="shared" si="3"/>
        <v>0</v>
      </c>
      <c r="O14" s="32">
        <v>0</v>
      </c>
      <c r="P14" s="33">
        <v>0</v>
      </c>
      <c r="Q14" s="32">
        <f t="shared" si="4"/>
        <v>0</v>
      </c>
      <c r="V14" s="7"/>
    </row>
    <row r="15" spans="1:26" ht="25.15" customHeight="1" x14ac:dyDescent="0.25">
      <c r="A15" s="48"/>
      <c r="B15" s="10" t="s">
        <v>74</v>
      </c>
      <c r="C15" s="32">
        <v>0</v>
      </c>
      <c r="D15" s="33">
        <v>0</v>
      </c>
      <c r="E15" s="32">
        <f t="shared" si="0"/>
        <v>0</v>
      </c>
      <c r="F15" s="32">
        <v>0</v>
      </c>
      <c r="G15" s="33">
        <v>0</v>
      </c>
      <c r="H15" s="32">
        <f t="shared" si="1"/>
        <v>0</v>
      </c>
      <c r="I15" s="32">
        <v>0</v>
      </c>
      <c r="J15" s="33">
        <v>0</v>
      </c>
      <c r="K15" s="32">
        <f t="shared" si="2"/>
        <v>0</v>
      </c>
      <c r="L15" s="32">
        <v>0</v>
      </c>
      <c r="M15" s="33">
        <v>0</v>
      </c>
      <c r="N15" s="32">
        <f t="shared" si="3"/>
        <v>0</v>
      </c>
      <c r="O15" s="32">
        <v>0</v>
      </c>
      <c r="P15" s="33">
        <v>0</v>
      </c>
      <c r="Q15" s="32">
        <f t="shared" si="4"/>
        <v>0</v>
      </c>
      <c r="V15" s="7"/>
    </row>
    <row r="16" spans="1:26" ht="25.15" customHeight="1" x14ac:dyDescent="0.25">
      <c r="A16" s="48"/>
      <c r="B16" s="10" t="s">
        <v>51</v>
      </c>
      <c r="C16" s="32">
        <v>0</v>
      </c>
      <c r="D16" s="33">
        <v>0</v>
      </c>
      <c r="E16" s="32">
        <f t="shared" si="0"/>
        <v>0</v>
      </c>
      <c r="F16" s="32">
        <v>0</v>
      </c>
      <c r="G16" s="33">
        <v>0</v>
      </c>
      <c r="H16" s="32">
        <f t="shared" si="1"/>
        <v>0</v>
      </c>
      <c r="I16" s="32">
        <v>0</v>
      </c>
      <c r="J16" s="33">
        <v>0</v>
      </c>
      <c r="K16" s="32">
        <f t="shared" si="2"/>
        <v>0</v>
      </c>
      <c r="L16" s="32">
        <v>0</v>
      </c>
      <c r="M16" s="33">
        <v>0</v>
      </c>
      <c r="N16" s="32">
        <f t="shared" si="3"/>
        <v>0</v>
      </c>
      <c r="O16" s="32">
        <v>0</v>
      </c>
      <c r="P16" s="33">
        <v>0</v>
      </c>
      <c r="Q16" s="32">
        <f t="shared" si="4"/>
        <v>0</v>
      </c>
      <c r="V16" s="7"/>
    </row>
    <row r="17" spans="1:22" ht="25.15" customHeight="1" x14ac:dyDescent="0.25">
      <c r="A17" s="48"/>
      <c r="B17" s="10" t="s">
        <v>75</v>
      </c>
      <c r="C17" s="32">
        <v>0</v>
      </c>
      <c r="D17" s="33">
        <v>0</v>
      </c>
      <c r="E17" s="32">
        <f t="shared" si="0"/>
        <v>0</v>
      </c>
      <c r="F17" s="32">
        <v>0</v>
      </c>
      <c r="G17" s="33">
        <v>0</v>
      </c>
      <c r="H17" s="32">
        <f t="shared" si="1"/>
        <v>0</v>
      </c>
      <c r="I17" s="32">
        <v>0</v>
      </c>
      <c r="J17" s="33">
        <v>0</v>
      </c>
      <c r="K17" s="32">
        <f t="shared" si="2"/>
        <v>0</v>
      </c>
      <c r="L17" s="32">
        <v>0</v>
      </c>
      <c r="M17" s="33">
        <v>0</v>
      </c>
      <c r="N17" s="32">
        <f t="shared" si="3"/>
        <v>0</v>
      </c>
      <c r="O17" s="32">
        <v>0</v>
      </c>
      <c r="P17" s="33">
        <v>0</v>
      </c>
      <c r="Q17" s="32">
        <f t="shared" si="4"/>
        <v>0</v>
      </c>
      <c r="V17" s="7"/>
    </row>
    <row r="18" spans="1:22" ht="25.15" customHeight="1" x14ac:dyDescent="0.25">
      <c r="A18" s="48"/>
      <c r="B18" s="10" t="s">
        <v>73</v>
      </c>
      <c r="C18" s="32">
        <v>0</v>
      </c>
      <c r="D18" s="33">
        <v>0</v>
      </c>
      <c r="E18" s="32">
        <f t="shared" si="0"/>
        <v>0</v>
      </c>
      <c r="F18" s="32">
        <v>0</v>
      </c>
      <c r="G18" s="33">
        <v>0</v>
      </c>
      <c r="H18" s="32">
        <f t="shared" si="1"/>
        <v>0</v>
      </c>
      <c r="I18" s="32">
        <v>0</v>
      </c>
      <c r="J18" s="33">
        <v>0</v>
      </c>
      <c r="K18" s="32">
        <f t="shared" si="2"/>
        <v>0</v>
      </c>
      <c r="L18" s="32">
        <v>0</v>
      </c>
      <c r="M18" s="33">
        <v>0</v>
      </c>
      <c r="N18" s="32">
        <f t="shared" si="3"/>
        <v>0</v>
      </c>
      <c r="O18" s="32">
        <v>0</v>
      </c>
      <c r="P18" s="33">
        <v>0</v>
      </c>
      <c r="Q18" s="32">
        <f t="shared" si="4"/>
        <v>0</v>
      </c>
      <c r="V18" s="7"/>
    </row>
    <row r="19" spans="1:22" ht="25.15" customHeight="1" x14ac:dyDescent="0.25">
      <c r="A19" s="48"/>
      <c r="B19" s="10" t="s">
        <v>52</v>
      </c>
      <c r="C19" s="32">
        <v>0</v>
      </c>
      <c r="D19" s="33">
        <v>0</v>
      </c>
      <c r="E19" s="32">
        <f t="shared" si="0"/>
        <v>0</v>
      </c>
      <c r="F19" s="32">
        <v>0</v>
      </c>
      <c r="G19" s="33">
        <v>0</v>
      </c>
      <c r="H19" s="32">
        <f t="shared" si="1"/>
        <v>0</v>
      </c>
      <c r="I19" s="32">
        <v>0</v>
      </c>
      <c r="J19" s="33">
        <v>0</v>
      </c>
      <c r="K19" s="32">
        <f t="shared" si="2"/>
        <v>0</v>
      </c>
      <c r="L19" s="32">
        <v>0</v>
      </c>
      <c r="M19" s="33">
        <v>0</v>
      </c>
      <c r="N19" s="32">
        <f t="shared" si="3"/>
        <v>0</v>
      </c>
      <c r="O19" s="32">
        <v>0</v>
      </c>
      <c r="P19" s="33">
        <v>0</v>
      </c>
      <c r="Q19" s="32">
        <f t="shared" si="4"/>
        <v>0</v>
      </c>
      <c r="V19" s="7"/>
    </row>
    <row r="20" spans="1:22" ht="25.15" customHeight="1" x14ac:dyDescent="0.25">
      <c r="A20" s="11" t="s">
        <v>7</v>
      </c>
      <c r="B20" s="10" t="s">
        <v>53</v>
      </c>
      <c r="C20" s="32">
        <v>0</v>
      </c>
      <c r="D20" s="33">
        <v>0</v>
      </c>
      <c r="E20" s="32">
        <f t="shared" si="0"/>
        <v>0</v>
      </c>
      <c r="F20" s="32">
        <v>0</v>
      </c>
      <c r="G20" s="33">
        <v>0</v>
      </c>
      <c r="H20" s="32">
        <f t="shared" si="1"/>
        <v>0</v>
      </c>
      <c r="I20" s="32">
        <v>0</v>
      </c>
      <c r="J20" s="33">
        <v>0</v>
      </c>
      <c r="K20" s="32">
        <f t="shared" si="2"/>
        <v>0</v>
      </c>
      <c r="L20" s="32">
        <v>0</v>
      </c>
      <c r="M20" s="33">
        <v>0</v>
      </c>
      <c r="N20" s="32">
        <f t="shared" si="3"/>
        <v>0</v>
      </c>
      <c r="O20" s="32">
        <v>0</v>
      </c>
      <c r="P20" s="33">
        <v>0</v>
      </c>
      <c r="Q20" s="32">
        <f t="shared" si="4"/>
        <v>0</v>
      </c>
      <c r="S20" s="5"/>
      <c r="V20" s="7"/>
    </row>
    <row r="21" spans="1:22" ht="25.15" customHeight="1" x14ac:dyDescent="0.25">
      <c r="A21" s="48" t="s">
        <v>8</v>
      </c>
      <c r="B21" s="10" t="s">
        <v>32</v>
      </c>
      <c r="C21" s="32">
        <v>0</v>
      </c>
      <c r="D21" s="33">
        <v>0</v>
      </c>
      <c r="E21" s="32">
        <f t="shared" si="0"/>
        <v>0</v>
      </c>
      <c r="F21" s="32">
        <v>0</v>
      </c>
      <c r="G21" s="33">
        <v>0</v>
      </c>
      <c r="H21" s="32">
        <f t="shared" si="1"/>
        <v>0</v>
      </c>
      <c r="I21" s="32">
        <v>0</v>
      </c>
      <c r="J21" s="33">
        <v>0</v>
      </c>
      <c r="K21" s="32">
        <f t="shared" si="2"/>
        <v>0</v>
      </c>
      <c r="L21" s="32">
        <v>0</v>
      </c>
      <c r="M21" s="33">
        <v>0</v>
      </c>
      <c r="N21" s="32">
        <f t="shared" si="3"/>
        <v>0</v>
      </c>
      <c r="O21" s="32">
        <v>0</v>
      </c>
      <c r="P21" s="33">
        <v>0</v>
      </c>
      <c r="Q21" s="32">
        <f t="shared" si="4"/>
        <v>0</v>
      </c>
      <c r="S21" s="5"/>
      <c r="V21" s="7"/>
    </row>
    <row r="22" spans="1:22" ht="25.15" customHeight="1" x14ac:dyDescent="0.25">
      <c r="A22" s="48"/>
      <c r="B22" s="10" t="s">
        <v>54</v>
      </c>
      <c r="C22" s="32">
        <v>0</v>
      </c>
      <c r="D22" s="33">
        <v>0</v>
      </c>
      <c r="E22" s="32">
        <f t="shared" si="0"/>
        <v>0</v>
      </c>
      <c r="F22" s="32">
        <v>0</v>
      </c>
      <c r="G22" s="33">
        <v>0</v>
      </c>
      <c r="H22" s="32">
        <f t="shared" si="1"/>
        <v>0</v>
      </c>
      <c r="I22" s="32">
        <v>0</v>
      </c>
      <c r="J22" s="33">
        <v>0</v>
      </c>
      <c r="K22" s="32">
        <f t="shared" si="2"/>
        <v>0</v>
      </c>
      <c r="L22" s="32">
        <v>0</v>
      </c>
      <c r="M22" s="33">
        <v>0</v>
      </c>
      <c r="N22" s="32">
        <f t="shared" si="3"/>
        <v>0</v>
      </c>
      <c r="O22" s="32">
        <v>0</v>
      </c>
      <c r="P22" s="33">
        <v>0</v>
      </c>
      <c r="Q22" s="32">
        <f t="shared" si="4"/>
        <v>0</v>
      </c>
      <c r="S22" s="5"/>
      <c r="V22" s="7"/>
    </row>
    <row r="23" spans="1:22" ht="25.15" customHeight="1" x14ac:dyDescent="0.25">
      <c r="A23" s="48"/>
      <c r="B23" s="10" t="s">
        <v>76</v>
      </c>
      <c r="C23" s="32">
        <v>0</v>
      </c>
      <c r="D23" s="33">
        <v>0</v>
      </c>
      <c r="E23" s="32">
        <f t="shared" si="0"/>
        <v>0</v>
      </c>
      <c r="F23" s="32">
        <v>0</v>
      </c>
      <c r="G23" s="33">
        <v>0</v>
      </c>
      <c r="H23" s="32">
        <f t="shared" si="1"/>
        <v>0</v>
      </c>
      <c r="I23" s="32">
        <v>0</v>
      </c>
      <c r="J23" s="33">
        <v>0</v>
      </c>
      <c r="K23" s="32">
        <f t="shared" si="2"/>
        <v>0</v>
      </c>
      <c r="L23" s="32">
        <v>0</v>
      </c>
      <c r="M23" s="33">
        <v>0</v>
      </c>
      <c r="N23" s="32">
        <f t="shared" si="3"/>
        <v>0</v>
      </c>
      <c r="O23" s="32">
        <v>0</v>
      </c>
      <c r="P23" s="33">
        <v>0</v>
      </c>
      <c r="Q23" s="32">
        <f t="shared" si="4"/>
        <v>0</v>
      </c>
      <c r="S23" s="5"/>
      <c r="V23" s="7"/>
    </row>
    <row r="24" spans="1:22" ht="25.15" customHeight="1" x14ac:dyDescent="0.25">
      <c r="A24" s="48"/>
      <c r="B24" s="10" t="s">
        <v>79</v>
      </c>
      <c r="C24" s="32">
        <v>0</v>
      </c>
      <c r="D24" s="33">
        <v>0</v>
      </c>
      <c r="E24" s="32">
        <f t="shared" si="0"/>
        <v>0</v>
      </c>
      <c r="F24" s="32">
        <v>0</v>
      </c>
      <c r="G24" s="33">
        <v>0</v>
      </c>
      <c r="H24" s="32">
        <f t="shared" si="1"/>
        <v>0</v>
      </c>
      <c r="I24" s="32">
        <v>0</v>
      </c>
      <c r="J24" s="33">
        <v>0</v>
      </c>
      <c r="K24" s="32">
        <f t="shared" si="2"/>
        <v>0</v>
      </c>
      <c r="L24" s="32">
        <v>0</v>
      </c>
      <c r="M24" s="33">
        <v>0</v>
      </c>
      <c r="N24" s="32">
        <f t="shared" si="3"/>
        <v>0</v>
      </c>
      <c r="O24" s="32">
        <v>0</v>
      </c>
      <c r="P24" s="33">
        <v>0</v>
      </c>
      <c r="Q24" s="32">
        <f t="shared" si="4"/>
        <v>0</v>
      </c>
      <c r="S24" s="5"/>
      <c r="V24" s="7"/>
    </row>
    <row r="25" spans="1:22" ht="25.15" customHeight="1" x14ac:dyDescent="0.25">
      <c r="A25" s="48"/>
      <c r="B25" s="10" t="s">
        <v>77</v>
      </c>
      <c r="C25" s="32">
        <v>0</v>
      </c>
      <c r="D25" s="33">
        <v>0</v>
      </c>
      <c r="E25" s="32">
        <f t="shared" si="0"/>
        <v>0</v>
      </c>
      <c r="F25" s="32">
        <v>0</v>
      </c>
      <c r="G25" s="33">
        <v>0</v>
      </c>
      <c r="H25" s="32">
        <f t="shared" si="1"/>
        <v>0</v>
      </c>
      <c r="I25" s="32">
        <v>0</v>
      </c>
      <c r="J25" s="33">
        <v>0</v>
      </c>
      <c r="K25" s="32">
        <f t="shared" si="2"/>
        <v>0</v>
      </c>
      <c r="L25" s="32">
        <v>0</v>
      </c>
      <c r="M25" s="33">
        <v>0</v>
      </c>
      <c r="N25" s="32">
        <f t="shared" si="3"/>
        <v>0</v>
      </c>
      <c r="O25" s="32">
        <v>0</v>
      </c>
      <c r="P25" s="33">
        <v>0</v>
      </c>
      <c r="Q25" s="32">
        <f t="shared" si="4"/>
        <v>0</v>
      </c>
      <c r="S25" s="5"/>
      <c r="V25" s="7"/>
    </row>
    <row r="26" spans="1:22" ht="25.15" customHeight="1" x14ac:dyDescent="0.25">
      <c r="A26" s="48"/>
      <c r="B26" s="10" t="s">
        <v>78</v>
      </c>
      <c r="C26" s="32">
        <v>0</v>
      </c>
      <c r="D26" s="33">
        <v>0</v>
      </c>
      <c r="E26" s="32">
        <f t="shared" si="0"/>
        <v>0</v>
      </c>
      <c r="F26" s="32">
        <v>0</v>
      </c>
      <c r="G26" s="33">
        <v>0</v>
      </c>
      <c r="H26" s="32">
        <f t="shared" si="1"/>
        <v>0</v>
      </c>
      <c r="I26" s="32">
        <v>0</v>
      </c>
      <c r="J26" s="33">
        <v>0</v>
      </c>
      <c r="K26" s="32">
        <f t="shared" si="2"/>
        <v>0</v>
      </c>
      <c r="L26" s="32">
        <v>0</v>
      </c>
      <c r="M26" s="33">
        <v>0</v>
      </c>
      <c r="N26" s="32">
        <f t="shared" si="3"/>
        <v>0</v>
      </c>
      <c r="O26" s="32">
        <v>0</v>
      </c>
      <c r="P26" s="33">
        <v>0</v>
      </c>
      <c r="Q26" s="32">
        <f t="shared" si="4"/>
        <v>0</v>
      </c>
      <c r="S26" s="5"/>
      <c r="V26" s="7"/>
    </row>
    <row r="27" spans="1:22" ht="25.15" customHeight="1" x14ac:dyDescent="0.25">
      <c r="A27" s="11" t="s">
        <v>13</v>
      </c>
      <c r="B27" s="10" t="s">
        <v>34</v>
      </c>
      <c r="C27" s="32">
        <v>0</v>
      </c>
      <c r="D27" s="33">
        <v>0</v>
      </c>
      <c r="E27" s="32">
        <f t="shared" si="0"/>
        <v>0</v>
      </c>
      <c r="F27" s="32">
        <v>0</v>
      </c>
      <c r="G27" s="33">
        <v>0</v>
      </c>
      <c r="H27" s="32">
        <f t="shared" si="1"/>
        <v>0</v>
      </c>
      <c r="I27" s="32">
        <v>0</v>
      </c>
      <c r="J27" s="33">
        <v>0</v>
      </c>
      <c r="K27" s="32">
        <f t="shared" si="2"/>
        <v>0</v>
      </c>
      <c r="L27" s="32">
        <v>0</v>
      </c>
      <c r="M27" s="33">
        <v>0</v>
      </c>
      <c r="N27" s="32">
        <f t="shared" si="3"/>
        <v>0</v>
      </c>
      <c r="O27" s="32">
        <v>0</v>
      </c>
      <c r="P27" s="33">
        <v>0</v>
      </c>
      <c r="Q27" s="32">
        <f t="shared" si="4"/>
        <v>0</v>
      </c>
    </row>
    <row r="28" spans="1:22" ht="25.15" customHeight="1" x14ac:dyDescent="0.25">
      <c r="A28" s="11" t="s">
        <v>14</v>
      </c>
      <c r="B28" s="10" t="s">
        <v>35</v>
      </c>
      <c r="C28" s="32">
        <v>0</v>
      </c>
      <c r="D28" s="33">
        <v>0</v>
      </c>
      <c r="E28" s="32">
        <f t="shared" si="0"/>
        <v>0</v>
      </c>
      <c r="F28" s="32">
        <v>0</v>
      </c>
      <c r="G28" s="33">
        <v>0</v>
      </c>
      <c r="H28" s="32">
        <f t="shared" si="1"/>
        <v>0</v>
      </c>
      <c r="I28" s="32">
        <v>0</v>
      </c>
      <c r="J28" s="33">
        <v>0</v>
      </c>
      <c r="K28" s="32">
        <f t="shared" si="2"/>
        <v>0</v>
      </c>
      <c r="L28" s="32">
        <v>0</v>
      </c>
      <c r="M28" s="33">
        <v>0</v>
      </c>
      <c r="N28" s="32">
        <f t="shared" si="3"/>
        <v>0</v>
      </c>
      <c r="O28" s="32">
        <v>0</v>
      </c>
      <c r="P28" s="33">
        <v>0</v>
      </c>
      <c r="Q28" s="32">
        <f t="shared" si="4"/>
        <v>0</v>
      </c>
    </row>
    <row r="29" spans="1:22" ht="25.15" customHeight="1" x14ac:dyDescent="0.25">
      <c r="A29" s="11" t="s">
        <v>29</v>
      </c>
      <c r="B29" s="10" t="s">
        <v>36</v>
      </c>
      <c r="C29" s="32">
        <v>0</v>
      </c>
      <c r="D29" s="33">
        <v>0</v>
      </c>
      <c r="E29" s="32">
        <f t="shared" si="0"/>
        <v>0</v>
      </c>
      <c r="F29" s="32">
        <v>0</v>
      </c>
      <c r="G29" s="33">
        <v>0</v>
      </c>
      <c r="H29" s="32">
        <f t="shared" si="1"/>
        <v>0</v>
      </c>
      <c r="I29" s="32">
        <v>0</v>
      </c>
      <c r="J29" s="33">
        <v>0</v>
      </c>
      <c r="K29" s="32">
        <f t="shared" si="2"/>
        <v>0</v>
      </c>
      <c r="L29" s="32">
        <v>0</v>
      </c>
      <c r="M29" s="33">
        <v>0</v>
      </c>
      <c r="N29" s="32">
        <f t="shared" si="3"/>
        <v>0</v>
      </c>
      <c r="O29" s="32">
        <v>0</v>
      </c>
      <c r="P29" s="33">
        <v>0</v>
      </c>
      <c r="Q29" s="32">
        <f t="shared" si="4"/>
        <v>0</v>
      </c>
    </row>
    <row r="30" spans="1:22" ht="25.15" customHeight="1" x14ac:dyDescent="0.25">
      <c r="A30" s="48" t="s">
        <v>12</v>
      </c>
      <c r="B30" s="10" t="s">
        <v>37</v>
      </c>
      <c r="C30" s="32">
        <v>0</v>
      </c>
      <c r="D30" s="33">
        <v>0</v>
      </c>
      <c r="E30" s="32">
        <f t="shared" si="0"/>
        <v>0</v>
      </c>
      <c r="F30" s="32">
        <v>0</v>
      </c>
      <c r="G30" s="33">
        <v>0</v>
      </c>
      <c r="H30" s="32">
        <f t="shared" si="1"/>
        <v>0</v>
      </c>
      <c r="I30" s="32">
        <v>0</v>
      </c>
      <c r="J30" s="33">
        <v>0</v>
      </c>
      <c r="K30" s="32">
        <f t="shared" si="2"/>
        <v>0</v>
      </c>
      <c r="L30" s="32">
        <v>0</v>
      </c>
      <c r="M30" s="33">
        <v>0</v>
      </c>
      <c r="N30" s="32">
        <f t="shared" si="3"/>
        <v>0</v>
      </c>
      <c r="O30" s="32">
        <v>0</v>
      </c>
      <c r="P30" s="33">
        <v>0</v>
      </c>
      <c r="Q30" s="32">
        <f t="shared" si="4"/>
        <v>0</v>
      </c>
    </row>
    <row r="31" spans="1:22" ht="25.15" customHeight="1" x14ac:dyDescent="0.25">
      <c r="A31" s="48"/>
      <c r="B31" s="10" t="s">
        <v>80</v>
      </c>
      <c r="C31" s="32">
        <v>0</v>
      </c>
      <c r="D31" s="33">
        <v>0</v>
      </c>
      <c r="E31" s="32">
        <f t="shared" si="0"/>
        <v>0</v>
      </c>
      <c r="F31" s="32">
        <v>0</v>
      </c>
      <c r="G31" s="33">
        <v>0</v>
      </c>
      <c r="H31" s="32">
        <f t="shared" si="1"/>
        <v>0</v>
      </c>
      <c r="I31" s="32">
        <v>0</v>
      </c>
      <c r="J31" s="33">
        <v>0</v>
      </c>
      <c r="K31" s="32">
        <f t="shared" si="2"/>
        <v>0</v>
      </c>
      <c r="L31" s="32">
        <v>0</v>
      </c>
      <c r="M31" s="33">
        <v>0</v>
      </c>
      <c r="N31" s="32">
        <f t="shared" si="3"/>
        <v>0</v>
      </c>
      <c r="O31" s="32">
        <v>0</v>
      </c>
      <c r="P31" s="33">
        <v>0</v>
      </c>
      <c r="Q31" s="32">
        <f t="shared" si="4"/>
        <v>0</v>
      </c>
    </row>
    <row r="32" spans="1:22" ht="25.15" customHeight="1" x14ac:dyDescent="0.25">
      <c r="A32" s="48"/>
      <c r="B32" s="10" t="s">
        <v>81</v>
      </c>
      <c r="C32" s="32">
        <v>0</v>
      </c>
      <c r="D32" s="33">
        <v>0</v>
      </c>
      <c r="E32" s="32">
        <f t="shared" si="0"/>
        <v>0</v>
      </c>
      <c r="F32" s="32">
        <v>0</v>
      </c>
      <c r="G32" s="33">
        <v>0</v>
      </c>
      <c r="H32" s="32">
        <f t="shared" si="1"/>
        <v>0</v>
      </c>
      <c r="I32" s="32">
        <v>0</v>
      </c>
      <c r="J32" s="33">
        <v>0</v>
      </c>
      <c r="K32" s="32">
        <f t="shared" si="2"/>
        <v>0</v>
      </c>
      <c r="L32" s="32">
        <v>0</v>
      </c>
      <c r="M32" s="33">
        <v>0</v>
      </c>
      <c r="N32" s="32">
        <f t="shared" si="3"/>
        <v>0</v>
      </c>
      <c r="O32" s="32">
        <v>0</v>
      </c>
      <c r="P32" s="33">
        <v>0</v>
      </c>
      <c r="Q32" s="32">
        <f t="shared" si="4"/>
        <v>0</v>
      </c>
    </row>
    <row r="33" spans="1:17" ht="25.15" customHeight="1" x14ac:dyDescent="0.25">
      <c r="A33" s="11" t="s">
        <v>15</v>
      </c>
      <c r="B33" s="10" t="s">
        <v>38</v>
      </c>
      <c r="C33" s="32">
        <v>0</v>
      </c>
      <c r="D33" s="33">
        <v>0</v>
      </c>
      <c r="E33" s="32">
        <f t="shared" si="0"/>
        <v>0</v>
      </c>
      <c r="F33" s="32">
        <v>0</v>
      </c>
      <c r="G33" s="33">
        <v>0</v>
      </c>
      <c r="H33" s="32">
        <f t="shared" si="1"/>
        <v>0</v>
      </c>
      <c r="I33" s="32">
        <v>0</v>
      </c>
      <c r="J33" s="33">
        <v>0</v>
      </c>
      <c r="K33" s="32">
        <f t="shared" si="2"/>
        <v>0</v>
      </c>
      <c r="L33" s="32">
        <v>0</v>
      </c>
      <c r="M33" s="33">
        <v>0</v>
      </c>
      <c r="N33" s="32">
        <f t="shared" si="3"/>
        <v>0</v>
      </c>
      <c r="O33" s="32">
        <v>0</v>
      </c>
      <c r="P33" s="33">
        <v>0</v>
      </c>
      <c r="Q33" s="32">
        <f t="shared" si="4"/>
        <v>0</v>
      </c>
    </row>
    <row r="34" spans="1:17" ht="25.15" customHeight="1" x14ac:dyDescent="0.25">
      <c r="A34" s="11" t="s">
        <v>16</v>
      </c>
      <c r="B34" s="10" t="s">
        <v>39</v>
      </c>
      <c r="C34" s="32">
        <v>0</v>
      </c>
      <c r="D34" s="33">
        <v>0</v>
      </c>
      <c r="E34" s="32">
        <f t="shared" si="0"/>
        <v>0</v>
      </c>
      <c r="F34" s="32">
        <v>0</v>
      </c>
      <c r="G34" s="33">
        <v>0</v>
      </c>
      <c r="H34" s="32">
        <f t="shared" si="1"/>
        <v>0</v>
      </c>
      <c r="I34" s="32">
        <v>0</v>
      </c>
      <c r="J34" s="33">
        <v>0</v>
      </c>
      <c r="K34" s="32">
        <f t="shared" si="2"/>
        <v>0</v>
      </c>
      <c r="L34" s="32">
        <v>0</v>
      </c>
      <c r="M34" s="33">
        <v>0</v>
      </c>
      <c r="N34" s="32">
        <f t="shared" si="3"/>
        <v>0</v>
      </c>
      <c r="O34" s="32">
        <v>0</v>
      </c>
      <c r="P34" s="33">
        <v>0</v>
      </c>
      <c r="Q34" s="32">
        <f t="shared" si="4"/>
        <v>0</v>
      </c>
    </row>
    <row r="35" spans="1:17" ht="25.15" customHeight="1" x14ac:dyDescent="0.25">
      <c r="A35" s="11" t="s">
        <v>18</v>
      </c>
      <c r="B35" s="10" t="s">
        <v>99</v>
      </c>
      <c r="C35" s="32">
        <v>0</v>
      </c>
      <c r="D35" s="33">
        <v>0</v>
      </c>
      <c r="E35" s="32">
        <f t="shared" si="0"/>
        <v>0</v>
      </c>
      <c r="F35" s="32">
        <v>0</v>
      </c>
      <c r="G35" s="33">
        <v>0</v>
      </c>
      <c r="H35" s="32">
        <f t="shared" si="1"/>
        <v>0</v>
      </c>
      <c r="I35" s="32">
        <v>0</v>
      </c>
      <c r="J35" s="33">
        <v>0</v>
      </c>
      <c r="K35" s="32">
        <f t="shared" si="2"/>
        <v>0</v>
      </c>
      <c r="L35" s="32">
        <v>0</v>
      </c>
      <c r="M35" s="33">
        <v>0</v>
      </c>
      <c r="N35" s="32">
        <f t="shared" si="3"/>
        <v>0</v>
      </c>
      <c r="O35" s="32">
        <v>0</v>
      </c>
      <c r="P35" s="33">
        <v>0</v>
      </c>
      <c r="Q35" s="32">
        <f t="shared" si="4"/>
        <v>0</v>
      </c>
    </row>
    <row r="36" spans="1:17" ht="25.15" customHeight="1" x14ac:dyDescent="0.25">
      <c r="A36" s="11" t="s">
        <v>19</v>
      </c>
      <c r="B36" s="10" t="s">
        <v>40</v>
      </c>
      <c r="C36" s="32">
        <v>0</v>
      </c>
      <c r="D36" s="33">
        <v>0</v>
      </c>
      <c r="E36" s="32">
        <f t="shared" si="0"/>
        <v>0</v>
      </c>
      <c r="F36" s="32">
        <v>0</v>
      </c>
      <c r="G36" s="33">
        <v>0</v>
      </c>
      <c r="H36" s="32">
        <f t="shared" si="1"/>
        <v>0</v>
      </c>
      <c r="I36" s="32">
        <v>0</v>
      </c>
      <c r="J36" s="33">
        <v>0</v>
      </c>
      <c r="K36" s="32">
        <f t="shared" si="2"/>
        <v>0</v>
      </c>
      <c r="L36" s="32">
        <v>0</v>
      </c>
      <c r="M36" s="33">
        <v>0</v>
      </c>
      <c r="N36" s="32">
        <f t="shared" si="3"/>
        <v>0</v>
      </c>
      <c r="O36" s="32">
        <v>0</v>
      </c>
      <c r="P36" s="33">
        <v>0</v>
      </c>
      <c r="Q36" s="32">
        <f t="shared" si="4"/>
        <v>0</v>
      </c>
    </row>
    <row r="37" spans="1:17" ht="25.15" customHeight="1" x14ac:dyDescent="0.25">
      <c r="A37" s="11" t="s">
        <v>20</v>
      </c>
      <c r="B37" s="10" t="s">
        <v>88</v>
      </c>
      <c r="C37" s="32">
        <v>0</v>
      </c>
      <c r="D37" s="33">
        <v>0</v>
      </c>
      <c r="E37" s="32">
        <f t="shared" si="0"/>
        <v>0</v>
      </c>
      <c r="F37" s="32">
        <v>0</v>
      </c>
      <c r="G37" s="33">
        <v>0</v>
      </c>
      <c r="H37" s="32">
        <f t="shared" si="1"/>
        <v>0</v>
      </c>
      <c r="I37" s="32">
        <v>0</v>
      </c>
      <c r="J37" s="33">
        <v>0</v>
      </c>
      <c r="K37" s="32">
        <f t="shared" si="2"/>
        <v>0</v>
      </c>
      <c r="L37" s="32">
        <v>0</v>
      </c>
      <c r="M37" s="33">
        <v>0</v>
      </c>
      <c r="N37" s="32">
        <f t="shared" si="3"/>
        <v>0</v>
      </c>
      <c r="O37" s="32">
        <v>0</v>
      </c>
      <c r="P37" s="33">
        <v>0</v>
      </c>
      <c r="Q37" s="32">
        <f t="shared" si="4"/>
        <v>0</v>
      </c>
    </row>
    <row r="38" spans="1:17" ht="25.15" customHeight="1" x14ac:dyDescent="0.25">
      <c r="A38" s="48" t="s">
        <v>11</v>
      </c>
      <c r="B38" s="10" t="s">
        <v>89</v>
      </c>
      <c r="C38" s="32">
        <v>0</v>
      </c>
      <c r="D38" s="33">
        <v>0</v>
      </c>
      <c r="E38" s="32">
        <f t="shared" si="0"/>
        <v>0</v>
      </c>
      <c r="F38" s="32">
        <v>0</v>
      </c>
      <c r="G38" s="33">
        <v>0</v>
      </c>
      <c r="H38" s="32">
        <f t="shared" si="1"/>
        <v>0</v>
      </c>
      <c r="I38" s="32">
        <v>0</v>
      </c>
      <c r="J38" s="33">
        <v>0</v>
      </c>
      <c r="K38" s="32">
        <f t="shared" si="2"/>
        <v>0</v>
      </c>
      <c r="L38" s="32">
        <v>0</v>
      </c>
      <c r="M38" s="33">
        <v>0</v>
      </c>
      <c r="N38" s="32">
        <f t="shared" si="3"/>
        <v>0</v>
      </c>
      <c r="O38" s="32">
        <v>0</v>
      </c>
      <c r="P38" s="33">
        <v>0</v>
      </c>
      <c r="Q38" s="32">
        <f t="shared" si="4"/>
        <v>0</v>
      </c>
    </row>
    <row r="39" spans="1:17" ht="25.15" customHeight="1" x14ac:dyDescent="0.25">
      <c r="A39" s="48"/>
      <c r="B39" s="10" t="s">
        <v>90</v>
      </c>
      <c r="C39" s="32">
        <v>0</v>
      </c>
      <c r="D39" s="33">
        <v>0</v>
      </c>
      <c r="E39" s="32">
        <f t="shared" si="0"/>
        <v>0</v>
      </c>
      <c r="F39" s="32">
        <v>0</v>
      </c>
      <c r="G39" s="33">
        <v>0</v>
      </c>
      <c r="H39" s="32">
        <f t="shared" si="1"/>
        <v>0</v>
      </c>
      <c r="I39" s="32">
        <v>0</v>
      </c>
      <c r="J39" s="33">
        <v>0</v>
      </c>
      <c r="K39" s="32">
        <f t="shared" si="2"/>
        <v>0</v>
      </c>
      <c r="L39" s="32">
        <v>0</v>
      </c>
      <c r="M39" s="33">
        <v>0</v>
      </c>
      <c r="N39" s="32">
        <f t="shared" si="3"/>
        <v>0</v>
      </c>
      <c r="O39" s="32">
        <v>0</v>
      </c>
      <c r="P39" s="33">
        <v>0</v>
      </c>
      <c r="Q39" s="32">
        <f t="shared" si="4"/>
        <v>0</v>
      </c>
    </row>
    <row r="40" spans="1:17" ht="25.15" customHeight="1" x14ac:dyDescent="0.25">
      <c r="A40" s="11" t="s">
        <v>22</v>
      </c>
      <c r="B40" s="10" t="s">
        <v>41</v>
      </c>
      <c r="C40" s="32">
        <v>0</v>
      </c>
      <c r="D40" s="33">
        <v>0</v>
      </c>
      <c r="E40" s="32">
        <f t="shared" si="0"/>
        <v>0</v>
      </c>
      <c r="F40" s="32">
        <v>0</v>
      </c>
      <c r="G40" s="33">
        <v>0</v>
      </c>
      <c r="H40" s="32">
        <f t="shared" si="1"/>
        <v>0</v>
      </c>
      <c r="I40" s="32">
        <v>0</v>
      </c>
      <c r="J40" s="33">
        <v>0</v>
      </c>
      <c r="K40" s="32">
        <f t="shared" si="2"/>
        <v>0</v>
      </c>
      <c r="L40" s="32">
        <v>0</v>
      </c>
      <c r="M40" s="33">
        <v>0</v>
      </c>
      <c r="N40" s="32">
        <f t="shared" si="3"/>
        <v>0</v>
      </c>
      <c r="O40" s="32">
        <v>0</v>
      </c>
      <c r="P40" s="33">
        <v>0</v>
      </c>
      <c r="Q40" s="32">
        <f t="shared" si="4"/>
        <v>0</v>
      </c>
    </row>
    <row r="41" spans="1:17" ht="25.15" customHeight="1" x14ac:dyDescent="0.25">
      <c r="A41" s="11" t="s">
        <v>21</v>
      </c>
      <c r="B41" s="10" t="s">
        <v>42</v>
      </c>
      <c r="C41" s="32">
        <v>0</v>
      </c>
      <c r="D41" s="33">
        <v>0</v>
      </c>
      <c r="E41" s="32">
        <f t="shared" si="0"/>
        <v>0</v>
      </c>
      <c r="F41" s="32">
        <v>0</v>
      </c>
      <c r="G41" s="33">
        <v>0</v>
      </c>
      <c r="H41" s="32">
        <f t="shared" si="1"/>
        <v>0</v>
      </c>
      <c r="I41" s="32">
        <v>0</v>
      </c>
      <c r="J41" s="33">
        <v>0</v>
      </c>
      <c r="K41" s="32">
        <f t="shared" si="2"/>
        <v>0</v>
      </c>
      <c r="L41" s="32">
        <v>0</v>
      </c>
      <c r="M41" s="33">
        <v>0</v>
      </c>
      <c r="N41" s="32">
        <f t="shared" si="3"/>
        <v>0</v>
      </c>
      <c r="O41" s="32">
        <v>0</v>
      </c>
      <c r="P41" s="33">
        <v>0</v>
      </c>
      <c r="Q41" s="32">
        <f t="shared" si="4"/>
        <v>0</v>
      </c>
    </row>
    <row r="42" spans="1:17" ht="25.15" customHeight="1" x14ac:dyDescent="0.25">
      <c r="A42" s="11" t="s">
        <v>10</v>
      </c>
      <c r="B42" s="12" t="s">
        <v>10</v>
      </c>
      <c r="C42" s="32">
        <v>0</v>
      </c>
      <c r="D42" s="33">
        <v>0</v>
      </c>
      <c r="E42" s="32">
        <f t="shared" si="0"/>
        <v>0</v>
      </c>
      <c r="F42" s="32">
        <v>0</v>
      </c>
      <c r="G42" s="33">
        <v>0</v>
      </c>
      <c r="H42" s="32">
        <f t="shared" si="1"/>
        <v>0</v>
      </c>
      <c r="I42" s="32">
        <v>0</v>
      </c>
      <c r="J42" s="33">
        <v>0</v>
      </c>
      <c r="K42" s="32">
        <f t="shared" si="2"/>
        <v>0</v>
      </c>
      <c r="L42" s="32">
        <v>0</v>
      </c>
      <c r="M42" s="33">
        <v>0</v>
      </c>
      <c r="N42" s="32">
        <f t="shared" si="3"/>
        <v>0</v>
      </c>
      <c r="O42" s="32">
        <v>0</v>
      </c>
      <c r="P42" s="33">
        <v>0</v>
      </c>
      <c r="Q42" s="32">
        <f t="shared" si="4"/>
        <v>0</v>
      </c>
    </row>
    <row r="43" spans="1:17" ht="25.15" customHeight="1" x14ac:dyDescent="0.25">
      <c r="A43" s="48" t="s">
        <v>6</v>
      </c>
      <c r="B43" s="10" t="s">
        <v>31</v>
      </c>
      <c r="C43" s="32">
        <v>0</v>
      </c>
      <c r="D43" s="33">
        <v>0</v>
      </c>
      <c r="E43" s="32">
        <f t="shared" si="0"/>
        <v>0</v>
      </c>
      <c r="F43" s="32">
        <v>0</v>
      </c>
      <c r="G43" s="33">
        <v>0</v>
      </c>
      <c r="H43" s="32">
        <f t="shared" si="1"/>
        <v>0</v>
      </c>
      <c r="I43" s="32">
        <v>0</v>
      </c>
      <c r="J43" s="33">
        <v>0</v>
      </c>
      <c r="K43" s="32">
        <f t="shared" si="2"/>
        <v>0</v>
      </c>
      <c r="L43" s="32">
        <v>0</v>
      </c>
      <c r="M43" s="33">
        <v>0</v>
      </c>
      <c r="N43" s="32">
        <f t="shared" si="3"/>
        <v>0</v>
      </c>
      <c r="O43" s="32">
        <v>0</v>
      </c>
      <c r="P43" s="33">
        <v>0</v>
      </c>
      <c r="Q43" s="32">
        <f t="shared" si="4"/>
        <v>0</v>
      </c>
    </row>
    <row r="44" spans="1:17" ht="25.15" customHeight="1" x14ac:dyDescent="0.25">
      <c r="A44" s="48"/>
      <c r="B44" s="10" t="s">
        <v>91</v>
      </c>
      <c r="C44" s="32">
        <v>0</v>
      </c>
      <c r="D44" s="33">
        <v>0</v>
      </c>
      <c r="E44" s="32">
        <f t="shared" si="0"/>
        <v>0</v>
      </c>
      <c r="F44" s="32">
        <v>0</v>
      </c>
      <c r="G44" s="33">
        <v>0</v>
      </c>
      <c r="H44" s="32">
        <f t="shared" si="1"/>
        <v>0</v>
      </c>
      <c r="I44" s="32">
        <v>0</v>
      </c>
      <c r="J44" s="33">
        <v>0</v>
      </c>
      <c r="K44" s="32">
        <f t="shared" si="2"/>
        <v>0</v>
      </c>
      <c r="L44" s="32">
        <v>0</v>
      </c>
      <c r="M44" s="33">
        <v>0</v>
      </c>
      <c r="N44" s="32">
        <f t="shared" si="3"/>
        <v>0</v>
      </c>
      <c r="O44" s="32">
        <v>0</v>
      </c>
      <c r="P44" s="33">
        <v>0</v>
      </c>
      <c r="Q44" s="32">
        <f t="shared" si="4"/>
        <v>0</v>
      </c>
    </row>
    <row r="45" spans="1:17" ht="25.15" customHeight="1" x14ac:dyDescent="0.25">
      <c r="A45" s="48"/>
      <c r="B45" s="10" t="s">
        <v>95</v>
      </c>
      <c r="C45" s="32">
        <v>0</v>
      </c>
      <c r="D45" s="33">
        <v>0</v>
      </c>
      <c r="E45" s="32">
        <f t="shared" si="0"/>
        <v>0</v>
      </c>
      <c r="F45" s="32">
        <v>0</v>
      </c>
      <c r="G45" s="33">
        <v>0</v>
      </c>
      <c r="H45" s="32">
        <f t="shared" si="1"/>
        <v>0</v>
      </c>
      <c r="I45" s="32">
        <v>0</v>
      </c>
      <c r="J45" s="33">
        <v>0</v>
      </c>
      <c r="K45" s="32">
        <f t="shared" si="2"/>
        <v>0</v>
      </c>
      <c r="L45" s="32">
        <v>0</v>
      </c>
      <c r="M45" s="33">
        <v>0</v>
      </c>
      <c r="N45" s="32">
        <f t="shared" si="3"/>
        <v>0</v>
      </c>
      <c r="O45" s="32">
        <v>0</v>
      </c>
      <c r="P45" s="33">
        <v>0</v>
      </c>
      <c r="Q45" s="32">
        <f t="shared" si="4"/>
        <v>0</v>
      </c>
    </row>
    <row r="46" spans="1:17" ht="25.15" customHeight="1" x14ac:dyDescent="0.25">
      <c r="A46" s="48"/>
      <c r="B46" s="10" t="s">
        <v>92</v>
      </c>
      <c r="C46" s="32">
        <v>0</v>
      </c>
      <c r="D46" s="33">
        <v>0</v>
      </c>
      <c r="E46" s="32">
        <f t="shared" si="0"/>
        <v>0</v>
      </c>
      <c r="F46" s="32">
        <v>0</v>
      </c>
      <c r="G46" s="33">
        <v>0</v>
      </c>
      <c r="H46" s="32">
        <f t="shared" si="1"/>
        <v>0</v>
      </c>
      <c r="I46" s="32">
        <v>0</v>
      </c>
      <c r="J46" s="33">
        <v>0</v>
      </c>
      <c r="K46" s="32">
        <f t="shared" si="2"/>
        <v>0</v>
      </c>
      <c r="L46" s="32">
        <v>0</v>
      </c>
      <c r="M46" s="33">
        <v>0</v>
      </c>
      <c r="N46" s="32">
        <f t="shared" si="3"/>
        <v>0</v>
      </c>
      <c r="O46" s="32">
        <v>0</v>
      </c>
      <c r="P46" s="33">
        <v>0</v>
      </c>
      <c r="Q46" s="32">
        <f t="shared" si="4"/>
        <v>0</v>
      </c>
    </row>
    <row r="47" spans="1:17" ht="25.15" customHeight="1" x14ac:dyDescent="0.25">
      <c r="A47" s="48"/>
      <c r="B47" s="10" t="s">
        <v>96</v>
      </c>
      <c r="C47" s="32">
        <v>0</v>
      </c>
      <c r="D47" s="33">
        <v>0</v>
      </c>
      <c r="E47" s="32">
        <f t="shared" si="0"/>
        <v>0</v>
      </c>
      <c r="F47" s="32">
        <v>0</v>
      </c>
      <c r="G47" s="33">
        <v>0</v>
      </c>
      <c r="H47" s="32">
        <f t="shared" si="1"/>
        <v>0</v>
      </c>
      <c r="I47" s="32">
        <v>0</v>
      </c>
      <c r="J47" s="33">
        <v>0</v>
      </c>
      <c r="K47" s="32">
        <f t="shared" si="2"/>
        <v>0</v>
      </c>
      <c r="L47" s="32">
        <v>0</v>
      </c>
      <c r="M47" s="33">
        <v>0</v>
      </c>
      <c r="N47" s="32">
        <f t="shared" si="3"/>
        <v>0</v>
      </c>
      <c r="O47" s="32">
        <v>0</v>
      </c>
      <c r="P47" s="33">
        <v>0</v>
      </c>
      <c r="Q47" s="32">
        <f t="shared" si="4"/>
        <v>0</v>
      </c>
    </row>
    <row r="48" spans="1:17" ht="25.15" customHeight="1" x14ac:dyDescent="0.25">
      <c r="A48" s="48"/>
      <c r="B48" s="10" t="s">
        <v>93</v>
      </c>
      <c r="C48" s="32">
        <v>0</v>
      </c>
      <c r="D48" s="33">
        <v>0</v>
      </c>
      <c r="E48" s="32">
        <f t="shared" si="0"/>
        <v>0</v>
      </c>
      <c r="F48" s="32">
        <v>0</v>
      </c>
      <c r="G48" s="33">
        <v>0</v>
      </c>
      <c r="H48" s="32">
        <f t="shared" si="1"/>
        <v>0</v>
      </c>
      <c r="I48" s="32">
        <v>0</v>
      </c>
      <c r="J48" s="33">
        <v>0</v>
      </c>
      <c r="K48" s="32">
        <f t="shared" si="2"/>
        <v>0</v>
      </c>
      <c r="L48" s="32">
        <v>0</v>
      </c>
      <c r="M48" s="33">
        <v>0</v>
      </c>
      <c r="N48" s="32">
        <f t="shared" si="3"/>
        <v>0</v>
      </c>
      <c r="O48" s="32">
        <v>0</v>
      </c>
      <c r="P48" s="33">
        <v>0</v>
      </c>
      <c r="Q48" s="32">
        <f t="shared" si="4"/>
        <v>0</v>
      </c>
    </row>
    <row r="49" spans="1:17" ht="25.15" customHeight="1" x14ac:dyDescent="0.25">
      <c r="A49" s="11" t="s">
        <v>23</v>
      </c>
      <c r="B49" s="10" t="s">
        <v>94</v>
      </c>
      <c r="C49" s="32">
        <v>0</v>
      </c>
      <c r="D49" s="33">
        <v>0</v>
      </c>
      <c r="E49" s="32">
        <f t="shared" si="0"/>
        <v>0</v>
      </c>
      <c r="F49" s="32">
        <v>0</v>
      </c>
      <c r="G49" s="33">
        <v>0</v>
      </c>
      <c r="H49" s="32">
        <f t="shared" si="1"/>
        <v>0</v>
      </c>
      <c r="I49" s="32">
        <v>0</v>
      </c>
      <c r="J49" s="33">
        <v>0</v>
      </c>
      <c r="K49" s="32">
        <f t="shared" si="2"/>
        <v>0</v>
      </c>
      <c r="L49" s="32">
        <v>0</v>
      </c>
      <c r="M49" s="33">
        <v>0</v>
      </c>
      <c r="N49" s="32">
        <f t="shared" si="3"/>
        <v>0</v>
      </c>
      <c r="O49" s="32">
        <v>0</v>
      </c>
      <c r="P49" s="33">
        <v>0</v>
      </c>
      <c r="Q49" s="32">
        <f t="shared" si="4"/>
        <v>0</v>
      </c>
    </row>
    <row r="50" spans="1:17" ht="25.15" customHeight="1" x14ac:dyDescent="0.25">
      <c r="A50" s="11" t="s">
        <v>24</v>
      </c>
      <c r="B50" s="10" t="s">
        <v>43</v>
      </c>
      <c r="C50" s="32">
        <v>0</v>
      </c>
      <c r="D50" s="33">
        <v>0</v>
      </c>
      <c r="E50" s="32">
        <f t="shared" si="0"/>
        <v>0</v>
      </c>
      <c r="F50" s="32">
        <v>0</v>
      </c>
      <c r="G50" s="33">
        <v>0</v>
      </c>
      <c r="H50" s="32">
        <f t="shared" si="1"/>
        <v>0</v>
      </c>
      <c r="I50" s="32">
        <v>0</v>
      </c>
      <c r="J50" s="33">
        <v>0</v>
      </c>
      <c r="K50" s="32">
        <f t="shared" si="2"/>
        <v>0</v>
      </c>
      <c r="L50" s="32">
        <v>0</v>
      </c>
      <c r="M50" s="33">
        <v>0</v>
      </c>
      <c r="N50" s="32">
        <f t="shared" si="3"/>
        <v>0</v>
      </c>
      <c r="O50" s="32">
        <v>0</v>
      </c>
      <c r="P50" s="33">
        <v>0</v>
      </c>
      <c r="Q50" s="32">
        <f t="shared" si="4"/>
        <v>0</v>
      </c>
    </row>
    <row r="51" spans="1:17" ht="25.15" customHeight="1" x14ac:dyDescent="0.25">
      <c r="A51" s="11" t="s">
        <v>25</v>
      </c>
      <c r="B51" s="10" t="s">
        <v>44</v>
      </c>
      <c r="C51" s="32">
        <v>0</v>
      </c>
      <c r="D51" s="33">
        <v>0</v>
      </c>
      <c r="E51" s="32">
        <f t="shared" si="0"/>
        <v>0</v>
      </c>
      <c r="F51" s="32">
        <v>0</v>
      </c>
      <c r="G51" s="33">
        <v>0</v>
      </c>
      <c r="H51" s="32">
        <f t="shared" si="1"/>
        <v>0</v>
      </c>
      <c r="I51" s="32">
        <v>0</v>
      </c>
      <c r="J51" s="33">
        <v>0</v>
      </c>
      <c r="K51" s="32">
        <f t="shared" si="2"/>
        <v>0</v>
      </c>
      <c r="L51" s="32">
        <v>0</v>
      </c>
      <c r="M51" s="33">
        <v>0</v>
      </c>
      <c r="N51" s="32">
        <f t="shared" si="3"/>
        <v>0</v>
      </c>
      <c r="O51" s="32">
        <v>0</v>
      </c>
      <c r="P51" s="33">
        <v>0</v>
      </c>
      <c r="Q51" s="32">
        <f t="shared" si="4"/>
        <v>0</v>
      </c>
    </row>
    <row r="52" spans="1:17" ht="25.15" customHeight="1" x14ac:dyDescent="0.25">
      <c r="A52" s="11" t="s">
        <v>26</v>
      </c>
      <c r="B52" s="10" t="s">
        <v>45</v>
      </c>
      <c r="C52" s="32">
        <v>0</v>
      </c>
      <c r="D52" s="33">
        <v>0</v>
      </c>
      <c r="E52" s="32">
        <f t="shared" si="0"/>
        <v>0</v>
      </c>
      <c r="F52" s="32">
        <v>0</v>
      </c>
      <c r="G52" s="33">
        <v>0</v>
      </c>
      <c r="H52" s="32">
        <f t="shared" si="1"/>
        <v>0</v>
      </c>
      <c r="I52" s="32">
        <v>0</v>
      </c>
      <c r="J52" s="33">
        <v>0</v>
      </c>
      <c r="K52" s="32">
        <f t="shared" si="2"/>
        <v>0</v>
      </c>
      <c r="L52" s="32">
        <v>0</v>
      </c>
      <c r="M52" s="33">
        <v>0</v>
      </c>
      <c r="N52" s="32">
        <f t="shared" si="3"/>
        <v>0</v>
      </c>
      <c r="O52" s="32">
        <v>0</v>
      </c>
      <c r="P52" s="33">
        <v>0</v>
      </c>
      <c r="Q52" s="32">
        <f t="shared" si="4"/>
        <v>0</v>
      </c>
    </row>
    <row r="53" spans="1:17" ht="25.15" customHeight="1" x14ac:dyDescent="0.25">
      <c r="A53" s="11" t="s">
        <v>17</v>
      </c>
      <c r="B53" s="10" t="s">
        <v>46</v>
      </c>
      <c r="C53" s="32">
        <v>0</v>
      </c>
      <c r="D53" s="33">
        <v>0</v>
      </c>
      <c r="E53" s="32">
        <f t="shared" si="0"/>
        <v>0</v>
      </c>
      <c r="F53" s="32">
        <v>0</v>
      </c>
      <c r="G53" s="33">
        <v>0</v>
      </c>
      <c r="H53" s="32">
        <f t="shared" si="1"/>
        <v>0</v>
      </c>
      <c r="I53" s="32">
        <v>0</v>
      </c>
      <c r="J53" s="33">
        <v>0</v>
      </c>
      <c r="K53" s="32">
        <f t="shared" si="2"/>
        <v>0</v>
      </c>
      <c r="L53" s="32">
        <v>0</v>
      </c>
      <c r="M53" s="33">
        <v>0</v>
      </c>
      <c r="N53" s="32">
        <f t="shared" si="3"/>
        <v>0</v>
      </c>
      <c r="O53" s="32">
        <v>0</v>
      </c>
      <c r="P53" s="33">
        <v>0</v>
      </c>
      <c r="Q53" s="32">
        <f t="shared" si="4"/>
        <v>0</v>
      </c>
    </row>
    <row r="54" spans="1:17" ht="25.15" customHeight="1" x14ac:dyDescent="0.25">
      <c r="A54" s="11" t="s">
        <v>27</v>
      </c>
      <c r="B54" s="10" t="s">
        <v>47</v>
      </c>
      <c r="C54" s="32">
        <v>0</v>
      </c>
      <c r="D54" s="33">
        <v>0</v>
      </c>
      <c r="E54" s="32">
        <f t="shared" si="0"/>
        <v>0</v>
      </c>
      <c r="F54" s="32">
        <v>0</v>
      </c>
      <c r="G54" s="33">
        <v>0</v>
      </c>
      <c r="H54" s="32">
        <f t="shared" si="1"/>
        <v>0</v>
      </c>
      <c r="I54" s="32">
        <v>0</v>
      </c>
      <c r="J54" s="33">
        <v>0</v>
      </c>
      <c r="K54" s="32">
        <f t="shared" si="2"/>
        <v>0</v>
      </c>
      <c r="L54" s="32">
        <v>0</v>
      </c>
      <c r="M54" s="33">
        <v>0</v>
      </c>
      <c r="N54" s="32">
        <f t="shared" si="3"/>
        <v>0</v>
      </c>
      <c r="O54" s="32">
        <v>0</v>
      </c>
      <c r="P54" s="33">
        <v>0</v>
      </c>
      <c r="Q54" s="32">
        <f t="shared" si="4"/>
        <v>0</v>
      </c>
    </row>
    <row r="55" spans="1:17" ht="25.15" customHeight="1" x14ac:dyDescent="0.25">
      <c r="A55" s="48" t="s">
        <v>82</v>
      </c>
      <c r="B55" s="10" t="s">
        <v>56</v>
      </c>
      <c r="C55" s="32">
        <v>0</v>
      </c>
      <c r="D55" s="33">
        <v>0</v>
      </c>
      <c r="E55" s="32">
        <f t="shared" si="0"/>
        <v>0</v>
      </c>
      <c r="F55" s="32">
        <v>0</v>
      </c>
      <c r="G55" s="33">
        <v>0</v>
      </c>
      <c r="H55" s="32">
        <f t="shared" si="1"/>
        <v>0</v>
      </c>
      <c r="I55" s="32">
        <v>0</v>
      </c>
      <c r="J55" s="33">
        <v>0</v>
      </c>
      <c r="K55" s="32">
        <f t="shared" si="2"/>
        <v>0</v>
      </c>
      <c r="L55" s="32">
        <v>0</v>
      </c>
      <c r="M55" s="33">
        <v>0</v>
      </c>
      <c r="N55" s="32">
        <f t="shared" si="3"/>
        <v>0</v>
      </c>
      <c r="O55" s="32">
        <v>0</v>
      </c>
      <c r="P55" s="33">
        <v>0</v>
      </c>
      <c r="Q55" s="32">
        <f t="shared" si="4"/>
        <v>0</v>
      </c>
    </row>
    <row r="56" spans="1:17" ht="25.15" customHeight="1" x14ac:dyDescent="0.25">
      <c r="A56" s="48"/>
      <c r="B56" s="10" t="s">
        <v>58</v>
      </c>
      <c r="C56" s="32">
        <v>0</v>
      </c>
      <c r="D56" s="33">
        <v>0</v>
      </c>
      <c r="E56" s="32">
        <f t="shared" si="0"/>
        <v>0</v>
      </c>
      <c r="F56" s="32">
        <v>0</v>
      </c>
      <c r="G56" s="33">
        <v>0</v>
      </c>
      <c r="H56" s="32">
        <f t="shared" si="1"/>
        <v>0</v>
      </c>
      <c r="I56" s="32">
        <v>0</v>
      </c>
      <c r="J56" s="33">
        <v>0</v>
      </c>
      <c r="K56" s="32">
        <f t="shared" si="2"/>
        <v>0</v>
      </c>
      <c r="L56" s="32">
        <v>0</v>
      </c>
      <c r="M56" s="33">
        <v>0</v>
      </c>
      <c r="N56" s="32">
        <f t="shared" si="3"/>
        <v>0</v>
      </c>
      <c r="O56" s="32">
        <v>0</v>
      </c>
      <c r="P56" s="33">
        <v>0</v>
      </c>
      <c r="Q56" s="32">
        <f t="shared" si="4"/>
        <v>0</v>
      </c>
    </row>
    <row r="57" spans="1:17" ht="25.15" customHeight="1" x14ac:dyDescent="0.25">
      <c r="A57" s="52"/>
      <c r="B57" s="10" t="s">
        <v>83</v>
      </c>
      <c r="C57" s="32">
        <v>0</v>
      </c>
      <c r="D57" s="33">
        <v>0</v>
      </c>
      <c r="E57" s="32">
        <f t="shared" si="0"/>
        <v>0</v>
      </c>
      <c r="F57" s="32">
        <v>0</v>
      </c>
      <c r="G57" s="33">
        <v>0</v>
      </c>
      <c r="H57" s="32">
        <f t="shared" si="1"/>
        <v>0</v>
      </c>
      <c r="I57" s="32">
        <v>0</v>
      </c>
      <c r="J57" s="33">
        <v>0</v>
      </c>
      <c r="K57" s="32">
        <f t="shared" si="2"/>
        <v>0</v>
      </c>
      <c r="L57" s="32">
        <v>0</v>
      </c>
      <c r="M57" s="33">
        <v>0</v>
      </c>
      <c r="N57" s="32">
        <f t="shared" si="3"/>
        <v>0</v>
      </c>
      <c r="O57" s="32">
        <v>0</v>
      </c>
      <c r="P57" s="33">
        <v>0</v>
      </c>
      <c r="Q57" s="32">
        <f t="shared" si="4"/>
        <v>0</v>
      </c>
    </row>
    <row r="58" spans="1:17" ht="25.15" customHeight="1" x14ac:dyDescent="0.25">
      <c r="A58" s="48" t="s">
        <v>84</v>
      </c>
      <c r="B58" s="10" t="s">
        <v>86</v>
      </c>
      <c r="C58" s="32">
        <v>0</v>
      </c>
      <c r="D58" s="33">
        <v>0</v>
      </c>
      <c r="E58" s="32">
        <f t="shared" si="0"/>
        <v>0</v>
      </c>
      <c r="F58" s="32">
        <v>0</v>
      </c>
      <c r="G58" s="33">
        <v>0</v>
      </c>
      <c r="H58" s="32">
        <f t="shared" si="1"/>
        <v>0</v>
      </c>
      <c r="I58" s="32">
        <v>0</v>
      </c>
      <c r="J58" s="33">
        <v>0</v>
      </c>
      <c r="K58" s="32">
        <f t="shared" si="2"/>
        <v>0</v>
      </c>
      <c r="L58" s="32">
        <v>0</v>
      </c>
      <c r="M58" s="33">
        <v>0</v>
      </c>
      <c r="N58" s="32">
        <f t="shared" si="3"/>
        <v>0</v>
      </c>
      <c r="O58" s="32">
        <v>0</v>
      </c>
      <c r="P58" s="33">
        <v>0</v>
      </c>
      <c r="Q58" s="32">
        <f t="shared" si="4"/>
        <v>0</v>
      </c>
    </row>
    <row r="59" spans="1:17" ht="25.15" customHeight="1" x14ac:dyDescent="0.25">
      <c r="A59" s="48"/>
      <c r="B59" s="10" t="s">
        <v>98</v>
      </c>
      <c r="C59" s="32">
        <v>0</v>
      </c>
      <c r="D59" s="33">
        <v>0</v>
      </c>
      <c r="E59" s="32">
        <f t="shared" si="0"/>
        <v>0</v>
      </c>
      <c r="F59" s="32">
        <v>0</v>
      </c>
      <c r="G59" s="33">
        <v>0</v>
      </c>
      <c r="H59" s="32">
        <f t="shared" si="1"/>
        <v>0</v>
      </c>
      <c r="I59" s="32">
        <v>0</v>
      </c>
      <c r="J59" s="33">
        <v>0</v>
      </c>
      <c r="K59" s="32">
        <f t="shared" si="2"/>
        <v>0</v>
      </c>
      <c r="L59" s="32">
        <v>0</v>
      </c>
      <c r="M59" s="33">
        <v>0</v>
      </c>
      <c r="N59" s="32">
        <f t="shared" si="3"/>
        <v>0</v>
      </c>
      <c r="O59" s="32">
        <v>0</v>
      </c>
      <c r="P59" s="33">
        <v>0</v>
      </c>
      <c r="Q59" s="32">
        <f t="shared" si="4"/>
        <v>0</v>
      </c>
    </row>
    <row r="60" spans="1:17" ht="25.15" customHeight="1" x14ac:dyDescent="0.25">
      <c r="A60" s="52"/>
      <c r="B60" s="10" t="s">
        <v>87</v>
      </c>
      <c r="C60" s="32">
        <v>0</v>
      </c>
      <c r="D60" s="33">
        <v>0</v>
      </c>
      <c r="E60" s="32">
        <f t="shared" si="0"/>
        <v>0</v>
      </c>
      <c r="F60" s="32">
        <v>0</v>
      </c>
      <c r="G60" s="33">
        <v>0</v>
      </c>
      <c r="H60" s="32">
        <f t="shared" si="1"/>
        <v>0</v>
      </c>
      <c r="I60" s="32">
        <v>0</v>
      </c>
      <c r="J60" s="33">
        <v>0</v>
      </c>
      <c r="K60" s="32">
        <f t="shared" si="2"/>
        <v>0</v>
      </c>
      <c r="L60" s="32">
        <v>0</v>
      </c>
      <c r="M60" s="33">
        <v>0</v>
      </c>
      <c r="N60" s="32">
        <f t="shared" si="3"/>
        <v>0</v>
      </c>
      <c r="O60" s="32">
        <v>0</v>
      </c>
      <c r="P60" s="33">
        <v>0</v>
      </c>
      <c r="Q60" s="32">
        <f t="shared" si="4"/>
        <v>0</v>
      </c>
    </row>
    <row r="61" spans="1:17" ht="25.15" customHeight="1" x14ac:dyDescent="0.25">
      <c r="A61" s="15" t="s">
        <v>85</v>
      </c>
      <c r="B61" s="19" t="s">
        <v>48</v>
      </c>
      <c r="C61" s="32">
        <v>0</v>
      </c>
      <c r="D61" s="33">
        <v>0</v>
      </c>
      <c r="E61" s="32">
        <f t="shared" si="0"/>
        <v>0</v>
      </c>
      <c r="F61" s="32">
        <v>0</v>
      </c>
      <c r="G61" s="33">
        <v>0</v>
      </c>
      <c r="H61" s="32">
        <f t="shared" si="1"/>
        <v>0</v>
      </c>
      <c r="I61" s="32">
        <v>0</v>
      </c>
      <c r="J61" s="33">
        <v>0</v>
      </c>
      <c r="K61" s="32">
        <f t="shared" si="2"/>
        <v>0</v>
      </c>
      <c r="L61" s="32">
        <v>0</v>
      </c>
      <c r="M61" s="33">
        <v>0</v>
      </c>
      <c r="N61" s="32">
        <f t="shared" si="3"/>
        <v>0</v>
      </c>
      <c r="O61" s="32">
        <v>0</v>
      </c>
      <c r="P61" s="33">
        <v>0</v>
      </c>
      <c r="Q61" s="32">
        <f t="shared" si="4"/>
        <v>0</v>
      </c>
    </row>
    <row r="62" spans="1:17" ht="10.15" customHeight="1" x14ac:dyDescent="0.25">
      <c r="A62" s="20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</row>
    <row r="63" spans="1:17" ht="40.15" customHeight="1" x14ac:dyDescent="0.25">
      <c r="A63" s="49" t="s">
        <v>67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</row>
    <row r="64" spans="1:17" ht="12" customHeight="1" x14ac:dyDescent="0.25">
      <c r="A64" s="16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</row>
    <row r="65" spans="1:24" ht="42.65" customHeight="1" x14ac:dyDescent="0.25">
      <c r="A65" s="53" t="s">
        <v>59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</row>
    <row r="66" spans="1:24" ht="12" customHeight="1" x14ac:dyDescent="0.25">
      <c r="A66" s="16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</row>
    <row r="67" spans="1:24" ht="40.15" customHeight="1" x14ac:dyDescent="0.25">
      <c r="A67" s="49" t="s">
        <v>60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</row>
    <row r="68" spans="1:24" ht="12" customHeight="1" x14ac:dyDescent="0.25">
      <c r="A68" s="16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</row>
    <row r="69" spans="1:24" ht="22.15" customHeight="1" x14ac:dyDescent="0.25">
      <c r="A69" s="23" t="s">
        <v>63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</row>
    <row r="70" spans="1:24" ht="12" customHeight="1" x14ac:dyDescent="0.25">
      <c r="A70" s="16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</row>
    <row r="71" spans="1:24" ht="40.15" customHeight="1" x14ac:dyDescent="0.25">
      <c r="A71" s="49" t="s">
        <v>61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</row>
    <row r="72" spans="1:24" ht="12" customHeight="1" x14ac:dyDescent="0.25">
      <c r="A72" s="16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</row>
    <row r="73" spans="1:24" ht="31.9" customHeight="1" x14ac:dyDescent="0.25">
      <c r="A73" s="23" t="s">
        <v>62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</row>
    <row r="74" spans="1:24" ht="12" customHeight="1" x14ac:dyDescent="0.25">
      <c r="A74" s="1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</row>
    <row r="75" spans="1:24" ht="40.15" customHeight="1" x14ac:dyDescent="0.25">
      <c r="A75" s="49" t="s">
        <v>64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</row>
    <row r="76" spans="1:24" ht="12" customHeight="1" x14ac:dyDescent="0.25">
      <c r="A76" s="16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</row>
    <row r="77" spans="1:24" ht="25.9" customHeight="1" x14ac:dyDescent="0.25">
      <c r="A77" s="23" t="s">
        <v>69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</row>
    <row r="78" spans="1:24" ht="12" customHeight="1" x14ac:dyDescent="0.25">
      <c r="A78" s="23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</row>
    <row r="79" spans="1:24" ht="40.15" customHeight="1" x14ac:dyDescent="0.25">
      <c r="A79" s="45" t="s">
        <v>65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</row>
    <row r="80" spans="1:24" ht="64.900000000000006" customHeight="1" x14ac:dyDescent="0.25">
      <c r="A80" s="64" t="s">
        <v>68</v>
      </c>
      <c r="B80" s="64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S80" s="44"/>
      <c r="T80" s="44"/>
      <c r="U80" s="44"/>
      <c r="V80" s="44"/>
      <c r="W80" s="44"/>
      <c r="X80" s="44"/>
    </row>
    <row r="81" spans="1:22" ht="14.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22" ht="40.15" customHeight="1" x14ac:dyDescent="0.25">
      <c r="A82" s="45" t="s">
        <v>57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</row>
    <row r="83" spans="1:22" ht="42" customHeight="1" x14ac:dyDescent="0.25">
      <c r="A83" s="66" t="s">
        <v>4</v>
      </c>
      <c r="B83" s="67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</row>
    <row r="84" spans="1:22" ht="18" customHeight="1" x14ac:dyDescent="0.25"/>
    <row r="85" spans="1:22" ht="13.9" customHeight="1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V85" s="13"/>
    </row>
    <row r="86" spans="1:22" ht="25.5" customHeight="1" x14ac:dyDescent="0.25">
      <c r="A86" s="65" t="s">
        <v>0</v>
      </c>
      <c r="B86" s="65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V86" s="9"/>
    </row>
    <row r="87" spans="1:22" ht="22.15" customHeight="1" x14ac:dyDescent="0.25">
      <c r="A87" s="65" t="s">
        <v>1</v>
      </c>
      <c r="B87" s="65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</row>
    <row r="88" spans="1:22" ht="42" customHeight="1" x14ac:dyDescent="0.25">
      <c r="A88" s="65" t="s">
        <v>2</v>
      </c>
      <c r="B88" s="65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</row>
    <row r="94" spans="1:22" ht="16.899999999999999" customHeight="1" x14ac:dyDescent="0.25"/>
    <row r="95" spans="1:22" ht="16.899999999999999" customHeight="1" x14ac:dyDescent="0.25"/>
    <row r="96" spans="1:22" ht="14.5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100" spans="1:17" ht="23.5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</row>
  </sheetData>
  <mergeCells count="36">
    <mergeCell ref="A80:B80"/>
    <mergeCell ref="A67:Q67"/>
    <mergeCell ref="A86:B86"/>
    <mergeCell ref="A87:B87"/>
    <mergeCell ref="A88:B88"/>
    <mergeCell ref="A83:B83"/>
    <mergeCell ref="A82:Q82"/>
    <mergeCell ref="A7:Q7"/>
    <mergeCell ref="A43:A48"/>
    <mergeCell ref="A65:Q65"/>
    <mergeCell ref="A75:Q75"/>
    <mergeCell ref="C10:E10"/>
    <mergeCell ref="F10:H10"/>
    <mergeCell ref="I10:K10"/>
    <mergeCell ref="L10:N10"/>
    <mergeCell ref="O10:Q10"/>
    <mergeCell ref="C9:Q9"/>
    <mergeCell ref="A12:A13"/>
    <mergeCell ref="A9:A11"/>
    <mergeCell ref="B9:B11"/>
    <mergeCell ref="A1:U1"/>
    <mergeCell ref="A2:U2"/>
    <mergeCell ref="A3:U3"/>
    <mergeCell ref="A5:U5"/>
    <mergeCell ref="S80:X80"/>
    <mergeCell ref="A79:Q79"/>
    <mergeCell ref="A8:Q8"/>
    <mergeCell ref="A14:A19"/>
    <mergeCell ref="A38:A39"/>
    <mergeCell ref="A30:A32"/>
    <mergeCell ref="A71:Q71"/>
    <mergeCell ref="A63:Q63"/>
    <mergeCell ref="V5:Z5"/>
    <mergeCell ref="A55:A57"/>
    <mergeCell ref="A58:A60"/>
    <mergeCell ref="A21:A26"/>
  </mergeCells>
  <printOptions horizontalCentered="1"/>
  <pageMargins left="0" right="0" top="0" bottom="0.35433070866141736" header="0" footer="0.19685039370078741"/>
  <pageSetup paperSize="9" scale="48" fitToHeight="0" orientation="portrait" r:id="rId1"/>
  <headerFooter>
    <oddFooter>&amp;Lpage&amp;P/&amp;N</oddFooter>
  </headerFooter>
  <rowBreaks count="1" manualBreakCount="1">
    <brk id="61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824D3-9DA7-4FB5-8C20-7A9AB429030F}">
  <sheetPr>
    <tabColor rgb="FFC00000"/>
  </sheetPr>
  <dimension ref="A1:Z40"/>
  <sheetViews>
    <sheetView zoomScale="55" zoomScaleNormal="55" workbookViewId="0">
      <selection activeCell="A7" sqref="A7:Q7"/>
    </sheetView>
  </sheetViews>
  <sheetFormatPr baseColWidth="10" defaultColWidth="11.453125" defaultRowHeight="13" x14ac:dyDescent="0.25"/>
  <cols>
    <col min="1" max="17" width="34.7265625" style="1" customWidth="1"/>
    <col min="18" max="16384" width="11.453125" style="1"/>
  </cols>
  <sheetData>
    <row r="1" spans="1:26" ht="79.150000000000006" customHeigh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6" ht="70.150000000000006" customHeight="1" x14ac:dyDescent="0.25">
      <c r="A2" s="41" t="s">
        <v>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6" s="2" customFormat="1" ht="35.15" customHeight="1" x14ac:dyDescent="0.25">
      <c r="A3" s="42" t="s">
        <v>71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</row>
    <row r="4" spans="1:26" ht="27.7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/>
      <c r="S4" s="25"/>
      <c r="T4" s="25"/>
      <c r="U4" s="25"/>
      <c r="V4" s="14"/>
      <c r="X4" s="8"/>
      <c r="Y4" s="8"/>
      <c r="Z4" s="8"/>
    </row>
    <row r="5" spans="1:26" s="2" customFormat="1" ht="32.5" customHeight="1" x14ac:dyDescent="0.25">
      <c r="A5" s="43" t="s">
        <v>72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51"/>
      <c r="W5" s="51"/>
      <c r="X5" s="51"/>
      <c r="Y5" s="51"/>
      <c r="Z5" s="51"/>
    </row>
    <row r="6" spans="1:26" s="2" customFormat="1" ht="143.25" customHeight="1" x14ac:dyDescent="0.25">
      <c r="A6" s="68" t="s">
        <v>113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V6" s="27"/>
      <c r="W6" s="27"/>
      <c r="X6" s="27"/>
      <c r="Y6" s="27"/>
      <c r="Z6" s="27"/>
    </row>
    <row r="7" spans="1:26" ht="40.15" customHeight="1" x14ac:dyDescent="0.25">
      <c r="A7" s="49" t="s">
        <v>70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26" ht="40.15" customHeight="1" x14ac:dyDescent="0.25">
      <c r="A8" s="46" t="s">
        <v>66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spans="1:26" ht="47.25" customHeight="1" x14ac:dyDescent="0.25">
      <c r="A9" s="60" t="s">
        <v>55</v>
      </c>
      <c r="B9" s="61" t="s">
        <v>49</v>
      </c>
      <c r="C9" s="57" t="s">
        <v>100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9"/>
      <c r="V9" s="7"/>
    </row>
    <row r="10" spans="1:26" ht="30" customHeight="1" x14ac:dyDescent="0.25">
      <c r="A10" s="60"/>
      <c r="B10" s="62"/>
      <c r="C10" s="54" t="s">
        <v>101</v>
      </c>
      <c r="D10" s="55"/>
      <c r="E10" s="56"/>
      <c r="F10" s="54" t="s">
        <v>102</v>
      </c>
      <c r="G10" s="55"/>
      <c r="H10" s="56"/>
      <c r="I10" s="54" t="s">
        <v>104</v>
      </c>
      <c r="J10" s="55"/>
      <c r="K10" s="56"/>
      <c r="L10" s="54" t="s">
        <v>103</v>
      </c>
      <c r="M10" s="55"/>
      <c r="N10" s="56"/>
      <c r="O10" s="54" t="s">
        <v>30</v>
      </c>
      <c r="P10" s="55"/>
      <c r="Q10" s="56"/>
      <c r="V10" s="7"/>
    </row>
    <row r="11" spans="1:26" ht="30" customHeight="1" x14ac:dyDescent="0.25">
      <c r="A11" s="60"/>
      <c r="B11" s="63"/>
      <c r="C11" s="18" t="s">
        <v>108</v>
      </c>
      <c r="D11" s="18" t="s">
        <v>109</v>
      </c>
      <c r="E11" s="18" t="s">
        <v>110</v>
      </c>
      <c r="F11" s="18" t="s">
        <v>108</v>
      </c>
      <c r="G11" s="18" t="s">
        <v>109</v>
      </c>
      <c r="H11" s="18" t="s">
        <v>110</v>
      </c>
      <c r="I11" s="18" t="s">
        <v>108</v>
      </c>
      <c r="J11" s="18" t="s">
        <v>109</v>
      </c>
      <c r="K11" s="18" t="s">
        <v>110</v>
      </c>
      <c r="L11" s="18" t="s">
        <v>108</v>
      </c>
      <c r="M11" s="18" t="s">
        <v>109</v>
      </c>
      <c r="N11" s="18" t="s">
        <v>110</v>
      </c>
      <c r="O11" s="18" t="s">
        <v>108</v>
      </c>
      <c r="P11" s="18" t="s">
        <v>109</v>
      </c>
      <c r="Q11" s="18" t="s">
        <v>110</v>
      </c>
      <c r="V11" s="7"/>
    </row>
    <row r="12" spans="1:26" ht="30" customHeight="1" x14ac:dyDescent="0.25">
      <c r="A12" s="26" t="s">
        <v>28</v>
      </c>
      <c r="B12" s="31" t="s">
        <v>97</v>
      </c>
      <c r="C12" s="36"/>
      <c r="D12" s="37"/>
      <c r="E12" s="38"/>
      <c r="F12" s="34">
        <v>1</v>
      </c>
      <c r="G12" s="35">
        <f>F12*'ANNEXE 1 - Grille tarifaire'!F12</f>
        <v>0</v>
      </c>
      <c r="H12" s="32">
        <f>G12+(G12*'ANNEXE 1 - Grille tarifaire'!G12)</f>
        <v>0</v>
      </c>
      <c r="I12" s="36"/>
      <c r="J12" s="37"/>
      <c r="K12" s="38"/>
      <c r="L12" s="36"/>
      <c r="M12" s="37"/>
      <c r="N12" s="38"/>
      <c r="O12" s="36"/>
      <c r="P12" s="37"/>
      <c r="Q12" s="38"/>
      <c r="V12" s="7"/>
    </row>
    <row r="13" spans="1:26" ht="25.15" customHeight="1" x14ac:dyDescent="0.25">
      <c r="A13" s="48" t="s">
        <v>9</v>
      </c>
      <c r="B13" s="10" t="s">
        <v>50</v>
      </c>
      <c r="C13" s="36"/>
      <c r="D13" s="37"/>
      <c r="E13" s="38"/>
      <c r="F13" s="36"/>
      <c r="G13" s="37"/>
      <c r="H13" s="38"/>
      <c r="I13" s="36"/>
      <c r="J13" s="37"/>
      <c r="K13" s="38"/>
      <c r="L13" s="34">
        <v>3</v>
      </c>
      <c r="M13" s="35">
        <f>L13*'ANNEXE 1 - Grille tarifaire'!L14</f>
        <v>0</v>
      </c>
      <c r="N13" s="32">
        <f>M13+(M13*'ANNEXE 1 - Grille tarifaire'!M14)</f>
        <v>0</v>
      </c>
      <c r="O13" s="36"/>
      <c r="P13" s="37"/>
      <c r="Q13" s="38"/>
      <c r="V13" s="7"/>
    </row>
    <row r="14" spans="1:26" ht="25.15" customHeight="1" x14ac:dyDescent="0.25">
      <c r="A14" s="48"/>
      <c r="B14" s="10" t="s">
        <v>74</v>
      </c>
      <c r="C14" s="36"/>
      <c r="D14" s="37"/>
      <c r="E14" s="38"/>
      <c r="F14" s="36"/>
      <c r="G14" s="37"/>
      <c r="H14" s="38"/>
      <c r="I14" s="36"/>
      <c r="J14" s="37"/>
      <c r="K14" s="38"/>
      <c r="L14" s="36"/>
      <c r="M14" s="37"/>
      <c r="N14" s="38"/>
      <c r="O14" s="36"/>
      <c r="P14" s="37"/>
      <c r="Q14" s="38"/>
      <c r="V14" s="7"/>
    </row>
    <row r="15" spans="1:26" ht="25.15" customHeight="1" x14ac:dyDescent="0.25">
      <c r="A15" s="48"/>
      <c r="B15" s="10" t="s">
        <v>52</v>
      </c>
      <c r="C15" s="36"/>
      <c r="D15" s="37"/>
      <c r="E15" s="38"/>
      <c r="F15" s="34">
        <v>1</v>
      </c>
      <c r="G15" s="35">
        <f>F15*'ANNEXE 1 - Grille tarifaire'!F19</f>
        <v>0</v>
      </c>
      <c r="H15" s="32">
        <f>G15+(G15*'ANNEXE 1 - Grille tarifaire'!G19)</f>
        <v>0</v>
      </c>
      <c r="I15" s="36"/>
      <c r="J15" s="37"/>
      <c r="K15" s="38"/>
      <c r="L15" s="36"/>
      <c r="M15" s="37"/>
      <c r="N15" s="38"/>
      <c r="O15" s="36"/>
      <c r="P15" s="37"/>
      <c r="Q15" s="38"/>
      <c r="V15" s="7"/>
    </row>
    <row r="16" spans="1:26" ht="25.15" customHeight="1" x14ac:dyDescent="0.25">
      <c r="A16" s="26" t="s">
        <v>8</v>
      </c>
      <c r="B16" s="10" t="s">
        <v>32</v>
      </c>
      <c r="C16" s="36"/>
      <c r="D16" s="37"/>
      <c r="E16" s="38"/>
      <c r="F16" s="36"/>
      <c r="G16" s="37"/>
      <c r="H16" s="38"/>
      <c r="I16" s="34">
        <v>2</v>
      </c>
      <c r="J16" s="35">
        <f>I16*'ANNEXE 1 - Grille tarifaire'!I21</f>
        <v>0</v>
      </c>
      <c r="K16" s="32">
        <f>J16+(J16*'ANNEXE 1 - Grille tarifaire'!J21)</f>
        <v>0</v>
      </c>
      <c r="L16" s="34">
        <v>1</v>
      </c>
      <c r="M16" s="35">
        <f>L16*'ANNEXE 1 - Grille tarifaire'!L21</f>
        <v>0</v>
      </c>
      <c r="N16" s="32">
        <f>M16+(M16*'ANNEXE 1 - Grille tarifaire'!M21)</f>
        <v>0</v>
      </c>
      <c r="O16" s="34">
        <v>5</v>
      </c>
      <c r="P16" s="35">
        <f>O16*'ANNEXE 1 - Grille tarifaire'!O21</f>
        <v>0</v>
      </c>
      <c r="Q16" s="32">
        <f>P16+(P16*'ANNEXE 1 - Grille tarifaire'!P21)</f>
        <v>0</v>
      </c>
      <c r="S16" s="5"/>
      <c r="V16" s="7"/>
    </row>
    <row r="17" spans="1:17" ht="25.15" customHeight="1" x14ac:dyDescent="0.25">
      <c r="A17" s="26" t="s">
        <v>12</v>
      </c>
      <c r="B17" s="10" t="s">
        <v>37</v>
      </c>
      <c r="C17" s="36"/>
      <c r="D17" s="37"/>
      <c r="E17" s="38"/>
      <c r="F17" s="34">
        <v>2</v>
      </c>
      <c r="G17" s="35">
        <f>F17*'ANNEXE 1 - Grille tarifaire'!F30</f>
        <v>0</v>
      </c>
      <c r="H17" s="32">
        <f>G17+(G17*'ANNEXE 1 - Grille tarifaire'!G30)</f>
        <v>0</v>
      </c>
      <c r="I17" s="36"/>
      <c r="J17" s="37"/>
      <c r="K17" s="38"/>
      <c r="L17" s="36"/>
      <c r="M17" s="37"/>
      <c r="N17" s="38"/>
      <c r="O17" s="36"/>
      <c r="P17" s="37"/>
      <c r="Q17" s="38"/>
    </row>
    <row r="18" spans="1:17" ht="25.15" customHeight="1" x14ac:dyDescent="0.25">
      <c r="A18" s="26" t="s">
        <v>20</v>
      </c>
      <c r="B18" s="10" t="s">
        <v>88</v>
      </c>
      <c r="C18" s="36"/>
      <c r="D18" s="37"/>
      <c r="E18" s="38"/>
      <c r="F18" s="34">
        <v>1</v>
      </c>
      <c r="G18" s="35">
        <f>F18*'ANNEXE 1 - Grille tarifaire'!F37</f>
        <v>0</v>
      </c>
      <c r="H18" s="32">
        <f>G18+(G18*'ANNEXE 1 - Grille tarifaire'!G36)</f>
        <v>0</v>
      </c>
      <c r="I18" s="36"/>
      <c r="J18" s="37"/>
      <c r="K18" s="38"/>
      <c r="L18" s="36"/>
      <c r="M18" s="37"/>
      <c r="N18" s="38"/>
      <c r="O18" s="36"/>
      <c r="P18" s="37"/>
      <c r="Q18" s="38"/>
    </row>
    <row r="19" spans="1:17" ht="25.15" customHeight="1" x14ac:dyDescent="0.25">
      <c r="A19" s="26" t="s">
        <v>11</v>
      </c>
      <c r="B19" s="10" t="s">
        <v>89</v>
      </c>
      <c r="C19" s="36"/>
      <c r="D19" s="37"/>
      <c r="E19" s="38"/>
      <c r="F19" s="36"/>
      <c r="G19" s="37"/>
      <c r="H19" s="38"/>
      <c r="I19" s="36"/>
      <c r="J19" s="37"/>
      <c r="K19" s="38"/>
      <c r="L19" s="36"/>
      <c r="M19" s="37"/>
      <c r="N19" s="38"/>
      <c r="O19" s="34">
        <v>1</v>
      </c>
      <c r="P19" s="35">
        <f>'ANNEXE 1 - Grille tarifaire'!O38</f>
        <v>0</v>
      </c>
      <c r="Q19" s="35">
        <f>'ANNEXE 1 - Grille tarifaire'!Q38</f>
        <v>0</v>
      </c>
    </row>
    <row r="20" spans="1:17" ht="25.15" customHeight="1" x14ac:dyDescent="0.25">
      <c r="A20" s="48" t="s">
        <v>6</v>
      </c>
      <c r="B20" s="10" t="s">
        <v>31</v>
      </c>
      <c r="C20" s="36"/>
      <c r="D20" s="37"/>
      <c r="E20" s="38"/>
      <c r="F20" s="34">
        <v>2</v>
      </c>
      <c r="G20" s="35">
        <f>F20*'ANNEXE 1 - Grille tarifaire'!F43</f>
        <v>0</v>
      </c>
      <c r="H20" s="32">
        <f>G20+(G20*'ANNEXE 1 - Grille tarifaire'!G43)</f>
        <v>0</v>
      </c>
      <c r="I20" s="36"/>
      <c r="J20" s="37"/>
      <c r="K20" s="38"/>
      <c r="L20" s="36"/>
      <c r="M20" s="37"/>
      <c r="N20" s="38"/>
      <c r="O20" s="36"/>
      <c r="P20" s="37"/>
      <c r="Q20" s="38"/>
    </row>
    <row r="21" spans="1:17" ht="25.15" customHeight="1" x14ac:dyDescent="0.25">
      <c r="A21" s="48"/>
      <c r="B21" s="10" t="s">
        <v>91</v>
      </c>
      <c r="C21" s="36"/>
      <c r="D21" s="37"/>
      <c r="E21" s="38"/>
      <c r="F21" s="34">
        <v>2</v>
      </c>
      <c r="G21" s="35">
        <f>F21*'ANNEXE 1 - Grille tarifaire'!F44</f>
        <v>0</v>
      </c>
      <c r="H21" s="32">
        <f>G21+(G21*'ANNEXE 1 - Grille tarifaire'!G44)</f>
        <v>0</v>
      </c>
      <c r="I21" s="36"/>
      <c r="J21" s="37"/>
      <c r="K21" s="38"/>
      <c r="L21" s="36"/>
      <c r="M21" s="37"/>
      <c r="N21" s="38"/>
      <c r="O21" s="36"/>
      <c r="P21" s="37"/>
      <c r="Q21" s="38"/>
    </row>
    <row r="22" spans="1:17" ht="25.15" customHeight="1" x14ac:dyDescent="0.25">
      <c r="A22" s="48"/>
      <c r="B22" s="10" t="s">
        <v>95</v>
      </c>
      <c r="C22" s="36"/>
      <c r="D22" s="37"/>
      <c r="E22" s="38"/>
      <c r="F22" s="36"/>
      <c r="G22" s="37"/>
      <c r="H22" s="38"/>
      <c r="I22" s="36"/>
      <c r="J22" s="37"/>
      <c r="K22" s="38"/>
      <c r="L22" s="36"/>
      <c r="M22" s="37"/>
      <c r="N22" s="38"/>
      <c r="O22" s="34">
        <v>2</v>
      </c>
      <c r="P22" s="35">
        <f>O22*'ANNEXE 1 - Grille tarifaire'!O45</f>
        <v>0</v>
      </c>
      <c r="Q22" s="32">
        <f>P22+(P22*'ANNEXE 1 - Grille tarifaire'!P45)</f>
        <v>0</v>
      </c>
    </row>
    <row r="23" spans="1:17" ht="25.15" customHeight="1" x14ac:dyDescent="0.25">
      <c r="A23" s="48"/>
      <c r="B23" s="10" t="s">
        <v>92</v>
      </c>
      <c r="C23" s="36"/>
      <c r="D23" s="37"/>
      <c r="E23" s="38"/>
      <c r="F23" s="36"/>
      <c r="G23" s="37"/>
      <c r="H23" s="38"/>
      <c r="I23" s="34">
        <v>1</v>
      </c>
      <c r="J23" s="35">
        <f>'ANNEXE 1 - Grille tarifaire'!I46</f>
        <v>0</v>
      </c>
      <c r="K23" s="32">
        <f>'ANNEXE 1 - Grille tarifaire'!K46</f>
        <v>0</v>
      </c>
      <c r="L23" s="36"/>
      <c r="M23" s="37"/>
      <c r="N23" s="38"/>
      <c r="O23" s="36"/>
      <c r="P23" s="37"/>
      <c r="Q23" s="38"/>
    </row>
    <row r="24" spans="1:17" ht="25.15" customHeight="1" x14ac:dyDescent="0.25">
      <c r="A24" s="48"/>
      <c r="B24" s="10" t="s">
        <v>96</v>
      </c>
      <c r="C24" s="34">
        <v>1</v>
      </c>
      <c r="D24" s="35">
        <f>C24*'ANNEXE 1 - Grille tarifaire'!C47</f>
        <v>0</v>
      </c>
      <c r="E24" s="32">
        <f>D24+(D24*'ANNEXE 1 - Grille tarifaire'!D47)</f>
        <v>0</v>
      </c>
      <c r="F24" s="36"/>
      <c r="G24" s="37"/>
      <c r="H24" s="38"/>
      <c r="I24" s="36"/>
      <c r="J24" s="37"/>
      <c r="K24" s="38"/>
      <c r="L24" s="36"/>
      <c r="M24" s="37"/>
      <c r="N24" s="38"/>
      <c r="O24" s="36"/>
      <c r="P24" s="37"/>
      <c r="Q24" s="38"/>
    </row>
    <row r="25" spans="1:17" ht="25.15" customHeight="1" x14ac:dyDescent="0.25">
      <c r="A25" s="26" t="s">
        <v>111</v>
      </c>
      <c r="B25" s="10" t="s">
        <v>58</v>
      </c>
      <c r="C25" s="36"/>
      <c r="D25" s="37"/>
      <c r="E25" s="38"/>
      <c r="F25" s="36"/>
      <c r="G25" s="37"/>
      <c r="H25" s="38"/>
      <c r="I25" s="34">
        <v>3</v>
      </c>
      <c r="J25" s="35">
        <f>I25*'ANNEXE 1 - Grille tarifaire'!I56</f>
        <v>0</v>
      </c>
      <c r="K25" s="32">
        <f>J25+(J25*'ANNEXE 1 - Grille tarifaire'!J56)</f>
        <v>0</v>
      </c>
      <c r="L25" s="36"/>
      <c r="M25" s="37"/>
      <c r="N25" s="38"/>
      <c r="O25" s="36"/>
      <c r="P25" s="37"/>
      <c r="Q25" s="38"/>
    </row>
    <row r="26" spans="1:17" ht="25.15" customHeight="1" x14ac:dyDescent="0.25">
      <c r="A26" s="48" t="s">
        <v>84</v>
      </c>
      <c r="B26" s="10" t="s">
        <v>86</v>
      </c>
      <c r="C26" s="36"/>
      <c r="D26" s="37"/>
      <c r="E26" s="38"/>
      <c r="F26" s="34">
        <v>1</v>
      </c>
      <c r="G26" s="35">
        <f>F26*'ANNEXE 1 - Grille tarifaire'!F58</f>
        <v>0</v>
      </c>
      <c r="H26" s="32">
        <f>G26+(G26*'ANNEXE 1 - Grille tarifaire'!G58)</f>
        <v>0</v>
      </c>
      <c r="I26" s="36"/>
      <c r="J26" s="37"/>
      <c r="K26" s="38"/>
      <c r="L26" s="36"/>
      <c r="M26" s="37"/>
      <c r="N26" s="38"/>
      <c r="O26" s="36"/>
      <c r="P26" s="37"/>
      <c r="Q26" s="38"/>
    </row>
    <row r="27" spans="1:17" ht="25.15" customHeight="1" x14ac:dyDescent="0.25">
      <c r="A27" s="48"/>
      <c r="B27" s="10" t="s">
        <v>98</v>
      </c>
      <c r="C27" s="36"/>
      <c r="D27" s="37"/>
      <c r="E27" s="38"/>
      <c r="F27" s="36"/>
      <c r="G27" s="37"/>
      <c r="H27" s="38"/>
      <c r="I27" s="36"/>
      <c r="J27" s="37"/>
      <c r="K27" s="38"/>
      <c r="L27" s="36"/>
      <c r="M27" s="37"/>
      <c r="N27" s="38"/>
      <c r="O27" s="34">
        <v>1</v>
      </c>
      <c r="P27" s="35">
        <f>'ANNEXE 1 - Grille tarifaire'!O59</f>
        <v>0</v>
      </c>
      <c r="Q27" s="35">
        <f>'ANNEXE 1 - Grille tarifaire'!Q59</f>
        <v>0</v>
      </c>
    </row>
    <row r="28" spans="1:17" ht="10.15" customHeight="1" x14ac:dyDescent="0.25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31" spans="1:17" ht="86.25" customHeight="1" x14ac:dyDescent="0.25">
      <c r="A31" s="39" t="s">
        <v>112</v>
      </c>
      <c r="B31" s="40">
        <f>SUM(E24,H12,H15,H17,H18,H20,H21,H26,K16,K23,K25,N13,N16,Q16,Q19,Q22,Q27)</f>
        <v>0</v>
      </c>
    </row>
    <row r="34" spans="1:17" ht="16.899999999999999" customHeight="1" x14ac:dyDescent="0.25"/>
    <row r="35" spans="1:17" ht="16.899999999999999" customHeight="1" x14ac:dyDescent="0.25"/>
    <row r="36" spans="1:17" ht="14.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40" spans="1:17" ht="23.5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</sheetData>
  <mergeCells count="19">
    <mergeCell ref="A1:U1"/>
    <mergeCell ref="A2:U2"/>
    <mergeCell ref="A3:U3"/>
    <mergeCell ref="A5:U5"/>
    <mergeCell ref="V5:Z5"/>
    <mergeCell ref="A6:Q6"/>
    <mergeCell ref="A26:A27"/>
    <mergeCell ref="A13:A15"/>
    <mergeCell ref="A20:A24"/>
    <mergeCell ref="A8:Q8"/>
    <mergeCell ref="A9:A11"/>
    <mergeCell ref="B9:B11"/>
    <mergeCell ref="C9:Q9"/>
    <mergeCell ref="C10:E10"/>
    <mergeCell ref="F10:H10"/>
    <mergeCell ref="I10:K10"/>
    <mergeCell ref="L10:N10"/>
    <mergeCell ref="O10:Q10"/>
    <mergeCell ref="A7:Q7"/>
  </mergeCells>
  <printOptions horizontalCentered="1"/>
  <pageMargins left="0" right="0" top="0" bottom="0.35433070866141736" header="0" footer="0.19685039370078741"/>
  <pageSetup paperSize="9" scale="48" fitToHeight="0" orientation="portrait" r:id="rId1"/>
  <headerFooter>
    <oddFooter>&amp;Lpage&amp;P/&amp;N</oddFooter>
  </headerFooter>
  <rowBreaks count="1" manualBreakCount="1">
    <brk id="27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ANNEXE 1 - Grille tarifaire</vt:lpstr>
      <vt:lpstr>ANNEXE 1 - DQE (2)</vt:lpstr>
      <vt:lpstr>'ANNEXE 1 - DQE (2)'!Impression_des_titres</vt:lpstr>
      <vt:lpstr>'ANNEXE 1 - Grille tarifaire'!Impression_des_titres</vt:lpstr>
      <vt:lpstr>'ANNEXE 1 - DQE (2)'!Zone_d_impression</vt:lpstr>
      <vt:lpstr>'ANNEXE 1 - Grille tarifaire'!Zone_d_impression</vt:lpstr>
    </vt:vector>
  </TitlesOfParts>
  <Company>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benoit.a@chu-toulouse.fr</dc:creator>
  <cp:lastModifiedBy>BLEUZET Thomas</cp:lastModifiedBy>
  <cp:lastPrinted>2017-01-06T10:16:41Z</cp:lastPrinted>
  <dcterms:created xsi:type="dcterms:W3CDTF">2010-05-12T11:34:12Z</dcterms:created>
  <dcterms:modified xsi:type="dcterms:W3CDTF">2025-05-15T09:34:37Z</dcterms:modified>
</cp:coreProperties>
</file>