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30"/>
  <workbookPr/>
  <mc:AlternateContent xmlns:mc="http://schemas.openxmlformats.org/markup-compatibility/2006">
    <mc:Choice Requires="x15">
      <x15ac:absPath xmlns:x15ac="http://schemas.microsoft.com/office/spreadsheetml/2010/11/ac" url="C:\Users\camille.valladon\Desktop\"/>
    </mc:Choice>
  </mc:AlternateContent>
  <xr:revisionPtr revIDLastSave="31" documentId="8_{6F9A15B9-43CF-490D-8FBA-0BC58401743A}" xr6:coauthVersionLast="47" xr6:coauthVersionMax="47" xr10:uidLastSave="{D9201128-A7AE-4C5D-8235-6B81A48D1B4D}"/>
  <bookViews>
    <workbookView xWindow="-45" yWindow="-16320" windowWidth="29040" windowHeight="15720" xr2:uid="{E3C95806-E798-4CE8-A3FE-E29F454F9EC3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6" i="1" l="1"/>
  <c r="F37" i="1"/>
  <c r="F38" i="1"/>
  <c r="F39" i="1"/>
  <c r="F40" i="1"/>
  <c r="F41" i="1"/>
  <c r="F42" i="1"/>
  <c r="F35" i="1"/>
  <c r="F18" i="1"/>
  <c r="F17" i="1"/>
  <c r="F16" i="1"/>
  <c r="F15" i="1"/>
  <c r="F19" i="1"/>
  <c r="F20" i="1"/>
  <c r="F21" i="1"/>
  <c r="F22" i="1"/>
  <c r="F61" i="1"/>
  <c r="F60" i="1"/>
  <c r="F59" i="1"/>
  <c r="F58" i="1"/>
  <c r="F55" i="1"/>
  <c r="F52" i="1"/>
  <c r="F51" i="1"/>
  <c r="F50" i="1"/>
  <c r="F49" i="1"/>
  <c r="F48" i="1"/>
  <c r="F47" i="1"/>
  <c r="F46" i="1"/>
  <c r="F45" i="1"/>
  <c r="F32" i="1"/>
  <c r="F31" i="1"/>
  <c r="F30" i="1"/>
  <c r="F29" i="1"/>
  <c r="F28" i="1"/>
  <c r="F27" i="1"/>
  <c r="F12" i="1"/>
  <c r="F11" i="1"/>
  <c r="F10" i="1"/>
  <c r="F9" i="1"/>
  <c r="F8" i="1"/>
  <c r="F7" i="1"/>
  <c r="F6" i="1"/>
  <c r="F5" i="1"/>
  <c r="F26" i="1" l="1"/>
  <c r="F25" i="1"/>
  <c r="F64" i="1" s="1"/>
</calcChain>
</file>

<file path=xl/sharedStrings.xml><?xml version="1.0" encoding="utf-8"?>
<sst xmlns="http://schemas.openxmlformats.org/spreadsheetml/2006/main" count="107" uniqueCount="70">
  <si>
    <t>DQE - gardiennage - 2025</t>
  </si>
  <si>
    <t>A - Levée de doute (hors zone gardiennée)</t>
  </si>
  <si>
    <t>Montant HT</t>
  </si>
  <si>
    <t>Quantité</t>
  </si>
  <si>
    <t>Montant total HT</t>
  </si>
  <si>
    <t>A1</t>
  </si>
  <si>
    <t>Du lundi au samedi entre 6h et 21h</t>
  </si>
  <si>
    <t>A2</t>
  </si>
  <si>
    <t>Du lundi au samedi entre 21h et 6h</t>
  </si>
  <si>
    <t>A3</t>
  </si>
  <si>
    <t>Le dimanche entre 6h et 21h</t>
  </si>
  <si>
    <t>A4</t>
  </si>
  <si>
    <t>Le dimanche entre 21h et 6h</t>
  </si>
  <si>
    <t>A5</t>
  </si>
  <si>
    <t>Les jours fériés entre 6h et 21h</t>
  </si>
  <si>
    <t>A6</t>
  </si>
  <si>
    <t>Les jours fériés entre 21h et 6h</t>
  </si>
  <si>
    <t>A7</t>
  </si>
  <si>
    <t>Les dimanches fériés entre 6h et 21h</t>
  </si>
  <si>
    <t>A8</t>
  </si>
  <si>
    <t>Les dimanches fériés entre 21h et 6h</t>
  </si>
  <si>
    <t>B - Gardiennage par agent de surveillance (coût par heure)</t>
  </si>
  <si>
    <t>B1</t>
  </si>
  <si>
    <t>B2</t>
  </si>
  <si>
    <t>B3</t>
  </si>
  <si>
    <t>B4</t>
  </si>
  <si>
    <t>B5</t>
  </si>
  <si>
    <t>B6</t>
  </si>
  <si>
    <t>B7</t>
  </si>
  <si>
    <t>B8</t>
  </si>
  <si>
    <t>C - Gardiennage par maître chien (coût par heure)</t>
  </si>
  <si>
    <t xml:space="preserve">C1 </t>
  </si>
  <si>
    <t xml:space="preserve">C2 </t>
  </si>
  <si>
    <t>C3</t>
  </si>
  <si>
    <t>C4</t>
  </si>
  <si>
    <t>C5</t>
  </si>
  <si>
    <t>C6</t>
  </si>
  <si>
    <t>C7</t>
  </si>
  <si>
    <t>C8</t>
  </si>
  <si>
    <t>D - Accompagnement d'un agent GPA (par heure, sur site non gardienné)</t>
  </si>
  <si>
    <t>D1</t>
  </si>
  <si>
    <t>Du lundi au samedi entre 6h et 21h (par heure)</t>
  </si>
  <si>
    <t>D2</t>
  </si>
  <si>
    <t>D3</t>
  </si>
  <si>
    <t>D4</t>
  </si>
  <si>
    <t>D5</t>
  </si>
  <si>
    <t>D6</t>
  </si>
  <si>
    <t>D7</t>
  </si>
  <si>
    <t>D8</t>
  </si>
  <si>
    <t>E - Forfait ronde (par heure, sur site non gardienné)</t>
  </si>
  <si>
    <t>E1</t>
  </si>
  <si>
    <t>E2</t>
  </si>
  <si>
    <t>E3</t>
  </si>
  <si>
    <t>E4</t>
  </si>
  <si>
    <t>E5</t>
  </si>
  <si>
    <t>E6</t>
  </si>
  <si>
    <t>E7</t>
  </si>
  <si>
    <t>E8</t>
  </si>
  <si>
    <t>F - Prestations complémentaires</t>
  </si>
  <si>
    <t>F1</t>
  </si>
  <si>
    <t>Prise en charge de clés - par jour</t>
  </si>
  <si>
    <t>G - Fourniture matériel ou équipements</t>
  </si>
  <si>
    <t>G1</t>
  </si>
  <si>
    <t xml:space="preserve">Installation hygiène et sécurité (bungalow équipé) - par jour </t>
  </si>
  <si>
    <t>G2</t>
  </si>
  <si>
    <t>Installation hygiène et sécurité (bungalow équipé) - par semaine</t>
  </si>
  <si>
    <t>G3</t>
  </si>
  <si>
    <t>Installation hygiène et sécurité (bungalow équipé) - par mois</t>
  </si>
  <si>
    <t>G4</t>
  </si>
  <si>
    <t>Groupe électrogène - par jour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</si>
</sst>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rgb="FF000000"/>
      <name val="Aptos Narrow"/>
      <family val="2"/>
    </font>
    <font>
      <b/>
      <sz val="16"/>
      <color rgb="FF000000"/>
      <name val="Aptos Narrow"/>
      <family val="2"/>
    </font>
    <font>
      <b/>
      <sz val="11"/>
      <color rgb="FF000000"/>
      <name val="Aptos Narrow"/>
      <family val="2"/>
    </font>
    <font>
      <b/>
      <sz val="11"/>
      <color rgb="FFFF0000"/>
      <name val="Aptos Narrow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2" fillId="0" borderId="0" xfId="0" applyFont="1" applyAlignment="1">
      <alignment horizontal="center" vertical="center"/>
    </xf>
    <xf numFmtId="0" fontId="0" fillId="0" borderId="1" xfId="0" applyBorder="1"/>
    <xf numFmtId="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2" fillId="0" borderId="0" xfId="0" applyFont="1"/>
    <xf numFmtId="2" fontId="2" fillId="0" borderId="0" xfId="0" applyNumberFormat="1" applyFont="1" applyAlignment="1">
      <alignment horizontal="center" vertical="center"/>
    </xf>
    <xf numFmtId="0" fontId="3" fillId="0" borderId="0" xfId="0" applyFont="1"/>
    <xf numFmtId="0" fontId="2" fillId="0" borderId="0" xfId="0" applyFont="1" applyAlignment="1">
      <alignment horizontal="left" vertical="center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399226-CCB0-4CCF-8F4F-0A952A5BAA1F}">
  <sheetPr>
    <pageSetUpPr fitToPage="1"/>
  </sheetPr>
  <dimension ref="B2:I64"/>
  <sheetViews>
    <sheetView tabSelected="1" workbookViewId="0">
      <selection activeCell="I8" sqref="I8"/>
    </sheetView>
  </sheetViews>
  <sheetFormatPr defaultColWidth="11.42578125" defaultRowHeight="14.45"/>
  <cols>
    <col min="1" max="1" width="10.85546875" customWidth="1"/>
    <col min="2" max="2" width="7.140625" customWidth="1"/>
    <col min="3" max="3" width="43.7109375" customWidth="1"/>
    <col min="4" max="6" width="15.140625" style="1" customWidth="1"/>
    <col min="7" max="7" width="10.85546875" customWidth="1"/>
  </cols>
  <sheetData>
    <row r="2" spans="2:9" ht="21">
      <c r="B2" s="2" t="s">
        <v>0</v>
      </c>
    </row>
    <row r="4" spans="2:9" s="3" customFormat="1" ht="28.15" customHeight="1">
      <c r="B4" s="11" t="s">
        <v>1</v>
      </c>
      <c r="C4" s="11"/>
      <c r="D4" s="3" t="s">
        <v>2</v>
      </c>
      <c r="E4" s="3" t="s">
        <v>3</v>
      </c>
      <c r="F4" s="3" t="s">
        <v>4</v>
      </c>
    </row>
    <row r="5" spans="2:9">
      <c r="B5" s="4" t="s">
        <v>5</v>
      </c>
      <c r="C5" s="4" t="s">
        <v>6</v>
      </c>
      <c r="D5" s="5"/>
      <c r="E5" s="6">
        <v>64</v>
      </c>
      <c r="F5" s="5">
        <f t="shared" ref="F5:F12" si="0">D5*E5</f>
        <v>0</v>
      </c>
      <c r="G5" s="3"/>
    </row>
    <row r="6" spans="2:9">
      <c r="B6" s="4" t="s">
        <v>7</v>
      </c>
      <c r="C6" s="4" t="s">
        <v>8</v>
      </c>
      <c r="D6" s="5"/>
      <c r="E6" s="6">
        <v>32</v>
      </c>
      <c r="F6" s="5">
        <f t="shared" si="0"/>
        <v>0</v>
      </c>
      <c r="G6" s="3"/>
    </row>
    <row r="7" spans="2:9">
      <c r="B7" s="4" t="s">
        <v>9</v>
      </c>
      <c r="C7" s="4" t="s">
        <v>10</v>
      </c>
      <c r="D7" s="5"/>
      <c r="E7" s="6">
        <v>32</v>
      </c>
      <c r="F7" s="5">
        <f t="shared" si="0"/>
        <v>0</v>
      </c>
      <c r="G7" s="3"/>
    </row>
    <row r="8" spans="2:9">
      <c r="B8" s="4" t="s">
        <v>11</v>
      </c>
      <c r="C8" s="4" t="s">
        <v>12</v>
      </c>
      <c r="D8" s="5"/>
      <c r="E8" s="6">
        <v>16</v>
      </c>
      <c r="F8" s="5">
        <f t="shared" si="0"/>
        <v>0</v>
      </c>
      <c r="G8" s="3"/>
    </row>
    <row r="9" spans="2:9">
      <c r="B9" s="4" t="s">
        <v>13</v>
      </c>
      <c r="C9" s="4" t="s">
        <v>14</v>
      </c>
      <c r="D9" s="5"/>
      <c r="E9" s="6">
        <v>16</v>
      </c>
      <c r="F9" s="5">
        <f t="shared" si="0"/>
        <v>0</v>
      </c>
      <c r="G9" s="3"/>
    </row>
    <row r="10" spans="2:9">
      <c r="B10" s="4" t="s">
        <v>15</v>
      </c>
      <c r="C10" s="4" t="s">
        <v>16</v>
      </c>
      <c r="D10" s="5"/>
      <c r="E10" s="6">
        <v>8</v>
      </c>
      <c r="F10" s="5">
        <f t="shared" si="0"/>
        <v>0</v>
      </c>
      <c r="G10" s="3"/>
    </row>
    <row r="11" spans="2:9">
      <c r="B11" s="4" t="s">
        <v>17</v>
      </c>
      <c r="C11" s="4" t="s">
        <v>18</v>
      </c>
      <c r="D11" s="5"/>
      <c r="E11" s="6">
        <v>8</v>
      </c>
      <c r="F11" s="5">
        <f t="shared" si="0"/>
        <v>0</v>
      </c>
      <c r="G11" s="3"/>
    </row>
    <row r="12" spans="2:9">
      <c r="B12" s="4" t="s">
        <v>19</v>
      </c>
      <c r="C12" s="4" t="s">
        <v>20</v>
      </c>
      <c r="D12" s="5"/>
      <c r="E12" s="6">
        <v>4</v>
      </c>
      <c r="F12" s="5">
        <f t="shared" si="0"/>
        <v>0</v>
      </c>
      <c r="G12" s="3"/>
    </row>
    <row r="13" spans="2:9">
      <c r="D13" s="7"/>
      <c r="F13" s="7"/>
    </row>
    <row r="14" spans="2:9" s="8" customFormat="1" ht="23.65" customHeight="1">
      <c r="B14" s="11" t="s">
        <v>21</v>
      </c>
      <c r="C14" s="11"/>
      <c r="D14" s="9" t="s">
        <v>2</v>
      </c>
      <c r="E14" s="3"/>
      <c r="F14" s="9"/>
      <c r="G14"/>
    </row>
    <row r="15" spans="2:9" ht="15">
      <c r="B15" s="4" t="s">
        <v>22</v>
      </c>
      <c r="C15" s="4" t="s">
        <v>6</v>
      </c>
      <c r="D15" s="5"/>
      <c r="E15" s="6">
        <v>90000</v>
      </c>
      <c r="F15" s="5">
        <f>D15*E15</f>
        <v>0</v>
      </c>
      <c r="H15" s="8"/>
      <c r="I15" s="8"/>
    </row>
    <row r="16" spans="2:9" ht="15">
      <c r="B16" s="4" t="s">
        <v>23</v>
      </c>
      <c r="C16" s="4" t="s">
        <v>8</v>
      </c>
      <c r="D16" s="5"/>
      <c r="E16" s="6">
        <v>54000</v>
      </c>
      <c r="F16" s="5">
        <f t="shared" ref="F15:F22" si="1">D16*E16</f>
        <v>0</v>
      </c>
      <c r="H16" s="8"/>
      <c r="I16" s="8"/>
    </row>
    <row r="17" spans="2:9" ht="15">
      <c r="B17" s="4" t="s">
        <v>24</v>
      </c>
      <c r="C17" s="4" t="s">
        <v>10</v>
      </c>
      <c r="D17" s="5"/>
      <c r="E17" s="6">
        <v>15600</v>
      </c>
      <c r="F17" s="5">
        <f t="shared" si="1"/>
        <v>0</v>
      </c>
      <c r="H17" s="8"/>
      <c r="I17" s="8"/>
    </row>
    <row r="18" spans="2:9" ht="15">
      <c r="B18" s="4" t="s">
        <v>25</v>
      </c>
      <c r="C18" s="4" t="s">
        <v>12</v>
      </c>
      <c r="D18" s="5"/>
      <c r="E18" s="6">
        <v>9300</v>
      </c>
      <c r="F18" s="5">
        <f t="shared" si="1"/>
        <v>0</v>
      </c>
      <c r="H18" s="8"/>
      <c r="I18" s="8"/>
    </row>
    <row r="19" spans="2:9" ht="15">
      <c r="B19" s="4" t="s">
        <v>26</v>
      </c>
      <c r="C19" s="4" t="s">
        <v>14</v>
      </c>
      <c r="D19" s="5"/>
      <c r="E19" s="6">
        <v>3000</v>
      </c>
      <c r="F19" s="5">
        <f t="shared" si="1"/>
        <v>0</v>
      </c>
      <c r="H19" s="8"/>
      <c r="I19" s="8"/>
    </row>
    <row r="20" spans="2:9" ht="15">
      <c r="B20" s="4" t="s">
        <v>27</v>
      </c>
      <c r="C20" s="4" t="s">
        <v>16</v>
      </c>
      <c r="D20" s="5"/>
      <c r="E20" s="6">
        <v>1800</v>
      </c>
      <c r="F20" s="5">
        <f t="shared" si="1"/>
        <v>0</v>
      </c>
      <c r="H20" s="8"/>
      <c r="I20" s="8"/>
    </row>
    <row r="21" spans="2:9" ht="15">
      <c r="B21" s="4" t="s">
        <v>28</v>
      </c>
      <c r="C21" s="4" t="s">
        <v>18</v>
      </c>
      <c r="D21" s="5"/>
      <c r="E21" s="6">
        <v>600</v>
      </c>
      <c r="F21" s="5">
        <f t="shared" si="1"/>
        <v>0</v>
      </c>
      <c r="H21" s="8"/>
      <c r="I21" s="8"/>
    </row>
    <row r="22" spans="2:9" ht="15">
      <c r="B22" s="4" t="s">
        <v>29</v>
      </c>
      <c r="C22" s="4" t="s">
        <v>20</v>
      </c>
      <c r="D22" s="5"/>
      <c r="E22" s="6">
        <v>350</v>
      </c>
      <c r="F22" s="5">
        <f t="shared" si="1"/>
        <v>0</v>
      </c>
      <c r="H22" s="8"/>
      <c r="I22" s="8"/>
    </row>
    <row r="23" spans="2:9">
      <c r="D23" s="7"/>
      <c r="F23" s="7"/>
    </row>
    <row r="24" spans="2:9" s="8" customFormat="1" ht="24.4" customHeight="1">
      <c r="B24" s="11" t="s">
        <v>30</v>
      </c>
      <c r="C24" s="11"/>
      <c r="D24" s="9" t="s">
        <v>2</v>
      </c>
      <c r="E24" s="3"/>
      <c r="F24" s="9"/>
      <c r="G24"/>
    </row>
    <row r="25" spans="2:9">
      <c r="B25" s="4" t="s">
        <v>31</v>
      </c>
      <c r="C25" s="4" t="s">
        <v>6</v>
      </c>
      <c r="D25" s="5"/>
      <c r="E25" s="6">
        <v>90000</v>
      </c>
      <c r="F25" s="5">
        <f t="shared" ref="F25:F32" si="2">D25*E25</f>
        <v>0</v>
      </c>
    </row>
    <row r="26" spans="2:9">
      <c r="B26" s="4" t="s">
        <v>32</v>
      </c>
      <c r="C26" s="4" t="s">
        <v>8</v>
      </c>
      <c r="D26" s="5"/>
      <c r="E26" s="6">
        <v>54000</v>
      </c>
      <c r="F26" s="5">
        <f t="shared" si="2"/>
        <v>0</v>
      </c>
    </row>
    <row r="27" spans="2:9">
      <c r="B27" s="4" t="s">
        <v>33</v>
      </c>
      <c r="C27" s="4" t="s">
        <v>10</v>
      </c>
      <c r="D27" s="5"/>
      <c r="E27" s="6">
        <v>15600</v>
      </c>
      <c r="F27" s="5">
        <f t="shared" si="2"/>
        <v>0</v>
      </c>
    </row>
    <row r="28" spans="2:9">
      <c r="B28" s="4" t="s">
        <v>34</v>
      </c>
      <c r="C28" s="4" t="s">
        <v>12</v>
      </c>
      <c r="D28" s="5"/>
      <c r="E28" s="6">
        <v>9300</v>
      </c>
      <c r="F28" s="5">
        <f t="shared" si="2"/>
        <v>0</v>
      </c>
    </row>
    <row r="29" spans="2:9">
      <c r="B29" s="4" t="s">
        <v>35</v>
      </c>
      <c r="C29" s="4" t="s">
        <v>14</v>
      </c>
      <c r="D29" s="5"/>
      <c r="E29" s="6">
        <v>3000</v>
      </c>
      <c r="F29" s="5">
        <f t="shared" si="2"/>
        <v>0</v>
      </c>
    </row>
    <row r="30" spans="2:9">
      <c r="B30" s="4" t="s">
        <v>36</v>
      </c>
      <c r="C30" s="4" t="s">
        <v>16</v>
      </c>
      <c r="D30" s="5"/>
      <c r="E30" s="6">
        <v>1800</v>
      </c>
      <c r="F30" s="5">
        <f t="shared" si="2"/>
        <v>0</v>
      </c>
    </row>
    <row r="31" spans="2:9">
      <c r="B31" s="4" t="s">
        <v>37</v>
      </c>
      <c r="C31" s="4" t="s">
        <v>18</v>
      </c>
      <c r="D31" s="5"/>
      <c r="E31" s="6">
        <v>600</v>
      </c>
      <c r="F31" s="5">
        <f t="shared" si="2"/>
        <v>0</v>
      </c>
    </row>
    <row r="32" spans="2:9">
      <c r="B32" s="4" t="s">
        <v>38</v>
      </c>
      <c r="C32" s="4" t="s">
        <v>20</v>
      </c>
      <c r="D32" s="5"/>
      <c r="E32" s="6">
        <v>350</v>
      </c>
      <c r="F32" s="5">
        <f t="shared" si="2"/>
        <v>0</v>
      </c>
    </row>
    <row r="33" spans="2:8">
      <c r="D33" s="7"/>
      <c r="F33" s="7"/>
    </row>
    <row r="34" spans="2:8" s="8" customFormat="1" ht="24.4" customHeight="1">
      <c r="B34" s="11" t="s">
        <v>39</v>
      </c>
      <c r="C34" s="11"/>
      <c r="D34" s="9" t="s">
        <v>2</v>
      </c>
      <c r="E34" s="3"/>
      <c r="F34" s="9"/>
      <c r="G34"/>
    </row>
    <row r="35" spans="2:8">
      <c r="B35" s="4" t="s">
        <v>40</v>
      </c>
      <c r="C35" s="4" t="s">
        <v>41</v>
      </c>
      <c r="D35" s="5"/>
      <c r="E35" s="6">
        <v>400</v>
      </c>
      <c r="F35" s="5">
        <f>D35*E35</f>
        <v>0</v>
      </c>
    </row>
    <row r="36" spans="2:8">
      <c r="B36" s="4" t="s">
        <v>42</v>
      </c>
      <c r="C36" s="4" t="s">
        <v>8</v>
      </c>
      <c r="D36" s="5"/>
      <c r="E36" s="6">
        <v>100</v>
      </c>
      <c r="F36" s="5">
        <f t="shared" ref="F36:F42" si="3">D36*E36</f>
        <v>0</v>
      </c>
    </row>
    <row r="37" spans="2:8">
      <c r="B37" s="4" t="s">
        <v>43</v>
      </c>
      <c r="C37" s="4" t="s">
        <v>10</v>
      </c>
      <c r="D37" s="5"/>
      <c r="E37" s="6">
        <v>100</v>
      </c>
      <c r="F37" s="5">
        <f t="shared" si="3"/>
        <v>0</v>
      </c>
      <c r="H37" s="10"/>
    </row>
    <row r="38" spans="2:8">
      <c r="B38" s="4" t="s">
        <v>44</v>
      </c>
      <c r="C38" s="4" t="s">
        <v>12</v>
      </c>
      <c r="D38" s="5"/>
      <c r="E38" s="6">
        <v>100</v>
      </c>
      <c r="F38" s="5">
        <f t="shared" si="3"/>
        <v>0</v>
      </c>
    </row>
    <row r="39" spans="2:8">
      <c r="B39" s="4" t="s">
        <v>45</v>
      </c>
      <c r="C39" s="4" t="s">
        <v>14</v>
      </c>
      <c r="D39" s="5"/>
      <c r="E39" s="6">
        <v>20</v>
      </c>
      <c r="F39" s="5">
        <f t="shared" si="3"/>
        <v>0</v>
      </c>
    </row>
    <row r="40" spans="2:8">
      <c r="B40" s="4" t="s">
        <v>46</v>
      </c>
      <c r="C40" s="4" t="s">
        <v>16</v>
      </c>
      <c r="D40" s="5"/>
      <c r="E40" s="6">
        <v>20</v>
      </c>
      <c r="F40" s="5">
        <f t="shared" si="3"/>
        <v>0</v>
      </c>
    </row>
    <row r="41" spans="2:8">
      <c r="B41" s="4" t="s">
        <v>47</v>
      </c>
      <c r="C41" s="4" t="s">
        <v>18</v>
      </c>
      <c r="D41" s="5"/>
      <c r="E41" s="6">
        <v>20</v>
      </c>
      <c r="F41" s="5">
        <f t="shared" si="3"/>
        <v>0</v>
      </c>
    </row>
    <row r="42" spans="2:8">
      <c r="B42" s="4" t="s">
        <v>48</v>
      </c>
      <c r="C42" s="4" t="s">
        <v>20</v>
      </c>
      <c r="D42" s="5"/>
      <c r="E42" s="6">
        <v>20</v>
      </c>
      <c r="F42" s="5">
        <f t="shared" si="3"/>
        <v>0</v>
      </c>
    </row>
    <row r="43" spans="2:8">
      <c r="D43" s="7"/>
      <c r="F43" s="7"/>
    </row>
    <row r="44" spans="2:8" ht="25.9" customHeight="1">
      <c r="B44" s="11" t="s">
        <v>49</v>
      </c>
      <c r="C44" s="11"/>
      <c r="D44" s="9" t="s">
        <v>2</v>
      </c>
      <c r="E44" s="3"/>
      <c r="F44" s="9"/>
    </row>
    <row r="45" spans="2:8">
      <c r="B45" s="4" t="s">
        <v>50</v>
      </c>
      <c r="C45" s="4" t="s">
        <v>6</v>
      </c>
      <c r="D45" s="5"/>
      <c r="E45" s="6">
        <v>1080</v>
      </c>
      <c r="F45" s="5">
        <f t="shared" ref="F45:F52" si="4">D45*E45</f>
        <v>0</v>
      </c>
    </row>
    <row r="46" spans="2:8">
      <c r="B46" s="4" t="s">
        <v>51</v>
      </c>
      <c r="C46" s="4" t="s">
        <v>8</v>
      </c>
      <c r="D46" s="5"/>
      <c r="E46" s="6">
        <v>630</v>
      </c>
      <c r="F46" s="5">
        <f t="shared" si="4"/>
        <v>0</v>
      </c>
    </row>
    <row r="47" spans="2:8">
      <c r="B47" s="4" t="s">
        <v>52</v>
      </c>
      <c r="C47" s="4" t="s">
        <v>10</v>
      </c>
      <c r="D47" s="5"/>
      <c r="E47" s="6">
        <v>120</v>
      </c>
      <c r="F47" s="5">
        <f t="shared" si="4"/>
        <v>0</v>
      </c>
    </row>
    <row r="48" spans="2:8">
      <c r="B48" s="4" t="s">
        <v>53</v>
      </c>
      <c r="C48" s="4" t="s">
        <v>12</v>
      </c>
      <c r="D48" s="5"/>
      <c r="E48" s="6">
        <v>90</v>
      </c>
      <c r="F48" s="5">
        <f t="shared" si="4"/>
        <v>0</v>
      </c>
    </row>
    <row r="49" spans="2:6">
      <c r="B49" s="4" t="s">
        <v>54</v>
      </c>
      <c r="C49" s="4" t="s">
        <v>14</v>
      </c>
      <c r="D49" s="5"/>
      <c r="E49" s="6">
        <v>60</v>
      </c>
      <c r="F49" s="5">
        <f t="shared" si="4"/>
        <v>0</v>
      </c>
    </row>
    <row r="50" spans="2:6">
      <c r="B50" s="4" t="s">
        <v>55</v>
      </c>
      <c r="C50" s="4" t="s">
        <v>16</v>
      </c>
      <c r="D50" s="5"/>
      <c r="E50" s="6">
        <v>45</v>
      </c>
      <c r="F50" s="5">
        <f t="shared" si="4"/>
        <v>0</v>
      </c>
    </row>
    <row r="51" spans="2:6">
      <c r="B51" s="4" t="s">
        <v>56</v>
      </c>
      <c r="C51" s="4" t="s">
        <v>18</v>
      </c>
      <c r="D51" s="5"/>
      <c r="E51" s="6">
        <v>30</v>
      </c>
      <c r="F51" s="5">
        <f t="shared" si="4"/>
        <v>0</v>
      </c>
    </row>
    <row r="52" spans="2:6">
      <c r="B52" s="4" t="s">
        <v>57</v>
      </c>
      <c r="C52" s="4" t="s">
        <v>20</v>
      </c>
      <c r="D52" s="5"/>
      <c r="E52" s="6">
        <v>15</v>
      </c>
      <c r="F52" s="5">
        <f t="shared" si="4"/>
        <v>0</v>
      </c>
    </row>
    <row r="53" spans="2:6">
      <c r="D53" s="7"/>
      <c r="F53" s="7"/>
    </row>
    <row r="54" spans="2:6" ht="29.65" customHeight="1">
      <c r="B54" s="11" t="s">
        <v>58</v>
      </c>
      <c r="C54" s="11"/>
      <c r="D54" s="9" t="s">
        <v>2</v>
      </c>
      <c r="E54" s="3"/>
      <c r="F54" s="9"/>
    </row>
    <row r="55" spans="2:6">
      <c r="B55" s="4" t="s">
        <v>59</v>
      </c>
      <c r="C55" s="4" t="s">
        <v>60</v>
      </c>
      <c r="D55" s="5"/>
      <c r="E55" s="6">
        <v>3800</v>
      </c>
      <c r="F55" s="5">
        <f>D55*E55</f>
        <v>0</v>
      </c>
    </row>
    <row r="56" spans="2:6">
      <c r="D56" s="7"/>
      <c r="F56" s="7"/>
    </row>
    <row r="57" spans="2:6" ht="25.5" customHeight="1">
      <c r="B57" s="11" t="s">
        <v>61</v>
      </c>
      <c r="C57" s="11"/>
      <c r="D57" s="9" t="s">
        <v>2</v>
      </c>
      <c r="E57" s="3"/>
      <c r="F57" s="9"/>
    </row>
    <row r="58" spans="2:6">
      <c r="B58" s="4" t="s">
        <v>62</v>
      </c>
      <c r="C58" s="4" t="s">
        <v>63</v>
      </c>
      <c r="D58" s="5"/>
      <c r="E58" s="6">
        <v>9100</v>
      </c>
      <c r="F58" s="5">
        <f>D58*E58</f>
        <v>0</v>
      </c>
    </row>
    <row r="59" spans="2:6">
      <c r="B59" s="4" t="s">
        <v>64</v>
      </c>
      <c r="C59" s="4" t="s">
        <v>65</v>
      </c>
      <c r="D59" s="6"/>
      <c r="E59" s="6">
        <v>1300</v>
      </c>
      <c r="F59" s="5">
        <f>D59*E59</f>
        <v>0</v>
      </c>
    </row>
    <row r="60" spans="2:6">
      <c r="B60" s="4" t="s">
        <v>66</v>
      </c>
      <c r="C60" s="4" t="s">
        <v>67</v>
      </c>
      <c r="D60" s="6"/>
      <c r="E60" s="6">
        <v>300</v>
      </c>
      <c r="F60" s="5">
        <f>D60*E60</f>
        <v>0</v>
      </c>
    </row>
    <row r="61" spans="2:6">
      <c r="B61" s="4" t="s">
        <v>68</v>
      </c>
      <c r="C61" s="4" t="s">
        <v>69</v>
      </c>
      <c r="D61" s="6"/>
      <c r="E61" s="6">
        <v>300</v>
      </c>
      <c r="F61" s="5">
        <f>D61*E61</f>
        <v>0</v>
      </c>
    </row>
    <row r="64" spans="2:6">
      <c r="F64" s="7">
        <f>SUM(F5:F61)</f>
        <v>0</v>
      </c>
    </row>
  </sheetData>
  <mergeCells count="7">
    <mergeCell ref="B57:C57"/>
    <mergeCell ref="B4:C4"/>
    <mergeCell ref="B14:C14"/>
    <mergeCell ref="B24:C24"/>
    <mergeCell ref="B34:C34"/>
    <mergeCell ref="B44:C44"/>
    <mergeCell ref="B54:C54"/>
  </mergeCells>
  <pageMargins left="0.70000000000000007" right="0.70000000000000007" top="0.75" bottom="0.75" header="0.30000000000000004" footer="0.3000000000000000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96237f1-2644-45c3-91b3-35f4b839ded6">
      <Terms xmlns="http://schemas.microsoft.com/office/infopath/2007/PartnerControls"/>
    </lcf76f155ced4ddcb4097134ff3c332f>
    <TaxCatchAll xmlns="df18dcda-a607-4b13-9039-525609b6f54a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86F9C36EEA4D34FA4B174AA9AE0DACB" ma:contentTypeVersion="11" ma:contentTypeDescription="Crée un document." ma:contentTypeScope="" ma:versionID="d13a39a76d54a4405b0b61eef581c5ca">
  <xsd:schema xmlns:xsd="http://www.w3.org/2001/XMLSchema" xmlns:xs="http://www.w3.org/2001/XMLSchema" xmlns:p="http://schemas.microsoft.com/office/2006/metadata/properties" xmlns:ns2="f96237f1-2644-45c3-91b3-35f4b839ded6" xmlns:ns3="df18dcda-a607-4b13-9039-525609b6f54a" targetNamespace="http://schemas.microsoft.com/office/2006/metadata/properties" ma:root="true" ma:fieldsID="55e90e06d44985a5b48b30229b38e962" ns2:_="" ns3:_="">
    <xsd:import namespace="f96237f1-2644-45c3-91b3-35f4b839ded6"/>
    <xsd:import namespace="df18dcda-a607-4b13-9039-525609b6f54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6237f1-2644-45c3-91b3-35f4b839de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010eb1df-de90-4a5c-8b07-38d6d5cecb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18dcda-a607-4b13-9039-525609b6f54a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060acf8-5b18-46fb-81ed-63e505d1145f}" ma:internalName="TaxCatchAll" ma:showField="CatchAllData" ma:web="df18dcda-a607-4b13-9039-525609b6f54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AD6AF64-BE15-4F4C-8EC8-6B10B587F550}"/>
</file>

<file path=customXml/itemProps2.xml><?xml version="1.0" encoding="utf-8"?>
<ds:datastoreItem xmlns:ds="http://schemas.openxmlformats.org/officeDocument/2006/customXml" ds:itemID="{0DCFE578-145B-4E0A-95CB-A547EA8B483D}"/>
</file>

<file path=customXml/itemProps3.xml><?xml version="1.0" encoding="utf-8"?>
<ds:datastoreItem xmlns:ds="http://schemas.openxmlformats.org/officeDocument/2006/customXml" ds:itemID="{34A8526A-D5BE-4BA9-9B9A-6A5B045602E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Camille VALLADON</dc:creator>
  <cp:keywords/>
  <dc:description/>
  <cp:lastModifiedBy>Camille VALLADON</cp:lastModifiedBy>
  <cp:revision/>
  <dcterms:created xsi:type="dcterms:W3CDTF">2024-09-24T16:07:52Z</dcterms:created>
  <dcterms:modified xsi:type="dcterms:W3CDTF">2025-05-05T14:55:32Z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0x010100786F9C36EEA4D34FA4B174AA9AE0DACB</vt:lpwstr>
  </property>
  <property fmtid="{D5CDD505-2E9C-101B-9397-08002B2CF9AE}" pid="3" name="MediaServiceImageTags">
    <vt:lpwstr/>
  </property>
</Properties>
</file>