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Y:\UR827_BLOC_CADRES_GESTION\Achats-Marchés\CONTRATS ET MARCHES\05 MARCHES\25_008MAPA_Sécurité humaine\01_PREPA\02.PREPA DCE\03.DCE 25_008MAPA\LOT 1 Annecy - Chambéry\"/>
    </mc:Choice>
  </mc:AlternateContent>
  <xr:revisionPtr revIDLastSave="0" documentId="13_ncr:1_{2A93AF5E-9A56-47A4-8544-4113413F1B8E}" xr6:coauthVersionLast="47" xr6:coauthVersionMax="47" xr10:uidLastSave="{00000000-0000-0000-0000-000000000000}"/>
  <bookViews>
    <workbookView xWindow="2856" yWindow="1632" windowWidth="17280" windowHeight="8880" xr2:uid="{1107E56E-8081-4A9E-986C-2D8D727E662B}"/>
  </bookViews>
  <sheets>
    <sheet name="DQE_25_00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1" l="1"/>
  <c r="K38" i="1" s="1"/>
  <c r="H37" i="1"/>
  <c r="K37" i="1" s="1"/>
  <c r="H36" i="1"/>
  <c r="K36" i="1" s="1"/>
  <c r="H35" i="1"/>
  <c r="K35" i="1" s="1"/>
  <c r="H34" i="1"/>
  <c r="K34" i="1" s="1"/>
  <c r="H30" i="1"/>
  <c r="K30" i="1" s="1"/>
  <c r="H29" i="1"/>
  <c r="K29" i="1" s="1"/>
  <c r="H28" i="1"/>
  <c r="K28" i="1" s="1"/>
  <c r="H27" i="1"/>
  <c r="K27" i="1" s="1"/>
  <c r="H26" i="1"/>
  <c r="K26" i="1" s="1"/>
  <c r="H19" i="1"/>
  <c r="K19" i="1" s="1"/>
  <c r="H18" i="1"/>
  <c r="K18" i="1" s="1"/>
  <c r="H17" i="1"/>
  <c r="K17" i="1" s="1"/>
  <c r="K20" i="1" s="1"/>
  <c r="K39" i="1" l="1"/>
  <c r="K31" i="1"/>
  <c r="K41" i="1" l="1"/>
  <c r="K42" i="1" s="1"/>
</calcChain>
</file>

<file path=xl/sharedStrings.xml><?xml version="1.0" encoding="utf-8"?>
<sst xmlns="http://schemas.openxmlformats.org/spreadsheetml/2006/main" count="94" uniqueCount="47">
  <si>
    <t xml:space="preserve">Dénomination de l'Entreprise : </t>
  </si>
  <si>
    <t>  A) Prestations récurrentes</t>
  </si>
  <si>
    <t>1) Gardiennage Statique Accueil</t>
  </si>
  <si>
    <t>Unité</t>
  </si>
  <si>
    <t>€ HT</t>
  </si>
  <si>
    <t>Nombre d'heures / jour</t>
  </si>
  <si>
    <t>Total annuel HT en €</t>
  </si>
  <si>
    <t>TVA en %</t>
  </si>
  <si>
    <t>TVA en €</t>
  </si>
  <si>
    <t>€ TTC</t>
  </si>
  <si>
    <t>A1</t>
  </si>
  <si>
    <t>Lundi</t>
  </si>
  <si>
    <t>8h30 à 12h30</t>
  </si>
  <si>
    <t>Par heure</t>
  </si>
  <si>
    <t>A2</t>
  </si>
  <si>
    <t>Mercredi</t>
  </si>
  <si>
    <t>A3</t>
  </si>
  <si>
    <t>Jeudi</t>
  </si>
  <si>
    <t xml:space="preserve">Lundi au vendredi entre 20h et 21h </t>
  </si>
  <si>
    <t>A4</t>
  </si>
  <si>
    <t>20h à 21h</t>
  </si>
  <si>
    <t>A5</t>
  </si>
  <si>
    <t>Mardi</t>
  </si>
  <si>
    <t>A6</t>
  </si>
  <si>
    <t>A7</t>
  </si>
  <si>
    <t>A8</t>
  </si>
  <si>
    <t>Vendredi</t>
  </si>
  <si>
    <t>Les prix unitaires doivent être mentionnés avec 2 chiffres après la virgule.</t>
  </si>
  <si>
    <t>Les prix indiqués s'entendent hors T.V.A sont réputés comprendre également toutes les charges fiscales, parafiscales, ou autres, frappant obligatoirement les prestations, toutes les dépenses nécessaires à l’achèvement complet de la réalisation du Marché, à savoir, sans que la liste ne soit exhaustive, le coût du personnel, des déplacements, de la logistique, des assurances, l'installation et la formation aux outils...
D’une manière générale, le titulaire devra considérer cette liste comme non exhaustive et prendre en compte dans l’établissement de son prix les autres frais et charges non cités pour une bonne exécution des prestations.
En aucun cas, le Titulaire ne pourra arguer, après notification du marché, des imprécisions, des erreurs, des omissions ou des contradictions des pièces du marché pour justifier une demande de supplément.</t>
  </si>
  <si>
    <t>Lot 1 : site de Annecy et Chambéry</t>
  </si>
  <si>
    <t>A9</t>
  </si>
  <si>
    <t>A10</t>
  </si>
  <si>
    <t>A11</t>
  </si>
  <si>
    <t>A12</t>
  </si>
  <si>
    <t>A13</t>
  </si>
  <si>
    <t xml:space="preserve">2) Rondes </t>
  </si>
  <si>
    <t>Total annuel rondes Chambéry en € TTC</t>
  </si>
  <si>
    <t>Total annuel rondes Vienne en € TTC</t>
  </si>
  <si>
    <t>Total annuel gardiennage Vienne € TTC</t>
  </si>
  <si>
    <t>Site de Chambéry</t>
  </si>
  <si>
    <t>Annecy : Lundi, mercredi, jeudi de 8h30 à 12h30 Sauf jours fériés</t>
  </si>
  <si>
    <t>Site d'Annecy</t>
  </si>
  <si>
    <t>Total annuel rondes  en € TTC</t>
  </si>
  <si>
    <t>Total annuel prestations de gardiennage + rondes en € TTC</t>
  </si>
  <si>
    <t>Le présent DQE n’a pas de valeur contractuelle, il sera utilisé pour l'analyse des offres.
L'analyse du critère prix se fera sur la base de la somme TTC du total annuel (toutes prestations listées ci dessous) du détail quantitatif estimatif (DQE). 
Il est à noter que les prix indiqués dans le DQE devront être rigoureusement identiques à ceux indiqués dans le bordereau de prix (BP).</t>
  </si>
  <si>
    <t>Détail Quantitatif Estimatif
25_008MAPA : Prestations de gardiennage et surveillance des locaux de l’URSSAF Rhône Alpes</t>
  </si>
  <si>
    <t>Nbre de jrs hors JF
du 02/01/2026 au 31/12/2026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</si>
</sst>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b/>
      <sz val="11"/>
      <color theme="0"/>
      <name val="Arial"/>
      <family val="2"/>
    </font>
    <font>
      <b/>
      <sz val="11"/>
      <color theme="1"/>
      <name val="Arial"/>
      <family val="2"/>
    </font>
    <font>
      <sz val="10"/>
      <color rgb="FFFF0000"/>
      <name val="Arial"/>
      <family val="2"/>
    </font>
    <font>
      <b/>
      <sz val="12"/>
      <color rgb="FF2F5496"/>
      <name val="Arial"/>
      <family val="2"/>
    </font>
    <font>
      <sz val="11"/>
      <color theme="1"/>
      <name val="Arial"/>
      <family val="2"/>
    </font>
    <font>
      <sz val="12"/>
      <color rgb="FF2F5496"/>
      <name val="Arial"/>
      <family val="2"/>
    </font>
    <font>
      <b/>
      <sz val="11"/>
      <color rgb="FF2F5496"/>
      <name val="Arial"/>
      <family val="2"/>
    </font>
    <font>
      <sz val="10"/>
      <color theme="1"/>
      <name val="Arial"/>
      <family val="2"/>
    </font>
    <font>
      <b/>
      <sz val="10"/>
      <color theme="1"/>
      <name val="Arial"/>
      <family val="2"/>
    </font>
    <font>
      <sz val="12"/>
      <color theme="1"/>
      <name val="Arial"/>
      <family val="2"/>
    </font>
    <font>
      <sz val="8"/>
      <name val="Calibri"/>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8" tint="0.79998168889431442"/>
        <bgColor indexed="64"/>
      </patternFill>
    </fill>
    <fill>
      <patternFill patternType="solid">
        <fgColor theme="4" tint="0.79998168889431442"/>
        <bgColor indexed="6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3">
    <xf numFmtId="0" fontId="0" fillId="0" borderId="0" xfId="0"/>
    <xf numFmtId="0" fontId="5" fillId="0" borderId="0" xfId="0" applyFont="1"/>
    <xf numFmtId="0" fontId="6" fillId="0" borderId="0" xfId="0" applyFont="1" applyAlignment="1">
      <alignment horizontal="left" vertical="center"/>
    </xf>
    <xf numFmtId="0" fontId="5" fillId="0" borderId="0" xfId="0" applyFont="1" applyAlignment="1">
      <alignment horizontal="center"/>
    </xf>
    <xf numFmtId="0" fontId="8" fillId="0" borderId="7" xfId="0" applyFont="1" applyBorder="1" applyAlignment="1">
      <alignment horizontal="center" vertical="center" wrapText="1"/>
    </xf>
    <xf numFmtId="0" fontId="5" fillId="0" borderId="7" xfId="0" applyFont="1" applyBorder="1"/>
    <xf numFmtId="0" fontId="8" fillId="0" borderId="7" xfId="0" applyFont="1" applyBorder="1"/>
    <xf numFmtId="0" fontId="8" fillId="0" borderId="8" xfId="0" applyFont="1" applyBorder="1" applyAlignment="1">
      <alignment horizontal="center"/>
    </xf>
    <xf numFmtId="0" fontId="8" fillId="0" borderId="7" xfId="0" applyFont="1" applyBorder="1" applyAlignment="1">
      <alignment horizontal="center"/>
    </xf>
    <xf numFmtId="0" fontId="5" fillId="0" borderId="7" xfId="0" applyFont="1" applyBorder="1" applyAlignment="1">
      <alignment horizontal="center"/>
    </xf>
    <xf numFmtId="164" fontId="5" fillId="0" borderId="7" xfId="0" applyNumberFormat="1" applyFont="1" applyBorder="1" applyAlignment="1">
      <alignment horizontal="center"/>
    </xf>
    <xf numFmtId="0" fontId="5" fillId="0" borderId="0" xfId="0" applyFont="1" applyAlignment="1">
      <alignment horizontal="center" vertical="center" wrapText="1"/>
    </xf>
    <xf numFmtId="164" fontId="10" fillId="0" borderId="0" xfId="0" applyNumberFormat="1" applyFont="1" applyBorder="1" applyAlignment="1">
      <alignment horizontal="center"/>
    </xf>
    <xf numFmtId="0" fontId="5" fillId="0" borderId="0" xfId="0" applyFont="1" applyFill="1" applyBorder="1" applyAlignment="1">
      <alignment horizontal="center"/>
    </xf>
    <xf numFmtId="164" fontId="10" fillId="4" borderId="7" xfId="0" applyNumberFormat="1" applyFont="1" applyFill="1" applyBorder="1" applyAlignment="1">
      <alignment horizontal="center"/>
    </xf>
    <xf numFmtId="0" fontId="5" fillId="0" borderId="0" xfId="0" applyFont="1" applyFill="1" applyBorder="1" applyAlignment="1"/>
    <xf numFmtId="0" fontId="9" fillId="0" borderId="0" xfId="0" applyFont="1"/>
    <xf numFmtId="0" fontId="9" fillId="0" borderId="0" xfId="0" applyFont="1" applyAlignment="1">
      <alignment horizontal="left" vertical="center" wrapText="1"/>
    </xf>
    <xf numFmtId="0" fontId="3" fillId="0" borderId="0" xfId="0" applyFont="1" applyAlignment="1">
      <alignment horizontal="left" vertical="center" wrapText="1"/>
    </xf>
    <xf numFmtId="0" fontId="1" fillId="2" borderId="0" xfId="0" applyFont="1" applyFill="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7" fillId="0" borderId="0" xfId="0" applyFont="1" applyAlignment="1">
      <alignment horizontal="left" vertical="center"/>
    </xf>
    <xf numFmtId="0" fontId="2" fillId="0" borderId="0" xfId="0" applyFont="1" applyAlignment="1" applyProtection="1">
      <alignment horizontal="left" vertical="center" wrapText="1"/>
      <protection locked="0"/>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7" fillId="0" borderId="4" xfId="0" applyFont="1" applyBorder="1" applyAlignment="1">
      <alignment horizontal="left" vertical="center"/>
    </xf>
    <xf numFmtId="0" fontId="7" fillId="4" borderId="7" xfId="0" applyFont="1" applyFill="1" applyBorder="1" applyAlignment="1">
      <alignment horizontal="left" vertical="center"/>
    </xf>
    <xf numFmtId="0" fontId="5" fillId="4" borderId="7" xfId="0" applyFont="1" applyFill="1" applyBorder="1" applyAlignment="1">
      <alignment horizontal="right"/>
    </xf>
    <xf numFmtId="0" fontId="5" fillId="4" borderId="7" xfId="0" applyFont="1" applyFill="1" applyBorder="1" applyAlignment="1">
      <alignment horizontal="center"/>
    </xf>
    <xf numFmtId="0" fontId="5" fillId="4" borderId="9" xfId="0" applyFont="1" applyFill="1" applyBorder="1" applyAlignment="1">
      <alignment horizontal="right"/>
    </xf>
    <xf numFmtId="0" fontId="7"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3</xdr:col>
      <xdr:colOff>355259</xdr:colOff>
      <xdr:row>3</xdr:row>
      <xdr:rowOff>53341</xdr:rowOff>
    </xdr:to>
    <xdr:pic>
      <xdr:nvPicPr>
        <xdr:cNvPr id="4" name="Image 3">
          <a:extLst>
            <a:ext uri="{FF2B5EF4-FFF2-40B4-BE49-F238E27FC236}">
              <a16:creationId xmlns:a16="http://schemas.microsoft.com/office/drawing/2014/main" id="{40BB0C9E-6031-4143-E56D-49AE823D4F3B}"/>
            </a:ext>
          </a:extLst>
        </xdr:cNvPr>
        <xdr:cNvPicPr>
          <a:picLocks noChangeAspect="1"/>
        </xdr:cNvPicPr>
      </xdr:nvPicPr>
      <xdr:blipFill>
        <a:blip xmlns:r="http://schemas.openxmlformats.org/officeDocument/2006/relationships" r:embed="rId1"/>
        <a:stretch>
          <a:fillRect/>
        </a:stretch>
      </xdr:blipFill>
      <xdr:spPr>
        <a:xfrm>
          <a:off x="1" y="1"/>
          <a:ext cx="2092618" cy="57912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774BB-98F9-4663-8212-9BA16A4A4C19}">
  <dimension ref="A6:L45"/>
  <sheetViews>
    <sheetView tabSelected="1" topLeftCell="A4" workbookViewId="0">
      <selection activeCell="G34" sqref="G34:G38"/>
    </sheetView>
  </sheetViews>
  <sheetFormatPr baseColWidth="10" defaultRowHeight="13.8" x14ac:dyDescent="0.25"/>
  <cols>
    <col min="1" max="1" width="4.44140625" style="1" bestFit="1" customWidth="1"/>
    <col min="2" max="2" width="8.33203125" style="1" bestFit="1" customWidth="1"/>
    <col min="3" max="3" width="12.5546875" style="1" customWidth="1"/>
    <col min="4" max="5" width="11.5546875" style="1"/>
    <col min="6" max="6" width="16.109375" style="1" customWidth="1"/>
    <col min="7" max="7" width="27.5546875" style="1" customWidth="1"/>
    <col min="8" max="8" width="11.5546875" style="1"/>
    <col min="9" max="9" width="14" style="1" customWidth="1"/>
    <col min="10" max="16384" width="11.5546875" style="1"/>
  </cols>
  <sheetData>
    <row r="6" spans="1:12" ht="36.6" customHeight="1" x14ac:dyDescent="0.25">
      <c r="A6" s="19" t="s">
        <v>45</v>
      </c>
      <c r="B6" s="19"/>
      <c r="C6" s="19"/>
      <c r="D6" s="19"/>
      <c r="E6" s="19"/>
      <c r="F6" s="19"/>
      <c r="G6" s="19"/>
      <c r="H6" s="19"/>
      <c r="I6" s="19"/>
      <c r="J6" s="19"/>
      <c r="K6" s="19"/>
      <c r="L6" s="19"/>
    </row>
    <row r="8" spans="1:12" ht="24" customHeight="1" x14ac:dyDescent="0.25">
      <c r="A8" s="23" t="s">
        <v>0</v>
      </c>
      <c r="B8" s="23"/>
      <c r="C8" s="23"/>
      <c r="D8" s="23"/>
      <c r="E8" s="23"/>
      <c r="F8" s="23"/>
      <c r="G8" s="23"/>
      <c r="H8" s="11"/>
      <c r="I8" s="11"/>
    </row>
    <row r="9" spans="1:12" ht="23.4" customHeight="1" x14ac:dyDescent="0.25">
      <c r="A9" s="23" t="s">
        <v>29</v>
      </c>
      <c r="B9" s="23"/>
      <c r="C9" s="23"/>
      <c r="D9" s="23"/>
      <c r="E9" s="23"/>
      <c r="F9" s="23"/>
      <c r="G9" s="23"/>
      <c r="H9" s="3"/>
    </row>
    <row r="10" spans="1:12" ht="52.8" customHeight="1" x14ac:dyDescent="0.25">
      <c r="A10" s="18" t="s">
        <v>44</v>
      </c>
      <c r="B10" s="18"/>
      <c r="C10" s="18"/>
      <c r="D10" s="18"/>
      <c r="E10" s="18"/>
      <c r="F10" s="18"/>
      <c r="G10" s="18"/>
      <c r="H10" s="18"/>
      <c r="I10" s="18"/>
      <c r="J10" s="18"/>
      <c r="K10" s="18"/>
      <c r="L10" s="18"/>
    </row>
    <row r="11" spans="1:12" ht="14.4" thickBot="1" x14ac:dyDescent="0.3"/>
    <row r="12" spans="1:12" ht="16.2" thickBot="1" x14ac:dyDescent="0.3">
      <c r="A12" s="24" t="s">
        <v>1</v>
      </c>
      <c r="B12" s="25"/>
      <c r="C12" s="25"/>
      <c r="D12" s="25"/>
      <c r="E12" s="25"/>
      <c r="F12" s="25"/>
      <c r="G12" s="25"/>
      <c r="H12" s="25"/>
      <c r="I12" s="25"/>
      <c r="J12" s="25"/>
      <c r="K12" s="25"/>
      <c r="L12" s="26"/>
    </row>
    <row r="13" spans="1:12" ht="15" x14ac:dyDescent="0.25">
      <c r="C13" s="2"/>
      <c r="D13" s="2"/>
      <c r="E13" s="2"/>
      <c r="F13" s="2"/>
      <c r="G13" s="2"/>
      <c r="H13" s="2"/>
      <c r="I13" s="3"/>
      <c r="J13" s="3"/>
      <c r="K13" s="3"/>
    </row>
    <row r="14" spans="1:12" x14ac:dyDescent="0.25">
      <c r="A14" s="28" t="s">
        <v>2</v>
      </c>
      <c r="B14" s="28"/>
      <c r="C14" s="28"/>
      <c r="D14" s="28"/>
      <c r="E14" s="28"/>
      <c r="F14" s="28"/>
      <c r="G14" s="28"/>
      <c r="H14" s="28"/>
      <c r="I14" s="28"/>
      <c r="J14" s="28"/>
      <c r="K14" s="28"/>
    </row>
    <row r="15" spans="1:12" x14ac:dyDescent="0.25">
      <c r="A15" s="27" t="s">
        <v>40</v>
      </c>
      <c r="B15" s="27"/>
      <c r="C15" s="27"/>
      <c r="D15" s="27"/>
      <c r="E15" s="27"/>
      <c r="F15" s="27"/>
      <c r="G15" s="27"/>
      <c r="H15" s="27"/>
      <c r="I15" s="27"/>
      <c r="J15" s="27"/>
      <c r="K15" s="27"/>
    </row>
    <row r="16" spans="1:12" ht="26.4" x14ac:dyDescent="0.25">
      <c r="A16" s="20"/>
      <c r="B16" s="20"/>
      <c r="C16" s="21"/>
      <c r="D16" s="4" t="s">
        <v>3</v>
      </c>
      <c r="E16" s="4" t="s">
        <v>4</v>
      </c>
      <c r="F16" s="4" t="s">
        <v>5</v>
      </c>
      <c r="G16" s="4" t="s">
        <v>46</v>
      </c>
      <c r="H16" s="4" t="s">
        <v>6</v>
      </c>
      <c r="I16" s="4" t="s">
        <v>7</v>
      </c>
      <c r="J16" s="4" t="s">
        <v>8</v>
      </c>
      <c r="K16" s="4" t="s">
        <v>9</v>
      </c>
      <c r="L16" s="11"/>
    </row>
    <row r="17" spans="1:11" x14ac:dyDescent="0.25">
      <c r="A17" s="5" t="s">
        <v>10</v>
      </c>
      <c r="B17" s="6" t="s">
        <v>11</v>
      </c>
      <c r="C17" s="7" t="s">
        <v>12</v>
      </c>
      <c r="D17" s="8" t="s">
        <v>13</v>
      </c>
      <c r="E17" s="9"/>
      <c r="F17" s="9">
        <v>4</v>
      </c>
      <c r="G17" s="9">
        <v>50</v>
      </c>
      <c r="H17" s="10">
        <f>E17*F17*G17</f>
        <v>0</v>
      </c>
      <c r="I17" s="9"/>
      <c r="J17" s="9"/>
      <c r="K17" s="10">
        <f>H17+J17</f>
        <v>0</v>
      </c>
    </row>
    <row r="18" spans="1:11" x14ac:dyDescent="0.25">
      <c r="A18" s="5" t="s">
        <v>14</v>
      </c>
      <c r="B18" s="6" t="s">
        <v>15</v>
      </c>
      <c r="C18" s="7" t="s">
        <v>12</v>
      </c>
      <c r="D18" s="8" t="s">
        <v>13</v>
      </c>
      <c r="E18" s="9"/>
      <c r="F18" s="9">
        <v>4</v>
      </c>
      <c r="G18" s="9">
        <v>51</v>
      </c>
      <c r="H18" s="10">
        <f t="shared" ref="H18:H19" si="0">E18*F18*G18</f>
        <v>0</v>
      </c>
      <c r="I18" s="9"/>
      <c r="J18" s="9"/>
      <c r="K18" s="10">
        <f t="shared" ref="K18:K19" si="1">H18+J18</f>
        <v>0</v>
      </c>
    </row>
    <row r="19" spans="1:11" x14ac:dyDescent="0.25">
      <c r="A19" s="5" t="s">
        <v>16</v>
      </c>
      <c r="B19" s="6" t="s">
        <v>17</v>
      </c>
      <c r="C19" s="7" t="s">
        <v>12</v>
      </c>
      <c r="D19" s="8" t="s">
        <v>13</v>
      </c>
      <c r="E19" s="9"/>
      <c r="F19" s="9">
        <v>4</v>
      </c>
      <c r="G19" s="9">
        <v>51</v>
      </c>
      <c r="H19" s="10">
        <f t="shared" si="0"/>
        <v>0</v>
      </c>
      <c r="I19" s="9"/>
      <c r="J19" s="9"/>
      <c r="K19" s="10">
        <f t="shared" si="1"/>
        <v>0</v>
      </c>
    </row>
    <row r="20" spans="1:11" ht="15.6" customHeight="1" x14ac:dyDescent="0.25">
      <c r="C20" s="3"/>
      <c r="D20" s="3"/>
      <c r="E20" s="3"/>
      <c r="F20" s="3"/>
      <c r="G20" s="3"/>
      <c r="H20" s="30" t="s">
        <v>38</v>
      </c>
      <c r="I20" s="30"/>
      <c r="J20" s="30"/>
      <c r="K20" s="14">
        <f>SUM(K17:K19)</f>
        <v>0</v>
      </c>
    </row>
    <row r="21" spans="1:11" ht="4.8" customHeight="1" x14ac:dyDescent="0.25">
      <c r="C21" s="3"/>
      <c r="D21" s="3"/>
      <c r="E21" s="3"/>
      <c r="F21" s="3"/>
      <c r="G21" s="3"/>
      <c r="H21" s="13"/>
      <c r="I21" s="13"/>
      <c r="K21" s="12"/>
    </row>
    <row r="22" spans="1:11" x14ac:dyDescent="0.25">
      <c r="A22" s="28" t="s">
        <v>35</v>
      </c>
      <c r="B22" s="28"/>
      <c r="C22" s="28"/>
      <c r="D22" s="28"/>
      <c r="E22" s="28"/>
      <c r="F22" s="28"/>
      <c r="G22" s="28"/>
      <c r="H22" s="28"/>
      <c r="I22" s="28"/>
      <c r="J22" s="28"/>
      <c r="K22" s="28"/>
    </row>
    <row r="23" spans="1:11" x14ac:dyDescent="0.25">
      <c r="A23" s="22" t="s">
        <v>18</v>
      </c>
      <c r="B23" s="22"/>
      <c r="C23" s="22"/>
      <c r="D23" s="22"/>
      <c r="E23" s="22"/>
      <c r="F23" s="3"/>
      <c r="G23" s="3"/>
      <c r="H23" s="3"/>
      <c r="I23" s="3"/>
      <c r="J23" s="3"/>
      <c r="K23" s="3"/>
    </row>
    <row r="24" spans="1:11" x14ac:dyDescent="0.25">
      <c r="A24" s="32" t="s">
        <v>41</v>
      </c>
      <c r="B24" s="32"/>
      <c r="C24" s="32"/>
      <c r="D24" s="32"/>
      <c r="E24" s="32"/>
      <c r="F24" s="3"/>
      <c r="G24" s="3"/>
      <c r="H24" s="3"/>
      <c r="I24" s="3"/>
      <c r="J24" s="3"/>
      <c r="K24" s="3"/>
    </row>
    <row r="25" spans="1:11" ht="26.4" x14ac:dyDescent="0.25">
      <c r="A25" s="20"/>
      <c r="B25" s="20"/>
      <c r="C25" s="21"/>
      <c r="D25" s="4" t="s">
        <v>3</v>
      </c>
      <c r="E25" s="4" t="s">
        <v>4</v>
      </c>
      <c r="F25" s="4" t="s">
        <v>5</v>
      </c>
      <c r="G25" s="4" t="s">
        <v>46</v>
      </c>
      <c r="H25" s="4" t="s">
        <v>6</v>
      </c>
      <c r="I25" s="4" t="s">
        <v>7</v>
      </c>
      <c r="J25" s="4" t="s">
        <v>8</v>
      </c>
      <c r="K25" s="4" t="s">
        <v>9</v>
      </c>
    </row>
    <row r="26" spans="1:11" x14ac:dyDescent="0.25">
      <c r="A26" s="5" t="s">
        <v>19</v>
      </c>
      <c r="B26" s="6" t="s">
        <v>11</v>
      </c>
      <c r="C26" s="8" t="s">
        <v>20</v>
      </c>
      <c r="D26" s="8" t="s">
        <v>13</v>
      </c>
      <c r="E26" s="9"/>
      <c r="F26" s="9">
        <v>1</v>
      </c>
      <c r="G26" s="9">
        <v>50</v>
      </c>
      <c r="H26" s="10">
        <f>E26*F26*G26</f>
        <v>0</v>
      </c>
      <c r="I26" s="9"/>
      <c r="J26" s="9"/>
      <c r="K26" s="10">
        <f>H26+J26</f>
        <v>0</v>
      </c>
    </row>
    <row r="27" spans="1:11" x14ac:dyDescent="0.25">
      <c r="A27" s="5" t="s">
        <v>21</v>
      </c>
      <c r="B27" s="6" t="s">
        <v>22</v>
      </c>
      <c r="C27" s="8" t="s">
        <v>20</v>
      </c>
      <c r="D27" s="8" t="s">
        <v>13</v>
      </c>
      <c r="E27" s="9"/>
      <c r="F27" s="9">
        <v>1</v>
      </c>
      <c r="G27" s="9">
        <v>51</v>
      </c>
      <c r="H27" s="10">
        <f t="shared" ref="H27:H30" si="2">E27*F27*G27</f>
        <v>0</v>
      </c>
      <c r="I27" s="9"/>
      <c r="J27" s="9"/>
      <c r="K27" s="10">
        <f t="shared" ref="K27:K30" si="3">H27+J27</f>
        <v>0</v>
      </c>
    </row>
    <row r="28" spans="1:11" x14ac:dyDescent="0.25">
      <c r="A28" s="5" t="s">
        <v>23</v>
      </c>
      <c r="B28" s="6" t="s">
        <v>15</v>
      </c>
      <c r="C28" s="8" t="s">
        <v>20</v>
      </c>
      <c r="D28" s="8" t="s">
        <v>13</v>
      </c>
      <c r="E28" s="9"/>
      <c r="F28" s="9">
        <v>1</v>
      </c>
      <c r="G28" s="9">
        <v>51</v>
      </c>
      <c r="H28" s="10">
        <f t="shared" si="2"/>
        <v>0</v>
      </c>
      <c r="I28" s="9"/>
      <c r="J28" s="9"/>
      <c r="K28" s="10">
        <f t="shared" si="3"/>
        <v>0</v>
      </c>
    </row>
    <row r="29" spans="1:11" x14ac:dyDescent="0.25">
      <c r="A29" s="5" t="s">
        <v>24</v>
      </c>
      <c r="B29" s="6" t="s">
        <v>17</v>
      </c>
      <c r="C29" s="8" t="s">
        <v>20</v>
      </c>
      <c r="D29" s="8" t="s">
        <v>13</v>
      </c>
      <c r="E29" s="9"/>
      <c r="F29" s="9">
        <v>1</v>
      </c>
      <c r="G29" s="9">
        <v>51</v>
      </c>
      <c r="H29" s="10">
        <f t="shared" si="2"/>
        <v>0</v>
      </c>
      <c r="I29" s="9"/>
      <c r="J29" s="9"/>
      <c r="K29" s="10">
        <f t="shared" si="3"/>
        <v>0</v>
      </c>
    </row>
    <row r="30" spans="1:11" x14ac:dyDescent="0.25">
      <c r="A30" s="5" t="s">
        <v>25</v>
      </c>
      <c r="B30" s="6" t="s">
        <v>26</v>
      </c>
      <c r="C30" s="8" t="s">
        <v>20</v>
      </c>
      <c r="D30" s="8" t="s">
        <v>13</v>
      </c>
      <c r="E30" s="9"/>
      <c r="F30" s="9">
        <v>1</v>
      </c>
      <c r="G30" s="9">
        <v>49</v>
      </c>
      <c r="H30" s="10">
        <f t="shared" si="2"/>
        <v>0</v>
      </c>
      <c r="I30" s="9"/>
      <c r="J30" s="9"/>
      <c r="K30" s="10">
        <f t="shared" si="3"/>
        <v>0</v>
      </c>
    </row>
    <row r="31" spans="1:11" ht="15.6" customHeight="1" x14ac:dyDescent="0.25">
      <c r="C31" s="3"/>
      <c r="D31" s="3"/>
      <c r="E31" s="3"/>
      <c r="F31" s="3"/>
      <c r="G31" s="3"/>
      <c r="H31" s="30" t="s">
        <v>37</v>
      </c>
      <c r="I31" s="30"/>
      <c r="J31" s="30"/>
      <c r="K31" s="14">
        <f>SUM(K26:K30)</f>
        <v>0</v>
      </c>
    </row>
    <row r="32" spans="1:11" ht="15" x14ac:dyDescent="0.25">
      <c r="A32" s="32" t="s">
        <v>39</v>
      </c>
      <c r="B32" s="32"/>
      <c r="C32" s="32"/>
      <c r="D32" s="32"/>
      <c r="E32" s="32"/>
      <c r="F32" s="3"/>
      <c r="G32" s="3"/>
      <c r="H32" s="3"/>
      <c r="I32" s="13"/>
      <c r="J32" s="13"/>
      <c r="K32" s="12"/>
    </row>
    <row r="33" spans="1:12" ht="26.4" x14ac:dyDescent="0.25">
      <c r="A33" s="20"/>
      <c r="B33" s="20"/>
      <c r="C33" s="21"/>
      <c r="D33" s="4" t="s">
        <v>3</v>
      </c>
      <c r="E33" s="4" t="s">
        <v>4</v>
      </c>
      <c r="F33" s="4" t="s">
        <v>5</v>
      </c>
      <c r="G33" s="4" t="s">
        <v>46</v>
      </c>
      <c r="H33" s="4" t="s">
        <v>6</v>
      </c>
      <c r="I33" s="4" t="s">
        <v>7</v>
      </c>
      <c r="J33" s="4" t="s">
        <v>8</v>
      </c>
      <c r="K33" s="4" t="s">
        <v>9</v>
      </c>
    </row>
    <row r="34" spans="1:12" x14ac:dyDescent="0.25">
      <c r="A34" s="5" t="s">
        <v>30</v>
      </c>
      <c r="B34" s="6" t="s">
        <v>11</v>
      </c>
      <c r="C34" s="8" t="s">
        <v>20</v>
      </c>
      <c r="D34" s="8" t="s">
        <v>13</v>
      </c>
      <c r="E34" s="9"/>
      <c r="F34" s="9">
        <v>1</v>
      </c>
      <c r="G34" s="9">
        <v>50</v>
      </c>
      <c r="H34" s="10">
        <f>E34*F34*G34</f>
        <v>0</v>
      </c>
      <c r="I34" s="9"/>
      <c r="J34" s="9"/>
      <c r="K34" s="10">
        <f>H34+J34</f>
        <v>0</v>
      </c>
    </row>
    <row r="35" spans="1:12" x14ac:dyDescent="0.25">
      <c r="A35" s="5" t="s">
        <v>31</v>
      </c>
      <c r="B35" s="6" t="s">
        <v>22</v>
      </c>
      <c r="C35" s="8" t="s">
        <v>20</v>
      </c>
      <c r="D35" s="8" t="s">
        <v>13</v>
      </c>
      <c r="E35" s="9"/>
      <c r="F35" s="9">
        <v>1</v>
      </c>
      <c r="G35" s="9">
        <v>51</v>
      </c>
      <c r="H35" s="10">
        <f t="shared" ref="H35:H38" si="4">E35*F35*G35</f>
        <v>0</v>
      </c>
      <c r="I35" s="9"/>
      <c r="J35" s="9"/>
      <c r="K35" s="10">
        <f t="shared" ref="K35:K38" si="5">H35+J35</f>
        <v>0</v>
      </c>
    </row>
    <row r="36" spans="1:12" x14ac:dyDescent="0.25">
      <c r="A36" s="5" t="s">
        <v>32</v>
      </c>
      <c r="B36" s="6" t="s">
        <v>15</v>
      </c>
      <c r="C36" s="8" t="s">
        <v>20</v>
      </c>
      <c r="D36" s="8" t="s">
        <v>13</v>
      </c>
      <c r="E36" s="9"/>
      <c r="F36" s="9">
        <v>1</v>
      </c>
      <c r="G36" s="9">
        <v>51</v>
      </c>
      <c r="H36" s="10">
        <f t="shared" si="4"/>
        <v>0</v>
      </c>
      <c r="I36" s="9"/>
      <c r="J36" s="9"/>
      <c r="K36" s="10">
        <f t="shared" si="5"/>
        <v>0</v>
      </c>
    </row>
    <row r="37" spans="1:12" x14ac:dyDescent="0.25">
      <c r="A37" s="5" t="s">
        <v>33</v>
      </c>
      <c r="B37" s="6" t="s">
        <v>17</v>
      </c>
      <c r="C37" s="8" t="s">
        <v>20</v>
      </c>
      <c r="D37" s="8" t="s">
        <v>13</v>
      </c>
      <c r="E37" s="9"/>
      <c r="F37" s="9">
        <v>1</v>
      </c>
      <c r="G37" s="9">
        <v>51</v>
      </c>
      <c r="H37" s="10">
        <f t="shared" si="4"/>
        <v>0</v>
      </c>
      <c r="I37" s="9"/>
      <c r="J37" s="9"/>
      <c r="K37" s="10">
        <f t="shared" si="5"/>
        <v>0</v>
      </c>
    </row>
    <row r="38" spans="1:12" x14ac:dyDescent="0.25">
      <c r="A38" s="5" t="s">
        <v>34</v>
      </c>
      <c r="B38" s="6" t="s">
        <v>26</v>
      </c>
      <c r="C38" s="8" t="s">
        <v>20</v>
      </c>
      <c r="D38" s="8" t="s">
        <v>13</v>
      </c>
      <c r="E38" s="9"/>
      <c r="F38" s="9">
        <v>1</v>
      </c>
      <c r="G38" s="9">
        <v>49</v>
      </c>
      <c r="H38" s="10">
        <f t="shared" si="4"/>
        <v>0</v>
      </c>
      <c r="I38" s="9"/>
      <c r="J38" s="9"/>
      <c r="K38" s="10">
        <f t="shared" si="5"/>
        <v>0</v>
      </c>
    </row>
    <row r="39" spans="1:12" ht="15.6" customHeight="1" x14ac:dyDescent="0.25">
      <c r="C39" s="3"/>
      <c r="D39" s="3"/>
      <c r="E39" s="3"/>
      <c r="F39" s="3"/>
      <c r="G39" s="3"/>
      <c r="H39" s="30" t="s">
        <v>36</v>
      </c>
      <c r="I39" s="30"/>
      <c r="J39" s="30"/>
      <c r="K39" s="14">
        <f>SUM(K34:K38)</f>
        <v>0</v>
      </c>
    </row>
    <row r="40" spans="1:12" ht="15" x14ac:dyDescent="0.25">
      <c r="C40" s="3"/>
      <c r="D40" s="3"/>
      <c r="E40" s="3"/>
      <c r="F40" s="3"/>
      <c r="G40" s="3"/>
      <c r="H40" s="3"/>
      <c r="I40" s="13"/>
      <c r="J40" s="13"/>
      <c r="K40" s="12"/>
    </row>
    <row r="41" spans="1:12" ht="15" x14ac:dyDescent="0.25">
      <c r="C41" s="3"/>
      <c r="D41" s="3"/>
      <c r="E41" s="3"/>
      <c r="F41" s="3"/>
      <c r="G41" s="31" t="s">
        <v>42</v>
      </c>
      <c r="H41" s="31"/>
      <c r="I41" s="31"/>
      <c r="J41" s="31"/>
      <c r="K41" s="14">
        <f>K31+K39</f>
        <v>0</v>
      </c>
    </row>
    <row r="42" spans="1:12" ht="15.6" customHeight="1" x14ac:dyDescent="0.25">
      <c r="C42" s="3"/>
      <c r="D42" s="3"/>
      <c r="E42" s="15"/>
      <c r="F42" s="29" t="s">
        <v>43</v>
      </c>
      <c r="G42" s="29"/>
      <c r="H42" s="29"/>
      <c r="I42" s="29"/>
      <c r="J42" s="29"/>
      <c r="K42" s="14">
        <f>K20+K41</f>
        <v>0</v>
      </c>
    </row>
    <row r="43" spans="1:12" x14ac:dyDescent="0.25">
      <c r="C43" s="3"/>
      <c r="D43" s="3"/>
      <c r="E43" s="3"/>
      <c r="F43" s="3"/>
      <c r="G43" s="3"/>
      <c r="H43" s="3"/>
      <c r="I43" s="3"/>
      <c r="J43" s="3"/>
      <c r="K43" s="3"/>
    </row>
    <row r="44" spans="1:12" x14ac:dyDescent="0.25">
      <c r="A44" s="16" t="s">
        <v>27</v>
      </c>
      <c r="B44" s="16"/>
      <c r="C44" s="16"/>
      <c r="D44" s="16"/>
      <c r="E44" s="16"/>
      <c r="F44" s="16"/>
      <c r="G44" s="16"/>
      <c r="H44" s="16"/>
      <c r="I44" s="16"/>
      <c r="J44" s="16"/>
      <c r="K44" s="16"/>
      <c r="L44" s="16"/>
    </row>
    <row r="45" spans="1:12" ht="116.4" customHeight="1" x14ac:dyDescent="0.25">
      <c r="A45" s="17" t="s">
        <v>28</v>
      </c>
      <c r="B45" s="17"/>
      <c r="C45" s="17"/>
      <c r="D45" s="17"/>
      <c r="E45" s="17"/>
      <c r="F45" s="17"/>
      <c r="G45" s="17"/>
      <c r="H45" s="17"/>
      <c r="I45" s="17"/>
      <c r="J45" s="17"/>
      <c r="K45" s="17"/>
      <c r="L45" s="17"/>
    </row>
  </sheetData>
  <mergeCells count="21">
    <mergeCell ref="H39:J39"/>
    <mergeCell ref="G41:J41"/>
    <mergeCell ref="A24:E24"/>
    <mergeCell ref="A32:E32"/>
    <mergeCell ref="A22:K22"/>
    <mergeCell ref="A44:L44"/>
    <mergeCell ref="A45:L45"/>
    <mergeCell ref="A10:L10"/>
    <mergeCell ref="A6:L6"/>
    <mergeCell ref="A16:C16"/>
    <mergeCell ref="A23:E23"/>
    <mergeCell ref="A25:C25"/>
    <mergeCell ref="A8:G8"/>
    <mergeCell ref="A9:G9"/>
    <mergeCell ref="A12:L12"/>
    <mergeCell ref="A15:K15"/>
    <mergeCell ref="A14:K14"/>
    <mergeCell ref="F42:J42"/>
    <mergeCell ref="H20:J20"/>
    <mergeCell ref="H31:J31"/>
    <mergeCell ref="A33:C33"/>
  </mergeCells>
  <phoneticPr fontId="11"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DQE_25_008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NASCIMENTO Nadège (Rhône-Alpes)</dc:creator>
  <cp:lastModifiedBy>NASCIMENTO Nadège (Rhône-Alpes)</cp:lastModifiedBy>
  <dcterms:created xsi:type="dcterms:W3CDTF">2024-10-23T08:07:36Z</dcterms:created>
  <dcterms:modified xsi:type="dcterms:W3CDTF">2025-05-02T13:29:03Z</dcterms:modified>
</cp:coreProperties>
</file>