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https://sg.ged.intranet.justice.gouv.fr/alfresco/webdav/Sites DNum/Marchés DNum/1. MARCHES EN PREP/2024 PMB/2-Publication/DCE V2/"/>
    </mc:Choice>
  </mc:AlternateContent>
  <xr:revisionPtr revIDLastSave="0" documentId="13_ncr:1_{E48D03AA-D76A-4103-84C1-413BB8165CEE}" xr6:coauthVersionLast="47" xr6:coauthVersionMax="47" xr10:uidLastSave="{00000000-0000-0000-0000-000000000000}"/>
  <bookViews>
    <workbookView xWindow="-120" yWindow="-120" windowWidth="20730" windowHeight="11160" tabRatio="492" xr2:uid="{00000000-000D-0000-FFFF-FFFF00000000}"/>
  </bookViews>
  <sheets>
    <sheet name="Titre &amp; Consignes" sheetId="33" r:id="rId1"/>
    <sheet name="BPU 2025_PMB" sheetId="40" r:id="rId2"/>
    <sheet name="DQE_2025_PMB" sheetId="44" r:id="rId3"/>
  </sheets>
  <definedNames>
    <definedName name="_chaine_CODEO_cas1_dispo_mensuelle" localSheetId="1">#REF!</definedName>
    <definedName name="_chaine_CODEO_cas1_dispo_mensuelle" localSheetId="2">#REF!</definedName>
    <definedName name="_chaine_CODEO_cas1_dispo_mensuelle">#REF!</definedName>
    <definedName name="_chaine_CODEO_cas1_install" localSheetId="1">#REF!</definedName>
    <definedName name="_chaine_CODEO_cas1_install" localSheetId="2">#REF!</definedName>
    <definedName name="_chaine_CODEO_cas1_install">#REF!</definedName>
    <definedName name="_chaine_CODEO_cas2_dispo_mensuelle" localSheetId="1">#REF!</definedName>
    <definedName name="_chaine_CODEO_cas2_dispo_mensuelle" localSheetId="2">#REF!</definedName>
    <definedName name="_chaine_CODEO_cas2_dispo_mensuelle">#REF!</definedName>
    <definedName name="_chaine_CODEO_cas2_install" localSheetId="1">#REF!</definedName>
    <definedName name="_chaine_CODEO_cas2_install" localSheetId="2">#REF!</definedName>
    <definedName name="_chaine_CODEO_cas2_install">#REF!</definedName>
    <definedName name="_chaine_CODEO_cas3_dispo_mensuelle" localSheetId="1">#REF!</definedName>
    <definedName name="_chaine_CODEO_cas3_dispo_mensuelle" localSheetId="2">#REF!</definedName>
    <definedName name="_chaine_CODEO_cas3_dispo_mensuelle">#REF!</definedName>
    <definedName name="_chaine_CODEO_cas3_install" localSheetId="1">#REF!</definedName>
    <definedName name="_chaine_CODEO_cas3_install" localSheetId="2">#REF!</definedName>
    <definedName name="_chaine_CODEO_cas3_install">#REF!</definedName>
    <definedName name="_chaine_CODEO_cas4_dispo_mensuelle" localSheetId="1">#REF!</definedName>
    <definedName name="_chaine_CODEO_cas4_dispo_mensuelle" localSheetId="2">#REF!</definedName>
    <definedName name="_chaine_CODEO_cas4_dispo_mensuelle">#REF!</definedName>
    <definedName name="_chaine_CODEO_cas4_install" localSheetId="1">#REF!</definedName>
    <definedName name="_chaine_CODEO_cas4_install" localSheetId="2">#REF!</definedName>
    <definedName name="_chaine_CODEO_cas4_install">#REF!</definedName>
    <definedName name="_chaine_non_CODEO_cas1_dispo_mensuelle" localSheetId="1">#REF!</definedName>
    <definedName name="_chaine_non_CODEO_cas1_dispo_mensuelle" localSheetId="2">#REF!</definedName>
    <definedName name="_chaine_non_CODEO_cas1_dispo_mensuelle">#REF!</definedName>
    <definedName name="_chaine_non_CODEO_cas1_install" localSheetId="1">#REF!</definedName>
    <definedName name="_chaine_non_CODEO_cas1_install" localSheetId="2">#REF!</definedName>
    <definedName name="_chaine_non_CODEO_cas1_install">#REF!</definedName>
    <definedName name="_chaine_non_CODEO_cas2_dispo_mensuelle" localSheetId="1">#REF!</definedName>
    <definedName name="_chaine_non_CODEO_cas2_dispo_mensuelle" localSheetId="2">#REF!</definedName>
    <definedName name="_chaine_non_CODEO_cas2_dispo_mensuelle">#REF!</definedName>
    <definedName name="_chaine_non_CODEO_cas2_install" localSheetId="1">#REF!</definedName>
    <definedName name="_chaine_non_CODEO_cas2_install" localSheetId="2">#REF!</definedName>
    <definedName name="_chaine_non_CODEO_cas2_install">#REF!</definedName>
    <definedName name="_chaine_non_CODEO_cas3_dispo_mensuelle" localSheetId="1">#REF!</definedName>
    <definedName name="_chaine_non_CODEO_cas3_dispo_mensuelle" localSheetId="2">#REF!</definedName>
    <definedName name="_chaine_non_CODEO_cas3_dispo_mensuelle">#REF!</definedName>
    <definedName name="_chaine_non_CODEO_cas3_install" localSheetId="1">#REF!</definedName>
    <definedName name="_chaine_non_CODEO_cas3_install" localSheetId="2">#REF!</definedName>
    <definedName name="_chaine_non_CODEO_cas3_install">#REF!</definedName>
    <definedName name="_chaine_non_CODEO_cas4_dispo_mensuelle" localSheetId="1">#REF!</definedName>
    <definedName name="_chaine_non_CODEO_cas4_dispo_mensuelle" localSheetId="2">#REF!</definedName>
    <definedName name="_chaine_non_CODEO_cas4_dispo_mensuelle">#REF!</definedName>
    <definedName name="_chaine_non_CODEO_cas4_install" localSheetId="1">#REF!</definedName>
    <definedName name="_chaine_non_CODEO_cas4_install" localSheetId="2">#REF!</definedName>
    <definedName name="_chaine_non_CODEO_cas4_install">#REF!</definedName>
    <definedName name="_chaine_ORACLE_cas1_dispo_mensuelle" localSheetId="1">#REF!</definedName>
    <definedName name="_chaine_ORACLE_cas1_dispo_mensuelle" localSheetId="2">#REF!</definedName>
    <definedName name="_chaine_ORACLE_cas1_dispo_mensuelle">#REF!</definedName>
    <definedName name="_chaine_ORACLE_cas1_install" localSheetId="1">#REF!</definedName>
    <definedName name="_chaine_ORACLE_cas1_install" localSheetId="2">#REF!</definedName>
    <definedName name="_chaine_ORACLE_cas1_install">#REF!</definedName>
    <definedName name="_chaine_ORACLE_cas2_dispo_mensuelle" localSheetId="1">#REF!</definedName>
    <definedName name="_chaine_ORACLE_cas2_dispo_mensuelle" localSheetId="2">#REF!</definedName>
    <definedName name="_chaine_ORACLE_cas2_dispo_mensuelle">#REF!</definedName>
    <definedName name="_chaine_ORACLE_cas2_install" localSheetId="1">#REF!</definedName>
    <definedName name="_chaine_ORACLE_cas2_install" localSheetId="2">#REF!</definedName>
    <definedName name="_chaine_ORACLE_cas2_install">#REF!</definedName>
    <definedName name="_chaine_ORACLE_cas3_dispo_mensuelle" localSheetId="1">#REF!</definedName>
    <definedName name="_chaine_ORACLE_cas3_dispo_mensuelle" localSheetId="2">#REF!</definedName>
    <definedName name="_chaine_ORACLE_cas3_dispo_mensuelle">#REF!</definedName>
    <definedName name="_chaine_ORACLE_cas3_install" localSheetId="1">#REF!</definedName>
    <definedName name="_chaine_ORACLE_cas3_install" localSheetId="2">#REF!</definedName>
    <definedName name="_chaine_ORACLE_cas3_install">#REF!</definedName>
    <definedName name="_chaine_ORACLE_cas4_dispo_mensuelle" localSheetId="1">#REF!</definedName>
    <definedName name="_chaine_ORACLE_cas4_dispo_mensuelle" localSheetId="2">#REF!</definedName>
    <definedName name="_chaine_ORACLE_cas4_dispo_mensuelle">#REF!</definedName>
    <definedName name="_chaine_ORACLE_cas4_install" localSheetId="1">#REF!</definedName>
    <definedName name="_chaine_ORACLE_cas4_install" localSheetId="2">#REF!</definedName>
    <definedName name="_chaine_ORACLE_cas4_install">#REF!</definedName>
    <definedName name="_connexion_100Mbps_Install" localSheetId="1">#REF!</definedName>
    <definedName name="_connexion_100Mbps_Install" localSheetId="2">#REF!</definedName>
    <definedName name="_connexion_100Mbps_Install">#REF!</definedName>
    <definedName name="_connexion_100Mbps_sidpo_mensuelle" localSheetId="1">#REF!</definedName>
    <definedName name="_connexion_100Mbps_sidpo_mensuelle" localSheetId="2">#REF!</definedName>
    <definedName name="_connexion_100Mbps_sidpo_mensuelle">#REF!</definedName>
    <definedName name="_connexion_10Mbps_Install" localSheetId="1">#REF!</definedName>
    <definedName name="_connexion_10Mbps_Install" localSheetId="2">#REF!</definedName>
    <definedName name="_connexion_10Mbps_Install">#REF!</definedName>
    <definedName name="_connexion_10Mbps_sidpo_mensuelle" localSheetId="1">#REF!</definedName>
    <definedName name="_connexion_10Mbps_sidpo_mensuelle" localSheetId="2">#REF!</definedName>
    <definedName name="_connexion_10Mbps_sidpo_mensuelle">#REF!</definedName>
    <definedName name="_env_perf_cont_BD_ORACLE_dispo_mensuelle" localSheetId="1">#REF!</definedName>
    <definedName name="_env_perf_cont_BD_ORACLE_dispo_mensuelle" localSheetId="2">#REF!</definedName>
    <definedName name="_env_perf_cont_BD_ORACLE_dispo_mensuelle">#REF!</definedName>
    <definedName name="_env_perf_cont_BD_ORACLE_install" localSheetId="1">#REF!</definedName>
    <definedName name="_env_perf_cont_BD_ORACLE_install" localSheetId="2">#REF!</definedName>
    <definedName name="_env_perf_cont_BD_ORACLE_install">#REF!</definedName>
    <definedName name="_env_perf_cont_coeur_virtuel_dispo_mensuelle" localSheetId="1">#REF!</definedName>
    <definedName name="_env_perf_cont_coeur_virtuel_dispo_mensuelle" localSheetId="2">#REF!</definedName>
    <definedName name="_env_perf_cont_coeur_virtuel_dispo_mensuelle">#REF!</definedName>
    <definedName name="_env_perf_Cont_coeur_virtuel_install" localSheetId="1">#REF!</definedName>
    <definedName name="_env_perf_Cont_coeur_virtuel_install" localSheetId="2">#REF!</definedName>
    <definedName name="_env_perf_Cont_coeur_virtuel_install">#REF!</definedName>
    <definedName name="_env_perf_cont_OS_Linux_dispo_mensuelle" localSheetId="1">#REF!</definedName>
    <definedName name="_env_perf_cont_OS_Linux_dispo_mensuelle" localSheetId="2">#REF!</definedName>
    <definedName name="_env_perf_cont_OS_Linux_dispo_mensuelle">#REF!</definedName>
    <definedName name="_env_perf_cont_OS_Linux_install" localSheetId="1">#REF!</definedName>
    <definedName name="_env_perf_cont_OS_Linux_install" localSheetId="2">#REF!</definedName>
    <definedName name="_env_perf_cont_OS_Linux_install">#REF!</definedName>
    <definedName name="_env_perf_cont_OS_Windows_dispo_mensuelle" localSheetId="1">#REF!</definedName>
    <definedName name="_env_perf_cont_OS_Windows_dispo_mensuelle" localSheetId="2">#REF!</definedName>
    <definedName name="_env_perf_cont_OS_Windows_dispo_mensuelle">#REF!</definedName>
    <definedName name="_env_perf_cont_OS_Windows_install" localSheetId="1">#REF!</definedName>
    <definedName name="_env_perf_cont_OS_Windows_install" localSheetId="2">#REF!</definedName>
    <definedName name="_env_perf_cont_OS_Windows_install">#REF!</definedName>
    <definedName name="_env_perf_cont_taille_mémoire_dispo_mensuelle" localSheetId="1">#REF!</definedName>
    <definedName name="_env_perf_cont_taille_mémoire_dispo_mensuelle" localSheetId="2">#REF!</definedName>
    <definedName name="_env_perf_cont_taille_mémoire_dispo_mensuelle">#REF!</definedName>
    <definedName name="_env_perf_cont_taille_mémoire_install" localSheetId="1">#REF!</definedName>
    <definedName name="_env_perf_cont_taille_mémoire_install" localSheetId="2">#REF!</definedName>
    <definedName name="_env_perf_cont_taille_mémoire_install">#REF!</definedName>
    <definedName name="_env_perf_cont_taille_rétention_dispo_mensuelle" localSheetId="1">#REF!</definedName>
    <definedName name="_env_perf_cont_taille_rétention_dispo_mensuelle" localSheetId="2">#REF!</definedName>
    <definedName name="_env_perf_cont_taille_rétention_dispo_mensuelle">#REF!</definedName>
    <definedName name="_env_perf_cont_taille_rétention_install" localSheetId="1">#REF!</definedName>
    <definedName name="_env_perf_cont_taille_rétention_install" localSheetId="2">#REF!</definedName>
    <definedName name="_env_perf_cont_taille_rétention_install">#REF!</definedName>
    <definedName name="_env_perf_cont_taille_stockage_dispo_mensuelle" localSheetId="1">#REF!</definedName>
    <definedName name="_env_perf_cont_taille_stockage_dispo_mensuelle" localSheetId="2">#REF!</definedName>
    <definedName name="_env_perf_cont_taille_stockage_dispo_mensuelle">#REF!</definedName>
    <definedName name="_env_perf_cont_taille_stockage_install" localSheetId="1">#REF!</definedName>
    <definedName name="_env_perf_cont_taille_stockage_install" localSheetId="2">#REF!</definedName>
    <definedName name="_env_perf_cont_taille_stockage_install">#REF!</definedName>
    <definedName name="_env_perf_VM_BD_ORACLE_dispo_mensuelle" localSheetId="1">#REF!</definedName>
    <definedName name="_env_perf_VM_BD_ORACLE_dispo_mensuelle" localSheetId="2">#REF!</definedName>
    <definedName name="_env_perf_VM_BD_ORACLE_dispo_mensuelle">#REF!</definedName>
    <definedName name="_env_perf_VM_BD_ORACLE_install" localSheetId="1">#REF!</definedName>
    <definedName name="_env_perf_VM_BD_ORACLE_install" localSheetId="2">#REF!</definedName>
    <definedName name="_env_perf_VM_BD_ORACLE_install">#REF!</definedName>
    <definedName name="_env_perf_VM_coeur_virtuel_dispo_mensuelle" localSheetId="1">#REF!</definedName>
    <definedName name="_env_perf_VM_coeur_virtuel_dispo_mensuelle" localSheetId="2">#REF!</definedName>
    <definedName name="_env_perf_VM_coeur_virtuel_dispo_mensuelle">#REF!</definedName>
    <definedName name="_env_perf_VM_coeur_virtuel_install" localSheetId="1">#REF!</definedName>
    <definedName name="_env_perf_VM_coeur_virtuel_install" localSheetId="2">#REF!</definedName>
    <definedName name="_env_perf_VM_coeur_virtuel_install">#REF!</definedName>
    <definedName name="_env_perf_VM_OS_Linux_dispo_mensuelle" localSheetId="1">#REF!</definedName>
    <definedName name="_env_perf_VM_OS_Linux_dispo_mensuelle" localSheetId="2">#REF!</definedName>
    <definedName name="_env_perf_VM_OS_Linux_dispo_mensuelle">#REF!</definedName>
    <definedName name="_env_perf_VM_OS_Linux_install" localSheetId="1">#REF!</definedName>
    <definedName name="_env_perf_VM_OS_Linux_install" localSheetId="2">#REF!</definedName>
    <definedName name="_env_perf_VM_OS_Linux_install">#REF!</definedName>
    <definedName name="_env_perf_VM_OS_Windows_dispo_mensuelle" localSheetId="1">#REF!</definedName>
    <definedName name="_env_perf_VM_OS_Windows_dispo_mensuelle" localSheetId="2">#REF!</definedName>
    <definedName name="_env_perf_VM_OS_Windows_dispo_mensuelle">#REF!</definedName>
    <definedName name="_env_perf_VM_OS_Windows_install" localSheetId="1">#REF!</definedName>
    <definedName name="_env_perf_VM_OS_Windows_install" localSheetId="2">#REF!</definedName>
    <definedName name="_env_perf_VM_OS_Windows_install">#REF!</definedName>
    <definedName name="_env_perf_VM_taille_mémoire_dispo_mensuelle" localSheetId="1">#REF!</definedName>
    <definedName name="_env_perf_VM_taille_mémoire_dispo_mensuelle" localSheetId="2">#REF!</definedName>
    <definedName name="_env_perf_VM_taille_mémoire_dispo_mensuelle">#REF!</definedName>
    <definedName name="_env_perf_VM_taille_mémoire_install" localSheetId="1">#REF!</definedName>
    <definedName name="_env_perf_VM_taille_mémoire_install" localSheetId="2">#REF!</definedName>
    <definedName name="_env_perf_VM_taille_mémoire_install">#REF!</definedName>
    <definedName name="_env_perf_VM_taille_rétention_dispo_mensuelle" localSheetId="1">#REF!</definedName>
    <definedName name="_env_perf_VM_taille_rétention_dispo_mensuelle" localSheetId="2">#REF!</definedName>
    <definedName name="_env_perf_VM_taille_rétention_dispo_mensuelle">#REF!</definedName>
    <definedName name="_env_perf_VM_taille_rétention_install" localSheetId="1">#REF!</definedName>
    <definedName name="_env_perf_VM_taille_rétention_install" localSheetId="2">#REF!</definedName>
    <definedName name="_env_perf_VM_taille_rétention_install">#REF!</definedName>
    <definedName name="_env_perf_VM_taille_stockage_dispo_mensuelle" localSheetId="1">#REF!</definedName>
    <definedName name="_env_perf_VM_taille_stockage_dispo_mensuelle" localSheetId="2">#REF!</definedName>
    <definedName name="_env_perf_VM_taille_stockage_dispo_mensuelle">#REF!</definedName>
    <definedName name="_env_perf_VM_taille_stockage_install" localSheetId="1">#REF!</definedName>
    <definedName name="_env_perf_VM_taille_stockage_install" localSheetId="2">#REF!</definedName>
    <definedName name="_env_perf_VM_taille_stockage_install">#REF!</definedName>
    <definedName name="_kit_proxi_num_install" localSheetId="1">#REF!</definedName>
    <definedName name="_kit_proxi_num_install" localSheetId="2">#REF!</definedName>
    <definedName name="_kit_proxi_num_install">#REF!</definedName>
    <definedName name="_kit_proxi_num_MCO_annuel" localSheetId="1">#REF!</definedName>
    <definedName name="_kit_proxi_num_MCO_annuel" localSheetId="2">#REF!</definedName>
    <definedName name="_kit_proxi_num_MCO_annuel">#REF!</definedName>
    <definedName name="_ListLocalisation" localSheetId="1">#REF!</definedName>
    <definedName name="_ListLocalisation" localSheetId="2">#REF!</definedName>
    <definedName name="_ListLocalisation">#REF!</definedName>
    <definedName name="_ListTechnologies" localSheetId="1">#REF!</definedName>
    <definedName name="_ListTechnologies" localSheetId="2">#REF!</definedName>
    <definedName name="_ListTechnologies">#REF!</definedName>
    <definedName name="_nb_Applications_MCS" localSheetId="1">#REF!</definedName>
    <definedName name="_nb_Applications_MCS" localSheetId="2">#REF!</definedName>
    <definedName name="_nb_Applications_MCS">#REF!</definedName>
    <definedName name="_nb_core_VM_ASTREA" localSheetId="1">#REF!</definedName>
    <definedName name="_nb_core_VM_ASTREA" localSheetId="2">#REF!</definedName>
    <definedName name="_nb_core_VM_ASTREA">#REF!</definedName>
    <definedName name="_nb_core_VM_BDOC" localSheetId="1">#REF!</definedName>
    <definedName name="_nb_core_VM_BDOC" localSheetId="2">#REF!</definedName>
    <definedName name="_nb_core_VM_BDOC">#REF!</definedName>
    <definedName name="_nb_RAM_VM_ASTREA" localSheetId="1">#REF!</definedName>
    <definedName name="_nb_RAM_VM_ASTREA" localSheetId="2">#REF!</definedName>
    <definedName name="_nb_RAM_VM_ASTREA">#REF!</definedName>
    <definedName name="_nb_RAM_VM_BDOC" localSheetId="1">#REF!</definedName>
    <definedName name="_nb_RAM_VM_BDOC" localSheetId="2">#REF!</definedName>
    <definedName name="_nb_RAM_VM_BDOC">#REF!</definedName>
    <definedName name="_nb_Stockage_VM_ASTREA" localSheetId="1">#REF!</definedName>
    <definedName name="_nb_Stockage_VM_ASTREA" localSheetId="2">#REF!</definedName>
    <definedName name="_nb_Stockage_VM_ASTREA">#REF!</definedName>
    <definedName name="_nb_Stockage_VM_BDOC" localSheetId="1">#REF!</definedName>
    <definedName name="_nb_Stockage_VM_BDOC" localSheetId="2">#REF!</definedName>
    <definedName name="_nb_Stockage_VM_BDOC">#REF!</definedName>
    <definedName name="_Nb_Total_Anomalies" localSheetId="1">#REF!</definedName>
    <definedName name="_Nb_Total_Anomalies" localSheetId="2">#REF!</definedName>
    <definedName name="_Nb_Total_Anomalies">#REF!</definedName>
    <definedName name="_Nb_Total_Anomalies_MJ" localSheetId="1">#REF!</definedName>
    <definedName name="_Nb_Total_Anomalies_MJ" localSheetId="2">#REF!</definedName>
    <definedName name="_Nb_Total_Anomalies_MJ">#REF!</definedName>
    <definedName name="_Nb_Total_Anomalies_Titulaire" localSheetId="1">#REF!</definedName>
    <definedName name="_Nb_Total_Anomalies_Titulaire" localSheetId="2">#REF!</definedName>
    <definedName name="_Nb_Total_Anomalies_Titulaire">#REF!</definedName>
    <definedName name="_Nb_Total_Appli_AMI_MJ" localSheetId="1">#REF!</definedName>
    <definedName name="_Nb_Total_Appli_AMI_MJ" localSheetId="2">#REF!</definedName>
    <definedName name="_Nb_Total_Appli_AMI_MJ">#REF!</definedName>
    <definedName name="_Nb_Total_Appli_AMI_Titulaire" localSheetId="1">#REF!</definedName>
    <definedName name="_Nb_Total_Appli_AMI_Titulaire" localSheetId="2">#REF!</definedName>
    <definedName name="_Nb_Total_Appli_AMI_Titulaire">#REF!</definedName>
    <definedName name="_Nb_Total_SN2" localSheetId="1">#REF!</definedName>
    <definedName name="_Nb_Total_SN2" localSheetId="2">#REF!</definedName>
    <definedName name="_Nb_Total_SN2">#REF!</definedName>
    <definedName name="_Nb_Total_SN2_MJ" localSheetId="1">#REF!</definedName>
    <definedName name="_Nb_Total_SN2_MJ" localSheetId="2">#REF!</definedName>
    <definedName name="_Nb_Total_SN2_MJ">#REF!</definedName>
    <definedName name="_Nb_Total_SN2_Titulaire" localSheetId="1">#REF!</definedName>
    <definedName name="_Nb_Total_SN2_Titulaire" localSheetId="2">#REF!</definedName>
    <definedName name="_Nb_Total_SN2_Titulaire">#REF!</definedName>
    <definedName name="_Nb_Total_SN3" localSheetId="1">#REF!</definedName>
    <definedName name="_Nb_Total_SN3" localSheetId="2">#REF!</definedName>
    <definedName name="_Nb_Total_SN3">#REF!</definedName>
    <definedName name="_Nb_Total_SN3_MJ" localSheetId="1">#REF!</definedName>
    <definedName name="_Nb_Total_SN3_MJ" localSheetId="2">#REF!</definedName>
    <definedName name="_Nb_Total_SN3_MJ">#REF!</definedName>
    <definedName name="_Nb_Total_SN3_Titulaire" localSheetId="1">#REF!</definedName>
    <definedName name="_Nb_Total_SN3_Titulaire" localSheetId="2">#REF!</definedName>
    <definedName name="_Nb_Total_SN3_Titulaire">#REF!</definedName>
    <definedName name="_nb_VM_ASTREA" localSheetId="1">#REF!</definedName>
    <definedName name="_nb_VM_ASTREA" localSheetId="2">#REF!</definedName>
    <definedName name="_nb_VM_ASTREA">#REF!</definedName>
    <definedName name="_nb_VM_BDOC" localSheetId="1">#REF!</definedName>
    <definedName name="_nb_VM_BDOC" localSheetId="2">#REF!</definedName>
    <definedName name="_nb_VM_BDOC">#REF!</definedName>
    <definedName name="_nbAnomalies_Forfait_socle_annuel_MJ" localSheetId="1">#REF!</definedName>
    <definedName name="_nbAnomalies_Forfait_socle_annuel_MJ" localSheetId="2">#REF!</definedName>
    <definedName name="_nbAnomalies_Forfait_socle_annuel_MJ">#REF!</definedName>
    <definedName name="_nbAnomalies_Forfait_socle_annuel_Titulaire" localSheetId="1">#REF!</definedName>
    <definedName name="_nbAnomalies_Forfait_socle_annuel_Titulaire" localSheetId="2">#REF!</definedName>
    <definedName name="_nbAnomalies_Forfait_socle_annuel_Titulaire">#REF!</definedName>
    <definedName name="_nbAnomalies_Forfait_socle_renf_mensuel_MJ" localSheetId="1">#REF!</definedName>
    <definedName name="_nbAnomalies_Forfait_socle_renf_mensuel_MJ" localSheetId="2">#REF!</definedName>
    <definedName name="_nbAnomalies_Forfait_socle_renf_mensuel_MJ">#REF!</definedName>
    <definedName name="_nbAnomalies_Forfait_socle_renf_mensuel_Titulaire" localSheetId="1">#REF!</definedName>
    <definedName name="_nbAnomalies_Forfait_socle_renf_mensuel_Titulaire" localSheetId="2">#REF!</definedName>
    <definedName name="_nbAnomalies_Forfait_socle_renf_mensuel_Titulaire">#REF!</definedName>
    <definedName name="_nbAppliAgilesAnnualisé" localSheetId="1">#REF!</definedName>
    <definedName name="_nbAppliAgilesAnnualisé" localSheetId="2">#REF!</definedName>
    <definedName name="_nbAppliAgilesAnnualisé">#REF!</definedName>
    <definedName name="_nbAppliAnnualisé" localSheetId="1">#REF!</definedName>
    <definedName name="_nbAppliAnnualisé" localSheetId="2">#REF!</definedName>
    <definedName name="_nbAppliAnnualisé">#REF!</definedName>
    <definedName name="_nbAppliAuMinistèreAnnualisé" localSheetId="1">#REF!</definedName>
    <definedName name="_nbAppliAuMinistèreAnnualisé" localSheetId="2">#REF!</definedName>
    <definedName name="_nbAppliAuMinistèreAnnualisé">#REF!</definedName>
    <definedName name="_nbAppliChezTitulaireAnnualisé" localSheetId="1">#REF!</definedName>
    <definedName name="_nbAppliChezTitulaireAnnualisé" localSheetId="2">#REF!</definedName>
    <definedName name="_nbAppliChezTitulaireAnnualisé">#REF!</definedName>
    <definedName name="_nbAppliCycleVAnnualisé" localSheetId="1">#REF!</definedName>
    <definedName name="_nbAppliCycleVAnnualisé" localSheetId="2">#REF!</definedName>
    <definedName name="_nbAppliCycleVAnnualisé">#REF!</definedName>
    <definedName name="_nbJH_RTU_Forfait_socle_annuel_MJ" localSheetId="1">#REF!</definedName>
    <definedName name="_nbJH_RTU_Forfait_socle_annuel_MJ" localSheetId="2">#REF!</definedName>
    <definedName name="_nbJH_RTU_Forfait_socle_annuel_MJ">#REF!</definedName>
    <definedName name="_nbJH_RTU_Forfait_socle_annuel_Titulaire" localSheetId="1">#REF!</definedName>
    <definedName name="_nbJH_RTU_Forfait_socle_annuel_Titulaire" localSheetId="2">#REF!</definedName>
    <definedName name="_nbJH_RTU_Forfait_socle_annuel_Titulaire">#REF!</definedName>
    <definedName name="_nbJH_RTU_Forfait_socle_renf_mensuel_MJ" localSheetId="1">#REF!</definedName>
    <definedName name="_nbJH_RTU_Forfait_socle_renf_mensuel_MJ" localSheetId="2">#REF!</definedName>
    <definedName name="_nbJH_RTU_Forfait_socle_renf_mensuel_MJ">#REF!</definedName>
    <definedName name="_nbJH_RTU_Forfait_socle_renf_mensuel_Titulaire" localSheetId="1">#REF!</definedName>
    <definedName name="_nbJH_RTU_Forfait_socle_renf_mensuel_Titulaire" localSheetId="2">#REF!</definedName>
    <definedName name="_nbJH_RTU_Forfait_socle_renf_mensuel_Titulaire">#REF!</definedName>
    <definedName name="_nbTicketSN2_Forfait_socle_annuel_MJ" localSheetId="1">#REF!</definedName>
    <definedName name="_nbTicketSN2_Forfait_socle_annuel_MJ" localSheetId="2">#REF!</definedName>
    <definedName name="_nbTicketSN2_Forfait_socle_annuel_MJ">#REF!</definedName>
    <definedName name="_nbTicketSN2_Forfait_socle_annuel_Titulaire" localSheetId="1">#REF!</definedName>
    <definedName name="_nbTicketSN2_Forfait_socle_annuel_Titulaire" localSheetId="2">#REF!</definedName>
    <definedName name="_nbTicketSN2_Forfait_socle_annuel_Titulaire">#REF!</definedName>
    <definedName name="_nbTicketSN2_Forfait_socle_renf_mensuel_MJ" localSheetId="1">#REF!</definedName>
    <definedName name="_nbTicketSN2_Forfait_socle_renf_mensuel_MJ" localSheetId="2">#REF!</definedName>
    <definedName name="_nbTicketSN2_Forfait_socle_renf_mensuel_MJ">#REF!</definedName>
    <definedName name="_nbTicketSN2_Forfait_socle_renf_mensuel_Titulaire" localSheetId="1">#REF!</definedName>
    <definedName name="_nbTicketSN2_Forfait_socle_renf_mensuel_Titulaire" localSheetId="2">#REF!</definedName>
    <definedName name="_nbTicketSN2_Forfait_socle_renf_mensuel_Titulaire">#REF!</definedName>
    <definedName name="_nbTicketSN3_Forfait_socle_annuel_MJ" localSheetId="1">#REF!</definedName>
    <definedName name="_nbTicketSN3_Forfait_socle_annuel_MJ" localSheetId="2">#REF!</definedName>
    <definedName name="_nbTicketSN3_Forfait_socle_annuel_MJ">#REF!</definedName>
    <definedName name="_nbTicketSN3_Forfait_socle_annuel_Titulaire" localSheetId="1">#REF!</definedName>
    <definedName name="_nbTicketSN3_Forfait_socle_annuel_Titulaire" localSheetId="2">#REF!</definedName>
    <definedName name="_nbTicketSN3_Forfait_socle_annuel_Titulaire">#REF!</definedName>
    <definedName name="_nbTicketSN3_Forfait_socle_renf_mensuel_MJ" localSheetId="1">#REF!</definedName>
    <definedName name="_nbTicketSN3_Forfait_socle_renf_mensuel_MJ" localSheetId="2">#REF!</definedName>
    <definedName name="_nbTicketSN3_Forfait_socle_renf_mensuel_MJ">#REF!</definedName>
    <definedName name="_nbTicketSN3_Forfait_socle_renf_mensuel_Titulaire" localSheetId="1">#REF!</definedName>
    <definedName name="_nbTicketSN3_Forfait_socle_renf_mensuel_Titulaire" localSheetId="2">#REF!</definedName>
    <definedName name="_nbTicketSN3_Forfait_socle_renf_mensuel_Titulaire">#REF!</definedName>
    <definedName name="_pC_cas2_RGS1_dispo_mensuelle" localSheetId="1">#REF!</definedName>
    <definedName name="_pC_cas2_RGS1_dispo_mensuelle" localSheetId="2">#REF!</definedName>
    <definedName name="_pC_cas2_RGS1_dispo_mensuelle">#REF!</definedName>
    <definedName name="_pC_cas2_RGS1_install" localSheetId="1">#REF!</definedName>
    <definedName name="_pC_cas2_RGS1_install" localSheetId="2">#REF!</definedName>
    <definedName name="_pC_cas2_RGS1_install">#REF!</definedName>
    <definedName name="_pC_cas2_RGS2_dispo_mensuelle" localSheetId="1">#REF!</definedName>
    <definedName name="_pC_cas2_RGS2_dispo_mensuelle" localSheetId="2">#REF!</definedName>
    <definedName name="_pC_cas2_RGS2_dispo_mensuelle">#REF!</definedName>
    <definedName name="_pC_cas2_RGS2_install" localSheetId="1">#REF!</definedName>
    <definedName name="_pC_cas2_RGS2_install" localSheetId="2">#REF!</definedName>
    <definedName name="_pC_cas2_RGS2_install">#REF!</definedName>
    <definedName name="_PEM_SN2_Total_ETP_C1" localSheetId="1">#REF!</definedName>
    <definedName name="_PEM_SN2_Total_ETP_C1" localSheetId="2">#REF!</definedName>
    <definedName name="_PEM_SN2_Total_ETP_C1">#REF!</definedName>
    <definedName name="_PEM_SN2_Total_ETP_C21" localSheetId="1">#REF!</definedName>
    <definedName name="_PEM_SN2_Total_ETP_C21" localSheetId="2">#REF!</definedName>
    <definedName name="_PEM_SN2_Total_ETP_C21">#REF!</definedName>
    <definedName name="_PEM_SN2_Total_ETP_C22" localSheetId="1">#REF!</definedName>
    <definedName name="_PEM_SN2_Total_ETP_C22" localSheetId="2">#REF!</definedName>
    <definedName name="_PEM_SN2_Total_ETP_C22">#REF!</definedName>
    <definedName name="_PEM_SN2_Total_ETP_C23" localSheetId="1">#REF!</definedName>
    <definedName name="_PEM_SN2_Total_ETP_C23" localSheetId="2">#REF!</definedName>
    <definedName name="_PEM_SN2_Total_ETP_C23">#REF!</definedName>
    <definedName name="_PEM_SN2_Total_ETP_C31" localSheetId="1">#REF!</definedName>
    <definedName name="_PEM_SN2_Total_ETP_C31" localSheetId="2">#REF!</definedName>
    <definedName name="_PEM_SN2_Total_ETP_C31">#REF!</definedName>
    <definedName name="_PEM_SN2_Total_ETP_C32" localSheetId="1">#REF!</definedName>
    <definedName name="_PEM_SN2_Total_ETP_C32" localSheetId="2">#REF!</definedName>
    <definedName name="_PEM_SN2_Total_ETP_C32">#REF!</definedName>
    <definedName name="_PEM_SN2_Total_ETP_C33" localSheetId="1">#REF!</definedName>
    <definedName name="_PEM_SN2_Total_ETP_C33" localSheetId="2">#REF!</definedName>
    <definedName name="_PEM_SN2_Total_ETP_C33">#REF!</definedName>
    <definedName name="_PEM_SN3_Correctif_Total_ETP_C1" localSheetId="1">#REF!</definedName>
    <definedName name="_PEM_SN3_Correctif_Total_ETP_C1" localSheetId="2">#REF!</definedName>
    <definedName name="_PEM_SN3_Correctif_Total_ETP_C1">#REF!</definedName>
    <definedName name="_PEM_SN3_Correctif_Total_ETP_C21" localSheetId="1">#REF!</definedName>
    <definedName name="_PEM_SN3_Correctif_Total_ETP_C21" localSheetId="2">#REF!</definedName>
    <definedName name="_PEM_SN3_Correctif_Total_ETP_C21">#REF!</definedName>
    <definedName name="_PEM_SN3_Correctif_Total_ETP_C22" localSheetId="1">#REF!</definedName>
    <definedName name="_PEM_SN3_Correctif_Total_ETP_C22" localSheetId="2">#REF!</definedName>
    <definedName name="_PEM_SN3_Correctif_Total_ETP_C22">#REF!</definedName>
    <definedName name="_PEM_SN3_Correctif_Total_ETP_C23" localSheetId="1">#REF!</definedName>
    <definedName name="_PEM_SN3_Correctif_Total_ETP_C23" localSheetId="2">#REF!</definedName>
    <definedName name="_PEM_SN3_Correctif_Total_ETP_C23">#REF!</definedName>
    <definedName name="_PEM_SN3_Correctif_Total_ETP_C31" localSheetId="1">#REF!</definedName>
    <definedName name="_PEM_SN3_Correctif_Total_ETP_C31" localSheetId="2">#REF!</definedName>
    <definedName name="_PEM_SN3_Correctif_Total_ETP_C31">#REF!</definedName>
    <definedName name="_PEM_SN3_Correctif_Total_ETP_C32" localSheetId="1">#REF!</definedName>
    <definedName name="_PEM_SN3_Correctif_Total_ETP_C32" localSheetId="2">#REF!</definedName>
    <definedName name="_PEM_SN3_Correctif_Total_ETP_C32">#REF!</definedName>
    <definedName name="_PEM_SN3_Correctif_Total_ETP_C33" localSheetId="1">#REF!</definedName>
    <definedName name="_PEM_SN3_Correctif_Total_ETP_C33" localSheetId="2">#REF!</definedName>
    <definedName name="_PEM_SN3_Correctif_Total_ETP_C33">#REF!</definedName>
    <definedName name="_plage_horaire_étendue_SN2" localSheetId="1">#REF!</definedName>
    <definedName name="_plage_horaire_étendue_SN2" localSheetId="2">#REF!</definedName>
    <definedName name="_plage_horaire_étendue_SN2">#REF!</definedName>
    <definedName name="_plage_horaire_étendue_SN3_Correctif" localSheetId="1">#REF!</definedName>
    <definedName name="_plage_horaire_étendue_SN3_Correctif" localSheetId="2">#REF!</definedName>
    <definedName name="_plage_horaire_étendue_SN3_Correctif">#REF!</definedName>
    <definedName name="_plage_horaire_standard_SN2" localSheetId="1">#REF!</definedName>
    <definedName name="_plage_horaire_standard_SN2" localSheetId="2">#REF!</definedName>
    <definedName name="_plage_horaire_standard_SN2">#REF!</definedName>
    <definedName name="_plage_horaire_standard_SN3_Correctif" localSheetId="1">#REF!</definedName>
    <definedName name="_plage_horaire_standard_SN3_Correctif" localSheetId="2">#REF!</definedName>
    <definedName name="_plage_horaire_standard_SN3_Correctif">#REF!</definedName>
    <definedName name="_Prix_PA" localSheetId="1">#REF!</definedName>
    <definedName name="_Prix_PA" localSheetId="2">#REF!</definedName>
    <definedName name="_Prix_PA">#REF!</definedName>
    <definedName name="_securisation_infra_RGS1_dispo_mensuelle" localSheetId="1">#REF!</definedName>
    <definedName name="_securisation_infra_RGS1_dispo_mensuelle" localSheetId="2">#REF!</definedName>
    <definedName name="_securisation_infra_RGS1_dispo_mensuelle">#REF!</definedName>
    <definedName name="_securisation_infra_RGS1_install" localSheetId="1">#REF!</definedName>
    <definedName name="_securisation_infra_RGS1_install" localSheetId="2">#REF!</definedName>
    <definedName name="_securisation_infra_RGS1_install">#REF!</definedName>
    <definedName name="_securisation_infra_RGS2_dispo_mensuelle" localSheetId="1">#REF!</definedName>
    <definedName name="_securisation_infra_RGS2_dispo_mensuelle" localSheetId="2">#REF!</definedName>
    <definedName name="_securisation_infra_RGS2_dispo_mensuelle">#REF!</definedName>
    <definedName name="_securisation_infra_RGS2_install" localSheetId="1">#REF!</definedName>
    <definedName name="_securisation_infra_RGS2_install" localSheetId="2">#REF!</definedName>
    <definedName name="_securisation_infra_RGS2_install">#REF!</definedName>
    <definedName name="_Tab_ProjetsAgiles" localSheetId="1">#REF!</definedName>
    <definedName name="_Tab_ProjetsAgiles" localSheetId="2">#REF!</definedName>
    <definedName name="_Tab_ProjetsAgiles">#REF!</definedName>
    <definedName name="_Tab_ProjetsCycleV" localSheetId="1">#REF!</definedName>
    <definedName name="_Tab_ProjetsCycleV" localSheetId="2">#REF!</definedName>
    <definedName name="_Tab_ProjetsCycleV">#REF!</definedName>
    <definedName name="Début_Projet">#REF!</definedName>
    <definedName name="Incrément_Défilement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11" i="44" l="1"/>
  <c r="K48" i="40"/>
  <c r="L37" i="44"/>
  <c r="L38" i="44"/>
  <c r="L36" i="44"/>
  <c r="L34" i="44"/>
  <c r="L33" i="44"/>
  <c r="L32" i="44"/>
  <c r="L29" i="44"/>
  <c r="L30" i="44"/>
  <c r="L28" i="44"/>
  <c r="L25" i="44"/>
  <c r="L26" i="44"/>
  <c r="L24" i="44"/>
  <c r="L20" i="44"/>
  <c r="L21" i="44"/>
  <c r="L19" i="44"/>
  <c r="K19" i="44"/>
  <c r="K24" i="44"/>
  <c r="K25" i="44"/>
  <c r="K26" i="44"/>
  <c r="K28" i="44"/>
  <c r="K29" i="44"/>
  <c r="K30" i="44"/>
  <c r="K32" i="44"/>
  <c r="K33" i="44"/>
  <c r="K34" i="44"/>
  <c r="K36" i="44"/>
  <c r="K37" i="44"/>
  <c r="K38" i="44"/>
  <c r="K20" i="44"/>
  <c r="K21" i="44"/>
  <c r="M38" i="40"/>
  <c r="M39" i="40"/>
  <c r="M40" i="40"/>
  <c r="M34" i="40"/>
  <c r="M35" i="40"/>
  <c r="M36" i="40"/>
  <c r="M30" i="40"/>
  <c r="M31" i="40"/>
  <c r="M32" i="40"/>
  <c r="M26" i="40"/>
  <c r="M27" i="40"/>
  <c r="M28" i="40"/>
  <c r="K9" i="44"/>
  <c r="K43" i="44" l="1"/>
  <c r="M45" i="40"/>
  <c r="K17" i="44"/>
  <c r="K15" i="44"/>
  <c r="K13" i="44"/>
  <c r="K46" i="44" l="1"/>
  <c r="L43" i="44"/>
  <c r="L9" i="44"/>
  <c r="L17" i="44"/>
  <c r="L15" i="44"/>
  <c r="L13" i="44"/>
  <c r="L11" i="44"/>
  <c r="M48" i="40"/>
  <c r="M21" i="40"/>
  <c r="M19" i="40"/>
  <c r="M17" i="40"/>
  <c r="M15" i="40"/>
  <c r="M13" i="40"/>
  <c r="M11" i="40"/>
  <c r="L46" i="44" l="1"/>
</calcChain>
</file>

<file path=xl/sharedStrings.xml><?xml version="1.0" encoding="utf-8"?>
<sst xmlns="http://schemas.openxmlformats.org/spreadsheetml/2006/main" count="142" uniqueCount="64">
  <si>
    <t>Activité</t>
  </si>
  <si>
    <t>Mode tarifaire</t>
  </si>
  <si>
    <t>Prix en € HT</t>
  </si>
  <si>
    <t>Forfait</t>
  </si>
  <si>
    <t>Le Candidat doit renseigner le BPU entièrement.</t>
  </si>
  <si>
    <t>Seules les cellules en jaune doivent être renseignées</t>
  </si>
  <si>
    <t>Détail Quantitatif Estimatif (DQE).</t>
  </si>
  <si>
    <t xml:space="preserve">EN CAS DE NON REMPLISSAGE D'UNE CELLULE "JAUNE", L'OFFRE DU CANDIDAT POURRA ETRE CONSIDEREE IRREGULIERE ET REJETEE. </t>
  </si>
  <si>
    <r>
      <t xml:space="preserve">Renseigner </t>
    </r>
    <r>
      <rPr>
        <b/>
        <u/>
        <sz val="11"/>
        <color theme="1"/>
        <rFont val="Calibri"/>
        <family val="2"/>
        <scheme val="minor"/>
      </rPr>
      <t>uniquement</t>
    </r>
    <r>
      <rPr>
        <b/>
        <sz val="11"/>
        <color theme="1"/>
        <rFont val="Calibri"/>
        <family val="2"/>
        <scheme val="minor"/>
      </rPr>
      <t xml:space="preserve"> les cellules "jaunes" </t>
    </r>
  </si>
  <si>
    <t>Le DQE est non contractuel mais reflète une tendance des prestations à réaliser.</t>
  </si>
  <si>
    <t>Les quantités prévisionnelles renseignées ne doivent pas être modifiées par les candidats</t>
  </si>
  <si>
    <t>Unitaire</t>
  </si>
  <si>
    <t>REVERSIBILITÉ (Art. 4.4)</t>
  </si>
  <si>
    <t>4.4</t>
  </si>
  <si>
    <t>Réversibilité</t>
  </si>
  <si>
    <t>Forfait annuel</t>
  </si>
  <si>
    <t>Prix en € TTC</t>
  </si>
  <si>
    <t>PRESTATIONS</t>
  </si>
  <si>
    <t>UO</t>
  </si>
  <si>
    <t>UO 1</t>
  </si>
  <si>
    <t>UO2</t>
  </si>
  <si>
    <t>Art.</t>
  </si>
  <si>
    <t>TOTAL HT</t>
  </si>
  <si>
    <t>Quantité</t>
  </si>
  <si>
    <t>TOTAL TTC</t>
  </si>
  <si>
    <t>UO3</t>
  </si>
  <si>
    <t>UO4</t>
  </si>
  <si>
    <t>UO5</t>
  </si>
  <si>
    <t>UO6</t>
  </si>
  <si>
    <t>Initialisation de l'accord cadre (Art 2.1)</t>
  </si>
  <si>
    <t>Hébergement du service (Art 4.1.1)</t>
  </si>
  <si>
    <t>Reprise de données (Art 4.2.1)</t>
  </si>
  <si>
    <t>Support et Assistance (Art 4.2.2)</t>
  </si>
  <si>
    <t>Formation (Art 4.2.3)</t>
  </si>
  <si>
    <t xml:space="preserve"> Fourniture de douchette (Art 4.2.4)</t>
  </si>
  <si>
    <t>Maintenance évolutive/adaptative (Art 4.3)</t>
  </si>
  <si>
    <t>Fourniture de douchette</t>
  </si>
  <si>
    <t>Frais de port et emballage</t>
  </si>
  <si>
    <t>Forfait 3 mois</t>
  </si>
  <si>
    <t>UO7</t>
  </si>
  <si>
    <t>UO 7.2 - Intégration / interface externe</t>
  </si>
  <si>
    <t>UO 7.3 - Création ou modification d’IHM</t>
  </si>
  <si>
    <t>UO 7.4 - Création ou modification de règle de gestion</t>
  </si>
  <si>
    <t>UO 7.1 – Etude d’opportunité d’évolution</t>
  </si>
  <si>
    <r>
      <t xml:space="preserve">Bordereau des prix unitaires (BPU)
Accord cadre pour la maintenance du service de gestion de la bibliothèque de la Chancellerie basé sur le logiciel PMB
Référence MJ: 25_PMB
</t>
    </r>
    <r>
      <rPr>
        <b/>
        <i/>
        <sz val="14"/>
        <color rgb="FFFF0000"/>
        <rFont val="Marianne"/>
        <family val="3"/>
      </rPr>
      <t>La modification du cadre de réponse, autrement dit, l'ajout ou la suppression de colonne / ligne ne sont pas autorisées.</t>
    </r>
  </si>
  <si>
    <t xml:space="preserve">25_PMB - Bordereau de prix unitaire (BPU) - Annexe 1 à l'Acte d'Engagement </t>
  </si>
  <si>
    <t>25_PMB - Détail quantitatif estimatif</t>
  </si>
  <si>
    <t>Simple: Requiert un atelier, compte rendu et cahier des charges</t>
  </si>
  <si>
    <t>Moyen: Requiert deux ateliers, compte rendu et cahier des charges</t>
  </si>
  <si>
    <t>Complexe: Requiert trois ateliers, compte rendu et cahier des charges</t>
  </si>
  <si>
    <t>Simple: Requiert du paramétrage ou de la configuration</t>
  </si>
  <si>
    <t>Moyen: Requiert un développement ou une modification de l’existant</t>
  </si>
  <si>
    <t>Complexe: Développement spécifique d’une nouvelle interface</t>
  </si>
  <si>
    <t>Simple: Modifications graphiques ou de contrôles simples</t>
  </si>
  <si>
    <t>Moyen: Développement d’un écran spécifique sur la base de l’existant</t>
  </si>
  <si>
    <t>Complexe: Développement d’un écran totalement spécifique</t>
  </si>
  <si>
    <t>Simple: Paramétrage ou configuration d’une règle de gestion</t>
  </si>
  <si>
    <t>Moyen: Développement d’une règle sur la base d’un existant</t>
  </si>
  <si>
    <t>Complexe: Nouvelle règle de gestion</t>
  </si>
  <si>
    <t>Forfait mensuel</t>
  </si>
  <si>
    <t>UO8</t>
  </si>
  <si>
    <t>REVERSIBILITE  (Art. 4.4)</t>
  </si>
  <si>
    <t>Toutes les rubriques de l'annexes financière doivent être imperativement renseignées y compris si le prix est nul (renseigner expressement "0" [ZERO]).</t>
  </si>
  <si>
    <r>
      <t xml:space="preserve">Les formules et calculs automatiques sont prevus pour faciliter le rensignement du document. Toutefois, le candidats doit s'assurer de l'exactitude des montants indiqués. </t>
    </r>
    <r>
      <rPr>
        <b/>
        <i/>
        <sz val="14"/>
        <color theme="0"/>
        <rFont val="Marianne"/>
      </rPr>
      <t>Il lui appartient de signaler explicitement toute éventuelle erreur matérielle.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</si>
</sst>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33" x14ac:knownFonts="1"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4"/>
      <color theme="0"/>
      <name val="Marianne"/>
      <family val="3"/>
    </font>
    <font>
      <b/>
      <i/>
      <sz val="14"/>
      <color rgb="FFFF0000"/>
      <name val="Marianne"/>
      <family val="3"/>
    </font>
    <font>
      <b/>
      <sz val="12"/>
      <color theme="1"/>
      <name val="Marianne"/>
      <family val="3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sz val="11"/>
      <name val="Calibri"/>
      <family val="2"/>
      <scheme val="minor"/>
    </font>
    <font>
      <b/>
      <sz val="11"/>
      <color indexed="8"/>
      <name val="Calibri"/>
      <family val="2"/>
      <scheme val="minor"/>
    </font>
    <font>
      <sz val="11"/>
      <color rgb="FF0537CD"/>
      <name val="Calibri"/>
      <family val="2"/>
      <scheme val="minor"/>
    </font>
    <font>
      <b/>
      <sz val="1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8"/>
      <name val="Calibri"/>
      <family val="2"/>
    </font>
    <font>
      <sz val="11"/>
      <color indexed="8"/>
      <name val="Calibri"/>
      <family val="2"/>
    </font>
    <font>
      <b/>
      <i/>
      <sz val="14"/>
      <color theme="0"/>
      <name val="Marianne"/>
    </font>
  </fonts>
  <fills count="14">
    <fill>
      <patternFill patternType="none"/>
    </fill>
    <fill>
      <patternFill patternType="gray125"/>
    </fill>
    <fill>
      <patternFill patternType="solid">
        <fgColor theme="8" tint="-0.49998474074526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6EFCE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2" tint="-9.9978637043366805E-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3">
    <xf numFmtId="0" fontId="0" fillId="0" borderId="0" applyFill="0" applyProtection="0"/>
    <xf numFmtId="0" fontId="14" fillId="0" borderId="0"/>
    <xf numFmtId="44" fontId="14" fillId="0" borderId="0" applyFont="0" applyFill="0" applyBorder="0" applyAlignment="0" applyProtection="0"/>
    <xf numFmtId="0" fontId="15" fillId="8" borderId="0" applyNumberFormat="0" applyBorder="0" applyAlignment="0" applyProtection="0"/>
    <xf numFmtId="0" fontId="16" fillId="0" borderId="0" applyNumberFormat="0" applyFill="0" applyBorder="0" applyAlignment="0" applyProtection="0"/>
    <xf numFmtId="0" fontId="13" fillId="0" borderId="0"/>
    <xf numFmtId="0" fontId="13" fillId="0" borderId="0"/>
    <xf numFmtId="0" fontId="12" fillId="0" borderId="0"/>
    <xf numFmtId="0" fontId="28" fillId="0" borderId="0"/>
    <xf numFmtId="0" fontId="28" fillId="0" borderId="0"/>
    <xf numFmtId="0" fontId="11" fillId="0" borderId="0"/>
    <xf numFmtId="0" fontId="11" fillId="0" borderId="0"/>
    <xf numFmtId="44" fontId="31" fillId="0" borderId="0" applyFont="0" applyFill="0" applyBorder="0" applyAlignment="0" applyProtection="0"/>
  </cellStyleXfs>
  <cellXfs count="113">
    <xf numFmtId="0" fontId="0" fillId="0" borderId="0" xfId="0"/>
    <xf numFmtId="0" fontId="13" fillId="0" borderId="0" xfId="5"/>
    <xf numFmtId="0" fontId="11" fillId="0" borderId="0" xfId="10" applyAlignment="1">
      <alignment horizontal="center" vertical="center" wrapText="1"/>
    </xf>
    <xf numFmtId="0" fontId="21" fillId="0" borderId="0" xfId="10" applyFont="1" applyAlignment="1">
      <alignment horizontal="center" vertical="center" wrapText="1"/>
    </xf>
    <xf numFmtId="0" fontId="22" fillId="0" borderId="0" xfId="10" applyFont="1" applyAlignment="1">
      <alignment horizontal="center" vertical="center" wrapText="1"/>
    </xf>
    <xf numFmtId="0" fontId="23" fillId="0" borderId="0" xfId="10" applyFont="1" applyAlignment="1">
      <alignment horizontal="center" vertical="center" wrapText="1"/>
    </xf>
    <xf numFmtId="0" fontId="24" fillId="10" borderId="0" xfId="10" applyFont="1" applyFill="1" applyAlignment="1">
      <alignment horizontal="center" vertical="center" wrapText="1"/>
    </xf>
    <xf numFmtId="0" fontId="11" fillId="10" borderId="0" xfId="10" applyFill="1" applyAlignment="1">
      <alignment horizontal="center" vertical="center" wrapText="1"/>
    </xf>
    <xf numFmtId="0" fontId="23" fillId="10" borderId="0" xfId="10" applyFont="1" applyFill="1" applyAlignment="1">
      <alignment horizontal="center" vertical="center" wrapText="1"/>
    </xf>
    <xf numFmtId="0" fontId="17" fillId="9" borderId="9" xfId="5" applyFont="1" applyFill="1" applyBorder="1" applyAlignment="1">
      <alignment horizontal="center" vertical="center" wrapText="1"/>
    </xf>
    <xf numFmtId="0" fontId="24" fillId="3" borderId="4" xfId="10" applyFont="1" applyFill="1" applyBorder="1" applyAlignment="1">
      <alignment horizontal="center" vertical="center" wrapText="1"/>
    </xf>
    <xf numFmtId="0" fontId="23" fillId="0" borderId="4" xfId="10" applyFont="1" applyBorder="1" applyAlignment="1">
      <alignment horizontal="center" vertical="center" wrapText="1"/>
    </xf>
    <xf numFmtId="0" fontId="10" fillId="0" borderId="6" xfId="10" applyFont="1" applyBorder="1" applyAlignment="1">
      <alignment vertical="center" wrapText="1"/>
    </xf>
    <xf numFmtId="0" fontId="23" fillId="0" borderId="0" xfId="10" applyFont="1" applyBorder="1" applyAlignment="1">
      <alignment horizontal="center" vertical="center" wrapText="1"/>
    </xf>
    <xf numFmtId="0" fontId="23" fillId="0" borderId="6" xfId="10" applyFont="1" applyBorder="1" applyAlignment="1">
      <alignment horizontal="center" vertical="center" wrapText="1"/>
    </xf>
    <xf numFmtId="0" fontId="9" fillId="0" borderId="0" xfId="10" applyFont="1" applyBorder="1" applyAlignment="1">
      <alignment horizontal="center" vertical="center" wrapText="1"/>
    </xf>
    <xf numFmtId="0" fontId="24" fillId="0" borderId="0" xfId="10" applyFont="1" applyFill="1" applyBorder="1" applyAlignment="1">
      <alignment horizontal="center" vertical="center" wrapText="1"/>
    </xf>
    <xf numFmtId="0" fontId="23" fillId="0" borderId="0" xfId="10" applyFont="1" applyFill="1" applyBorder="1" applyAlignment="1">
      <alignment horizontal="center" vertical="center" wrapText="1"/>
    </xf>
    <xf numFmtId="0" fontId="23" fillId="0" borderId="0" xfId="10" applyFont="1" applyBorder="1" applyAlignment="1">
      <alignment horizontal="center" vertical="center" wrapText="1"/>
    </xf>
    <xf numFmtId="4" fontId="21" fillId="0" borderId="0" xfId="10" applyNumberFormat="1" applyFont="1" applyAlignment="1">
      <alignment horizontal="center" vertical="center" wrapText="1"/>
    </xf>
    <xf numFmtId="4" fontId="11" fillId="0" borderId="0" xfId="10" applyNumberFormat="1" applyAlignment="1">
      <alignment horizontal="center" vertical="center" wrapText="1"/>
    </xf>
    <xf numFmtId="4" fontId="24" fillId="10" borderId="0" xfId="10" applyNumberFormat="1" applyFont="1" applyFill="1" applyAlignment="1">
      <alignment horizontal="center" vertical="center" wrapText="1"/>
    </xf>
    <xf numFmtId="4" fontId="25" fillId="10" borderId="0" xfId="10" applyNumberFormat="1" applyFont="1" applyFill="1" applyAlignment="1" applyProtection="1">
      <alignment horizontal="center" vertical="center" wrapText="1"/>
      <protection locked="0"/>
    </xf>
    <xf numFmtId="4" fontId="23" fillId="0" borderId="0" xfId="10" applyNumberFormat="1" applyFont="1" applyAlignment="1">
      <alignment horizontal="center" vertical="center" wrapText="1"/>
    </xf>
    <xf numFmtId="4" fontId="24" fillId="3" borderId="4" xfId="10" applyNumberFormat="1" applyFont="1" applyFill="1" applyBorder="1" applyAlignment="1">
      <alignment horizontal="center" vertical="center" wrapText="1"/>
    </xf>
    <xf numFmtId="4" fontId="23" fillId="0" borderId="0" xfId="10" applyNumberFormat="1" applyFont="1" applyBorder="1" applyAlignment="1">
      <alignment horizontal="center" vertical="center" wrapText="1"/>
    </xf>
    <xf numFmtId="4" fontId="25" fillId="0" borderId="0" xfId="10" applyNumberFormat="1" applyFont="1" applyFill="1" applyBorder="1" applyAlignment="1" applyProtection="1">
      <alignment horizontal="center" vertical="center" wrapText="1"/>
      <protection locked="0"/>
    </xf>
    <xf numFmtId="1" fontId="23" fillId="0" borderId="0" xfId="10" applyNumberFormat="1" applyFont="1" applyAlignment="1">
      <alignment horizontal="center" vertical="center" wrapText="1"/>
    </xf>
    <xf numFmtId="4" fontId="26" fillId="0" borderId="0" xfId="10" applyNumberFormat="1" applyFont="1" applyAlignment="1">
      <alignment horizontal="center" vertical="center" wrapText="1"/>
    </xf>
    <xf numFmtId="1" fontId="26" fillId="0" borderId="0" xfId="10" applyNumberFormat="1" applyFont="1" applyAlignment="1">
      <alignment horizontal="center" vertical="center" wrapText="1"/>
    </xf>
    <xf numFmtId="4" fontId="26" fillId="10" borderId="0" xfId="10" applyNumberFormat="1" applyFont="1" applyFill="1" applyAlignment="1">
      <alignment horizontal="center" vertical="center" wrapText="1"/>
    </xf>
    <xf numFmtId="1" fontId="26" fillId="10" borderId="0" xfId="10" applyNumberFormat="1" applyFont="1" applyFill="1" applyAlignment="1">
      <alignment horizontal="center" vertical="center" wrapText="1"/>
    </xf>
    <xf numFmtId="0" fontId="23" fillId="0" borderId="0" xfId="10" applyFont="1" applyBorder="1" applyAlignment="1">
      <alignment horizontal="center" vertical="center" wrapText="1"/>
    </xf>
    <xf numFmtId="0" fontId="23" fillId="0" borderId="0" xfId="10" applyFont="1" applyAlignment="1">
      <alignment horizontal="center" vertical="center" wrapText="1"/>
    </xf>
    <xf numFmtId="0" fontId="8" fillId="0" borderId="0" xfId="10" applyFont="1" applyAlignment="1">
      <alignment horizontal="center" vertical="center" wrapText="1"/>
    </xf>
    <xf numFmtId="0" fontId="11" fillId="7" borderId="4" xfId="10" applyFill="1" applyBorder="1" applyAlignment="1">
      <alignment horizontal="center" vertical="center" wrapText="1"/>
    </xf>
    <xf numFmtId="0" fontId="11" fillId="0" borderId="4" xfId="10" applyFill="1" applyBorder="1" applyAlignment="1">
      <alignment horizontal="center" vertical="center" wrapText="1"/>
    </xf>
    <xf numFmtId="44" fontId="11" fillId="7" borderId="4" xfId="12" applyFont="1" applyFill="1" applyBorder="1" applyAlignment="1">
      <alignment horizontal="center" vertical="center" wrapText="1"/>
    </xf>
    <xf numFmtId="44" fontId="11" fillId="0" borderId="0" xfId="12" applyFont="1" applyAlignment="1">
      <alignment horizontal="center" vertical="center" wrapText="1"/>
    </xf>
    <xf numFmtId="44" fontId="11" fillId="0" borderId="4" xfId="12" applyFont="1" applyFill="1" applyBorder="1" applyAlignment="1">
      <alignment horizontal="center" vertical="center" wrapText="1"/>
    </xf>
    <xf numFmtId="44" fontId="25" fillId="0" borderId="0" xfId="12" applyFont="1" applyFill="1" applyBorder="1" applyAlignment="1" applyProtection="1">
      <alignment horizontal="center" vertical="center" wrapText="1"/>
      <protection locked="0"/>
    </xf>
    <xf numFmtId="0" fontId="11" fillId="0" borderId="0" xfId="10" applyFill="1" applyAlignment="1">
      <alignment horizontal="center" vertical="center" wrapText="1"/>
    </xf>
    <xf numFmtId="0" fontId="8" fillId="12" borderId="4" xfId="10" applyFont="1" applyFill="1" applyBorder="1" applyAlignment="1">
      <alignment horizontal="center" vertical="center" wrapText="1"/>
    </xf>
    <xf numFmtId="44" fontId="11" fillId="0" borderId="0" xfId="10" applyNumberFormat="1" applyAlignment="1">
      <alignment horizontal="center" vertical="center" wrapText="1"/>
    </xf>
    <xf numFmtId="0" fontId="11" fillId="0" borderId="4" xfId="10" applyBorder="1" applyAlignment="1">
      <alignment horizontal="center" vertical="center" wrapText="1"/>
    </xf>
    <xf numFmtId="0" fontId="21" fillId="0" borderId="4" xfId="10" applyFont="1" applyBorder="1" applyAlignment="1">
      <alignment horizontal="center" vertical="center" wrapText="1"/>
    </xf>
    <xf numFmtId="0" fontId="20" fillId="2" borderId="4" xfId="10" applyFont="1" applyFill="1" applyBorder="1" applyAlignment="1">
      <alignment horizontal="center" vertical="center" wrapText="1"/>
    </xf>
    <xf numFmtId="0" fontId="21" fillId="11" borderId="4" xfId="10" applyFont="1" applyFill="1" applyBorder="1" applyAlignment="1">
      <alignment horizontal="center" vertical="center" wrapText="1"/>
    </xf>
    <xf numFmtId="0" fontId="20" fillId="11" borderId="4" xfId="10" applyFont="1" applyFill="1" applyBorder="1" applyAlignment="1">
      <alignment horizontal="center" vertical="center" wrapText="1"/>
    </xf>
    <xf numFmtId="44" fontId="11" fillId="0" borderId="4" xfId="10" applyNumberFormat="1" applyBorder="1" applyAlignment="1">
      <alignment horizontal="center" vertical="center" wrapText="1"/>
    </xf>
    <xf numFmtId="0" fontId="21" fillId="4" borderId="4" xfId="10" applyFont="1" applyFill="1" applyBorder="1" applyAlignment="1">
      <alignment horizontal="center" vertical="center" wrapText="1"/>
    </xf>
    <xf numFmtId="44" fontId="11" fillId="0" borderId="4" xfId="12" applyFont="1" applyBorder="1" applyAlignment="1">
      <alignment horizontal="center" vertical="center" wrapText="1"/>
    </xf>
    <xf numFmtId="0" fontId="11" fillId="0" borderId="0" xfId="10" applyAlignment="1">
      <alignment horizontal="center" vertical="center" wrapText="1"/>
    </xf>
    <xf numFmtId="0" fontId="11" fillId="0" borderId="0" xfId="10" applyAlignment="1">
      <alignment horizontal="center" vertical="center" wrapText="1"/>
    </xf>
    <xf numFmtId="0" fontId="7" fillId="0" borderId="0" xfId="10" applyFont="1" applyAlignment="1">
      <alignment horizontal="center" vertical="center" wrapText="1"/>
    </xf>
    <xf numFmtId="0" fontId="7" fillId="12" borderId="4" xfId="10" applyFont="1" applyFill="1" applyBorder="1" applyAlignment="1">
      <alignment horizontal="center" vertical="center" wrapText="1"/>
    </xf>
    <xf numFmtId="0" fontId="11" fillId="0" borderId="0" xfId="10" applyAlignment="1">
      <alignment horizontal="center" vertical="center" wrapText="1"/>
    </xf>
    <xf numFmtId="0" fontId="23" fillId="0" borderId="0" xfId="10" applyFont="1" applyAlignment="1">
      <alignment horizontal="center" vertical="center" wrapText="1"/>
    </xf>
    <xf numFmtId="0" fontId="5" fillId="12" borderId="4" xfId="10" applyFont="1" applyFill="1" applyBorder="1" applyAlignment="1">
      <alignment horizontal="center" vertical="center" wrapText="1"/>
    </xf>
    <xf numFmtId="0" fontId="11" fillId="0" borderId="0" xfId="10" applyAlignment="1">
      <alignment horizontal="center" vertical="center" wrapText="1"/>
    </xf>
    <xf numFmtId="0" fontId="23" fillId="0" borderId="0" xfId="10" applyFont="1" applyAlignment="1">
      <alignment horizontal="center" vertical="center" wrapText="1"/>
    </xf>
    <xf numFmtId="0" fontId="4" fillId="12" borderId="4" xfId="10" applyFont="1" applyFill="1" applyBorder="1" applyAlignment="1">
      <alignment horizontal="center" vertical="center" wrapText="1"/>
    </xf>
    <xf numFmtId="0" fontId="11" fillId="0" borderId="0" xfId="10" applyAlignment="1">
      <alignment horizontal="center" vertical="center" wrapText="1"/>
    </xf>
    <xf numFmtId="0" fontId="11" fillId="0" borderId="0" xfId="10" applyAlignment="1">
      <alignment horizontal="center" vertical="center" wrapText="1"/>
    </xf>
    <xf numFmtId="0" fontId="11" fillId="0" borderId="0" xfId="10" applyBorder="1" applyAlignment="1">
      <alignment horizontal="center" vertical="center" wrapText="1"/>
    </xf>
    <xf numFmtId="0" fontId="11" fillId="0" borderId="4" xfId="10" applyBorder="1" applyAlignment="1">
      <alignment horizontal="center" vertical="center" wrapText="1"/>
    </xf>
    <xf numFmtId="0" fontId="2" fillId="0" borderId="2" xfId="10" applyFont="1" applyBorder="1" applyAlignment="1">
      <alignment horizontal="center" vertical="center" wrapText="1"/>
    </xf>
    <xf numFmtId="0" fontId="2" fillId="0" borderId="3" xfId="10" applyFont="1" applyBorder="1" applyAlignment="1">
      <alignment horizontal="center" vertical="center" wrapText="1"/>
    </xf>
    <xf numFmtId="44" fontId="11" fillId="0" borderId="0" xfId="12" applyFont="1" applyFill="1" applyBorder="1" applyAlignment="1">
      <alignment horizontal="center" vertical="center" wrapText="1"/>
    </xf>
    <xf numFmtId="0" fontId="2" fillId="12" borderId="4" xfId="10" applyFont="1" applyFill="1" applyBorder="1" applyAlignment="1">
      <alignment horizontal="center" vertical="center" wrapText="1"/>
    </xf>
    <xf numFmtId="0" fontId="2" fillId="12" borderId="11" xfId="10" applyFont="1" applyFill="1" applyBorder="1" applyAlignment="1">
      <alignment horizontal="center" vertical="center" wrapText="1"/>
    </xf>
    <xf numFmtId="0" fontId="2" fillId="12" borderId="12" xfId="10" applyFont="1" applyFill="1" applyBorder="1" applyAlignment="1">
      <alignment horizontal="center" vertical="center" wrapText="1"/>
    </xf>
    <xf numFmtId="0" fontId="1" fillId="12" borderId="4" xfId="10" applyFont="1" applyFill="1" applyBorder="1" applyAlignment="1">
      <alignment horizontal="center" vertical="center" wrapText="1"/>
    </xf>
    <xf numFmtId="0" fontId="17" fillId="9" borderId="13" xfId="5" applyFont="1" applyFill="1" applyBorder="1" applyAlignment="1">
      <alignment horizontal="center" vertical="center" wrapText="1"/>
    </xf>
    <xf numFmtId="0" fontId="17" fillId="9" borderId="14" xfId="5" applyFont="1" applyFill="1" applyBorder="1" applyAlignment="1">
      <alignment horizontal="center" vertical="center" wrapText="1"/>
    </xf>
    <xf numFmtId="0" fontId="17" fillId="9" borderId="15" xfId="5" applyFont="1" applyFill="1" applyBorder="1" applyAlignment="1">
      <alignment horizontal="center" vertical="center" wrapText="1"/>
    </xf>
    <xf numFmtId="0" fontId="17" fillId="9" borderId="0" xfId="5" applyFont="1" applyFill="1" applyAlignment="1">
      <alignment horizontal="center" vertical="center" wrapText="1"/>
    </xf>
    <xf numFmtId="0" fontId="17" fillId="9" borderId="9" xfId="5" applyFont="1" applyFill="1" applyBorder="1" applyAlignment="1">
      <alignment horizontal="center" vertical="center" wrapText="1"/>
    </xf>
    <xf numFmtId="0" fontId="19" fillId="6" borderId="0" xfId="5" applyFont="1" applyFill="1" applyAlignment="1">
      <alignment horizontal="center" vertical="center" wrapText="1"/>
    </xf>
    <xf numFmtId="0" fontId="17" fillId="9" borderId="0" xfId="5" applyFont="1" applyFill="1" applyBorder="1" applyAlignment="1">
      <alignment horizontal="center" vertical="center" wrapText="1"/>
    </xf>
    <xf numFmtId="0" fontId="20" fillId="0" borderId="0" xfId="10" applyFont="1" applyFill="1" applyBorder="1" applyAlignment="1">
      <alignment horizontal="center" vertical="center" wrapText="1"/>
    </xf>
    <xf numFmtId="0" fontId="23" fillId="0" borderId="8" xfId="10" applyFont="1" applyBorder="1" applyAlignment="1">
      <alignment horizontal="center" vertical="center" wrapText="1"/>
    </xf>
    <xf numFmtId="0" fontId="23" fillId="0" borderId="9" xfId="10" applyFont="1" applyBorder="1" applyAlignment="1">
      <alignment horizontal="center" vertical="center" wrapText="1"/>
    </xf>
    <xf numFmtId="0" fontId="23" fillId="0" borderId="10" xfId="10" applyFont="1" applyBorder="1" applyAlignment="1">
      <alignment horizontal="center" vertical="center" wrapText="1"/>
    </xf>
    <xf numFmtId="0" fontId="24" fillId="3" borderId="5" xfId="10" applyFont="1" applyFill="1" applyBorder="1" applyAlignment="1">
      <alignment horizontal="center" vertical="center" wrapText="1"/>
    </xf>
    <xf numFmtId="0" fontId="24" fillId="3" borderId="6" xfId="10" applyFont="1" applyFill="1" applyBorder="1" applyAlignment="1">
      <alignment horizontal="center" vertical="center" wrapText="1"/>
    </xf>
    <xf numFmtId="0" fontId="24" fillId="3" borderId="7" xfId="10" applyFont="1" applyFill="1" applyBorder="1" applyAlignment="1">
      <alignment horizontal="center" vertical="center" wrapText="1"/>
    </xf>
    <xf numFmtId="0" fontId="20" fillId="11" borderId="2" xfId="10" applyFont="1" applyFill="1" applyBorder="1" applyAlignment="1">
      <alignment horizontal="center" vertical="center" wrapText="1"/>
    </xf>
    <xf numFmtId="0" fontId="20" fillId="11" borderId="3" xfId="10" applyFont="1" applyFill="1" applyBorder="1" applyAlignment="1">
      <alignment horizontal="center" vertical="center" wrapText="1"/>
    </xf>
    <xf numFmtId="0" fontId="21" fillId="13" borderId="4" xfId="10" applyFont="1" applyFill="1" applyBorder="1" applyAlignment="1">
      <alignment horizontal="center" vertical="center" wrapText="1"/>
    </xf>
    <xf numFmtId="0" fontId="20" fillId="11" borderId="1" xfId="10" applyFont="1" applyFill="1" applyBorder="1" applyAlignment="1">
      <alignment horizontal="center" vertical="center" wrapText="1"/>
    </xf>
    <xf numFmtId="0" fontId="20" fillId="11" borderId="9" xfId="10" applyFont="1" applyFill="1" applyBorder="1" applyAlignment="1">
      <alignment horizontal="center" vertical="center" wrapText="1"/>
    </xf>
    <xf numFmtId="0" fontId="20" fillId="11" borderId="10" xfId="10" applyFont="1" applyFill="1" applyBorder="1" applyAlignment="1">
      <alignment horizontal="center" vertical="center" wrapText="1"/>
    </xf>
    <xf numFmtId="0" fontId="24" fillId="5" borderId="1" xfId="10" applyFont="1" applyFill="1" applyBorder="1" applyAlignment="1">
      <alignment horizontal="center" vertical="center" wrapText="1"/>
    </xf>
    <xf numFmtId="0" fontId="24" fillId="5" borderId="2" xfId="10" applyFont="1" applyFill="1" applyBorder="1" applyAlignment="1">
      <alignment horizontal="center" vertical="center" wrapText="1"/>
    </xf>
    <xf numFmtId="0" fontId="24" fillId="5" borderId="3" xfId="10" applyFont="1" applyFill="1" applyBorder="1" applyAlignment="1">
      <alignment horizontal="center" vertical="center" wrapText="1"/>
    </xf>
    <xf numFmtId="0" fontId="2" fillId="0" borderId="4" xfId="10" applyFont="1" applyBorder="1" applyAlignment="1">
      <alignment horizontal="center" vertical="center" wrapText="1"/>
    </xf>
    <xf numFmtId="0" fontId="2" fillId="0" borderId="3" xfId="10" applyFont="1" applyBorder="1" applyAlignment="1">
      <alignment horizontal="center" vertical="center" wrapText="1"/>
    </xf>
    <xf numFmtId="0" fontId="24" fillId="10" borderId="0" xfId="10" applyFont="1" applyFill="1" applyAlignment="1">
      <alignment horizontal="center" vertical="center" wrapText="1"/>
    </xf>
    <xf numFmtId="0" fontId="20" fillId="11" borderId="6" xfId="10" applyFont="1" applyFill="1" applyBorder="1" applyAlignment="1">
      <alignment horizontal="center" vertical="center" wrapText="1"/>
    </xf>
    <xf numFmtId="0" fontId="20" fillId="11" borderId="7" xfId="10" applyFont="1" applyFill="1" applyBorder="1" applyAlignment="1">
      <alignment horizontal="center" vertical="center" wrapText="1"/>
    </xf>
    <xf numFmtId="0" fontId="27" fillId="0" borderId="0" xfId="10" applyFont="1" applyAlignment="1">
      <alignment horizontal="center" vertical="center" wrapText="1"/>
    </xf>
    <xf numFmtId="0" fontId="21" fillId="7" borderId="0" xfId="10" applyFont="1" applyFill="1" applyBorder="1" applyAlignment="1">
      <alignment horizontal="center" vertical="center" wrapText="1"/>
    </xf>
    <xf numFmtId="0" fontId="20" fillId="2" borderId="14" xfId="10" applyFont="1" applyFill="1" applyBorder="1" applyAlignment="1">
      <alignment horizontal="center" vertical="center" wrapText="1"/>
    </xf>
    <xf numFmtId="0" fontId="20" fillId="2" borderId="15" xfId="10" applyFont="1" applyFill="1" applyBorder="1" applyAlignment="1">
      <alignment horizontal="center" vertical="center" wrapText="1"/>
    </xf>
    <xf numFmtId="0" fontId="23" fillId="10" borderId="0" xfId="10" applyFont="1" applyFill="1" applyAlignment="1">
      <alignment horizontal="center" vertical="center" wrapText="1"/>
    </xf>
    <xf numFmtId="0" fontId="23" fillId="0" borderId="0" xfId="10" applyFont="1" applyBorder="1" applyAlignment="1">
      <alignment horizontal="center" vertical="center" wrapText="1"/>
    </xf>
    <xf numFmtId="0" fontId="3" fillId="0" borderId="5" xfId="10" applyFont="1" applyBorder="1" applyAlignment="1">
      <alignment horizontal="center" vertical="center" wrapText="1"/>
    </xf>
    <xf numFmtId="0" fontId="11" fillId="0" borderId="6" xfId="10" applyBorder="1" applyAlignment="1">
      <alignment horizontal="center" vertical="center" wrapText="1"/>
    </xf>
    <xf numFmtId="0" fontId="7" fillId="0" borderId="4" xfId="10" applyFont="1" applyBorder="1" applyAlignment="1">
      <alignment horizontal="center" vertical="center" wrapText="1"/>
    </xf>
    <xf numFmtId="0" fontId="11" fillId="0" borderId="4" xfId="10" applyBorder="1" applyAlignment="1">
      <alignment horizontal="center" vertical="center" wrapText="1"/>
    </xf>
    <xf numFmtId="0" fontId="6" fillId="0" borderId="4" xfId="10" applyFont="1" applyBorder="1" applyAlignment="1">
      <alignment horizontal="center" vertical="center" wrapText="1"/>
    </xf>
    <xf numFmtId="0" fontId="20" fillId="2" borderId="13" xfId="10" applyFont="1" applyFill="1" applyBorder="1" applyAlignment="1">
      <alignment horizontal="center" vertical="center" wrapText="1"/>
    </xf>
  </cellXfs>
  <cellStyles count="13">
    <cellStyle name="Lien hypertexte 2" xfId="4" xr:uid="{00000000-0005-0000-0000-000000000000}"/>
    <cellStyle name="Monétaire" xfId="12" builtinId="4"/>
    <cellStyle name="Monétaire 2" xfId="2" xr:uid="{00000000-0005-0000-0000-000001000000}"/>
    <cellStyle name="Normal" xfId="0" builtinId="0"/>
    <cellStyle name="Normal 2" xfId="1" xr:uid="{00000000-0005-0000-0000-000003000000}"/>
    <cellStyle name="Normal 2 2" xfId="6" xr:uid="{00000000-0005-0000-0000-000004000000}"/>
    <cellStyle name="Normal 2 2 2" xfId="11" xr:uid="{4F5FC566-2B85-4824-8B06-ACCD8BA7715D}"/>
    <cellStyle name="Normal 2 3" xfId="8" xr:uid="{98693EE8-D18E-43BF-BA82-E9944C94DDE8}"/>
    <cellStyle name="Normal 2 4" xfId="10" xr:uid="{94BBF9B0-1849-4346-A1C4-A1D8B93BE7B5}"/>
    <cellStyle name="Normal 3" xfId="5" xr:uid="{00000000-0005-0000-0000-000005000000}"/>
    <cellStyle name="Normal 4" xfId="7" xr:uid="{00000000-0005-0000-0000-000006000000}"/>
    <cellStyle name="Normal 4 2" xfId="9" xr:uid="{05F129E8-313A-4488-8C9C-EDBF978BAF99}"/>
    <cellStyle name="Satisfaisant 2" xfId="3" xr:uid="{00000000-0005-0000-0000-000008000000}"/>
  </cellStyles>
  <dxfs count="9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537CD"/>
      <color rgb="FFFDFF99"/>
      <color rgb="FFFDE699"/>
      <color rgb="FFC7591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cid:image001.jpg@01D7EC22.9C1A6E20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48848</xdr:colOff>
      <xdr:row>0</xdr:row>
      <xdr:rowOff>38101</xdr:rowOff>
    </xdr:from>
    <xdr:to>
      <xdr:col>2</xdr:col>
      <xdr:colOff>523875</xdr:colOff>
      <xdr:row>4</xdr:row>
      <xdr:rowOff>101457</xdr:rowOff>
    </xdr:to>
    <xdr:pic>
      <xdr:nvPicPr>
        <xdr:cNvPr id="2" name="Image 1" descr="Bloc logo MJ_S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848" y="38101"/>
          <a:ext cx="1999027" cy="79995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8504</xdr:colOff>
      <xdr:row>0</xdr:row>
      <xdr:rowOff>141174</xdr:rowOff>
    </xdr:from>
    <xdr:to>
      <xdr:col>3</xdr:col>
      <xdr:colOff>971210</xdr:colOff>
      <xdr:row>0</xdr:row>
      <xdr:rowOff>1598299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6EE52B6A-8248-4A0B-A7F6-4FE246C51F19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32" t="9746" r="7648" b="9033"/>
        <a:stretch/>
      </xdr:blipFill>
      <xdr:spPr>
        <a:xfrm>
          <a:off x="746692" y="141174"/>
          <a:ext cx="1700892" cy="145712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8504</xdr:colOff>
      <xdr:row>0</xdr:row>
      <xdr:rowOff>141174</xdr:rowOff>
    </xdr:from>
    <xdr:to>
      <xdr:col>2</xdr:col>
      <xdr:colOff>971209</xdr:colOff>
      <xdr:row>0</xdr:row>
      <xdr:rowOff>1598299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6DCBB309-E871-4FD9-A23B-414BFE0990BC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32" t="9746" r="7648" b="9033"/>
        <a:stretch/>
      </xdr:blipFill>
      <xdr:spPr>
        <a:xfrm>
          <a:off x="751454" y="141174"/>
          <a:ext cx="1705655" cy="14571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1"/>
  <dimension ref="A6:H16"/>
  <sheetViews>
    <sheetView showGridLines="0" tabSelected="1" topLeftCell="A7" zoomScale="70" zoomScaleNormal="70" workbookViewId="0">
      <selection activeCell="K7" sqref="K7"/>
    </sheetView>
  </sheetViews>
  <sheetFormatPr baseColWidth="10" defaultColWidth="10.85546875" defaultRowHeight="15" x14ac:dyDescent="0.25"/>
  <cols>
    <col min="1" max="7" width="10.85546875" style="1"/>
    <col min="8" max="8" width="61" style="1" customWidth="1"/>
    <col min="9" max="16384" width="10.85546875" style="1"/>
  </cols>
  <sheetData>
    <row r="6" spans="1:8" ht="15.75" thickBot="1" x14ac:dyDescent="0.3"/>
    <row r="7" spans="1:8" ht="204" customHeight="1" thickBot="1" x14ac:dyDescent="0.3">
      <c r="A7" s="73" t="s">
        <v>44</v>
      </c>
      <c r="B7" s="74"/>
      <c r="C7" s="74"/>
      <c r="D7" s="74"/>
      <c r="E7" s="74"/>
      <c r="F7" s="74"/>
      <c r="G7" s="74"/>
      <c r="H7" s="75"/>
    </row>
    <row r="8" spans="1:8" ht="21.75" x14ac:dyDescent="0.25">
      <c r="A8" s="76" t="s">
        <v>4</v>
      </c>
      <c r="B8" s="76"/>
      <c r="C8" s="76"/>
      <c r="D8" s="76"/>
      <c r="E8" s="76"/>
      <c r="F8" s="76"/>
      <c r="G8" s="76"/>
      <c r="H8" s="76"/>
    </row>
    <row r="9" spans="1:8" ht="69.95" customHeight="1" x14ac:dyDescent="0.25">
      <c r="A9" s="76" t="s">
        <v>62</v>
      </c>
      <c r="B9" s="76"/>
      <c r="C9" s="76"/>
      <c r="D9" s="76"/>
      <c r="E9" s="76"/>
      <c r="F9" s="76"/>
      <c r="G9" s="76"/>
      <c r="H9" s="76"/>
    </row>
    <row r="10" spans="1:8" ht="80.099999999999994" customHeight="1" x14ac:dyDescent="0.25">
      <c r="A10" s="76" t="s">
        <v>63</v>
      </c>
      <c r="B10" s="76"/>
      <c r="C10" s="76"/>
      <c r="D10" s="76"/>
      <c r="E10" s="76"/>
      <c r="F10" s="76"/>
      <c r="G10" s="76"/>
      <c r="H10" s="76"/>
    </row>
    <row r="11" spans="1:8" ht="59.45" customHeight="1" x14ac:dyDescent="0.25">
      <c r="A11" s="77" t="s">
        <v>5</v>
      </c>
      <c r="B11" s="77"/>
      <c r="C11" s="77"/>
      <c r="D11" s="77"/>
      <c r="E11" s="77"/>
      <c r="F11" s="77"/>
      <c r="G11" s="77"/>
      <c r="H11" s="77"/>
    </row>
    <row r="12" spans="1:8" ht="39" customHeight="1" x14ac:dyDescent="0.25">
      <c r="A12" s="76" t="s">
        <v>6</v>
      </c>
      <c r="B12" s="76"/>
      <c r="C12" s="76"/>
      <c r="D12" s="76"/>
      <c r="E12" s="76"/>
      <c r="F12" s="76"/>
      <c r="G12" s="76"/>
      <c r="H12" s="76"/>
    </row>
    <row r="13" spans="1:8" ht="21.75" x14ac:dyDescent="0.25">
      <c r="A13" s="76" t="s">
        <v>9</v>
      </c>
      <c r="B13" s="76"/>
      <c r="C13" s="76"/>
      <c r="D13" s="76"/>
      <c r="E13" s="76"/>
      <c r="F13" s="76"/>
      <c r="G13" s="76"/>
      <c r="H13" s="76"/>
    </row>
    <row r="14" spans="1:8" ht="21.75" x14ac:dyDescent="0.25">
      <c r="A14" s="79" t="s">
        <v>10</v>
      </c>
      <c r="B14" s="79"/>
      <c r="C14" s="79"/>
      <c r="D14" s="79"/>
      <c r="E14" s="79"/>
      <c r="F14" s="79"/>
      <c r="G14" s="79"/>
      <c r="H14" s="79"/>
    </row>
    <row r="15" spans="1:8" ht="21.75" x14ac:dyDescent="0.25">
      <c r="A15" s="9"/>
      <c r="B15" s="9"/>
      <c r="C15" s="9"/>
      <c r="D15" s="9"/>
      <c r="E15" s="9"/>
      <c r="F15" s="9"/>
      <c r="G15" s="9"/>
      <c r="H15" s="9"/>
    </row>
    <row r="16" spans="1:8" ht="58.7" customHeight="1" x14ac:dyDescent="0.25">
      <c r="A16" s="78" t="s">
        <v>7</v>
      </c>
      <c r="B16" s="78"/>
      <c r="C16" s="78"/>
      <c r="D16" s="78"/>
      <c r="E16" s="78"/>
      <c r="F16" s="78"/>
      <c r="G16" s="78"/>
      <c r="H16" s="78"/>
    </row>
  </sheetData>
  <sheetProtection selectLockedCells="1" selectUnlockedCells="1"/>
  <mergeCells count="9">
    <mergeCell ref="A7:H7"/>
    <mergeCell ref="A9:H9"/>
    <mergeCell ref="A11:H11"/>
    <mergeCell ref="A16:H16"/>
    <mergeCell ref="A8:H8"/>
    <mergeCell ref="A12:H12"/>
    <mergeCell ref="A13:H13"/>
    <mergeCell ref="A14:H14"/>
    <mergeCell ref="A10:H10"/>
  </mergeCells>
  <pageMargins left="0.7" right="0.7" top="0.75" bottom="0.75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55045A-6DCB-46D1-AB52-29CE416E54A1}">
  <sheetPr>
    <tabColor theme="9"/>
  </sheetPr>
  <dimension ref="A1:M48"/>
  <sheetViews>
    <sheetView showGridLines="0" topLeftCell="E25" zoomScale="85" zoomScaleNormal="85" workbookViewId="0">
      <selection activeCell="I19" sqref="I19"/>
    </sheetView>
  </sheetViews>
  <sheetFormatPr baseColWidth="10" defaultColWidth="11.42578125" defaultRowHeight="15" outlineLevelRow="1" x14ac:dyDescent="0.25"/>
  <cols>
    <col min="1" max="3" width="11.140625" style="2" customWidth="1"/>
    <col min="4" max="4" width="49.140625" style="2" customWidth="1"/>
    <col min="5" max="5" width="40" style="2" customWidth="1"/>
    <col min="6" max="6" width="31.42578125" style="2" customWidth="1"/>
    <col min="7" max="7" width="23.85546875" style="2" customWidth="1"/>
    <col min="8" max="8" width="35.5703125" style="20" customWidth="1"/>
    <col min="9" max="9" width="18.42578125" style="2" customWidth="1"/>
    <col min="10" max="16384" width="11.42578125" style="2"/>
  </cols>
  <sheetData>
    <row r="1" spans="1:13" ht="128.25" customHeight="1" x14ac:dyDescent="0.25">
      <c r="D1" s="101" t="s">
        <v>45</v>
      </c>
      <c r="E1" s="101"/>
      <c r="F1" s="101"/>
      <c r="G1" s="101"/>
      <c r="H1" s="101"/>
    </row>
    <row r="2" spans="1:13" ht="24.95" customHeight="1" x14ac:dyDescent="0.25">
      <c r="D2" s="3"/>
      <c r="E2" s="3"/>
      <c r="F2" s="3"/>
      <c r="G2" s="3"/>
      <c r="H2" s="19"/>
    </row>
    <row r="3" spans="1:13" ht="24.95" customHeight="1" x14ac:dyDescent="0.25">
      <c r="D3" s="3"/>
      <c r="E3" s="3"/>
      <c r="F3" s="3"/>
      <c r="G3" s="3"/>
      <c r="H3" s="19"/>
    </row>
    <row r="4" spans="1:13" ht="65.25" customHeight="1" x14ac:dyDescent="0.25">
      <c r="C4" s="102" t="s">
        <v>8</v>
      </c>
      <c r="D4" s="102"/>
      <c r="E4" s="102"/>
      <c r="F4" s="102"/>
      <c r="G4" s="102"/>
      <c r="H4" s="102"/>
    </row>
    <row r="5" spans="1:13" ht="26.25" customHeight="1" x14ac:dyDescent="0.25"/>
    <row r="6" spans="1:13" s="7" customFormat="1" ht="12" customHeight="1" outlineLevel="1" x14ac:dyDescent="0.25">
      <c r="D6" s="98"/>
      <c r="E6" s="98"/>
      <c r="F6" s="98"/>
      <c r="G6" s="6"/>
      <c r="H6" s="21"/>
    </row>
    <row r="7" spans="1:13" s="7" customFormat="1" ht="12" customHeight="1" outlineLevel="1" x14ac:dyDescent="0.25">
      <c r="D7" s="105"/>
      <c r="E7" s="105"/>
      <c r="F7" s="105"/>
      <c r="G7" s="8"/>
      <c r="H7" s="22"/>
    </row>
    <row r="8" spans="1:13" ht="14.45" customHeight="1" thickBot="1" x14ac:dyDescent="0.3">
      <c r="D8" s="5"/>
      <c r="E8" s="5"/>
      <c r="F8" s="5"/>
      <c r="G8" s="5"/>
      <c r="H8" s="23"/>
    </row>
    <row r="9" spans="1:13" s="4" customFormat="1" ht="27.75" customHeight="1" thickBot="1" x14ac:dyDescent="0.3">
      <c r="A9" s="46" t="s">
        <v>18</v>
      </c>
      <c r="B9" s="46" t="s">
        <v>21</v>
      </c>
      <c r="C9" s="103" t="s">
        <v>17</v>
      </c>
      <c r="D9" s="103"/>
      <c r="E9" s="103"/>
      <c r="F9" s="103"/>
      <c r="G9" s="103"/>
      <c r="H9" s="104"/>
      <c r="I9" s="24" t="s">
        <v>1</v>
      </c>
      <c r="K9" s="24" t="s">
        <v>2</v>
      </c>
      <c r="M9" s="24" t="s">
        <v>16</v>
      </c>
    </row>
    <row r="10" spans="1:13" ht="30" customHeight="1" outlineLevel="1" x14ac:dyDescent="0.25">
      <c r="D10" s="106"/>
      <c r="E10" s="106"/>
      <c r="F10" s="106"/>
      <c r="G10" s="106"/>
      <c r="H10" s="106"/>
    </row>
    <row r="11" spans="1:13" ht="30" customHeight="1" outlineLevel="1" x14ac:dyDescent="0.25">
      <c r="A11" s="48" t="s">
        <v>19</v>
      </c>
      <c r="B11" s="47"/>
      <c r="C11" s="90" t="s">
        <v>29</v>
      </c>
      <c r="D11" s="87"/>
      <c r="E11" s="87"/>
      <c r="F11" s="87"/>
      <c r="G11" s="87"/>
      <c r="H11" s="87"/>
      <c r="I11" s="69" t="s">
        <v>59</v>
      </c>
      <c r="K11" s="37"/>
      <c r="L11" s="38"/>
      <c r="M11" s="39">
        <f>K11*1.2</f>
        <v>0</v>
      </c>
    </row>
    <row r="12" spans="1:13" ht="30" customHeight="1" outlineLevel="1" x14ac:dyDescent="0.25">
      <c r="A12" s="45"/>
      <c r="B12" s="45"/>
      <c r="D12" s="5"/>
      <c r="E12" s="5"/>
      <c r="F12" s="5"/>
      <c r="G12" s="18"/>
      <c r="H12" s="25"/>
      <c r="I12" s="26"/>
      <c r="J12" s="26"/>
      <c r="K12" s="40"/>
      <c r="L12" s="38"/>
      <c r="M12" s="38"/>
    </row>
    <row r="13" spans="1:13" ht="30" customHeight="1" outlineLevel="1" x14ac:dyDescent="0.25">
      <c r="A13" s="48" t="s">
        <v>20</v>
      </c>
      <c r="B13" s="48"/>
      <c r="C13" s="90" t="s">
        <v>30</v>
      </c>
      <c r="D13" s="87"/>
      <c r="E13" s="87"/>
      <c r="F13" s="87"/>
      <c r="G13" s="87"/>
      <c r="H13" s="88"/>
      <c r="I13" s="42" t="s">
        <v>15</v>
      </c>
      <c r="K13" s="37"/>
      <c r="L13" s="38"/>
      <c r="M13" s="39">
        <f>K13*1.2</f>
        <v>0</v>
      </c>
    </row>
    <row r="14" spans="1:13" s="62" customFormat="1" ht="30" customHeight="1" outlineLevel="1" x14ac:dyDescent="0.25">
      <c r="A14" s="45"/>
      <c r="B14" s="45"/>
      <c r="C14" s="107"/>
      <c r="D14" s="108"/>
      <c r="E14" s="108"/>
      <c r="F14" s="108"/>
      <c r="G14" s="108"/>
      <c r="H14" s="108"/>
      <c r="I14" s="41"/>
      <c r="K14" s="38"/>
      <c r="L14" s="38"/>
      <c r="M14" s="38"/>
    </row>
    <row r="15" spans="1:13" ht="30" customHeight="1" outlineLevel="1" x14ac:dyDescent="0.25">
      <c r="A15" s="48" t="s">
        <v>25</v>
      </c>
      <c r="B15" s="48"/>
      <c r="C15" s="90" t="s">
        <v>31</v>
      </c>
      <c r="D15" s="87"/>
      <c r="E15" s="87"/>
      <c r="F15" s="87"/>
      <c r="G15" s="87"/>
      <c r="H15" s="88"/>
      <c r="I15" s="61" t="s">
        <v>11</v>
      </c>
      <c r="K15" s="37"/>
      <c r="L15" s="38"/>
      <c r="M15" s="39">
        <f>K15*1.2</f>
        <v>0</v>
      </c>
    </row>
    <row r="16" spans="1:13" ht="30" customHeight="1" outlineLevel="1" x14ac:dyDescent="0.25">
      <c r="A16" s="45"/>
      <c r="B16" s="45"/>
      <c r="D16" s="5"/>
      <c r="E16" s="5"/>
      <c r="F16" s="5"/>
      <c r="G16" s="5"/>
      <c r="H16" s="23"/>
      <c r="I16" s="41"/>
      <c r="K16" s="38"/>
      <c r="L16" s="38"/>
      <c r="M16" s="38"/>
    </row>
    <row r="17" spans="1:13" ht="30" customHeight="1" outlineLevel="1" x14ac:dyDescent="0.25">
      <c r="A17" s="48" t="s">
        <v>26</v>
      </c>
      <c r="B17" s="48"/>
      <c r="C17" s="90" t="s">
        <v>32</v>
      </c>
      <c r="D17" s="87"/>
      <c r="E17" s="87"/>
      <c r="F17" s="99"/>
      <c r="G17" s="99"/>
      <c r="H17" s="100"/>
      <c r="I17" s="70" t="s">
        <v>15</v>
      </c>
      <c r="K17" s="37"/>
      <c r="L17" s="38"/>
      <c r="M17" s="39">
        <f>K17*1.2</f>
        <v>0</v>
      </c>
    </row>
    <row r="18" spans="1:13" ht="30" customHeight="1" outlineLevel="1" x14ac:dyDescent="0.25">
      <c r="A18" s="45"/>
      <c r="B18" s="45"/>
      <c r="D18" s="5"/>
      <c r="E18" s="5"/>
      <c r="F18" s="80"/>
      <c r="G18" s="80"/>
      <c r="H18" s="80"/>
      <c r="I18" s="80"/>
      <c r="J18" s="80"/>
      <c r="K18" s="80"/>
      <c r="L18" s="38"/>
      <c r="M18" s="38"/>
    </row>
    <row r="19" spans="1:13" ht="30" customHeight="1" outlineLevel="1" x14ac:dyDescent="0.25">
      <c r="A19" s="48" t="s">
        <v>27</v>
      </c>
      <c r="B19" s="48"/>
      <c r="C19" s="90" t="s">
        <v>33</v>
      </c>
      <c r="D19" s="87"/>
      <c r="E19" s="87"/>
      <c r="F19" s="91"/>
      <c r="G19" s="91"/>
      <c r="H19" s="92"/>
      <c r="I19" s="71" t="s">
        <v>11</v>
      </c>
      <c r="K19" s="37"/>
      <c r="L19" s="38"/>
      <c r="M19" s="39">
        <f>K19*1.2</f>
        <v>0</v>
      </c>
    </row>
    <row r="20" spans="1:13" ht="30" customHeight="1" outlineLevel="1" x14ac:dyDescent="0.25">
      <c r="A20" s="45"/>
      <c r="B20" s="45"/>
      <c r="D20" s="5"/>
      <c r="E20" s="5"/>
      <c r="F20" s="5"/>
      <c r="G20" s="5"/>
      <c r="H20" s="23"/>
      <c r="I20" s="41"/>
      <c r="K20" s="38"/>
      <c r="L20" s="38"/>
      <c r="M20" s="38"/>
    </row>
    <row r="21" spans="1:13" ht="30" customHeight="1" outlineLevel="1" x14ac:dyDescent="0.25">
      <c r="A21" s="48" t="s">
        <v>28</v>
      </c>
      <c r="B21" s="48"/>
      <c r="C21" s="90" t="s">
        <v>34</v>
      </c>
      <c r="D21" s="87"/>
      <c r="E21" s="87"/>
      <c r="F21" s="87"/>
      <c r="G21" s="87"/>
      <c r="H21" s="88"/>
      <c r="I21" s="61" t="s">
        <v>11</v>
      </c>
      <c r="K21" s="37"/>
      <c r="L21" s="38"/>
      <c r="M21" s="39">
        <f>K21*1.2</f>
        <v>0</v>
      </c>
    </row>
    <row r="22" spans="1:13" s="63" customFormat="1" ht="30" customHeight="1" outlineLevel="1" x14ac:dyDescent="0.25">
      <c r="A22" s="45"/>
      <c r="B22" s="45"/>
      <c r="C22" s="109" t="s">
        <v>36</v>
      </c>
      <c r="D22" s="110"/>
      <c r="E22" s="110"/>
      <c r="F22" s="110"/>
      <c r="G22" s="110"/>
      <c r="H22" s="110"/>
      <c r="K22" s="38"/>
      <c r="L22" s="38"/>
      <c r="M22" s="38"/>
    </row>
    <row r="23" spans="1:13" ht="30" customHeight="1" outlineLevel="1" x14ac:dyDescent="0.25">
      <c r="A23" s="45"/>
      <c r="B23" s="45"/>
      <c r="C23" s="109" t="s">
        <v>37</v>
      </c>
      <c r="D23" s="110"/>
      <c r="E23" s="110"/>
      <c r="F23" s="110"/>
      <c r="G23" s="110"/>
      <c r="H23" s="110"/>
      <c r="K23" s="38"/>
      <c r="L23" s="38"/>
      <c r="M23" s="38"/>
    </row>
    <row r="24" spans="1:13" ht="30" customHeight="1" outlineLevel="1" x14ac:dyDescent="0.25">
      <c r="A24" s="48" t="s">
        <v>39</v>
      </c>
      <c r="B24" s="48"/>
      <c r="C24" s="87" t="s">
        <v>35</v>
      </c>
      <c r="D24" s="87"/>
      <c r="E24" s="87"/>
      <c r="F24" s="87"/>
      <c r="G24" s="87"/>
      <c r="H24" s="88"/>
      <c r="I24" s="63"/>
      <c r="K24" s="63"/>
      <c r="L24" s="63"/>
      <c r="M24" s="63"/>
    </row>
    <row r="25" spans="1:13" s="63" customFormat="1" ht="30" customHeight="1" outlineLevel="1" x14ac:dyDescent="0.25">
      <c r="A25" s="65"/>
      <c r="B25" s="65"/>
      <c r="C25" s="89" t="s">
        <v>43</v>
      </c>
      <c r="D25" s="89"/>
      <c r="E25" s="89"/>
      <c r="F25" s="89"/>
      <c r="G25" s="89"/>
      <c r="H25" s="89"/>
      <c r="K25" s="68"/>
      <c r="L25" s="68"/>
      <c r="M25" s="68"/>
    </row>
    <row r="26" spans="1:13" s="63" customFormat="1" ht="30" customHeight="1" outlineLevel="1" x14ac:dyDescent="0.25">
      <c r="A26" s="65"/>
      <c r="B26" s="65"/>
      <c r="C26" s="96" t="s">
        <v>47</v>
      </c>
      <c r="D26" s="96"/>
      <c r="E26" s="96"/>
      <c r="F26" s="96"/>
      <c r="G26" s="96"/>
      <c r="H26" s="96"/>
      <c r="I26" s="61" t="s">
        <v>11</v>
      </c>
      <c r="K26" s="37"/>
      <c r="L26" s="38"/>
      <c r="M26" s="39">
        <f t="shared" ref="M26:M28" si="0">K26*1.2</f>
        <v>0</v>
      </c>
    </row>
    <row r="27" spans="1:13" s="63" customFormat="1" ht="30" customHeight="1" outlineLevel="1" x14ac:dyDescent="0.25">
      <c r="A27" s="65"/>
      <c r="B27" s="65"/>
      <c r="C27" s="96" t="s">
        <v>48</v>
      </c>
      <c r="D27" s="96"/>
      <c r="E27" s="96"/>
      <c r="F27" s="96"/>
      <c r="G27" s="96"/>
      <c r="H27" s="96"/>
      <c r="I27" s="61" t="s">
        <v>11</v>
      </c>
      <c r="K27" s="37"/>
      <c r="L27" s="38"/>
      <c r="M27" s="39">
        <f t="shared" si="0"/>
        <v>0</v>
      </c>
    </row>
    <row r="28" spans="1:13" s="63" customFormat="1" ht="30" customHeight="1" outlineLevel="1" x14ac:dyDescent="0.25">
      <c r="A28" s="65"/>
      <c r="B28" s="65"/>
      <c r="C28" s="96" t="s">
        <v>49</v>
      </c>
      <c r="D28" s="96"/>
      <c r="E28" s="96"/>
      <c r="F28" s="96"/>
      <c r="G28" s="96"/>
      <c r="H28" s="96"/>
      <c r="I28" s="61" t="s">
        <v>11</v>
      </c>
      <c r="K28" s="37"/>
      <c r="L28" s="38"/>
      <c r="M28" s="39">
        <f t="shared" si="0"/>
        <v>0</v>
      </c>
    </row>
    <row r="29" spans="1:13" ht="30" customHeight="1" outlineLevel="1" x14ac:dyDescent="0.25">
      <c r="A29" s="65"/>
      <c r="B29" s="65"/>
      <c r="C29" s="89" t="s">
        <v>40</v>
      </c>
      <c r="D29" s="89"/>
      <c r="E29" s="89"/>
      <c r="F29" s="89"/>
      <c r="G29" s="89"/>
      <c r="H29" s="89"/>
      <c r="K29" s="68"/>
      <c r="L29" s="68"/>
      <c r="M29" s="68"/>
    </row>
    <row r="30" spans="1:13" s="63" customFormat="1" ht="30" customHeight="1" outlineLevel="1" x14ac:dyDescent="0.25">
      <c r="A30" s="65"/>
      <c r="B30" s="65"/>
      <c r="C30" s="97" t="s">
        <v>50</v>
      </c>
      <c r="D30" s="96"/>
      <c r="E30" s="96"/>
      <c r="F30" s="96"/>
      <c r="G30" s="96"/>
      <c r="H30" s="96"/>
      <c r="I30" s="61" t="s">
        <v>11</v>
      </c>
      <c r="K30" s="37"/>
      <c r="L30" s="38"/>
      <c r="M30" s="39">
        <f t="shared" ref="M30:M32" si="1">K30*1.2</f>
        <v>0</v>
      </c>
    </row>
    <row r="31" spans="1:13" s="63" customFormat="1" ht="30" customHeight="1" outlineLevel="1" x14ac:dyDescent="0.25">
      <c r="A31" s="65"/>
      <c r="B31" s="65"/>
      <c r="C31" s="97" t="s">
        <v>51</v>
      </c>
      <c r="D31" s="96"/>
      <c r="E31" s="96"/>
      <c r="F31" s="96"/>
      <c r="G31" s="96"/>
      <c r="H31" s="96"/>
      <c r="I31" s="61" t="s">
        <v>11</v>
      </c>
      <c r="K31" s="37"/>
      <c r="L31" s="38"/>
      <c r="M31" s="39">
        <f t="shared" si="1"/>
        <v>0</v>
      </c>
    </row>
    <row r="32" spans="1:13" s="63" customFormat="1" ht="30" customHeight="1" outlineLevel="1" x14ac:dyDescent="0.25">
      <c r="A32" s="65"/>
      <c r="B32" s="65"/>
      <c r="C32" s="97" t="s">
        <v>52</v>
      </c>
      <c r="D32" s="96"/>
      <c r="E32" s="96"/>
      <c r="F32" s="96"/>
      <c r="G32" s="96"/>
      <c r="H32" s="96"/>
      <c r="I32" s="61" t="s">
        <v>11</v>
      </c>
      <c r="K32" s="37"/>
      <c r="L32" s="38"/>
      <c r="M32" s="39">
        <f t="shared" si="1"/>
        <v>0</v>
      </c>
    </row>
    <row r="33" spans="1:13" ht="30" customHeight="1" outlineLevel="1" x14ac:dyDescent="0.25">
      <c r="A33" s="65"/>
      <c r="B33" s="65"/>
      <c r="C33" s="89" t="s">
        <v>41</v>
      </c>
      <c r="D33" s="89"/>
      <c r="E33" s="89"/>
      <c r="F33" s="89"/>
      <c r="G33" s="89"/>
      <c r="H33" s="89"/>
      <c r="K33" s="68"/>
      <c r="L33" s="68"/>
      <c r="M33" s="68"/>
    </row>
    <row r="34" spans="1:13" s="63" customFormat="1" ht="30" customHeight="1" outlineLevel="1" x14ac:dyDescent="0.25">
      <c r="A34" s="65"/>
      <c r="B34" s="65"/>
      <c r="C34" s="97" t="s">
        <v>53</v>
      </c>
      <c r="D34" s="96"/>
      <c r="E34" s="96"/>
      <c r="F34" s="96"/>
      <c r="G34" s="96"/>
      <c r="H34" s="96"/>
      <c r="I34" s="61" t="s">
        <v>11</v>
      </c>
      <c r="K34" s="37"/>
      <c r="L34" s="38"/>
      <c r="M34" s="39">
        <f t="shared" ref="M34:M36" si="2">K34*1.2</f>
        <v>0</v>
      </c>
    </row>
    <row r="35" spans="1:13" s="63" customFormat="1" ht="30" customHeight="1" outlineLevel="1" x14ac:dyDescent="0.25">
      <c r="A35" s="65"/>
      <c r="B35" s="65"/>
      <c r="C35" s="97" t="s">
        <v>54</v>
      </c>
      <c r="D35" s="96"/>
      <c r="E35" s="96"/>
      <c r="F35" s="96"/>
      <c r="G35" s="96"/>
      <c r="H35" s="96"/>
      <c r="I35" s="61" t="s">
        <v>11</v>
      </c>
      <c r="K35" s="37"/>
      <c r="L35" s="38"/>
      <c r="M35" s="39">
        <f t="shared" si="2"/>
        <v>0</v>
      </c>
    </row>
    <row r="36" spans="1:13" s="63" customFormat="1" ht="30" customHeight="1" outlineLevel="1" x14ac:dyDescent="0.25">
      <c r="A36" s="65"/>
      <c r="B36" s="65"/>
      <c r="C36" s="97" t="s">
        <v>55</v>
      </c>
      <c r="D36" s="96"/>
      <c r="E36" s="96"/>
      <c r="F36" s="96"/>
      <c r="G36" s="96"/>
      <c r="H36" s="96"/>
      <c r="I36" s="61" t="s">
        <v>11</v>
      </c>
      <c r="K36" s="37"/>
      <c r="L36" s="38"/>
      <c r="M36" s="39">
        <f t="shared" si="2"/>
        <v>0</v>
      </c>
    </row>
    <row r="37" spans="1:13" ht="30" customHeight="1" outlineLevel="1" x14ac:dyDescent="0.25">
      <c r="A37" s="65"/>
      <c r="B37" s="65"/>
      <c r="C37" s="89" t="s">
        <v>42</v>
      </c>
      <c r="D37" s="89"/>
      <c r="E37" s="89"/>
      <c r="F37" s="89"/>
      <c r="G37" s="89"/>
      <c r="H37" s="89"/>
      <c r="K37" s="68"/>
      <c r="L37" s="68"/>
      <c r="M37" s="68"/>
    </row>
    <row r="38" spans="1:13" s="63" customFormat="1" ht="30" customHeight="1" outlineLevel="1" x14ac:dyDescent="0.25">
      <c r="A38" s="65"/>
      <c r="B38" s="65"/>
      <c r="C38" s="97" t="s">
        <v>56</v>
      </c>
      <c r="D38" s="96"/>
      <c r="E38" s="96"/>
      <c r="F38" s="96"/>
      <c r="G38" s="96"/>
      <c r="H38" s="96"/>
      <c r="I38" s="61" t="s">
        <v>11</v>
      </c>
      <c r="K38" s="37"/>
      <c r="L38" s="38"/>
      <c r="M38" s="39">
        <f t="shared" ref="M38:M40" si="3">K38*1.2</f>
        <v>0</v>
      </c>
    </row>
    <row r="39" spans="1:13" s="63" customFormat="1" ht="30" customHeight="1" outlineLevel="1" x14ac:dyDescent="0.25">
      <c r="A39" s="65"/>
      <c r="B39" s="65"/>
      <c r="C39" s="97" t="s">
        <v>57</v>
      </c>
      <c r="D39" s="96"/>
      <c r="E39" s="96"/>
      <c r="F39" s="96"/>
      <c r="G39" s="96"/>
      <c r="H39" s="96"/>
      <c r="I39" s="61" t="s">
        <v>11</v>
      </c>
      <c r="K39" s="37"/>
      <c r="L39" s="38"/>
      <c r="M39" s="39">
        <f t="shared" si="3"/>
        <v>0</v>
      </c>
    </row>
    <row r="40" spans="1:13" s="63" customFormat="1" ht="30" customHeight="1" outlineLevel="1" x14ac:dyDescent="0.25">
      <c r="A40" s="65"/>
      <c r="B40" s="65"/>
      <c r="C40" s="97" t="s">
        <v>58</v>
      </c>
      <c r="D40" s="96"/>
      <c r="E40" s="96"/>
      <c r="F40" s="96"/>
      <c r="G40" s="96"/>
      <c r="H40" s="96"/>
      <c r="I40" s="61" t="s">
        <v>11</v>
      </c>
      <c r="K40" s="37"/>
      <c r="L40" s="38"/>
      <c r="M40" s="39">
        <f t="shared" si="3"/>
        <v>0</v>
      </c>
    </row>
    <row r="41" spans="1:13" s="63" customFormat="1" ht="30" customHeight="1" outlineLevel="1" x14ac:dyDescent="0.25">
      <c r="A41" s="64"/>
      <c r="B41" s="64"/>
      <c r="C41" s="66"/>
      <c r="D41" s="66"/>
      <c r="E41" s="66"/>
      <c r="F41" s="66"/>
      <c r="G41" s="66"/>
      <c r="H41" s="67"/>
      <c r="K41" s="64"/>
      <c r="L41" s="68"/>
      <c r="M41" s="64"/>
    </row>
    <row r="42" spans="1:13" ht="24.75" customHeight="1" x14ac:dyDescent="0.25">
      <c r="C42" s="93" t="s">
        <v>61</v>
      </c>
      <c r="D42" s="94"/>
      <c r="E42" s="94"/>
      <c r="F42" s="94"/>
      <c r="G42" s="94"/>
      <c r="H42" s="95"/>
    </row>
    <row r="43" spans="1:13" ht="24.75" customHeight="1" outlineLevel="1" x14ac:dyDescent="0.25">
      <c r="D43" s="5"/>
      <c r="E43" s="5"/>
      <c r="F43" s="5"/>
      <c r="G43" s="5"/>
      <c r="H43" s="23"/>
    </row>
    <row r="44" spans="1:13" ht="24.75" customHeight="1" outlineLevel="1" x14ac:dyDescent="0.25">
      <c r="A44" s="45" t="s">
        <v>60</v>
      </c>
      <c r="B44" s="45"/>
      <c r="C44" s="10"/>
      <c r="D44" s="84" t="s">
        <v>0</v>
      </c>
      <c r="E44" s="85"/>
      <c r="F44" s="85"/>
      <c r="G44" s="85"/>
      <c r="H44" s="86"/>
    </row>
    <row r="45" spans="1:13" ht="30" customHeight="1" outlineLevel="1" x14ac:dyDescent="0.25">
      <c r="A45" s="45"/>
      <c r="B45" s="45" t="s">
        <v>13</v>
      </c>
      <c r="C45" s="81" t="s">
        <v>14</v>
      </c>
      <c r="D45" s="82"/>
      <c r="E45" s="82"/>
      <c r="F45" s="82"/>
      <c r="G45" s="82"/>
      <c r="H45" s="83"/>
      <c r="I45" s="11" t="s">
        <v>38</v>
      </c>
      <c r="K45" s="35"/>
      <c r="M45" s="39">
        <f>K45*1.2</f>
        <v>0</v>
      </c>
    </row>
    <row r="46" spans="1:13" ht="40.5" customHeight="1" outlineLevel="1" x14ac:dyDescent="0.25">
      <c r="C46" s="15"/>
      <c r="D46" s="13"/>
      <c r="E46" s="13"/>
      <c r="F46" s="16"/>
      <c r="G46" s="17"/>
      <c r="H46" s="26"/>
    </row>
    <row r="47" spans="1:13" ht="30" customHeight="1" outlineLevel="1" x14ac:dyDescent="0.25">
      <c r="C47" s="15"/>
      <c r="D47" s="13"/>
      <c r="E47" s="13"/>
      <c r="F47" s="16"/>
      <c r="G47" s="17"/>
      <c r="H47" s="26"/>
      <c r="K47" s="34" t="s">
        <v>22</v>
      </c>
      <c r="M47" s="34" t="s">
        <v>24</v>
      </c>
    </row>
    <row r="48" spans="1:13" x14ac:dyDescent="0.25">
      <c r="K48" s="43">
        <f>K26+K27+K28+K30+K31+K32+K34+K35+K36+K38+K39+K40+K21+K19+K17+K15+K13+K11+K45</f>
        <v>0</v>
      </c>
      <c r="M48" s="39">
        <f>K48*1.2</f>
        <v>0</v>
      </c>
    </row>
  </sheetData>
  <mergeCells count="36">
    <mergeCell ref="C39:H39"/>
    <mergeCell ref="C40:H40"/>
    <mergeCell ref="C22:H22"/>
    <mergeCell ref="C23:H23"/>
    <mergeCell ref="C32:H32"/>
    <mergeCell ref="C34:H34"/>
    <mergeCell ref="C35:H35"/>
    <mergeCell ref="C36:H36"/>
    <mergeCell ref="C38:H38"/>
    <mergeCell ref="D6:F6"/>
    <mergeCell ref="C15:H15"/>
    <mergeCell ref="C17:H17"/>
    <mergeCell ref="D1:H1"/>
    <mergeCell ref="C4:H4"/>
    <mergeCell ref="C9:H9"/>
    <mergeCell ref="C11:H11"/>
    <mergeCell ref="C13:H13"/>
    <mergeCell ref="D7:F7"/>
    <mergeCell ref="D10:H10"/>
    <mergeCell ref="C14:H14"/>
    <mergeCell ref="F18:K18"/>
    <mergeCell ref="C45:H45"/>
    <mergeCell ref="D44:H44"/>
    <mergeCell ref="C24:H24"/>
    <mergeCell ref="C25:H25"/>
    <mergeCell ref="C37:H37"/>
    <mergeCell ref="C29:H29"/>
    <mergeCell ref="C33:H33"/>
    <mergeCell ref="C19:H19"/>
    <mergeCell ref="C21:H21"/>
    <mergeCell ref="C42:H42"/>
    <mergeCell ref="C26:H26"/>
    <mergeCell ref="C27:H27"/>
    <mergeCell ref="C28:H28"/>
    <mergeCell ref="C30:H30"/>
    <mergeCell ref="C31:H31"/>
  </mergeCells>
  <phoneticPr fontId="30" type="noConversion"/>
  <conditionalFormatting sqref="I6:XFD10 L11:XFD11 N13:XFD13 I16:XFD16 N15:XFD15 L18:XFD18 N17:XFD17 I20:XFD20 N19:XFD19 N21:XFD21 I23:XFD23 I12:XFD12 I42:XFD44 J45:L45 N45:XFD45 D46:D47 C45 I46:J47 L46:XFD47 K47:K48 N25:XFD41 M37:M40 L41 I29:J29 J26:J28 I33:J33 J30:J32 I37:J37 J34:J36 I41:J41 J38:J40 I25:J25">
    <cfRule type="cellIs" dxfId="93" priority="1209" operator="equal">
      <formula>"Valeur ?"</formula>
    </cfRule>
  </conditionalFormatting>
  <conditionalFormatting sqref="D12">
    <cfRule type="cellIs" dxfId="92" priority="1191" operator="equal">
      <formula>"Valeur ?"</formula>
    </cfRule>
  </conditionalFormatting>
  <conditionalFormatting sqref="D10">
    <cfRule type="cellIs" dxfId="91" priority="1193" operator="equal">
      <formula>"Valeur ?"</formula>
    </cfRule>
  </conditionalFormatting>
  <conditionalFormatting sqref="D8">
    <cfRule type="cellIs" dxfId="90" priority="1195" operator="equal">
      <formula>"Valeur ?"</formula>
    </cfRule>
  </conditionalFormatting>
  <conditionalFormatting sqref="C42">
    <cfRule type="cellIs" dxfId="89" priority="1207" operator="equal">
      <formula>"Valeur ?"</formula>
    </cfRule>
  </conditionalFormatting>
  <conditionalFormatting sqref="D7">
    <cfRule type="cellIs" dxfId="88" priority="1196" operator="equal">
      <formula>"Valeur ?"</formula>
    </cfRule>
  </conditionalFormatting>
  <conditionalFormatting sqref="G7">
    <cfRule type="cellIs" dxfId="87" priority="1194" operator="equal">
      <formula>"Valeur ?"</formula>
    </cfRule>
  </conditionalFormatting>
  <conditionalFormatting sqref="D16">
    <cfRule type="cellIs" dxfId="86" priority="1188" operator="equal">
      <formula>"Valeur ?"</formula>
    </cfRule>
  </conditionalFormatting>
  <conditionalFormatting sqref="D43">
    <cfRule type="cellIs" dxfId="85" priority="1153" operator="equal">
      <formula>"Valeur ?"</formula>
    </cfRule>
  </conditionalFormatting>
  <conditionalFormatting sqref="H7">
    <cfRule type="cellIs" dxfId="84" priority="1082" operator="equal">
      <formula>"Valeur ?"</formula>
    </cfRule>
  </conditionalFormatting>
  <conditionalFormatting sqref="C9">
    <cfRule type="cellIs" dxfId="83" priority="992" operator="equal">
      <formula>"Valeur ?"</formula>
    </cfRule>
  </conditionalFormatting>
  <conditionalFormatting sqref="D18">
    <cfRule type="cellIs" dxfId="82" priority="897" operator="equal">
      <formula>"Valeur ?"</formula>
    </cfRule>
  </conditionalFormatting>
  <conditionalFormatting sqref="D20">
    <cfRule type="cellIs" dxfId="81" priority="875" operator="equal">
      <formula>"Valeur ?"</formula>
    </cfRule>
  </conditionalFormatting>
  <conditionalFormatting sqref="H46:H47">
    <cfRule type="cellIs" dxfId="80" priority="113" operator="equal">
      <formula>"Valeur ?"</formula>
    </cfRule>
  </conditionalFormatting>
  <conditionalFormatting sqref="G46:G47">
    <cfRule type="cellIs" dxfId="79" priority="111" operator="equal">
      <formula>"Valeur ?"</formula>
    </cfRule>
  </conditionalFormatting>
  <conditionalFormatting sqref="G46:G47">
    <cfRule type="cellIs" dxfId="78" priority="110" operator="equal">
      <formula>"Valeur ?"</formula>
    </cfRule>
  </conditionalFormatting>
  <conditionalFormatting sqref="L13">
    <cfRule type="cellIs" dxfId="77" priority="54" operator="equal">
      <formula>"Valeur ?"</formula>
    </cfRule>
  </conditionalFormatting>
  <conditionalFormatting sqref="L15">
    <cfRule type="cellIs" dxfId="76" priority="53" operator="equal">
      <formula>"Valeur ?"</formula>
    </cfRule>
  </conditionalFormatting>
  <conditionalFormatting sqref="L17">
    <cfRule type="cellIs" dxfId="75" priority="52" operator="equal">
      <formula>"Valeur ?"</formula>
    </cfRule>
  </conditionalFormatting>
  <conditionalFormatting sqref="L19">
    <cfRule type="cellIs" dxfId="74" priority="51" operator="equal">
      <formula>"Valeur ?"</formula>
    </cfRule>
  </conditionalFormatting>
  <conditionalFormatting sqref="L21">
    <cfRule type="cellIs" dxfId="73" priority="50" operator="equal">
      <formula>"Valeur ?"</formula>
    </cfRule>
  </conditionalFormatting>
  <conditionalFormatting sqref="M13">
    <cfRule type="cellIs" dxfId="72" priority="49" operator="equal">
      <formula>"Valeur ?"</formula>
    </cfRule>
  </conditionalFormatting>
  <conditionalFormatting sqref="M15">
    <cfRule type="cellIs" dxfId="71" priority="48" operator="equal">
      <formula>"Valeur ?"</formula>
    </cfRule>
  </conditionalFormatting>
  <conditionalFormatting sqref="M17">
    <cfRule type="cellIs" dxfId="70" priority="47" operator="equal">
      <formula>"Valeur ?"</formula>
    </cfRule>
  </conditionalFormatting>
  <conditionalFormatting sqref="M19">
    <cfRule type="cellIs" dxfId="69" priority="46" operator="equal">
      <formula>"Valeur ?"</formula>
    </cfRule>
  </conditionalFormatting>
  <conditionalFormatting sqref="M21">
    <cfRule type="cellIs" dxfId="68" priority="45" operator="equal">
      <formula>"Valeur ?"</formula>
    </cfRule>
  </conditionalFormatting>
  <conditionalFormatting sqref="N24:XFD24">
    <cfRule type="cellIs" dxfId="67" priority="44" operator="equal">
      <formula>"Valeur ?"</formula>
    </cfRule>
  </conditionalFormatting>
  <conditionalFormatting sqref="C24">
    <cfRule type="cellIs" dxfId="66" priority="43" operator="equal">
      <formula>"Valeur ?"</formula>
    </cfRule>
  </conditionalFormatting>
  <conditionalFormatting sqref="L26:L28">
    <cfRule type="cellIs" dxfId="65" priority="40" operator="equal">
      <formula>"Valeur ?"</formula>
    </cfRule>
  </conditionalFormatting>
  <conditionalFormatting sqref="M26:M28">
    <cfRule type="cellIs" dxfId="64" priority="39" operator="equal">
      <formula>"Valeur ?"</formula>
    </cfRule>
  </conditionalFormatting>
  <conditionalFormatting sqref="L30:L32">
    <cfRule type="cellIs" dxfId="63" priority="38" operator="equal">
      <formula>"Valeur ?"</formula>
    </cfRule>
  </conditionalFormatting>
  <conditionalFormatting sqref="M30:M32">
    <cfRule type="cellIs" dxfId="62" priority="37" operator="equal">
      <formula>"Valeur ?"</formula>
    </cfRule>
  </conditionalFormatting>
  <conditionalFormatting sqref="L34:L36">
    <cfRule type="cellIs" dxfId="61" priority="36" operator="equal">
      <formula>"Valeur ?"</formula>
    </cfRule>
  </conditionalFormatting>
  <conditionalFormatting sqref="M34:M36">
    <cfRule type="cellIs" dxfId="60" priority="35" operator="equal">
      <formula>"Valeur ?"</formula>
    </cfRule>
  </conditionalFormatting>
  <conditionalFormatting sqref="L37:L41">
    <cfRule type="cellIs" dxfId="59" priority="34" operator="equal">
      <formula>"Valeur ?"</formula>
    </cfRule>
  </conditionalFormatting>
  <conditionalFormatting sqref="F18">
    <cfRule type="cellIs" dxfId="58" priority="32" operator="equal">
      <formula>"Valeur ?"</formula>
    </cfRule>
  </conditionalFormatting>
  <conditionalFormatting sqref="I45">
    <cfRule type="cellIs" dxfId="57" priority="29" operator="equal">
      <formula>"Valeur ?"</formula>
    </cfRule>
  </conditionalFormatting>
  <conditionalFormatting sqref="I45">
    <cfRule type="cellIs" dxfId="56" priority="28" operator="equal">
      <formula>"Valeur ?"</formula>
    </cfRule>
  </conditionalFormatting>
  <conditionalFormatting sqref="M45">
    <cfRule type="cellIs" dxfId="55" priority="27" operator="equal">
      <formula>"Valeur ?"</formula>
    </cfRule>
  </conditionalFormatting>
  <conditionalFormatting sqref="M48">
    <cfRule type="cellIs" dxfId="54" priority="26" operator="equal">
      <formula>"Valeur ?"</formula>
    </cfRule>
  </conditionalFormatting>
  <conditionalFormatting sqref="C11">
    <cfRule type="cellIs" dxfId="53" priority="25" operator="equal">
      <formula>"Valeur ?"</formula>
    </cfRule>
  </conditionalFormatting>
  <conditionalFormatting sqref="C13">
    <cfRule type="cellIs" dxfId="52" priority="24" operator="equal">
      <formula>"Valeur ?"</formula>
    </cfRule>
  </conditionalFormatting>
  <conditionalFormatting sqref="C15">
    <cfRule type="cellIs" dxfId="51" priority="22" operator="equal">
      <formula>"Valeur ?"</formula>
    </cfRule>
  </conditionalFormatting>
  <conditionalFormatting sqref="C17">
    <cfRule type="cellIs" dxfId="50" priority="21" operator="equal">
      <formula>"Valeur ?"</formula>
    </cfRule>
  </conditionalFormatting>
  <conditionalFormatting sqref="C19">
    <cfRule type="cellIs" dxfId="49" priority="20" operator="equal">
      <formula>"Valeur ?"</formula>
    </cfRule>
  </conditionalFormatting>
  <conditionalFormatting sqref="C21">
    <cfRule type="cellIs" dxfId="48" priority="19" operator="equal">
      <formula>"Valeur ?"</formula>
    </cfRule>
  </conditionalFormatting>
  <conditionalFormatting sqref="I14:XFD14">
    <cfRule type="cellIs" dxfId="47" priority="13" operator="equal">
      <formula>"Valeur ?"</formula>
    </cfRule>
  </conditionalFormatting>
  <conditionalFormatting sqref="M25">
    <cfRule type="cellIs" dxfId="46" priority="5" operator="equal">
      <formula>"Valeur ?"</formula>
    </cfRule>
  </conditionalFormatting>
  <conditionalFormatting sqref="L33">
    <cfRule type="cellIs" dxfId="45" priority="10" operator="equal">
      <formula>"Valeur ?"</formula>
    </cfRule>
  </conditionalFormatting>
  <conditionalFormatting sqref="M33">
    <cfRule type="cellIs" dxfId="44" priority="9" operator="equal">
      <formula>"Valeur ?"</formula>
    </cfRule>
  </conditionalFormatting>
  <conditionalFormatting sqref="L29">
    <cfRule type="cellIs" dxfId="43" priority="8" operator="equal">
      <formula>"Valeur ?"</formula>
    </cfRule>
  </conditionalFormatting>
  <conditionalFormatting sqref="M29">
    <cfRule type="cellIs" dxfId="42" priority="7" operator="equal">
      <formula>"Valeur ?"</formula>
    </cfRule>
  </conditionalFormatting>
  <conditionalFormatting sqref="L25">
    <cfRule type="cellIs" dxfId="41" priority="6" operator="equal">
      <formula>"Valeur ?"</formula>
    </cfRule>
  </conditionalFormatting>
  <conditionalFormatting sqref="I22:XFD22">
    <cfRule type="cellIs" dxfId="40" priority="4" operator="equal">
      <formula>"Valeur ?"</formula>
    </cfRule>
  </conditionalFormatting>
  <conditionalFormatting sqref="I24">
    <cfRule type="cellIs" dxfId="39" priority="2" operator="equal">
      <formula>"Valeur ?"</formula>
    </cfRule>
  </conditionalFormatting>
  <conditionalFormatting sqref="K24:M24">
    <cfRule type="cellIs" dxfId="38" priority="1" operator="equal">
      <formula>"Valeur ?"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B5A195-3F69-4621-B580-7C835CB5EFE3}">
  <sheetPr>
    <tabColor theme="9"/>
  </sheetPr>
  <dimension ref="A1:L46"/>
  <sheetViews>
    <sheetView showGridLines="0" topLeftCell="D1" zoomScale="85" zoomScaleNormal="85" workbookViewId="0">
      <selection activeCell="K43" sqref="K43"/>
    </sheetView>
  </sheetViews>
  <sheetFormatPr baseColWidth="10" defaultColWidth="11.42578125" defaultRowHeight="15" outlineLevelRow="1" x14ac:dyDescent="0.25"/>
  <cols>
    <col min="1" max="2" width="11.140625" style="2" customWidth="1"/>
    <col min="3" max="3" width="49.140625" style="2" customWidth="1"/>
    <col min="4" max="4" width="40" style="2" customWidth="1"/>
    <col min="5" max="5" width="31.42578125" style="2" customWidth="1"/>
    <col min="6" max="6" width="23.85546875" style="23" customWidth="1"/>
    <col min="7" max="7" width="23.85546875" style="27" customWidth="1"/>
    <col min="8" max="8" width="29" style="23" customWidth="1"/>
    <col min="9" max="16384" width="11.42578125" style="2"/>
  </cols>
  <sheetData>
    <row r="1" spans="1:12" ht="128.25" customHeight="1" x14ac:dyDescent="0.25">
      <c r="C1" s="101" t="s">
        <v>46</v>
      </c>
      <c r="D1" s="101"/>
      <c r="E1" s="101"/>
      <c r="F1" s="101"/>
      <c r="G1" s="101"/>
      <c r="H1" s="101"/>
    </row>
    <row r="2" spans="1:12" ht="24.95" customHeight="1" x14ac:dyDescent="0.25">
      <c r="A2" s="53"/>
      <c r="C2" s="3"/>
      <c r="D2" s="3"/>
      <c r="E2" s="3"/>
      <c r="F2" s="28"/>
      <c r="G2" s="29"/>
      <c r="H2" s="28"/>
    </row>
    <row r="3" spans="1:12" ht="24.95" customHeight="1" x14ac:dyDescent="0.25">
      <c r="A3" s="53"/>
      <c r="C3" s="3"/>
      <c r="D3" s="3"/>
      <c r="E3" s="3"/>
      <c r="F3" s="28"/>
      <c r="G3" s="29"/>
      <c r="H3" s="28"/>
    </row>
    <row r="4" spans="1:12" ht="65.25" customHeight="1" x14ac:dyDescent="0.25">
      <c r="A4" s="53"/>
      <c r="B4" s="102" t="s">
        <v>8</v>
      </c>
      <c r="C4" s="102"/>
      <c r="D4" s="102"/>
      <c r="E4" s="102"/>
      <c r="F4" s="102"/>
      <c r="G4" s="102"/>
      <c r="H4" s="102"/>
    </row>
    <row r="5" spans="1:12" ht="26.25" customHeight="1" x14ac:dyDescent="0.25">
      <c r="A5" s="53"/>
    </row>
    <row r="6" spans="1:12" s="7" customFormat="1" ht="12" customHeight="1" outlineLevel="1" thickBot="1" x14ac:dyDescent="0.3">
      <c r="A6" s="53"/>
      <c r="C6" s="98"/>
      <c r="D6" s="98"/>
      <c r="E6" s="98"/>
      <c r="F6" s="30"/>
      <c r="G6" s="31"/>
      <c r="H6" s="30"/>
    </row>
    <row r="7" spans="1:12" s="4" customFormat="1" ht="27.75" customHeight="1" thickBot="1" x14ac:dyDescent="0.3">
      <c r="A7" s="46" t="s">
        <v>18</v>
      </c>
      <c r="B7" s="46" t="s">
        <v>21</v>
      </c>
      <c r="C7" s="112" t="s">
        <v>17</v>
      </c>
      <c r="D7" s="103"/>
      <c r="E7" s="103"/>
      <c r="F7" s="103"/>
      <c r="G7" s="103"/>
      <c r="H7" s="104"/>
      <c r="I7" s="24" t="s">
        <v>1</v>
      </c>
      <c r="J7" s="24" t="s">
        <v>23</v>
      </c>
      <c r="K7" s="24" t="s">
        <v>2</v>
      </c>
      <c r="L7" s="24" t="s">
        <v>16</v>
      </c>
    </row>
    <row r="8" spans="1:12" ht="30" customHeight="1" outlineLevel="1" x14ac:dyDescent="0.25">
      <c r="D8" s="106"/>
      <c r="E8" s="106"/>
      <c r="F8" s="106"/>
      <c r="G8" s="106"/>
      <c r="H8" s="106"/>
    </row>
    <row r="9" spans="1:12" ht="30" customHeight="1" outlineLevel="1" x14ac:dyDescent="0.25">
      <c r="A9" s="48" t="s">
        <v>19</v>
      </c>
      <c r="B9" s="47"/>
      <c r="C9" s="90" t="s">
        <v>29</v>
      </c>
      <c r="D9" s="87"/>
      <c r="E9" s="87"/>
      <c r="F9" s="87"/>
      <c r="G9" s="87"/>
      <c r="H9" s="87"/>
      <c r="I9" s="55" t="s">
        <v>3</v>
      </c>
      <c r="J9" s="44">
        <v>1</v>
      </c>
      <c r="K9" s="37">
        <f>'BPU 2025_PMB'!K11*J9</f>
        <v>0</v>
      </c>
      <c r="L9" s="39">
        <f>K9*1.2</f>
        <v>0</v>
      </c>
    </row>
    <row r="10" spans="1:12" ht="30" customHeight="1" outlineLevel="1" x14ac:dyDescent="0.25">
      <c r="A10" s="45"/>
      <c r="B10" s="45"/>
      <c r="D10" s="33"/>
      <c r="E10" s="33"/>
      <c r="F10" s="33"/>
      <c r="G10" s="32"/>
      <c r="H10" s="25"/>
      <c r="I10" s="26"/>
      <c r="J10" s="26"/>
      <c r="K10" s="40"/>
      <c r="L10" s="38"/>
    </row>
    <row r="11" spans="1:12" ht="30" customHeight="1" outlineLevel="1" x14ac:dyDescent="0.25">
      <c r="A11" s="48" t="s">
        <v>20</v>
      </c>
      <c r="B11" s="48"/>
      <c r="C11" s="90" t="s">
        <v>30</v>
      </c>
      <c r="D11" s="87"/>
      <c r="E11" s="87"/>
      <c r="F11" s="87"/>
      <c r="G11" s="87"/>
      <c r="H11" s="88"/>
      <c r="I11" s="42" t="s">
        <v>15</v>
      </c>
      <c r="J11" s="44">
        <v>4</v>
      </c>
      <c r="K11" s="37">
        <f>'BPU 2025_PMB'!K13*J11</f>
        <v>0</v>
      </c>
      <c r="L11" s="39">
        <f>K11*1.2</f>
        <v>0</v>
      </c>
    </row>
    <row r="12" spans="1:12" ht="30" customHeight="1" outlineLevel="1" x14ac:dyDescent="0.25">
      <c r="A12" s="45"/>
      <c r="B12" s="45"/>
      <c r="C12" s="12"/>
      <c r="D12" s="14"/>
      <c r="E12" s="32"/>
      <c r="F12" s="32"/>
      <c r="G12" s="32"/>
      <c r="H12" s="26"/>
      <c r="I12" s="41"/>
      <c r="K12" s="38"/>
      <c r="L12" s="38"/>
    </row>
    <row r="13" spans="1:12" ht="30" customHeight="1" outlineLevel="1" x14ac:dyDescent="0.25">
      <c r="A13" s="48" t="s">
        <v>25</v>
      </c>
      <c r="B13" s="48"/>
      <c r="C13" s="90" t="s">
        <v>31</v>
      </c>
      <c r="D13" s="87"/>
      <c r="E13" s="87"/>
      <c r="F13" s="87"/>
      <c r="G13" s="87"/>
      <c r="H13" s="88"/>
      <c r="I13" s="58" t="s">
        <v>11</v>
      </c>
      <c r="J13" s="44">
        <v>1</v>
      </c>
      <c r="K13" s="37">
        <f>'BPU 2025_PMB'!K15*J13</f>
        <v>0</v>
      </c>
      <c r="L13" s="39">
        <f>K13*1.2</f>
        <v>0</v>
      </c>
    </row>
    <row r="14" spans="1:12" ht="30" customHeight="1" outlineLevel="1" x14ac:dyDescent="0.25">
      <c r="A14" s="45"/>
      <c r="B14" s="45"/>
      <c r="D14" s="33"/>
      <c r="E14" s="33"/>
      <c r="F14" s="33"/>
      <c r="G14" s="33"/>
      <c r="I14" s="41"/>
      <c r="K14" s="38"/>
      <c r="L14" s="38"/>
    </row>
    <row r="15" spans="1:12" ht="30" customHeight="1" outlineLevel="1" x14ac:dyDescent="0.25">
      <c r="A15" s="48" t="s">
        <v>26</v>
      </c>
      <c r="B15" s="48"/>
      <c r="C15" s="90" t="s">
        <v>32</v>
      </c>
      <c r="D15" s="87"/>
      <c r="E15" s="87"/>
      <c r="F15" s="99"/>
      <c r="G15" s="99"/>
      <c r="H15" s="100"/>
      <c r="I15" s="72" t="s">
        <v>15</v>
      </c>
      <c r="J15" s="44">
        <v>4</v>
      </c>
      <c r="K15" s="37">
        <f>'BPU 2025_PMB'!K17*J15</f>
        <v>0</v>
      </c>
      <c r="L15" s="39">
        <f>K15*1.2</f>
        <v>0</v>
      </c>
    </row>
    <row r="16" spans="1:12" ht="30" customHeight="1" outlineLevel="1" x14ac:dyDescent="0.25">
      <c r="A16" s="45"/>
      <c r="B16" s="45"/>
      <c r="C16" s="56"/>
      <c r="D16" s="57"/>
      <c r="E16" s="57"/>
      <c r="F16" s="80"/>
      <c r="G16" s="80"/>
      <c r="H16" s="80"/>
      <c r="I16" s="80"/>
      <c r="J16" s="80"/>
      <c r="K16" s="80"/>
      <c r="L16" s="38"/>
    </row>
    <row r="17" spans="1:12" ht="30" customHeight="1" outlineLevel="1" x14ac:dyDescent="0.25">
      <c r="A17" s="48" t="s">
        <v>27</v>
      </c>
      <c r="B17" s="48"/>
      <c r="C17" s="90" t="s">
        <v>33</v>
      </c>
      <c r="D17" s="87"/>
      <c r="E17" s="87"/>
      <c r="F17" s="91"/>
      <c r="G17" s="91"/>
      <c r="H17" s="92"/>
      <c r="I17" s="69" t="s">
        <v>11</v>
      </c>
      <c r="J17" s="44">
        <v>1</v>
      </c>
      <c r="K17" s="37">
        <f>'BPU 2025_PMB'!K19*J17</f>
        <v>0</v>
      </c>
      <c r="L17" s="39">
        <f>K17*1.2</f>
        <v>0</v>
      </c>
    </row>
    <row r="18" spans="1:12" ht="30" customHeight="1" outlineLevel="1" x14ac:dyDescent="0.25">
      <c r="A18" s="45"/>
      <c r="B18" s="45"/>
      <c r="C18" s="111"/>
      <c r="D18" s="110"/>
      <c r="E18" s="110"/>
      <c r="F18" s="110"/>
      <c r="G18" s="110"/>
      <c r="H18" s="110"/>
      <c r="I18" s="36"/>
      <c r="J18" s="44"/>
      <c r="K18" s="51"/>
      <c r="L18" s="39"/>
    </row>
    <row r="19" spans="1:12" ht="30" customHeight="1" outlineLevel="1" x14ac:dyDescent="0.25">
      <c r="A19" s="48" t="s">
        <v>28</v>
      </c>
      <c r="B19" s="48"/>
      <c r="C19" s="90" t="s">
        <v>34</v>
      </c>
      <c r="D19" s="87"/>
      <c r="E19" s="87"/>
      <c r="F19" s="87"/>
      <c r="G19" s="87"/>
      <c r="H19" s="88"/>
      <c r="I19" s="58" t="s">
        <v>11</v>
      </c>
      <c r="J19" s="44">
        <v>1</v>
      </c>
      <c r="K19" s="39">
        <f>SUM(K20:K21)</f>
        <v>0</v>
      </c>
      <c r="L19" s="39">
        <f>K19*1.2</f>
        <v>0</v>
      </c>
    </row>
    <row r="20" spans="1:12" s="52" customFormat="1" ht="30" customHeight="1" outlineLevel="1" x14ac:dyDescent="0.25">
      <c r="A20" s="45"/>
      <c r="B20" s="45"/>
      <c r="C20" s="109" t="s">
        <v>36</v>
      </c>
      <c r="D20" s="110"/>
      <c r="E20" s="110"/>
      <c r="F20" s="110"/>
      <c r="G20" s="110"/>
      <c r="H20" s="110"/>
      <c r="J20" s="54"/>
      <c r="K20" s="37">
        <f>'BPU 2025_PMB'!K22*J20</f>
        <v>0</v>
      </c>
      <c r="L20" s="39">
        <f t="shared" ref="L20:L21" si="0">K20*1.2</f>
        <v>0</v>
      </c>
    </row>
    <row r="21" spans="1:12" ht="30" customHeight="1" outlineLevel="1" x14ac:dyDescent="0.25">
      <c r="A21" s="45"/>
      <c r="B21" s="45"/>
      <c r="C21" s="109" t="s">
        <v>37</v>
      </c>
      <c r="D21" s="110"/>
      <c r="E21" s="110"/>
      <c r="F21" s="110"/>
      <c r="G21" s="110"/>
      <c r="H21" s="110"/>
      <c r="K21" s="37">
        <f>'BPU 2025_PMB'!K23*J21</f>
        <v>0</v>
      </c>
      <c r="L21" s="39">
        <f t="shared" si="0"/>
        <v>0</v>
      </c>
    </row>
    <row r="22" spans="1:12" ht="30" customHeight="1" outlineLevel="1" x14ac:dyDescent="0.25">
      <c r="A22" s="48" t="s">
        <v>39</v>
      </c>
      <c r="B22" s="48"/>
      <c r="C22" s="90" t="s">
        <v>35</v>
      </c>
      <c r="D22" s="87"/>
      <c r="E22" s="87"/>
      <c r="F22" s="87"/>
      <c r="G22" s="87"/>
      <c r="H22" s="88"/>
      <c r="I22" s="63"/>
      <c r="J22" s="63"/>
      <c r="K22" s="63"/>
      <c r="L22" s="63"/>
    </row>
    <row r="23" spans="1:12" ht="30" customHeight="1" outlineLevel="1" x14ac:dyDescent="0.25">
      <c r="A23" s="65"/>
      <c r="B23" s="65"/>
      <c r="C23" s="89" t="s">
        <v>43</v>
      </c>
      <c r="D23" s="89"/>
      <c r="E23" s="89"/>
      <c r="F23" s="89"/>
      <c r="G23" s="89"/>
      <c r="H23" s="89"/>
      <c r="J23" s="63"/>
      <c r="K23" s="63"/>
      <c r="L23" s="63"/>
    </row>
    <row r="24" spans="1:12" ht="30" customHeight="1" outlineLevel="1" x14ac:dyDescent="0.25">
      <c r="A24" s="65"/>
      <c r="B24" s="65"/>
      <c r="C24" s="96" t="s">
        <v>47</v>
      </c>
      <c r="D24" s="96"/>
      <c r="E24" s="96"/>
      <c r="F24" s="96"/>
      <c r="G24" s="96"/>
      <c r="H24" s="96"/>
      <c r="I24" s="58" t="s">
        <v>11</v>
      </c>
      <c r="J24" s="65">
        <v>1</v>
      </c>
      <c r="K24" s="37">
        <f>'BPU 2025_PMB'!K26*J24</f>
        <v>0</v>
      </c>
      <c r="L24" s="39">
        <f>K24*1.2</f>
        <v>0</v>
      </c>
    </row>
    <row r="25" spans="1:12" ht="30" customHeight="1" outlineLevel="1" x14ac:dyDescent="0.25">
      <c r="A25" s="65"/>
      <c r="B25" s="65"/>
      <c r="C25" s="96" t="s">
        <v>48</v>
      </c>
      <c r="D25" s="96"/>
      <c r="E25" s="96"/>
      <c r="F25" s="96"/>
      <c r="G25" s="96"/>
      <c r="H25" s="96"/>
      <c r="I25" s="58" t="s">
        <v>11</v>
      </c>
      <c r="J25" s="65">
        <v>1</v>
      </c>
      <c r="K25" s="37">
        <f>'BPU 2025_PMB'!K27*J25</f>
        <v>0</v>
      </c>
      <c r="L25" s="39">
        <f t="shared" ref="L25:L26" si="1">K25*1.2</f>
        <v>0</v>
      </c>
    </row>
    <row r="26" spans="1:12" ht="30" customHeight="1" outlineLevel="1" x14ac:dyDescent="0.25">
      <c r="A26" s="65"/>
      <c r="B26" s="65"/>
      <c r="C26" s="96" t="s">
        <v>49</v>
      </c>
      <c r="D26" s="96"/>
      <c r="E26" s="96"/>
      <c r="F26" s="96"/>
      <c r="G26" s="96"/>
      <c r="H26" s="96"/>
      <c r="I26" s="58" t="s">
        <v>11</v>
      </c>
      <c r="J26" s="65">
        <v>1</v>
      </c>
      <c r="K26" s="37">
        <f>'BPU 2025_PMB'!K28*J26</f>
        <v>0</v>
      </c>
      <c r="L26" s="39">
        <f t="shared" si="1"/>
        <v>0</v>
      </c>
    </row>
    <row r="27" spans="1:12" s="63" customFormat="1" ht="30" customHeight="1" outlineLevel="1" x14ac:dyDescent="0.25">
      <c r="A27" s="65"/>
      <c r="B27" s="65"/>
      <c r="C27" s="89" t="s">
        <v>40</v>
      </c>
      <c r="D27" s="89"/>
      <c r="E27" s="89"/>
      <c r="F27" s="89"/>
      <c r="G27" s="89"/>
      <c r="H27" s="89"/>
      <c r="K27" s="39"/>
      <c r="L27" s="68"/>
    </row>
    <row r="28" spans="1:12" s="63" customFormat="1" ht="30" customHeight="1" outlineLevel="1" x14ac:dyDescent="0.25">
      <c r="A28" s="65"/>
      <c r="B28" s="65"/>
      <c r="C28" s="97" t="s">
        <v>50</v>
      </c>
      <c r="D28" s="96"/>
      <c r="E28" s="96"/>
      <c r="F28" s="96"/>
      <c r="G28" s="96"/>
      <c r="H28" s="96"/>
      <c r="I28" s="58" t="s">
        <v>11</v>
      </c>
      <c r="J28" s="65">
        <v>1</v>
      </c>
      <c r="K28" s="37">
        <f>'BPU 2025_PMB'!K30*J28</f>
        <v>0</v>
      </c>
      <c r="L28" s="39">
        <f>K28*1.2</f>
        <v>0</v>
      </c>
    </row>
    <row r="29" spans="1:12" s="63" customFormat="1" ht="30" customHeight="1" outlineLevel="1" x14ac:dyDescent="0.25">
      <c r="A29" s="65"/>
      <c r="B29" s="65"/>
      <c r="C29" s="97" t="s">
        <v>51</v>
      </c>
      <c r="D29" s="96"/>
      <c r="E29" s="96"/>
      <c r="F29" s="96"/>
      <c r="G29" s="96"/>
      <c r="H29" s="96"/>
      <c r="I29" s="58" t="s">
        <v>11</v>
      </c>
      <c r="J29" s="65">
        <v>1</v>
      </c>
      <c r="K29" s="37">
        <f>'BPU 2025_PMB'!K31*J29</f>
        <v>0</v>
      </c>
      <c r="L29" s="39">
        <f t="shared" ref="L29:L30" si="2">K29*1.2</f>
        <v>0</v>
      </c>
    </row>
    <row r="30" spans="1:12" s="63" customFormat="1" ht="30" customHeight="1" outlineLevel="1" x14ac:dyDescent="0.25">
      <c r="A30" s="65"/>
      <c r="B30" s="65"/>
      <c r="C30" s="97" t="s">
        <v>52</v>
      </c>
      <c r="D30" s="96"/>
      <c r="E30" s="96"/>
      <c r="F30" s="96"/>
      <c r="G30" s="96"/>
      <c r="H30" s="96"/>
      <c r="I30" s="58" t="s">
        <v>11</v>
      </c>
      <c r="J30" s="65">
        <v>1</v>
      </c>
      <c r="K30" s="37">
        <f>'BPU 2025_PMB'!K32*J30</f>
        <v>0</v>
      </c>
      <c r="L30" s="39">
        <f t="shared" si="2"/>
        <v>0</v>
      </c>
    </row>
    <row r="31" spans="1:12" s="63" customFormat="1" ht="30" customHeight="1" outlineLevel="1" x14ac:dyDescent="0.25">
      <c r="A31" s="65"/>
      <c r="B31" s="65"/>
      <c r="C31" s="89" t="s">
        <v>41</v>
      </c>
      <c r="D31" s="89"/>
      <c r="E31" s="89"/>
      <c r="F31" s="89"/>
      <c r="G31" s="89"/>
      <c r="H31" s="89"/>
      <c r="K31" s="39"/>
      <c r="L31" s="68"/>
    </row>
    <row r="32" spans="1:12" s="63" customFormat="1" ht="30" customHeight="1" outlineLevel="1" x14ac:dyDescent="0.25">
      <c r="A32" s="65"/>
      <c r="B32" s="65"/>
      <c r="C32" s="97" t="s">
        <v>53</v>
      </c>
      <c r="D32" s="96"/>
      <c r="E32" s="96"/>
      <c r="F32" s="96"/>
      <c r="G32" s="96"/>
      <c r="H32" s="96"/>
      <c r="I32" s="58" t="s">
        <v>11</v>
      </c>
      <c r="J32" s="65">
        <v>1</v>
      </c>
      <c r="K32" s="37">
        <f>'BPU 2025_PMB'!K34*J32</f>
        <v>0</v>
      </c>
      <c r="L32" s="39">
        <f>K32*1.2</f>
        <v>0</v>
      </c>
    </row>
    <row r="33" spans="1:12" s="63" customFormat="1" ht="30" customHeight="1" outlineLevel="1" x14ac:dyDescent="0.25">
      <c r="A33" s="65"/>
      <c r="B33" s="65"/>
      <c r="C33" s="97" t="s">
        <v>54</v>
      </c>
      <c r="D33" s="96"/>
      <c r="E33" s="96"/>
      <c r="F33" s="96"/>
      <c r="G33" s="96"/>
      <c r="H33" s="96"/>
      <c r="I33" s="58" t="s">
        <v>11</v>
      </c>
      <c r="J33" s="65">
        <v>1</v>
      </c>
      <c r="K33" s="37">
        <f>'BPU 2025_PMB'!K35*J33</f>
        <v>0</v>
      </c>
      <c r="L33" s="39">
        <f>K33*1.2</f>
        <v>0</v>
      </c>
    </row>
    <row r="34" spans="1:12" s="63" customFormat="1" ht="30" customHeight="1" outlineLevel="1" x14ac:dyDescent="0.25">
      <c r="A34" s="65"/>
      <c r="B34" s="65"/>
      <c r="C34" s="97" t="s">
        <v>55</v>
      </c>
      <c r="D34" s="96"/>
      <c r="E34" s="96"/>
      <c r="F34" s="96"/>
      <c r="G34" s="96"/>
      <c r="H34" s="96"/>
      <c r="I34" s="58" t="s">
        <v>11</v>
      </c>
      <c r="J34" s="65">
        <v>1</v>
      </c>
      <c r="K34" s="37">
        <f>'BPU 2025_PMB'!K36*J34</f>
        <v>0</v>
      </c>
      <c r="L34" s="39">
        <f>K34*1.2</f>
        <v>0</v>
      </c>
    </row>
    <row r="35" spans="1:12" s="63" customFormat="1" ht="30" customHeight="1" outlineLevel="1" x14ac:dyDescent="0.25">
      <c r="A35" s="65"/>
      <c r="B35" s="65"/>
      <c r="C35" s="89" t="s">
        <v>42</v>
      </c>
      <c r="D35" s="89"/>
      <c r="E35" s="89"/>
      <c r="F35" s="89"/>
      <c r="G35" s="89"/>
      <c r="H35" s="89"/>
      <c r="K35" s="39"/>
      <c r="L35" s="68"/>
    </row>
    <row r="36" spans="1:12" s="63" customFormat="1" ht="30" customHeight="1" outlineLevel="1" x14ac:dyDescent="0.25">
      <c r="A36" s="65"/>
      <c r="B36" s="65"/>
      <c r="C36" s="97" t="s">
        <v>56</v>
      </c>
      <c r="D36" s="96"/>
      <c r="E36" s="96"/>
      <c r="F36" s="96"/>
      <c r="G36" s="96"/>
      <c r="H36" s="96"/>
      <c r="I36" s="58" t="s">
        <v>11</v>
      </c>
      <c r="J36" s="65">
        <v>1</v>
      </c>
      <c r="K36" s="37">
        <f>'BPU 2025_PMB'!K38*J36</f>
        <v>0</v>
      </c>
      <c r="L36" s="39">
        <f>K36*1.2</f>
        <v>0</v>
      </c>
    </row>
    <row r="37" spans="1:12" ht="24.75" customHeight="1" x14ac:dyDescent="0.25">
      <c r="A37" s="65"/>
      <c r="B37" s="65"/>
      <c r="C37" s="97" t="s">
        <v>57</v>
      </c>
      <c r="D37" s="96"/>
      <c r="E37" s="96"/>
      <c r="F37" s="96"/>
      <c r="G37" s="96"/>
      <c r="H37" s="96"/>
      <c r="I37" s="58" t="s">
        <v>11</v>
      </c>
      <c r="J37" s="65">
        <v>1</v>
      </c>
      <c r="K37" s="37">
        <f>'BPU 2025_PMB'!K39*J37</f>
        <v>0</v>
      </c>
      <c r="L37" s="39">
        <f t="shared" ref="L37:L38" si="3">K37*1.2</f>
        <v>0</v>
      </c>
    </row>
    <row r="38" spans="1:12" s="63" customFormat="1" ht="24.75" customHeight="1" x14ac:dyDescent="0.25">
      <c r="A38" s="65"/>
      <c r="B38" s="65"/>
      <c r="C38" s="97" t="s">
        <v>58</v>
      </c>
      <c r="D38" s="96"/>
      <c r="E38" s="96"/>
      <c r="F38" s="96"/>
      <c r="G38" s="96"/>
      <c r="H38" s="96"/>
      <c r="I38" s="58" t="s">
        <v>11</v>
      </c>
      <c r="J38" s="65">
        <v>1</v>
      </c>
      <c r="K38" s="37">
        <f>'BPU 2025_PMB'!K40*J38</f>
        <v>0</v>
      </c>
      <c r="L38" s="39">
        <f t="shared" si="3"/>
        <v>0</v>
      </c>
    </row>
    <row r="39" spans="1:12" s="59" customFormat="1" ht="24.6" customHeight="1" x14ac:dyDescent="0.25">
      <c r="D39" s="60"/>
      <c r="E39" s="60"/>
      <c r="F39" s="60"/>
      <c r="G39" s="60"/>
      <c r="H39" s="60"/>
    </row>
    <row r="40" spans="1:12" ht="24.75" customHeight="1" x14ac:dyDescent="0.25">
      <c r="C40" s="93" t="s">
        <v>12</v>
      </c>
      <c r="D40" s="94"/>
      <c r="E40" s="94"/>
      <c r="F40" s="94"/>
      <c r="G40" s="94"/>
      <c r="H40" s="95"/>
    </row>
    <row r="41" spans="1:12" ht="24.75" customHeight="1" outlineLevel="1" x14ac:dyDescent="0.25">
      <c r="D41" s="33"/>
      <c r="E41" s="33"/>
      <c r="F41" s="33"/>
      <c r="G41" s="33"/>
    </row>
    <row r="42" spans="1:12" ht="24.75" customHeight="1" outlineLevel="1" x14ac:dyDescent="0.25">
      <c r="A42" s="45" t="s">
        <v>60</v>
      </c>
      <c r="B42" s="45"/>
      <c r="C42" s="10"/>
      <c r="D42" s="84" t="s">
        <v>0</v>
      </c>
      <c r="E42" s="85"/>
      <c r="F42" s="85"/>
      <c r="G42" s="85"/>
      <c r="H42" s="86"/>
    </row>
    <row r="43" spans="1:12" ht="30" customHeight="1" outlineLevel="1" x14ac:dyDescent="0.25">
      <c r="A43" s="45"/>
      <c r="B43" s="45" t="s">
        <v>13</v>
      </c>
      <c r="C43" s="81" t="s">
        <v>14</v>
      </c>
      <c r="D43" s="82"/>
      <c r="E43" s="82"/>
      <c r="F43" s="82"/>
      <c r="G43" s="82"/>
      <c r="H43" s="83"/>
      <c r="I43" s="11" t="s">
        <v>38</v>
      </c>
      <c r="J43" s="44">
        <v>1</v>
      </c>
      <c r="K43" s="35">
        <f>+'BPU 2025_PMB'!K45*J43</f>
        <v>0</v>
      </c>
      <c r="L43" s="39">
        <f>K43*1.2</f>
        <v>0</v>
      </c>
    </row>
    <row r="44" spans="1:12" ht="30" customHeight="1" outlineLevel="1" x14ac:dyDescent="0.25">
      <c r="C44" s="15"/>
      <c r="D44" s="32"/>
      <c r="E44" s="32"/>
      <c r="F44" s="16"/>
      <c r="G44" s="17"/>
      <c r="H44" s="26"/>
    </row>
    <row r="45" spans="1:12" ht="30" customHeight="1" outlineLevel="1" x14ac:dyDescent="0.25">
      <c r="C45" s="15"/>
      <c r="D45" s="32"/>
      <c r="E45" s="32"/>
      <c r="F45" s="16"/>
      <c r="G45" s="17"/>
      <c r="H45" s="26"/>
      <c r="K45" s="50" t="s">
        <v>22</v>
      </c>
      <c r="L45" s="50" t="s">
        <v>24</v>
      </c>
    </row>
    <row r="46" spans="1:12" x14ac:dyDescent="0.25">
      <c r="F46" s="2"/>
      <c r="G46" s="2"/>
      <c r="H46" s="20"/>
      <c r="K46" s="49">
        <f>K22+K19+K17+K15+K13+K11+K43+K9</f>
        <v>0</v>
      </c>
      <c r="L46" s="39">
        <f>K46*1.2</f>
        <v>0</v>
      </c>
    </row>
  </sheetData>
  <mergeCells count="35">
    <mergeCell ref="C9:H9"/>
    <mergeCell ref="C11:H11"/>
    <mergeCell ref="C13:H13"/>
    <mergeCell ref="C15:H15"/>
    <mergeCell ref="C1:H1"/>
    <mergeCell ref="B4:H4"/>
    <mergeCell ref="C6:E6"/>
    <mergeCell ref="C7:H7"/>
    <mergeCell ref="D8:H8"/>
    <mergeCell ref="F16:K16"/>
    <mergeCell ref="C17:H17"/>
    <mergeCell ref="C19:H19"/>
    <mergeCell ref="C22:H22"/>
    <mergeCell ref="D42:H42"/>
    <mergeCell ref="C36:H36"/>
    <mergeCell ref="C37:H37"/>
    <mergeCell ref="C38:H38"/>
    <mergeCell ref="C23:H23"/>
    <mergeCell ref="C18:H18"/>
    <mergeCell ref="C20:H20"/>
    <mergeCell ref="C21:H21"/>
    <mergeCell ref="C43:H43"/>
    <mergeCell ref="C24:H24"/>
    <mergeCell ref="C25:H25"/>
    <mergeCell ref="C26:H26"/>
    <mergeCell ref="C40:H40"/>
    <mergeCell ref="C27:H27"/>
    <mergeCell ref="C28:H28"/>
    <mergeCell ref="C29:H29"/>
    <mergeCell ref="C30:H30"/>
    <mergeCell ref="C31:H31"/>
    <mergeCell ref="C32:H32"/>
    <mergeCell ref="C33:H33"/>
    <mergeCell ref="C34:H34"/>
    <mergeCell ref="C35:H35"/>
  </mergeCells>
  <conditionalFormatting sqref="L9 I18:K18 I10:L10 M40:XFD45 L44:L45 I14:XFD14 F12:XFD12 I8:L8 M8:XFD10 L16 I6:XFD7 I39:XFD39 I20:J21 M16:XFD38 J37:J38">
    <cfRule type="cellIs" dxfId="37" priority="940" operator="equal">
      <formula>"Valeur ?"</formula>
    </cfRule>
  </conditionalFormatting>
  <conditionalFormatting sqref="D10">
    <cfRule type="cellIs" dxfId="36" priority="80" operator="equal">
      <formula>"Valeur ?"</formula>
    </cfRule>
  </conditionalFormatting>
  <conditionalFormatting sqref="D14">
    <cfRule type="cellIs" dxfId="35" priority="79" operator="equal">
      <formula>"Valeur ?"</formula>
    </cfRule>
  </conditionalFormatting>
  <conditionalFormatting sqref="C7">
    <cfRule type="cellIs" dxfId="34" priority="76" operator="equal">
      <formula>"Valeur ?"</formula>
    </cfRule>
  </conditionalFormatting>
  <conditionalFormatting sqref="C9">
    <cfRule type="cellIs" dxfId="33" priority="75" operator="equal">
      <formula>"Valeur ?"</formula>
    </cfRule>
  </conditionalFormatting>
  <conditionalFormatting sqref="C11">
    <cfRule type="cellIs" dxfId="32" priority="74" operator="equal">
      <formula>"Valeur ?"</formula>
    </cfRule>
  </conditionalFormatting>
  <conditionalFormatting sqref="D16">
    <cfRule type="cellIs" dxfId="31" priority="72" operator="equal">
      <formula>"Valeur ?"</formula>
    </cfRule>
  </conditionalFormatting>
  <conditionalFormatting sqref="C13">
    <cfRule type="cellIs" dxfId="30" priority="73" operator="equal">
      <formula>"Valeur ?"</formula>
    </cfRule>
  </conditionalFormatting>
  <conditionalFormatting sqref="L17:L18">
    <cfRule type="cellIs" dxfId="29" priority="57" operator="equal">
      <formula>"Valeur ?"</formula>
    </cfRule>
  </conditionalFormatting>
  <conditionalFormatting sqref="C19">
    <cfRule type="cellIs" dxfId="28" priority="70" operator="equal">
      <formula>"Valeur ?"</formula>
    </cfRule>
  </conditionalFormatting>
  <conditionalFormatting sqref="L15">
    <cfRule type="cellIs" dxfId="27" priority="58" operator="equal">
      <formula>"Valeur ?"</formula>
    </cfRule>
  </conditionalFormatting>
  <conditionalFormatting sqref="L13">
    <cfRule type="cellIs" dxfId="26" priority="59" operator="equal">
      <formula>"Valeur ?"</formula>
    </cfRule>
  </conditionalFormatting>
  <conditionalFormatting sqref="L19:L21">
    <cfRule type="cellIs" dxfId="25" priority="56" operator="equal">
      <formula>"Valeur ?"</formula>
    </cfRule>
  </conditionalFormatting>
  <conditionalFormatting sqref="L11">
    <cfRule type="cellIs" dxfId="24" priority="60" operator="equal">
      <formula>"Valeur ?"</formula>
    </cfRule>
  </conditionalFormatting>
  <conditionalFormatting sqref="F16">
    <cfRule type="cellIs" dxfId="23" priority="43" operator="equal">
      <formula>"Valeur ?"</formula>
    </cfRule>
  </conditionalFormatting>
  <conditionalFormatting sqref="L27 L31 L35">
    <cfRule type="cellIs" dxfId="22" priority="44" operator="equal">
      <formula>"Valeur ?"</formula>
    </cfRule>
  </conditionalFormatting>
  <conditionalFormatting sqref="C17">
    <cfRule type="cellIs" dxfId="21" priority="42" operator="equal">
      <formula>"Valeur ?"</formula>
    </cfRule>
  </conditionalFormatting>
  <conditionalFormatting sqref="C15">
    <cfRule type="cellIs" dxfId="20" priority="41" operator="equal">
      <formula>"Valeur ?"</formula>
    </cfRule>
  </conditionalFormatting>
  <conditionalFormatting sqref="M11:XFD11 M13:XFD13 M15:XFD15 I23 I27:J27 J24:J26 I31:J31 J28:J30 I35:J35 J32:J34 J36">
    <cfRule type="cellIs" dxfId="19" priority="84" operator="equal">
      <formula>"Valeur ?"</formula>
    </cfRule>
  </conditionalFormatting>
  <conditionalFormatting sqref="D8">
    <cfRule type="cellIs" dxfId="18" priority="81" operator="equal">
      <formula>"Valeur ?"</formula>
    </cfRule>
  </conditionalFormatting>
  <conditionalFormatting sqref="D39">
    <cfRule type="cellIs" dxfId="17" priority="82" operator="equal">
      <formula>"Valeur ?"</formula>
    </cfRule>
  </conditionalFormatting>
  <conditionalFormatting sqref="C22">
    <cfRule type="cellIs" dxfId="16" priority="54" operator="equal">
      <formula>"Valeur ?"</formula>
    </cfRule>
  </conditionalFormatting>
  <conditionalFormatting sqref="I40:L42 J43:L43 D44:D45 C43 I44:J45 K45:K46">
    <cfRule type="cellIs" dxfId="15" priority="38" operator="equal">
      <formula>"Valeur ?"</formula>
    </cfRule>
  </conditionalFormatting>
  <conditionalFormatting sqref="C40">
    <cfRule type="cellIs" dxfId="14" priority="37" operator="equal">
      <formula>"Valeur ?"</formula>
    </cfRule>
  </conditionalFormatting>
  <conditionalFormatting sqref="D41">
    <cfRule type="cellIs" dxfId="13" priority="36" operator="equal">
      <formula>"Valeur ?"</formula>
    </cfRule>
  </conditionalFormatting>
  <conditionalFormatting sqref="H44:H45">
    <cfRule type="cellIs" dxfId="12" priority="35" operator="equal">
      <formula>"Valeur ?"</formula>
    </cfRule>
  </conditionalFormatting>
  <conditionalFormatting sqref="G44:G45">
    <cfRule type="cellIs" dxfId="11" priority="34" operator="equal">
      <formula>"Valeur ?"</formula>
    </cfRule>
  </conditionalFormatting>
  <conditionalFormatting sqref="G44:G45">
    <cfRule type="cellIs" dxfId="10" priority="33" operator="equal">
      <formula>"Valeur ?"</formula>
    </cfRule>
  </conditionalFormatting>
  <conditionalFormatting sqref="I43">
    <cfRule type="cellIs" dxfId="9" priority="32" operator="equal">
      <formula>"Valeur ?"</formula>
    </cfRule>
  </conditionalFormatting>
  <conditionalFormatting sqref="I43">
    <cfRule type="cellIs" dxfId="8" priority="31" operator="equal">
      <formula>"Valeur ?"</formula>
    </cfRule>
  </conditionalFormatting>
  <conditionalFormatting sqref="L43">
    <cfRule type="cellIs" dxfId="7" priority="30" operator="equal">
      <formula>"Valeur ?"</formula>
    </cfRule>
  </conditionalFormatting>
  <conditionalFormatting sqref="L46">
    <cfRule type="cellIs" dxfId="6" priority="29" operator="equal">
      <formula>"Valeur ?"</formula>
    </cfRule>
  </conditionalFormatting>
  <conditionalFormatting sqref="L24:L26">
    <cfRule type="cellIs" dxfId="5" priority="20" operator="equal">
      <formula>"Valeur ?"</formula>
    </cfRule>
  </conditionalFormatting>
  <conditionalFormatting sqref="L32:L34">
    <cfRule type="cellIs" dxfId="4" priority="14" operator="equal">
      <formula>"Valeur ?"</formula>
    </cfRule>
  </conditionalFormatting>
  <conditionalFormatting sqref="L36:L38">
    <cfRule type="cellIs" dxfId="3" priority="11" operator="equal">
      <formula>"Valeur ?"</formula>
    </cfRule>
  </conditionalFormatting>
  <conditionalFormatting sqref="L28:L30">
    <cfRule type="cellIs" dxfId="2" priority="5" operator="equal">
      <formula>"Valeur ?"</formula>
    </cfRule>
  </conditionalFormatting>
  <conditionalFormatting sqref="I22">
    <cfRule type="cellIs" dxfId="1" priority="4" operator="equal">
      <formula>"Valeur ?"</formula>
    </cfRule>
  </conditionalFormatting>
  <conditionalFormatting sqref="J22:L23">
    <cfRule type="cellIs" dxfId="0" priority="1" operator="equal">
      <formula>"Valeur ?"</formula>
    </cfRule>
  </conditionalFormatting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7A86A47FC477C4CAE99DC5E1F615595" ma:contentTypeVersion="6" ma:contentTypeDescription="Crée un document." ma:contentTypeScope="" ma:versionID="44ba54e5be3f076dc5e4aaa3adf063e8">
  <xsd:schema xmlns:xsd="http://www.w3.org/2001/XMLSchema" xmlns:xs="http://www.w3.org/2001/XMLSchema" xmlns:p="http://schemas.microsoft.com/office/2006/metadata/properties" xmlns:ns2="4336fc1b-96d0-43e9-9ad5-71d17a977325" targetNamespace="http://schemas.microsoft.com/office/2006/metadata/properties" ma:root="true" ma:fieldsID="2bbc1084e593734f22c7bad248f89f2f" ns2:_="">
    <xsd:import namespace="4336fc1b-96d0-43e9-9ad5-71d17a97732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336fc1b-96d0-43e9-9ad5-71d17a97732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5429CAB-0BC5-4A24-93CD-C1B53E01694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336fc1b-96d0-43e9-9ad5-71d17a97732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A97F2278-794E-480C-A211-A85D1FC3FF7E}">
  <ds:schemaRefs>
    <ds:schemaRef ds:uri="http://schemas.openxmlformats.org/package/2006/metadata/core-properties"/>
    <ds:schemaRef ds:uri="http://purl.org/dc/terms/"/>
    <ds:schemaRef ds:uri="http://www.w3.org/XML/1998/namespace"/>
    <ds:schemaRef ds:uri="http://schemas.microsoft.com/office/infopath/2007/PartnerControls"/>
    <ds:schemaRef ds:uri="http://schemas.microsoft.com/office/2006/documentManagement/types"/>
    <ds:schemaRef ds:uri="4336fc1b-96d0-43e9-9ad5-71d17a977325"/>
    <ds:schemaRef ds:uri="http://schemas.microsoft.com/office/2006/metadata/properties"/>
    <ds:schemaRef ds:uri="http://purl.org/dc/elements/1.1/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5CB9727B-4A16-42F7-B1A3-234A2921A0E6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Titre &amp; Consignes</vt:lpstr>
      <vt:lpstr>BPU 2025_PMB</vt:lpstr>
      <vt:lpstr>DQE_2025_PMB</vt:lpstr>
    </vt:vector>
  </TitlesOfParts>
  <Manager/>
  <Company>Ministère de la Justice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CHOUMBOU Armand</dc:creator>
  <cp:keywords/>
  <dc:description/>
  <cp:lastModifiedBy>LOUGARI Aya</cp:lastModifiedBy>
  <cp:revision/>
  <dcterms:created xsi:type="dcterms:W3CDTF">2021-12-06T14:23:34Z</dcterms:created>
  <dcterms:modified xsi:type="dcterms:W3CDTF">2025-05-02T15:43:29Z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0x01010027A86A47FC477C4CAE99DC5E1F615595</vt:lpwstr>
  </property>
</Properties>
</file>