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dijon.local\mes_services\Cellule_Marches\3_Passation\16_Petit matériel hotelier et soin\2025\AO 25075_Fourniture d'instruments de chir dentaire pour le CHU\02_DOCS DE TRAVAIL\11-DCE DU 16.05.25\"/>
    </mc:Choice>
  </mc:AlternateContent>
  <bookViews>
    <workbookView xWindow="0" yWindow="0" windowWidth="28800" windowHeight="11400" tabRatio="505"/>
  </bookViews>
  <sheets>
    <sheet name="Besoins" sheetId="1" r:id="rId1"/>
  </sheets>
  <externalReferences>
    <externalReference r:id="rId2"/>
  </externalReferences>
  <definedNames>
    <definedName name="_xlnm._FilterDatabase" localSheetId="0" hidden="1">Besoins!$A$16:$EI$20</definedName>
    <definedName name="_Order1" hidden="1">255</definedName>
    <definedName name="Impres_titres_MI" localSheetId="0">Besoins!$16:$16,Besoins!$A:$G</definedName>
    <definedName name="_xlnm.Print_Titles" localSheetId="0">Besoins!$6:$16</definedName>
    <definedName name="MARCHE2010">[1]Import_Ger42!$A$6:$N$65536</definedName>
    <definedName name="_xlnm.Print_Area" localSheetId="0">Besoins!$A$1:$N$183</definedName>
  </definedNames>
  <calcPr calcId="162913"/>
</workbook>
</file>

<file path=xl/calcChain.xml><?xml version="1.0" encoding="utf-8"?>
<calcChain xmlns="http://schemas.openxmlformats.org/spreadsheetml/2006/main">
  <c r="I17" i="1" l="1"/>
  <c r="J17" i="1" s="1"/>
  <c r="K17" i="1" s="1"/>
  <c r="I51" i="1"/>
  <c r="I171" i="1"/>
  <c r="J171" i="1" s="1"/>
  <c r="K171" i="1" s="1"/>
  <c r="I166" i="1"/>
  <c r="J166" i="1" s="1"/>
  <c r="K166" i="1" s="1"/>
  <c r="I156" i="1"/>
  <c r="J156" i="1" s="1"/>
  <c r="K156" i="1" s="1"/>
  <c r="I157" i="1"/>
  <c r="I160" i="1"/>
  <c r="J160" i="1" s="1"/>
  <c r="K160" i="1" s="1"/>
  <c r="I161" i="1"/>
  <c r="J161" i="1" s="1"/>
  <c r="K161" i="1" s="1"/>
  <c r="I151" i="1"/>
  <c r="J151" i="1" s="1"/>
  <c r="K151" i="1" s="1"/>
  <c r="I150" i="1"/>
  <c r="I141" i="1"/>
  <c r="J141" i="1" s="1"/>
  <c r="K141" i="1" s="1"/>
  <c r="I142" i="1"/>
  <c r="J142" i="1" s="1"/>
  <c r="K142" i="1" s="1"/>
  <c r="I143" i="1"/>
  <c r="J143" i="1"/>
  <c r="K143" i="1" s="1"/>
  <c r="I144" i="1"/>
  <c r="J144" i="1" s="1"/>
  <c r="K144" i="1" s="1"/>
  <c r="I145" i="1"/>
  <c r="J145" i="1" s="1"/>
  <c r="K145" i="1" s="1"/>
  <c r="I146" i="1"/>
  <c r="J146" i="1" s="1"/>
  <c r="K146" i="1" s="1"/>
  <c r="I147" i="1"/>
  <c r="J147" i="1" s="1"/>
  <c r="K147" i="1" s="1"/>
  <c r="I126" i="1"/>
  <c r="J126" i="1" s="1"/>
  <c r="K126" i="1" s="1"/>
  <c r="I127" i="1"/>
  <c r="J127" i="1" s="1"/>
  <c r="K127" i="1" s="1"/>
  <c r="I128" i="1"/>
  <c r="J128" i="1" s="1"/>
  <c r="K128" i="1" s="1"/>
  <c r="I129" i="1"/>
  <c r="J129" i="1" s="1"/>
  <c r="K129" i="1" s="1"/>
  <c r="I130" i="1"/>
  <c r="J130" i="1"/>
  <c r="K130" i="1" s="1"/>
  <c r="I131" i="1"/>
  <c r="J131" i="1" s="1"/>
  <c r="K131" i="1" s="1"/>
  <c r="I132" i="1"/>
  <c r="J132" i="1"/>
  <c r="K132" i="1" s="1"/>
  <c r="I133" i="1"/>
  <c r="J133" i="1"/>
  <c r="K133" i="1"/>
  <c r="I134" i="1"/>
  <c r="J134" i="1" s="1"/>
  <c r="K134" i="1" s="1"/>
  <c r="I135" i="1"/>
  <c r="J135" i="1" s="1"/>
  <c r="K135" i="1" s="1"/>
  <c r="I136" i="1"/>
  <c r="J136" i="1" s="1"/>
  <c r="K136" i="1" s="1"/>
  <c r="I121" i="1"/>
  <c r="J121" i="1" s="1"/>
  <c r="K121" i="1" s="1"/>
  <c r="I116" i="1"/>
  <c r="J116" i="1" s="1"/>
  <c r="K116" i="1" s="1"/>
  <c r="I102" i="1"/>
  <c r="I101" i="1"/>
  <c r="J101" i="1"/>
  <c r="K101" i="1" s="1"/>
  <c r="I105" i="1"/>
  <c r="J105" i="1" s="1"/>
  <c r="K105" i="1" s="1"/>
  <c r="I106" i="1"/>
  <c r="J106" i="1" s="1"/>
  <c r="K106" i="1" s="1"/>
  <c r="I107" i="1"/>
  <c r="J107" i="1"/>
  <c r="K107" i="1" s="1"/>
  <c r="I108" i="1"/>
  <c r="J108" i="1" s="1"/>
  <c r="K108" i="1" s="1"/>
  <c r="I109" i="1"/>
  <c r="J109" i="1" s="1"/>
  <c r="K109" i="1" s="1"/>
  <c r="I110" i="1"/>
  <c r="J110" i="1" s="1"/>
  <c r="K110" i="1" s="1"/>
  <c r="I111" i="1"/>
  <c r="J111" i="1"/>
  <c r="K111" i="1" s="1"/>
  <c r="I96" i="1"/>
  <c r="J96" i="1" s="1"/>
  <c r="K96" i="1" s="1"/>
  <c r="I95" i="1"/>
  <c r="I86" i="1"/>
  <c r="J86" i="1" s="1"/>
  <c r="K86" i="1" s="1"/>
  <c r="I87" i="1"/>
  <c r="J87" i="1" s="1"/>
  <c r="K87" i="1" s="1"/>
  <c r="I88" i="1"/>
  <c r="J88" i="1"/>
  <c r="K88" i="1" s="1"/>
  <c r="I89" i="1"/>
  <c r="J89" i="1" s="1"/>
  <c r="K89" i="1" s="1"/>
  <c r="I90" i="1"/>
  <c r="J90" i="1" s="1"/>
  <c r="K90" i="1" s="1"/>
  <c r="I91" i="1"/>
  <c r="J91" i="1" s="1"/>
  <c r="K91" i="1" s="1"/>
  <c r="I92" i="1"/>
  <c r="J92" i="1"/>
  <c r="K92" i="1" s="1"/>
  <c r="I93" i="1"/>
  <c r="J93" i="1" s="1"/>
  <c r="K93" i="1" s="1"/>
  <c r="I94" i="1"/>
  <c r="J94" i="1" s="1"/>
  <c r="K94" i="1" s="1"/>
  <c r="I81" i="1"/>
  <c r="J81" i="1"/>
  <c r="K81" i="1" s="1"/>
  <c r="I66" i="1"/>
  <c r="J66" i="1" s="1"/>
  <c r="K66" i="1" s="1"/>
  <c r="I67" i="1"/>
  <c r="J67" i="1" s="1"/>
  <c r="K67" i="1" s="1"/>
  <c r="I68" i="1"/>
  <c r="J68" i="1"/>
  <c r="K68" i="1" s="1"/>
  <c r="I69" i="1"/>
  <c r="J69" i="1" s="1"/>
  <c r="K69" i="1" s="1"/>
  <c r="I70" i="1"/>
  <c r="J70" i="1" s="1"/>
  <c r="K70" i="1" s="1"/>
  <c r="I71" i="1"/>
  <c r="J71" i="1" s="1"/>
  <c r="K71" i="1" s="1"/>
  <c r="I72" i="1"/>
  <c r="J72" i="1" s="1"/>
  <c r="K72" i="1" s="1"/>
  <c r="I73" i="1"/>
  <c r="J73" i="1" s="1"/>
  <c r="K73" i="1" s="1"/>
  <c r="I74" i="1"/>
  <c r="J74" i="1" s="1"/>
  <c r="K74" i="1" s="1"/>
  <c r="I75" i="1"/>
  <c r="J75" i="1" s="1"/>
  <c r="K75" i="1" s="1"/>
  <c r="I76" i="1"/>
  <c r="J76" i="1"/>
  <c r="K76" i="1" s="1"/>
  <c r="I77" i="1"/>
  <c r="J77" i="1" s="1"/>
  <c r="K77" i="1" s="1"/>
  <c r="I56" i="1"/>
  <c r="J56" i="1" s="1"/>
  <c r="K56" i="1" s="1"/>
  <c r="I57" i="1"/>
  <c r="J57" i="1" s="1"/>
  <c r="K57" i="1" s="1"/>
  <c r="I58" i="1"/>
  <c r="J58" i="1"/>
  <c r="K58" i="1" s="1"/>
  <c r="I59" i="1"/>
  <c r="J59" i="1" s="1"/>
  <c r="K59" i="1" s="1"/>
  <c r="I60" i="1"/>
  <c r="J60" i="1" s="1"/>
  <c r="K60" i="1" s="1"/>
  <c r="I61" i="1"/>
  <c r="J61" i="1" s="1"/>
  <c r="K61" i="1" s="1"/>
  <c r="J51" i="1"/>
  <c r="K51" i="1" s="1"/>
  <c r="I50" i="1"/>
  <c r="J50" i="1" s="1"/>
  <c r="I43" i="1"/>
  <c r="J43" i="1" s="1"/>
  <c r="K43" i="1" s="1"/>
  <c r="I44" i="1"/>
  <c r="J44" i="1" s="1"/>
  <c r="K44" i="1" s="1"/>
  <c r="I45" i="1"/>
  <c r="J45" i="1"/>
  <c r="K45" i="1" s="1"/>
  <c r="I46" i="1"/>
  <c r="J46" i="1" s="1"/>
  <c r="K46" i="1" s="1"/>
  <c r="I47" i="1"/>
  <c r="J47" i="1" s="1"/>
  <c r="K47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/>
  <c r="K35" i="1" s="1"/>
  <c r="I36" i="1"/>
  <c r="J36" i="1" s="1"/>
  <c r="K36" i="1" s="1"/>
  <c r="I37" i="1"/>
  <c r="J37" i="1"/>
  <c r="K37" i="1" s="1"/>
  <c r="I38" i="1"/>
  <c r="J38" i="1" s="1"/>
  <c r="K38" i="1" s="1"/>
  <c r="I39" i="1"/>
  <c r="J39" i="1"/>
  <c r="K39" i="1" s="1"/>
  <c r="I40" i="1"/>
  <c r="J40" i="1" s="1"/>
  <c r="K40" i="1" s="1"/>
  <c r="I41" i="1"/>
  <c r="J41" i="1" s="1"/>
  <c r="K41" i="1" s="1"/>
  <c r="I25" i="1"/>
  <c r="I26" i="1"/>
  <c r="J26" i="1"/>
  <c r="K26" i="1" s="1"/>
  <c r="I21" i="1"/>
  <c r="J21" i="1" s="1"/>
  <c r="K21" i="1" s="1"/>
  <c r="I22" i="1"/>
  <c r="I23" i="1"/>
  <c r="J22" i="1" l="1"/>
  <c r="K22" i="1" s="1"/>
  <c r="J23" i="1"/>
  <c r="K23" i="1" s="1"/>
  <c r="I24" i="1"/>
  <c r="J24" i="1" s="1"/>
  <c r="K24" i="1" s="1"/>
  <c r="J25" i="1"/>
  <c r="K25" i="1" s="1"/>
  <c r="I27" i="1"/>
  <c r="J27" i="1" s="1"/>
  <c r="K27" i="1" s="1"/>
  <c r="I28" i="1"/>
  <c r="J28" i="1" s="1"/>
  <c r="K28" i="1" s="1"/>
  <c r="I29" i="1"/>
  <c r="J29" i="1" s="1"/>
  <c r="K29" i="1" s="1"/>
  <c r="I30" i="1"/>
  <c r="J30" i="1" s="1"/>
  <c r="K30" i="1" s="1"/>
  <c r="I42" i="1"/>
  <c r="J42" i="1" s="1"/>
  <c r="K42" i="1" s="1"/>
  <c r="I48" i="1"/>
  <c r="J48" i="1" s="1"/>
  <c r="K48" i="1" s="1"/>
  <c r="I49" i="1"/>
  <c r="J49" i="1" s="1"/>
  <c r="K49" i="1" s="1"/>
  <c r="K50" i="1"/>
  <c r="I52" i="1"/>
  <c r="J52" i="1" s="1"/>
  <c r="K52" i="1" s="1"/>
  <c r="I53" i="1"/>
  <c r="J53" i="1" s="1"/>
  <c r="K53" i="1" s="1"/>
  <c r="I54" i="1"/>
  <c r="J54" i="1" s="1"/>
  <c r="K54" i="1" s="1"/>
  <c r="I55" i="1"/>
  <c r="J55" i="1" s="1"/>
  <c r="K55" i="1" s="1"/>
  <c r="I62" i="1"/>
  <c r="J62" i="1" s="1"/>
  <c r="K62" i="1" s="1"/>
  <c r="I63" i="1"/>
  <c r="J63" i="1" s="1"/>
  <c r="K63" i="1" s="1"/>
  <c r="I64" i="1"/>
  <c r="J64" i="1" s="1"/>
  <c r="K64" i="1" s="1"/>
  <c r="I65" i="1"/>
  <c r="J65" i="1" s="1"/>
  <c r="K65" i="1" s="1"/>
  <c r="I78" i="1"/>
  <c r="J78" i="1" s="1"/>
  <c r="K78" i="1" s="1"/>
  <c r="I79" i="1"/>
  <c r="J79" i="1" s="1"/>
  <c r="K79" i="1" s="1"/>
  <c r="I80" i="1"/>
  <c r="J80" i="1" s="1"/>
  <c r="K80" i="1" s="1"/>
  <c r="I82" i="1"/>
  <c r="J82" i="1" s="1"/>
  <c r="K82" i="1" s="1"/>
  <c r="I83" i="1"/>
  <c r="J83" i="1" s="1"/>
  <c r="K83" i="1" s="1"/>
  <c r="I84" i="1"/>
  <c r="J84" i="1" s="1"/>
  <c r="K84" i="1" s="1"/>
  <c r="I85" i="1"/>
  <c r="J85" i="1" s="1"/>
  <c r="K85" i="1" s="1"/>
  <c r="J95" i="1"/>
  <c r="K95" i="1" s="1"/>
  <c r="I97" i="1"/>
  <c r="J97" i="1" s="1"/>
  <c r="K97" i="1" s="1"/>
  <c r="I98" i="1"/>
  <c r="J98" i="1" s="1"/>
  <c r="K98" i="1" s="1"/>
  <c r="I99" i="1"/>
  <c r="J99" i="1" s="1"/>
  <c r="K99" i="1" s="1"/>
  <c r="I100" i="1"/>
  <c r="J100" i="1" s="1"/>
  <c r="K100" i="1" s="1"/>
  <c r="J102" i="1"/>
  <c r="K102" i="1" s="1"/>
  <c r="I103" i="1"/>
  <c r="J103" i="1" s="1"/>
  <c r="K103" i="1" s="1"/>
  <c r="I104" i="1"/>
  <c r="J104" i="1" s="1"/>
  <c r="K104" i="1" s="1"/>
  <c r="I112" i="1"/>
  <c r="J112" i="1" s="1"/>
  <c r="K112" i="1" s="1"/>
  <c r="I113" i="1"/>
  <c r="J113" i="1" s="1"/>
  <c r="K113" i="1" s="1"/>
  <c r="I114" i="1"/>
  <c r="J114" i="1" s="1"/>
  <c r="K114" i="1" s="1"/>
  <c r="I115" i="1"/>
  <c r="J115" i="1" s="1"/>
  <c r="K115" i="1" s="1"/>
  <c r="I117" i="1"/>
  <c r="J117" i="1" s="1"/>
  <c r="K117" i="1" s="1"/>
  <c r="I118" i="1"/>
  <c r="J118" i="1" s="1"/>
  <c r="K118" i="1" s="1"/>
  <c r="I119" i="1"/>
  <c r="J119" i="1" s="1"/>
  <c r="K119" i="1" s="1"/>
  <c r="I120" i="1"/>
  <c r="J120" i="1" s="1"/>
  <c r="K120" i="1" s="1"/>
  <c r="I122" i="1"/>
  <c r="J122" i="1" s="1"/>
  <c r="K122" i="1" s="1"/>
  <c r="I123" i="1"/>
  <c r="J123" i="1" s="1"/>
  <c r="K123" i="1" s="1"/>
  <c r="I124" i="1"/>
  <c r="J124" i="1" s="1"/>
  <c r="K124" i="1" s="1"/>
  <c r="I125" i="1"/>
  <c r="J125" i="1" s="1"/>
  <c r="K125" i="1" s="1"/>
  <c r="I137" i="1"/>
  <c r="J137" i="1" s="1"/>
  <c r="K137" i="1" s="1"/>
  <c r="I138" i="1"/>
  <c r="J138" i="1" s="1"/>
  <c r="K138" i="1" s="1"/>
  <c r="I139" i="1"/>
  <c r="J139" i="1" s="1"/>
  <c r="K139" i="1" s="1"/>
  <c r="I140" i="1"/>
  <c r="J140" i="1" s="1"/>
  <c r="K140" i="1" s="1"/>
  <c r="I148" i="1"/>
  <c r="J148" i="1" s="1"/>
  <c r="K148" i="1" s="1"/>
  <c r="I149" i="1"/>
  <c r="J149" i="1" s="1"/>
  <c r="K149" i="1" s="1"/>
  <c r="J150" i="1"/>
  <c r="K150" i="1" s="1"/>
  <c r="I152" i="1"/>
  <c r="J152" i="1" s="1"/>
  <c r="K152" i="1" s="1"/>
  <c r="I153" i="1"/>
  <c r="J153" i="1" s="1"/>
  <c r="K153" i="1" s="1"/>
  <c r="I154" i="1"/>
  <c r="J154" i="1" s="1"/>
  <c r="K154" i="1" s="1"/>
  <c r="I155" i="1"/>
  <c r="J155" i="1" s="1"/>
  <c r="K155" i="1" s="1"/>
  <c r="J157" i="1"/>
  <c r="K157" i="1" s="1"/>
  <c r="I158" i="1"/>
  <c r="J158" i="1" s="1"/>
  <c r="K158" i="1" s="1"/>
  <c r="I159" i="1"/>
  <c r="J159" i="1" s="1"/>
  <c r="K159" i="1" s="1"/>
  <c r="I162" i="1"/>
  <c r="J162" i="1" s="1"/>
  <c r="K162" i="1" s="1"/>
  <c r="I163" i="1"/>
  <c r="J163" i="1" s="1"/>
  <c r="K163" i="1" s="1"/>
  <c r="I164" i="1"/>
  <c r="J164" i="1" s="1"/>
  <c r="K164" i="1" s="1"/>
  <c r="I165" i="1"/>
  <c r="J165" i="1" s="1"/>
  <c r="K165" i="1" s="1"/>
  <c r="I167" i="1"/>
  <c r="J167" i="1" s="1"/>
  <c r="K167" i="1" s="1"/>
  <c r="I168" i="1"/>
  <c r="J168" i="1" s="1"/>
  <c r="K168" i="1" s="1"/>
  <c r="I169" i="1"/>
  <c r="J169" i="1" s="1"/>
  <c r="K169" i="1" s="1"/>
  <c r="I170" i="1"/>
  <c r="J170" i="1" s="1"/>
  <c r="K170" i="1" s="1"/>
  <c r="I172" i="1"/>
  <c r="J172" i="1" s="1"/>
  <c r="K172" i="1" s="1"/>
  <c r="I173" i="1"/>
  <c r="J173" i="1" s="1"/>
  <c r="K173" i="1" s="1"/>
  <c r="I18" i="1" l="1"/>
  <c r="J18" i="1" s="1"/>
  <c r="K18" i="1" s="1"/>
  <c r="I19" i="1"/>
  <c r="J19" i="1" s="1"/>
  <c r="K19" i="1" s="1"/>
  <c r="I20" i="1"/>
  <c r="J20" i="1" s="1"/>
  <c r="K20" i="1" s="1"/>
  <c r="M176" i="1" l="1"/>
  <c r="M175" i="1"/>
</calcChain>
</file>

<file path=xl/sharedStrings.xml><?xml version="1.0" encoding="utf-8"?>
<sst xmlns="http://schemas.openxmlformats.org/spreadsheetml/2006/main" count="356" uniqueCount="155">
  <si>
    <t>DESIGNATION DES ARTICLES</t>
  </si>
  <si>
    <t xml:space="preserve">REACTIFS ET CONSOMMABLES DE LABORATOIRES </t>
  </si>
  <si>
    <t>DIRECTION DES AFFAIRES ECONOMIQUES ET LOGISTIQUES</t>
  </si>
  <si>
    <t>CENTRE HOSPITALIER UNIVERSITAIRE DE DIJON BOURGOGNE</t>
  </si>
  <si>
    <t>PRIX HT UNITAIRE</t>
  </si>
  <si>
    <t>5, Boulevard Jeanne d’Arc
B.P 77908
21079 DIJON CEDEX
Téléphone : 03.80.29.33.80
Télécopie : 03.80.29.35.00</t>
  </si>
  <si>
    <t xml:space="preserve">Remise </t>
  </si>
  <si>
    <t>Prix HT remisé</t>
  </si>
  <si>
    <t xml:space="preserve">TVA appliquée </t>
  </si>
  <si>
    <t>Fournisseur</t>
  </si>
  <si>
    <t>Adresse</t>
  </si>
  <si>
    <t>K7 RESTAU</t>
  </si>
  <si>
    <t>MANCHE MIROIR PAS DE VIS EUROPEEN</t>
  </si>
  <si>
    <t>MIROIR A BOUCHE</t>
  </si>
  <si>
    <t>SONDE SIMPLE</t>
  </si>
  <si>
    <t xml:space="preserve">SPATULE DE BOUCHE </t>
  </si>
  <si>
    <t>PRECELLE MERIAM STRIEE</t>
  </si>
  <si>
    <t>SPATULE A SCULPTER</t>
  </si>
  <si>
    <t>CASSETTE IMS 1/2 10 JAUNE</t>
  </si>
  <si>
    <t>EXCAVATEUR  MOYEN</t>
  </si>
  <si>
    <t>FOULOIR CYLINDRIQUE TAILLE MOYENNE</t>
  </si>
  <si>
    <t>K7 DIGUE</t>
  </si>
  <si>
    <t>CASSETTE IMS1/2 ORANGE</t>
  </si>
  <si>
    <t>GRANDE BOITE DE RANGEMENT CRAMPONS</t>
  </si>
  <si>
    <t>SEQUENCEUR CAVITE</t>
  </si>
  <si>
    <t>SEQUENCEUR 12 FRAISES FG/CA</t>
  </si>
  <si>
    <t>K7 ENDO</t>
  </si>
  <si>
    <t>SERINGUE AVEC ASPIRATION</t>
  </si>
  <si>
    <t>CADRE A DIGUE INOX</t>
  </si>
  <si>
    <t>CRAMPON A DIGUE RDCM2X</t>
  </si>
  <si>
    <t>CRAMPON A DIGUE  RDCM2AX</t>
  </si>
  <si>
    <t>CRAMPON A DIGUE  RDCM3X</t>
  </si>
  <si>
    <t>CRAMPON A DIGUE  RDCM9SX</t>
  </si>
  <si>
    <t>CRAMPON A DIGUE  RDCM13AX</t>
  </si>
  <si>
    <t>CRAMPON A DIGUE  RDCM12AX</t>
  </si>
  <si>
    <t>PINCE A CRAPONS</t>
  </si>
  <si>
    <t>CISEAUX STANDARD DROIT 11,5CM</t>
  </si>
  <si>
    <t>FOULOIR MACHTOI 1/2</t>
  </si>
  <si>
    <t>FOULOIR MACHTOU 3/4</t>
  </si>
  <si>
    <t>SEQUENCEUR 6 FRAISES FG/CA</t>
  </si>
  <si>
    <t>CLIPS POUR CASSETTE</t>
  </si>
  <si>
    <t>CASSETTE IMS 16 INSTRU VERTE</t>
  </si>
  <si>
    <t>SEQUENCEUR ENDO MECANISE X 12 LONGUEUR 25</t>
  </si>
  <si>
    <t>SEQUENCEUR 12 PERFO ENDO</t>
  </si>
  <si>
    <t>DETARTEUR CK6</t>
  </si>
  <si>
    <t>K7 PARO</t>
  </si>
  <si>
    <t>CASSETTE IMS 1/2 10 LILAS</t>
  </si>
  <si>
    <t>CURETTE DE GRACEY MANUEL</t>
  </si>
  <si>
    <t>NABERS - SONDE A BIFURCATION</t>
  </si>
  <si>
    <t>SONDE PARODONTALE</t>
  </si>
  <si>
    <t>K7 CHIR ORALE</t>
  </si>
  <si>
    <t>CASSETTE IMS 18 INST. CHIRURGIE ROUGE</t>
  </si>
  <si>
    <t>SERINGUE AVEC LE TEST ASPIRATION</t>
  </si>
  <si>
    <t>SYNDESMOTOME FAUCILLE</t>
  </si>
  <si>
    <t>SYNDESMOTOME DE BERNARD</t>
  </si>
  <si>
    <t>ELEVATEUR DROIT DE BERNARD</t>
  </si>
  <si>
    <t>MANCHE DE BISTOURI PLAT</t>
  </si>
  <si>
    <t>ECARTEUR DAUTRAY COURT</t>
  </si>
  <si>
    <t>PINCE GOUGE</t>
  </si>
  <si>
    <t>CURETTE UNIVERSELLE</t>
  </si>
  <si>
    <t>PORTE AIGUILLE</t>
  </si>
  <si>
    <t>CISEAU METZMENBAUM COURBE</t>
  </si>
  <si>
    <t>PINCE HALSTED</t>
  </si>
  <si>
    <t>RAPE A OS PETITE TAILLE</t>
  </si>
  <si>
    <t>PINCE ADSON AVEC GRIFFES</t>
  </si>
  <si>
    <t>PINCE ADSON SANS GRIFFES</t>
  </si>
  <si>
    <t>DECOLLEUR</t>
  </si>
  <si>
    <t>SACHET CHIR ENDO</t>
  </si>
  <si>
    <t>MICRO MIROIR RECTANGULAIRE</t>
  </si>
  <si>
    <t xml:space="preserve"> MICROFOULOIR (ENDO 1)</t>
  </si>
  <si>
    <t>MICROFOULOIR (ENDO 2)</t>
  </si>
  <si>
    <t>POINTE OSTEO.PAL TI 2,7MM</t>
  </si>
  <si>
    <t>POINTE OSTEO.PAL TI 3,2MM</t>
  </si>
  <si>
    <t>POINTE OSTEO.PAL TI 3,7MM</t>
  </si>
  <si>
    <t>POINTE OSTEO.PAL TI 4,2MM</t>
  </si>
  <si>
    <t>POINTE OSTEO.PAL TI 5,0MM</t>
  </si>
  <si>
    <t>MANCHE POUR OSTEOTOME</t>
  </si>
  <si>
    <t>CASSETTE IMS DIN 31 OSTEOTOMES</t>
  </si>
  <si>
    <t>MAILLET</t>
  </si>
  <si>
    <t>K7 CHIR SIMPLE</t>
  </si>
  <si>
    <t>CASSETTE IMS 1/4 DIN 5 INSTRU GRISE</t>
  </si>
  <si>
    <t xml:space="preserve">ELEVATEUR DROIT  </t>
  </si>
  <si>
    <t>K7 CHIR MUCO</t>
  </si>
  <si>
    <t>MANCHE DE BISTOURIT ROND</t>
  </si>
  <si>
    <t>SONDE PARO</t>
  </si>
  <si>
    <t>PINCE A TISSU MICRO-COOLEY</t>
  </si>
  <si>
    <t>COUTEAU ALLEN x 1</t>
  </si>
  <si>
    <t>MANCHE MIROIR x 1</t>
  </si>
  <si>
    <t>CISEAU DE MICROCHIRURGIE</t>
  </si>
  <si>
    <t>PORTE AIGUILLE PARO</t>
  </si>
  <si>
    <t>DECOLLEUR DE MICROCHIRURGIE</t>
  </si>
  <si>
    <t>CASSETTE IMS 18 INST CHIRURGIE NOIRE</t>
  </si>
  <si>
    <t>DECOLLEUR TUNEL</t>
  </si>
  <si>
    <t>OSTEOTOME  DROIT 4 MM</t>
  </si>
  <si>
    <t>OSTEOTOME DROIT 4MM</t>
  </si>
  <si>
    <t>OSTEOTOME JOVANOVIC 6MM</t>
  </si>
  <si>
    <t>BOITE SINUS</t>
  </si>
  <si>
    <t xml:space="preserve">KIT 5 INSERTS SINUSLIFT </t>
  </si>
  <si>
    <t xml:space="preserve">KIT 6 INSERTS CREST SPLITTING </t>
  </si>
  <si>
    <t xml:space="preserve">CLE DYNAMOMETRIQUE </t>
  </si>
  <si>
    <t>DAVIERS</t>
  </si>
  <si>
    <t>DAVIER DDS SUP</t>
  </si>
  <si>
    <t>DAVIER DDS INF</t>
  </si>
  <si>
    <t>DAVIER RACINE SUP</t>
  </si>
  <si>
    <t>DAVIER RACINE INF</t>
  </si>
  <si>
    <t>DAVIER ADULTE MOLAIRE SUP DROITE</t>
  </si>
  <si>
    <t>DAVIER ADULTE MOLAIRE SUP GAUCHE</t>
  </si>
  <si>
    <t>DAVIER ADULTE MOLAIRE INF</t>
  </si>
  <si>
    <t>DAVIER PREMOLAIRE SUP</t>
  </si>
  <si>
    <t>DAVIER PREMOLAIRE INF</t>
  </si>
  <si>
    <t>DAVIER ADULTE INCISIVE SUP</t>
  </si>
  <si>
    <t>DAVIER ADULTE INCISIVE INF</t>
  </si>
  <si>
    <t>DAVIER ENFANT RACINE INF</t>
  </si>
  <si>
    <t>DAVIER ENFANT MOLAIRE SUP</t>
  </si>
  <si>
    <t>DAVIER ENFANT MOLAIRE INF</t>
  </si>
  <si>
    <t>DAVIER ENFANT MONORADICULEE SUP</t>
  </si>
  <si>
    <t>DAVIER ENFANT INCISIVE INF</t>
  </si>
  <si>
    <t>PINCE MATHIEU</t>
  </si>
  <si>
    <t>PINCE COUPANTE DISTALE</t>
  </si>
  <si>
    <t>PINCE COUPANTE</t>
  </si>
  <si>
    <t>PINCE WEINGHART</t>
  </si>
  <si>
    <t>POUSSE RESSORT</t>
  </si>
  <si>
    <t>RAIL DE BASE 10 INST ORANGE</t>
  </si>
  <si>
    <t>CASSETTE IMS 20 INSTRUMENTS BLANCHE</t>
  </si>
  <si>
    <t>CASSETTE IMS 1/4 DIN 5 INST.BLEU</t>
  </si>
  <si>
    <t>PORTE BRACKET</t>
  </si>
  <si>
    <t>CASSETTE IMS 20 INSTRUMENTS LAVANDE</t>
  </si>
  <si>
    <t>PINCE BEC D'OISEAU</t>
  </si>
  <si>
    <t>PINCE A TORQUE</t>
  </si>
  <si>
    <t>PINCE HOLLOW CHOP</t>
  </si>
  <si>
    <t>PINCE TWEED</t>
  </si>
  <si>
    <t>ENFONCE BAGUE PLASTIQUE</t>
  </si>
  <si>
    <t>PINCE A DEBAGUER</t>
  </si>
  <si>
    <t>PINCE PORTE BRACKET</t>
  </si>
  <si>
    <t>CASSETTE IMS 5 INSTRU.BLEUE</t>
  </si>
  <si>
    <t>Montant estimatif HT</t>
  </si>
  <si>
    <t>Montant estimatif TTC</t>
  </si>
  <si>
    <t>Catégorie Homogène</t>
  </si>
  <si>
    <t>18.411</t>
  </si>
  <si>
    <t>Quantités estimatives 
(non contractuelles)</t>
  </si>
  <si>
    <t>REFERENCES CHU</t>
  </si>
  <si>
    <t>DELAI LIVRAISON
 (en jours)</t>
  </si>
  <si>
    <t>ALLOTISSEMENT</t>
  </si>
  <si>
    <t>BASE ODF</t>
  </si>
  <si>
    <t>COLLAGE</t>
  </si>
  <si>
    <t>PLIAGE DES ARCS</t>
  </si>
  <si>
    <t>K7 CONSULT + URGENCE</t>
  </si>
  <si>
    <t>K7 LOT 18</t>
  </si>
  <si>
    <t>K7 LOT 12</t>
  </si>
  <si>
    <t>REFERENCE FOURNISSEUR</t>
  </si>
  <si>
    <t>Référence de la Procédure : AO N° 25075</t>
  </si>
  <si>
    <t>Objet de la Procédure : Fourniture d'instruments de chirurgie dentaire pour le CHU Dijon Bourgogne</t>
  </si>
  <si>
    <t>BOITE SOMMERS</t>
  </si>
  <si>
    <t>Remise catalogue Instruments de chrirugie dentaire (en %)</t>
  </si>
  <si>
    <t>ANNEXE N° 1 AU CCTP - ETAT ESTIMATIF DES BESOINS ET BORDEREAU DE PRIX UNITAIRE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</si>
</sst>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_)"/>
    <numFmt numFmtId="165" formatCode="#,##0.00\ &quot;€&quot;"/>
  </numFmts>
  <fonts count="16">
    <font>
      <sz val="12"/>
      <name val="SWISS"/>
    </font>
    <font>
      <sz val="10"/>
      <name val="Arial"/>
      <family val="2"/>
    </font>
    <font>
      <sz val="10"/>
      <name val="Courier"/>
      <family val="3"/>
    </font>
    <font>
      <sz val="11"/>
      <name val="SWISS"/>
    </font>
    <font>
      <b/>
      <sz val="11"/>
      <name val="Arial"/>
      <family val="2"/>
    </font>
    <font>
      <sz val="11"/>
      <name val="Arial"/>
      <family val="2"/>
    </font>
    <font>
      <b/>
      <sz val="11"/>
      <name val="SWISS"/>
    </font>
    <font>
      <sz val="12"/>
      <name val="SWISS"/>
    </font>
    <font>
      <i/>
      <sz val="11"/>
      <name val="Arial"/>
      <family val="2"/>
    </font>
    <font>
      <b/>
      <sz val="10"/>
      <name val="Arial"/>
      <family val="2"/>
    </font>
    <font>
      <sz val="10"/>
      <name val="SWISS"/>
    </font>
    <font>
      <b/>
      <sz val="10"/>
      <name val="SWISS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Aptos Narrow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32">
    <xf numFmtId="164" fontId="0" fillId="0" borderId="0" xfId="0" applyNumberFormat="1"/>
    <xf numFmtId="164" fontId="3" fillId="0" borderId="0" xfId="0" applyNumberFormat="1" applyFont="1" applyFill="1" applyBorder="1"/>
    <xf numFmtId="164" fontId="5" fillId="0" borderId="0" xfId="0" applyNumberFormat="1" applyFont="1" applyFill="1"/>
    <xf numFmtId="164" fontId="5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Fill="1" applyBorder="1"/>
    <xf numFmtId="0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164" fontId="5" fillId="0" borderId="0" xfId="0" applyNumberFormat="1" applyFont="1" applyBorder="1"/>
    <xf numFmtId="1" fontId="4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 applyProtection="1">
      <alignment vertical="center"/>
    </xf>
    <xf numFmtId="164" fontId="5" fillId="0" borderId="0" xfId="0" applyNumberFormat="1" applyFont="1" applyFill="1" applyAlignment="1" applyProtection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/>
    <xf numFmtId="164" fontId="5" fillId="0" borderId="0" xfId="0" applyNumberFormat="1" applyFont="1" applyFill="1" applyAlignment="1"/>
    <xf numFmtId="1" fontId="4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Alignment="1" applyProtection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9" fontId="5" fillId="0" borderId="1" xfId="4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 applyProtection="1">
      <alignment horizontal="left" vertical="center"/>
    </xf>
    <xf numFmtId="165" fontId="1" fillId="0" borderId="0" xfId="0" applyNumberFormat="1" applyFont="1" applyFill="1" applyAlignment="1" applyProtection="1">
      <alignment horizontal="center" vertical="center"/>
    </xf>
    <xf numFmtId="165" fontId="11" fillId="0" borderId="0" xfId="0" applyNumberFormat="1" applyFont="1" applyFill="1" applyAlignment="1">
      <alignment horizontal="left"/>
    </xf>
    <xf numFmtId="165" fontId="11" fillId="0" borderId="0" xfId="0" applyNumberFormat="1" applyFont="1" applyAlignment="1">
      <alignment horizontal="center" vertical="center"/>
    </xf>
    <xf numFmtId="9" fontId="3" fillId="0" borderId="0" xfId="4" applyFont="1" applyFill="1" applyBorder="1" applyAlignment="1">
      <alignment horizontal="center" vertical="center"/>
    </xf>
    <xf numFmtId="9" fontId="5" fillId="0" borderId="1" xfId="4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9" fontId="5" fillId="0" borderId="5" xfId="4" applyFont="1" applyFill="1" applyBorder="1" applyAlignment="1">
      <alignment horizontal="center" vertical="center"/>
    </xf>
    <xf numFmtId="44" fontId="5" fillId="0" borderId="5" xfId="0" applyNumberFormat="1" applyFont="1" applyFill="1" applyBorder="1" applyAlignment="1">
      <alignment horizontal="center" vertical="center"/>
    </xf>
    <xf numFmtId="44" fontId="5" fillId="0" borderId="5" xfId="2" applyFont="1" applyFill="1" applyBorder="1" applyAlignment="1">
      <alignment horizontal="center" vertical="center"/>
    </xf>
    <xf numFmtId="9" fontId="5" fillId="0" borderId="5" xfId="4" applyFont="1" applyFill="1" applyBorder="1" applyAlignment="1">
      <alignment vertical="center"/>
    </xf>
    <xf numFmtId="0" fontId="5" fillId="2" borderId="6" xfId="2" applyNumberFormat="1" applyFont="1" applyFill="1" applyBorder="1" applyAlignment="1">
      <alignment horizontal="center" vertical="center"/>
    </xf>
    <xf numFmtId="0" fontId="5" fillId="2" borderId="7" xfId="2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9" fontId="5" fillId="0" borderId="8" xfId="4" applyFont="1" applyFill="1" applyBorder="1" applyAlignment="1">
      <alignment horizontal="center" vertical="center"/>
    </xf>
    <xf numFmtId="44" fontId="5" fillId="0" borderId="8" xfId="0" applyNumberFormat="1" applyFont="1" applyFill="1" applyBorder="1" applyAlignment="1">
      <alignment horizontal="center" vertical="center"/>
    </xf>
    <xf numFmtId="44" fontId="5" fillId="0" borderId="8" xfId="2" applyFont="1" applyFill="1" applyBorder="1" applyAlignment="1">
      <alignment horizontal="center" vertical="center"/>
    </xf>
    <xf numFmtId="9" fontId="5" fillId="0" borderId="8" xfId="4" applyFont="1" applyFill="1" applyBorder="1" applyAlignment="1">
      <alignment vertical="center"/>
    </xf>
    <xf numFmtId="0" fontId="5" fillId="2" borderId="9" xfId="2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9" fontId="5" fillId="0" borderId="10" xfId="4" applyFont="1" applyFill="1" applyBorder="1" applyAlignment="1">
      <alignment vertical="center"/>
    </xf>
    <xf numFmtId="164" fontId="5" fillId="2" borderId="10" xfId="0" applyNumberFormat="1" applyFont="1" applyFill="1" applyBorder="1" applyAlignment="1" applyProtection="1">
      <alignment vertical="center" wrapText="1"/>
    </xf>
    <xf numFmtId="0" fontId="13" fillId="0" borderId="10" xfId="0" applyFont="1" applyBorder="1" applyAlignment="1">
      <alignment horizontal="center" vertical="center"/>
    </xf>
    <xf numFmtId="165" fontId="4" fillId="2" borderId="11" xfId="0" applyNumberFormat="1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Alignment="1" applyProtection="1">
      <alignment horizontal="center" vertical="center"/>
    </xf>
    <xf numFmtId="164" fontId="8" fillId="0" borderId="0" xfId="0" applyNumberFormat="1" applyFont="1" applyFill="1" applyAlignment="1" applyProtection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9" fontId="5" fillId="0" borderId="2" xfId="4" applyFont="1" applyFill="1" applyBorder="1" applyAlignment="1">
      <alignment horizontal="center" vertical="center"/>
    </xf>
    <xf numFmtId="44" fontId="5" fillId="0" borderId="2" xfId="0" applyNumberFormat="1" applyFont="1" applyFill="1" applyBorder="1" applyAlignment="1">
      <alignment horizontal="center" vertical="center"/>
    </xf>
    <xf numFmtId="44" fontId="5" fillId="0" borderId="2" xfId="2" applyFont="1" applyFill="1" applyBorder="1" applyAlignment="1">
      <alignment horizontal="center" vertical="center"/>
    </xf>
    <xf numFmtId="9" fontId="5" fillId="0" borderId="2" xfId="4" applyFont="1" applyFill="1" applyBorder="1" applyAlignment="1">
      <alignment vertical="center"/>
    </xf>
    <xf numFmtId="0" fontId="5" fillId="2" borderId="21" xfId="2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1" fontId="5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9" fontId="5" fillId="0" borderId="22" xfId="4" applyFont="1" applyFill="1" applyBorder="1" applyAlignment="1">
      <alignment horizontal="center" vertical="center"/>
    </xf>
    <xf numFmtId="44" fontId="5" fillId="0" borderId="22" xfId="0" applyNumberFormat="1" applyFont="1" applyFill="1" applyBorder="1" applyAlignment="1">
      <alignment horizontal="center" vertical="center"/>
    </xf>
    <xf numFmtId="44" fontId="5" fillId="0" borderId="22" xfId="2" applyFont="1" applyFill="1" applyBorder="1" applyAlignment="1">
      <alignment horizontal="center" vertical="center"/>
    </xf>
    <xf numFmtId="9" fontId="5" fillId="0" borderId="22" xfId="4" applyFont="1" applyFill="1" applyBorder="1" applyAlignment="1">
      <alignment vertical="center"/>
    </xf>
    <xf numFmtId="0" fontId="5" fillId="2" borderId="23" xfId="2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5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3" fillId="0" borderId="15" xfId="0" quotePrefix="1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1" fillId="0" borderId="0" xfId="0" applyNumberFormat="1" applyFont="1" applyFill="1" applyAlignment="1" applyProtection="1">
      <alignment horizontal="left" vertical="top" wrapText="1"/>
    </xf>
    <xf numFmtId="0" fontId="12" fillId="0" borderId="24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</cellXfs>
  <cellStyles count="5">
    <cellStyle name="Euro" xfId="1"/>
    <cellStyle name="Monétaire" xfId="2" builtinId="4"/>
    <cellStyle name="Non défini" xfId="3"/>
    <cellStyle name="Normal" xfId="0" builtinId="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916781</xdr:colOff>
      <xdr:row>4</xdr:row>
      <xdr:rowOff>89067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6375" cy="8034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D\Ventes_SceMarches\MARCHE2010%20V10_Grilles%20847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ventes"/>
      <sheetName val="Import_Ger42"/>
      <sheetName val="data09"/>
    </sheetNames>
    <sheetDataSet>
      <sheetData sheetId="0" refreshError="1"/>
      <sheetData sheetId="1" refreshError="1"/>
      <sheetData sheetId="2" refreshError="1">
        <row r="6">
          <cell r="A6" t="str">
            <v>1A7102</v>
          </cell>
          <cell r="B6" t="str">
            <v>IMX SOLUT. NETTOYAGE</v>
          </cell>
          <cell r="C6" t="str">
            <v>C</v>
          </cell>
          <cell r="D6">
            <v>1</v>
          </cell>
          <cell r="E6">
            <v>13.7</v>
          </cell>
          <cell r="F6" t="str">
            <v/>
          </cell>
          <cell r="G6" t="str">
            <v>Y</v>
          </cell>
          <cell r="H6">
            <v>883</v>
          </cell>
          <cell r="I6">
            <v>1.92</v>
          </cell>
          <cell r="J6">
            <v>1.92</v>
          </cell>
          <cell r="K6">
            <v>2.4</v>
          </cell>
          <cell r="L6">
            <v>2.4</v>
          </cell>
          <cell r="M6" t="str">
            <v/>
          </cell>
          <cell r="N6" t="str">
            <v>C</v>
          </cell>
        </row>
        <row r="7">
          <cell r="A7" t="str">
            <v>1A7738</v>
          </cell>
          <cell r="B7" t="str">
            <v>PRISM HB CORE LAVAGE</v>
          </cell>
          <cell r="C7" t="str">
            <v>C</v>
          </cell>
          <cell r="D7">
            <v>1</v>
          </cell>
          <cell r="E7">
            <v>98.06</v>
          </cell>
          <cell r="F7" t="str">
            <v>CE</v>
          </cell>
          <cell r="G7" t="str">
            <v>N</v>
          </cell>
          <cell r="H7">
            <v>883</v>
          </cell>
          <cell r="I7">
            <v>86.18</v>
          </cell>
          <cell r="J7">
            <v>86.18</v>
          </cell>
          <cell r="K7">
            <v>107.73</v>
          </cell>
          <cell r="L7">
            <v>107.73</v>
          </cell>
          <cell r="M7" t="str">
            <v/>
          </cell>
          <cell r="N7" t="str">
            <v>C</v>
          </cell>
        </row>
        <row r="8">
          <cell r="A8" t="str">
            <v>1A7748</v>
          </cell>
          <cell r="B8" t="str">
            <v>PRISM HBCORE REACTIF</v>
          </cell>
          <cell r="C8" t="str">
            <v>R</v>
          </cell>
          <cell r="D8">
            <v>1</v>
          </cell>
          <cell r="E8">
            <v>7784.46</v>
          </cell>
          <cell r="F8" t="str">
            <v>CE</v>
          </cell>
          <cell r="G8" t="str">
            <v>Y</v>
          </cell>
          <cell r="H8">
            <v>883</v>
          </cell>
          <cell r="I8">
            <v>4268.92</v>
          </cell>
          <cell r="J8">
            <v>4268.92</v>
          </cell>
          <cell r="K8">
            <v>5336.16</v>
          </cell>
          <cell r="L8">
            <v>5336.16</v>
          </cell>
          <cell r="M8" t="str">
            <v/>
          </cell>
          <cell r="N8" t="str">
            <v>C</v>
          </cell>
        </row>
        <row r="9">
          <cell r="A9" t="str">
            <v>1A9906</v>
          </cell>
          <cell r="B9" t="str">
            <v>AXS/TDX AMPHET S.CAL</v>
          </cell>
          <cell r="C9" t="str">
            <v>R</v>
          </cell>
          <cell r="D9">
            <v>1</v>
          </cell>
          <cell r="E9">
            <v>53.9</v>
          </cell>
          <cell r="F9" t="str">
            <v>P36682</v>
          </cell>
          <cell r="G9" t="str">
            <v>Y</v>
          </cell>
          <cell r="H9">
            <v>883</v>
          </cell>
          <cell r="I9">
            <v>45</v>
          </cell>
          <cell r="J9">
            <v>45</v>
          </cell>
          <cell r="K9">
            <v>56.25</v>
          </cell>
          <cell r="L9">
            <v>56.25</v>
          </cell>
          <cell r="M9" t="str">
            <v/>
          </cell>
          <cell r="N9" t="str">
            <v>C</v>
          </cell>
        </row>
        <row r="10">
          <cell r="A10" t="str">
            <v>1B0601</v>
          </cell>
          <cell r="B10" t="str">
            <v>AXS AGHBS CONF GAB</v>
          </cell>
          <cell r="C10" t="str">
            <v>A</v>
          </cell>
          <cell r="D10">
            <v>1</v>
          </cell>
          <cell r="E10">
            <v>9.6999999999999993</v>
          </cell>
          <cell r="F10" t="str">
            <v/>
          </cell>
          <cell r="G10" t="str">
            <v>Y</v>
          </cell>
          <cell r="H10">
            <v>883</v>
          </cell>
          <cell r="I10">
            <v>8.5</v>
          </cell>
          <cell r="J10">
            <v>8.5</v>
          </cell>
          <cell r="K10">
            <v>10.63</v>
          </cell>
          <cell r="L10">
            <v>10.63</v>
          </cell>
          <cell r="M10" t="str">
            <v/>
          </cell>
          <cell r="N10" t="str">
            <v>C</v>
          </cell>
        </row>
        <row r="11">
          <cell r="A11" t="str">
            <v>1D2701</v>
          </cell>
          <cell r="B11" t="str">
            <v>AXS UPS BATT PK</v>
          </cell>
          <cell r="C11" t="str">
            <v>C</v>
          </cell>
          <cell r="D11">
            <v>1</v>
          </cell>
          <cell r="E11">
            <v>497.4</v>
          </cell>
          <cell r="F11" t="str">
            <v/>
          </cell>
          <cell r="G11" t="str">
            <v>Y</v>
          </cell>
          <cell r="H11">
            <v>883</v>
          </cell>
          <cell r="I11">
            <v>280</v>
          </cell>
          <cell r="J11">
            <v>0.8</v>
          </cell>
          <cell r="K11">
            <v>350</v>
          </cell>
          <cell r="L11">
            <v>1</v>
          </cell>
          <cell r="M11" t="str">
            <v/>
          </cell>
          <cell r="N11" t="str">
            <v>C</v>
          </cell>
        </row>
        <row r="12">
          <cell r="A12" t="str">
            <v>1E0121</v>
          </cell>
          <cell r="B12" t="str">
            <v>CC IGM REA</v>
          </cell>
          <cell r="C12" t="str">
            <v>R</v>
          </cell>
          <cell r="D12">
            <v>373</v>
          </cell>
          <cell r="E12">
            <v>577.29999999999995</v>
          </cell>
          <cell r="F12" t="str">
            <v>CE</v>
          </cell>
          <cell r="G12" t="str">
            <v>Y</v>
          </cell>
          <cell r="H12">
            <v>883</v>
          </cell>
          <cell r="I12">
            <v>148.52000000000001</v>
          </cell>
          <cell r="J12">
            <v>148.52000000000001</v>
          </cell>
          <cell r="K12">
            <v>185.66</v>
          </cell>
          <cell r="L12">
            <v>185.66</v>
          </cell>
          <cell r="M12" t="str">
            <v/>
          </cell>
          <cell r="N12" t="str">
            <v>C</v>
          </cell>
        </row>
        <row r="13">
          <cell r="A13" t="str">
            <v>1E0221</v>
          </cell>
          <cell r="B13" t="str">
            <v>CC PREALBUMIN REA</v>
          </cell>
          <cell r="C13" t="str">
            <v>R</v>
          </cell>
          <cell r="D13">
            <v>242</v>
          </cell>
          <cell r="E13">
            <v>577.29999999999995</v>
          </cell>
          <cell r="F13" t="str">
            <v>CE</v>
          </cell>
          <cell r="G13" t="str">
            <v>Y</v>
          </cell>
          <cell r="H13">
            <v>883</v>
          </cell>
          <cell r="I13">
            <v>60.75</v>
          </cell>
          <cell r="J13">
            <v>60.75</v>
          </cell>
          <cell r="K13">
            <v>75.94</v>
          </cell>
          <cell r="L13">
            <v>75.94</v>
          </cell>
          <cell r="M13" t="str">
            <v/>
          </cell>
          <cell r="N13" t="str">
            <v>C</v>
          </cell>
        </row>
        <row r="14">
          <cell r="A14" t="str">
            <v>1E0421</v>
          </cell>
          <cell r="B14" t="str">
            <v>CC TRANSFERRI REA</v>
          </cell>
          <cell r="C14" t="str">
            <v>R</v>
          </cell>
          <cell r="D14">
            <v>391</v>
          </cell>
          <cell r="E14">
            <v>577.29999999999995</v>
          </cell>
          <cell r="F14" t="str">
            <v>CE</v>
          </cell>
          <cell r="G14" t="str">
            <v>Y</v>
          </cell>
          <cell r="H14">
            <v>883</v>
          </cell>
          <cell r="I14">
            <v>39.26</v>
          </cell>
          <cell r="J14">
            <v>39.26</v>
          </cell>
          <cell r="K14">
            <v>49.08</v>
          </cell>
          <cell r="L14">
            <v>49.08</v>
          </cell>
          <cell r="M14" t="str">
            <v/>
          </cell>
          <cell r="N14" t="str">
            <v>C</v>
          </cell>
        </row>
        <row r="15">
          <cell r="A15" t="str">
            <v>1E0602</v>
          </cell>
          <cell r="B15" t="str">
            <v>CC DIGOXINE CAL</v>
          </cell>
          <cell r="C15" t="str">
            <v>R</v>
          </cell>
          <cell r="D15">
            <v>1</v>
          </cell>
          <cell r="E15">
            <v>129.69999999999999</v>
          </cell>
          <cell r="F15" t="str">
            <v>CE</v>
          </cell>
          <cell r="G15" t="str">
            <v>Y</v>
          </cell>
          <cell r="H15">
            <v>883</v>
          </cell>
          <cell r="I15">
            <v>70.47</v>
          </cell>
          <cell r="J15">
            <v>70.47</v>
          </cell>
          <cell r="K15">
            <v>88.09</v>
          </cell>
          <cell r="L15">
            <v>88.09</v>
          </cell>
          <cell r="M15" t="str">
            <v/>
          </cell>
          <cell r="N15" t="str">
            <v>C</v>
          </cell>
        </row>
        <row r="16">
          <cell r="A16" t="str">
            <v>1E0621</v>
          </cell>
          <cell r="B16" t="str">
            <v>CC DIGO REA</v>
          </cell>
          <cell r="C16" t="str">
            <v>R</v>
          </cell>
          <cell r="D16">
            <v>450</v>
          </cell>
          <cell r="E16">
            <v>1574.7</v>
          </cell>
          <cell r="F16" t="str">
            <v>CE</v>
          </cell>
          <cell r="G16" t="str">
            <v>Y</v>
          </cell>
          <cell r="H16">
            <v>883</v>
          </cell>
          <cell r="I16">
            <v>380.16</v>
          </cell>
          <cell r="J16">
            <v>380.16</v>
          </cell>
          <cell r="K16">
            <v>475.2</v>
          </cell>
          <cell r="L16">
            <v>475.2</v>
          </cell>
          <cell r="M16" t="str">
            <v/>
          </cell>
          <cell r="N16" t="str">
            <v>C</v>
          </cell>
        </row>
        <row r="17">
          <cell r="A17" t="str">
            <v>1E0720</v>
          </cell>
          <cell r="B17" t="str">
            <v>CC PHENYT REA</v>
          </cell>
          <cell r="C17" t="str">
            <v>R</v>
          </cell>
          <cell r="D17">
            <v>408</v>
          </cell>
          <cell r="E17">
            <v>1427.73</v>
          </cell>
          <cell r="F17" t="str">
            <v>CE</v>
          </cell>
          <cell r="G17" t="str">
            <v>Y</v>
          </cell>
          <cell r="H17">
            <v>883</v>
          </cell>
          <cell r="I17">
            <v>65.319999999999993</v>
          </cell>
          <cell r="J17">
            <v>65.319999999999993</v>
          </cell>
          <cell r="K17">
            <v>81.650000000000006</v>
          </cell>
          <cell r="L17">
            <v>81.650000000000006</v>
          </cell>
          <cell r="M17" t="str">
            <v/>
          </cell>
          <cell r="N17" t="str">
            <v>C</v>
          </cell>
        </row>
        <row r="18">
          <cell r="A18" t="str">
            <v>1E0721</v>
          </cell>
          <cell r="B18" t="str">
            <v>CC PHENYT REA</v>
          </cell>
          <cell r="C18" t="str">
            <v>R</v>
          </cell>
          <cell r="D18">
            <v>300</v>
          </cell>
          <cell r="E18">
            <v>1049.8</v>
          </cell>
          <cell r="F18" t="str">
            <v>CE</v>
          </cell>
          <cell r="G18" t="str">
            <v>Y</v>
          </cell>
          <cell r="H18">
            <v>883</v>
          </cell>
          <cell r="I18">
            <v>46.39</v>
          </cell>
          <cell r="J18">
            <v>46.39</v>
          </cell>
          <cell r="K18">
            <v>57.99</v>
          </cell>
          <cell r="L18">
            <v>57.99</v>
          </cell>
          <cell r="M18" t="str">
            <v/>
          </cell>
          <cell r="N18" t="str">
            <v>C</v>
          </cell>
        </row>
        <row r="19">
          <cell r="A19" t="str">
            <v>1E0821</v>
          </cell>
          <cell r="B19" t="str">
            <v>CC PHENO REA</v>
          </cell>
          <cell r="C19" t="str">
            <v>R</v>
          </cell>
          <cell r="D19">
            <v>300</v>
          </cell>
          <cell r="E19">
            <v>1049.8</v>
          </cell>
          <cell r="F19" t="str">
            <v>CE</v>
          </cell>
          <cell r="G19" t="str">
            <v>Y</v>
          </cell>
          <cell r="H19">
            <v>883</v>
          </cell>
          <cell r="I19">
            <v>45.98</v>
          </cell>
          <cell r="J19">
            <v>45.98</v>
          </cell>
          <cell r="K19">
            <v>57.48</v>
          </cell>
          <cell r="L19">
            <v>57.48</v>
          </cell>
          <cell r="M19" t="str">
            <v/>
          </cell>
          <cell r="N19" t="str">
            <v>C</v>
          </cell>
        </row>
        <row r="20">
          <cell r="A20" t="str">
            <v>1E0921</v>
          </cell>
          <cell r="B20" t="str">
            <v>CC THEOPH REA</v>
          </cell>
          <cell r="C20" t="str">
            <v>R</v>
          </cell>
          <cell r="D20">
            <v>300</v>
          </cell>
          <cell r="E20">
            <v>1049.8</v>
          </cell>
          <cell r="F20" t="str">
            <v>CE</v>
          </cell>
          <cell r="G20" t="str">
            <v>Y</v>
          </cell>
          <cell r="H20">
            <v>883</v>
          </cell>
          <cell r="I20">
            <v>253.44</v>
          </cell>
          <cell r="J20">
            <v>253.44</v>
          </cell>
          <cell r="K20">
            <v>316.81</v>
          </cell>
          <cell r="L20">
            <v>316.81</v>
          </cell>
          <cell r="M20" t="str">
            <v/>
          </cell>
          <cell r="N20" t="str">
            <v>C</v>
          </cell>
        </row>
        <row r="21">
          <cell r="A21" t="str">
            <v>1E1101</v>
          </cell>
          <cell r="B21" t="str">
            <v>CC GENTA CAL</v>
          </cell>
          <cell r="C21" t="str">
            <v>R</v>
          </cell>
          <cell r="D21">
            <v>1</v>
          </cell>
          <cell r="E21">
            <v>129.69999999999999</v>
          </cell>
          <cell r="F21" t="str">
            <v>CE</v>
          </cell>
          <cell r="G21" t="str">
            <v>Y</v>
          </cell>
          <cell r="H21">
            <v>883</v>
          </cell>
          <cell r="I21">
            <v>70.94</v>
          </cell>
          <cell r="J21">
            <v>70.94</v>
          </cell>
          <cell r="K21">
            <v>88.68</v>
          </cell>
          <cell r="L21">
            <v>88.68</v>
          </cell>
          <cell r="M21" t="str">
            <v/>
          </cell>
          <cell r="N21" t="str">
            <v>C</v>
          </cell>
        </row>
        <row r="22">
          <cell r="A22" t="str">
            <v>1E1120</v>
          </cell>
          <cell r="B22" t="str">
            <v>CC GENTA REAC</v>
          </cell>
          <cell r="C22" t="str">
            <v>R</v>
          </cell>
          <cell r="D22">
            <v>200</v>
          </cell>
          <cell r="E22">
            <v>700</v>
          </cell>
          <cell r="F22" t="str">
            <v>CE</v>
          </cell>
          <cell r="G22" t="str">
            <v>Y</v>
          </cell>
          <cell r="H22">
            <v>883</v>
          </cell>
          <cell r="I22">
            <v>43.84</v>
          </cell>
          <cell r="J22">
            <v>43.84</v>
          </cell>
          <cell r="K22">
            <v>54.8</v>
          </cell>
          <cell r="L22">
            <v>54.8</v>
          </cell>
          <cell r="M22" t="str">
            <v/>
          </cell>
          <cell r="N22" t="str">
            <v>C</v>
          </cell>
        </row>
        <row r="23">
          <cell r="A23" t="str">
            <v>1E1221</v>
          </cell>
          <cell r="B23" t="str">
            <v>CC CARBAMA REA</v>
          </cell>
          <cell r="C23" t="str">
            <v>R</v>
          </cell>
          <cell r="D23">
            <v>300</v>
          </cell>
          <cell r="E23">
            <v>1049.8</v>
          </cell>
          <cell r="F23" t="str">
            <v>CE</v>
          </cell>
          <cell r="G23" t="str">
            <v>Y</v>
          </cell>
          <cell r="H23">
            <v>883</v>
          </cell>
          <cell r="I23">
            <v>44.74</v>
          </cell>
          <cell r="J23">
            <v>44.74</v>
          </cell>
          <cell r="K23">
            <v>55.93</v>
          </cell>
          <cell r="L23">
            <v>55.93</v>
          </cell>
          <cell r="M23" t="str">
            <v/>
          </cell>
          <cell r="N23" t="str">
            <v>C</v>
          </cell>
        </row>
        <row r="24">
          <cell r="A24" t="str">
            <v>1E1302</v>
          </cell>
          <cell r="B24" t="str">
            <v>CC AC VALP CAL</v>
          </cell>
          <cell r="C24" t="str">
            <v>R</v>
          </cell>
          <cell r="D24">
            <v>1</v>
          </cell>
          <cell r="E24">
            <v>129.69999999999999</v>
          </cell>
          <cell r="F24" t="str">
            <v>CE</v>
          </cell>
          <cell r="G24" t="str">
            <v>Y</v>
          </cell>
          <cell r="H24">
            <v>883</v>
          </cell>
          <cell r="I24">
            <v>70.47</v>
          </cell>
          <cell r="J24">
            <v>70.47</v>
          </cell>
          <cell r="K24">
            <v>88.09</v>
          </cell>
          <cell r="L24">
            <v>88.09</v>
          </cell>
          <cell r="M24" t="str">
            <v/>
          </cell>
          <cell r="N24" t="str">
            <v>C</v>
          </cell>
        </row>
        <row r="25">
          <cell r="A25" t="str">
            <v>1E1320</v>
          </cell>
          <cell r="B25" t="str">
            <v>CC AC VALPROIQUE</v>
          </cell>
          <cell r="C25" t="str">
            <v>R</v>
          </cell>
          <cell r="D25">
            <v>180</v>
          </cell>
          <cell r="E25">
            <v>630.1</v>
          </cell>
          <cell r="F25" t="str">
            <v>CE</v>
          </cell>
          <cell r="G25" t="str">
            <v>Y</v>
          </cell>
          <cell r="H25">
            <v>883</v>
          </cell>
          <cell r="I25">
            <v>21.62</v>
          </cell>
          <cell r="J25">
            <v>21.62</v>
          </cell>
          <cell r="K25">
            <v>27.03</v>
          </cell>
          <cell r="L25">
            <v>27.03</v>
          </cell>
          <cell r="M25" t="str">
            <v/>
          </cell>
          <cell r="N25" t="str">
            <v>C</v>
          </cell>
        </row>
        <row r="26">
          <cell r="A26" t="str">
            <v>1E3102</v>
          </cell>
          <cell r="B26" t="str">
            <v>CC LDL ULTRA CAL</v>
          </cell>
          <cell r="C26" t="str">
            <v>R</v>
          </cell>
          <cell r="D26">
            <v>1</v>
          </cell>
          <cell r="E26">
            <v>45.7</v>
          </cell>
          <cell r="F26" t="str">
            <v>CE</v>
          </cell>
          <cell r="G26" t="str">
            <v>Y</v>
          </cell>
          <cell r="H26">
            <v>883</v>
          </cell>
          <cell r="I26">
            <v>68.239999999999995</v>
          </cell>
          <cell r="J26">
            <v>0.8</v>
          </cell>
          <cell r="K26">
            <v>85.3</v>
          </cell>
          <cell r="L26">
            <v>1</v>
          </cell>
          <cell r="M26" t="str">
            <v/>
          </cell>
          <cell r="N26" t="str">
            <v>C</v>
          </cell>
        </row>
        <row r="27">
          <cell r="A27" t="str">
            <v>1E3120</v>
          </cell>
          <cell r="B27" t="str">
            <v>CC LDL ULTRA REA</v>
          </cell>
          <cell r="C27" t="str">
            <v>R</v>
          </cell>
          <cell r="D27">
            <v>450</v>
          </cell>
          <cell r="E27">
            <v>361.6</v>
          </cell>
          <cell r="F27" t="str">
            <v>CE</v>
          </cell>
          <cell r="G27" t="str">
            <v>Y</v>
          </cell>
          <cell r="H27">
            <v>883</v>
          </cell>
          <cell r="I27">
            <v>164.37</v>
          </cell>
          <cell r="J27">
            <v>164.37</v>
          </cell>
          <cell r="K27">
            <v>205.47</v>
          </cell>
          <cell r="L27">
            <v>205.47</v>
          </cell>
          <cell r="M27" t="str">
            <v/>
          </cell>
          <cell r="N27" t="str">
            <v>C</v>
          </cell>
        </row>
        <row r="28">
          <cell r="A28" t="str">
            <v>1E4603</v>
          </cell>
          <cell r="B28" t="str">
            <v>CC CAL ICT</v>
          </cell>
          <cell r="C28" t="str">
            <v>R</v>
          </cell>
          <cell r="D28">
            <v>1</v>
          </cell>
          <cell r="E28">
            <v>335.8</v>
          </cell>
          <cell r="F28" t="str">
            <v>CE</v>
          </cell>
          <cell r="G28" t="str">
            <v>Y</v>
          </cell>
          <cell r="H28">
            <v>883</v>
          </cell>
          <cell r="I28">
            <v>27.65</v>
          </cell>
          <cell r="J28">
            <v>27.65</v>
          </cell>
          <cell r="K28">
            <v>34.57</v>
          </cell>
          <cell r="L28">
            <v>34.57</v>
          </cell>
          <cell r="M28" t="str">
            <v/>
          </cell>
          <cell r="N28" t="str">
            <v>C</v>
          </cell>
        </row>
        <row r="29">
          <cell r="A29" t="str">
            <v>1E4702</v>
          </cell>
          <cell r="B29" t="str">
            <v>CC ICT CAL URINE</v>
          </cell>
          <cell r="C29" t="str">
            <v>R</v>
          </cell>
          <cell r="D29">
            <v>1</v>
          </cell>
          <cell r="E29">
            <v>335.8</v>
          </cell>
          <cell r="F29" t="str">
            <v>CE</v>
          </cell>
          <cell r="G29" t="str">
            <v>Y</v>
          </cell>
          <cell r="H29">
            <v>883</v>
          </cell>
          <cell r="I29">
            <v>16.989999999999998</v>
          </cell>
          <cell r="J29">
            <v>16.989999999999998</v>
          </cell>
          <cell r="K29">
            <v>21.24</v>
          </cell>
          <cell r="L29">
            <v>21.24</v>
          </cell>
          <cell r="M29" t="str">
            <v/>
          </cell>
          <cell r="N29" t="str">
            <v>C</v>
          </cell>
        </row>
        <row r="30">
          <cell r="A30" t="str">
            <v>1E4920</v>
          </cell>
          <cell r="B30" t="str">
            <v>CC ICT SOL REF</v>
          </cell>
          <cell r="C30" t="str">
            <v>C</v>
          </cell>
          <cell r="D30">
            <v>4000</v>
          </cell>
          <cell r="E30">
            <v>238.1</v>
          </cell>
          <cell r="F30" t="str">
            <v>CE</v>
          </cell>
          <cell r="G30" t="str">
            <v>Y</v>
          </cell>
          <cell r="H30">
            <v>883</v>
          </cell>
          <cell r="I30">
            <v>18.72</v>
          </cell>
          <cell r="J30">
            <v>18.72</v>
          </cell>
          <cell r="K30">
            <v>23.4</v>
          </cell>
          <cell r="L30">
            <v>23.4</v>
          </cell>
          <cell r="M30" t="str">
            <v/>
          </cell>
          <cell r="N30" t="str">
            <v>C</v>
          </cell>
        </row>
        <row r="31">
          <cell r="A31" t="str">
            <v>1E5020</v>
          </cell>
          <cell r="B31" t="str">
            <v>CC ICT SOL NETTOY</v>
          </cell>
          <cell r="C31" t="str">
            <v>C</v>
          </cell>
          <cell r="D31">
            <v>120</v>
          </cell>
          <cell r="E31">
            <v>168.4</v>
          </cell>
          <cell r="F31" t="str">
            <v>CE</v>
          </cell>
          <cell r="G31" t="str">
            <v>Y</v>
          </cell>
          <cell r="H31">
            <v>883</v>
          </cell>
          <cell r="I31">
            <v>20.99</v>
          </cell>
          <cell r="J31">
            <v>20.99</v>
          </cell>
          <cell r="K31">
            <v>26.24</v>
          </cell>
          <cell r="L31">
            <v>26.24</v>
          </cell>
          <cell r="M31" t="str">
            <v/>
          </cell>
          <cell r="N31" t="str">
            <v>C</v>
          </cell>
        </row>
        <row r="32">
          <cell r="A32" t="str">
            <v>1E6402</v>
          </cell>
          <cell r="B32" t="str">
            <v>CC CAL ABBOT CO2</v>
          </cell>
          <cell r="C32" t="str">
            <v>R</v>
          </cell>
          <cell r="D32">
            <v>1</v>
          </cell>
          <cell r="E32">
            <v>49.5</v>
          </cell>
          <cell r="F32" t="str">
            <v>CE</v>
          </cell>
          <cell r="G32" t="str">
            <v>Y</v>
          </cell>
          <cell r="H32">
            <v>883</v>
          </cell>
          <cell r="I32">
            <v>18.32</v>
          </cell>
          <cell r="J32">
            <v>18.32</v>
          </cell>
          <cell r="K32">
            <v>22.91</v>
          </cell>
          <cell r="L32">
            <v>22.91</v>
          </cell>
          <cell r="M32" t="str">
            <v/>
          </cell>
          <cell r="N32" t="str">
            <v>C</v>
          </cell>
        </row>
        <row r="33">
          <cell r="A33" t="str">
            <v>1E6504</v>
          </cell>
          <cell r="B33" t="str">
            <v>CC MULTICALIBRAT</v>
          </cell>
          <cell r="C33" t="str">
            <v>R</v>
          </cell>
          <cell r="D33">
            <v>1</v>
          </cell>
          <cell r="E33">
            <v>87.1</v>
          </cell>
          <cell r="F33" t="str">
            <v>CE</v>
          </cell>
          <cell r="G33" t="str">
            <v>Y</v>
          </cell>
          <cell r="H33">
            <v>883</v>
          </cell>
          <cell r="I33">
            <v>37.880000000000003</v>
          </cell>
          <cell r="J33">
            <v>37.880000000000003</v>
          </cell>
          <cell r="K33">
            <v>47.36</v>
          </cell>
          <cell r="L33">
            <v>47.36</v>
          </cell>
          <cell r="M33" t="str">
            <v/>
          </cell>
          <cell r="N33" t="str">
            <v>C</v>
          </cell>
        </row>
        <row r="34">
          <cell r="A34" t="str">
            <v>1E6604</v>
          </cell>
          <cell r="B34" t="str">
            <v>CC BILI CAL</v>
          </cell>
          <cell r="C34" t="str">
            <v>R</v>
          </cell>
          <cell r="D34">
            <v>1</v>
          </cell>
          <cell r="E34">
            <v>129.69999999999999</v>
          </cell>
          <cell r="F34" t="str">
            <v>CE</v>
          </cell>
          <cell r="G34" t="str">
            <v>Y</v>
          </cell>
          <cell r="H34">
            <v>883</v>
          </cell>
          <cell r="I34">
            <v>55.52</v>
          </cell>
          <cell r="J34">
            <v>55.52</v>
          </cell>
          <cell r="K34">
            <v>69.41</v>
          </cell>
          <cell r="L34">
            <v>69.41</v>
          </cell>
          <cell r="M34" t="str">
            <v/>
          </cell>
          <cell r="N34" t="str">
            <v>C</v>
          </cell>
        </row>
        <row r="35">
          <cell r="A35" t="str">
            <v>1E6803</v>
          </cell>
          <cell r="B35" t="str">
            <v>CC HDL CAL</v>
          </cell>
          <cell r="C35" t="str">
            <v>R</v>
          </cell>
          <cell r="D35">
            <v>1</v>
          </cell>
          <cell r="E35">
            <v>238.1</v>
          </cell>
          <cell r="F35" t="str">
            <v>CE</v>
          </cell>
          <cell r="G35" t="str">
            <v>Y</v>
          </cell>
          <cell r="H35">
            <v>883</v>
          </cell>
          <cell r="I35">
            <v>102.68</v>
          </cell>
          <cell r="J35">
            <v>102.68</v>
          </cell>
          <cell r="K35">
            <v>128.36000000000001</v>
          </cell>
          <cell r="L35">
            <v>128.36000000000001</v>
          </cell>
          <cell r="M35" t="str">
            <v/>
          </cell>
          <cell r="N35" t="str">
            <v>C</v>
          </cell>
        </row>
        <row r="36">
          <cell r="A36" t="str">
            <v>1E6903</v>
          </cell>
          <cell r="B36" t="str">
            <v>CC MAG FER CAL</v>
          </cell>
          <cell r="C36" t="str">
            <v>R</v>
          </cell>
          <cell r="D36">
            <v>1</v>
          </cell>
          <cell r="E36">
            <v>49.5</v>
          </cell>
          <cell r="F36" t="str">
            <v>CE</v>
          </cell>
          <cell r="G36" t="str">
            <v>Y</v>
          </cell>
          <cell r="H36">
            <v>883</v>
          </cell>
          <cell r="I36">
            <v>17</v>
          </cell>
          <cell r="J36">
            <v>17</v>
          </cell>
          <cell r="K36">
            <v>21.26</v>
          </cell>
          <cell r="L36">
            <v>21.26</v>
          </cell>
          <cell r="M36" t="str">
            <v/>
          </cell>
          <cell r="N36" t="str">
            <v>C</v>
          </cell>
        </row>
        <row r="37">
          <cell r="A37" t="str">
            <v>1E7102</v>
          </cell>
          <cell r="B37" t="str">
            <v>CC CAL PROTE URIN</v>
          </cell>
          <cell r="C37" t="str">
            <v>R</v>
          </cell>
          <cell r="D37">
            <v>1</v>
          </cell>
          <cell r="E37">
            <v>129.69999999999999</v>
          </cell>
          <cell r="F37" t="str">
            <v>CE</v>
          </cell>
          <cell r="G37" t="str">
            <v>Y</v>
          </cell>
          <cell r="H37">
            <v>883</v>
          </cell>
          <cell r="I37">
            <v>55.07</v>
          </cell>
          <cell r="J37">
            <v>55.07</v>
          </cell>
          <cell r="K37">
            <v>68.84</v>
          </cell>
          <cell r="L37">
            <v>68.84</v>
          </cell>
          <cell r="M37" t="str">
            <v/>
          </cell>
          <cell r="N37" t="str">
            <v>C</v>
          </cell>
        </row>
        <row r="38">
          <cell r="A38" t="str">
            <v>1E7502</v>
          </cell>
          <cell r="B38" t="str">
            <v>CC ACIDE LACT CAL</v>
          </cell>
          <cell r="C38" t="str">
            <v>R</v>
          </cell>
          <cell r="D38">
            <v>1</v>
          </cell>
          <cell r="E38">
            <v>144.9</v>
          </cell>
          <cell r="F38" t="str">
            <v>CE</v>
          </cell>
          <cell r="G38" t="str">
            <v>Y</v>
          </cell>
          <cell r="H38">
            <v>883</v>
          </cell>
          <cell r="I38">
            <v>7.08</v>
          </cell>
          <cell r="J38">
            <v>7.08</v>
          </cell>
          <cell r="K38">
            <v>8.85</v>
          </cell>
          <cell r="L38">
            <v>8.85</v>
          </cell>
          <cell r="M38" t="str">
            <v/>
          </cell>
          <cell r="N38" t="str">
            <v>C</v>
          </cell>
        </row>
        <row r="39">
          <cell r="A39" t="str">
            <v>1E7802</v>
          </cell>
          <cell r="B39" t="str">
            <v>CC PROTEINES CAL</v>
          </cell>
          <cell r="C39" t="str">
            <v>R</v>
          </cell>
          <cell r="D39">
            <v>1</v>
          </cell>
          <cell r="E39">
            <v>195.5</v>
          </cell>
          <cell r="F39" t="str">
            <v>CE</v>
          </cell>
          <cell r="G39" t="str">
            <v>Y</v>
          </cell>
          <cell r="H39">
            <v>883</v>
          </cell>
          <cell r="I39">
            <v>29.73</v>
          </cell>
          <cell r="J39">
            <v>29.73</v>
          </cell>
          <cell r="K39">
            <v>37.17</v>
          </cell>
          <cell r="L39">
            <v>37.17</v>
          </cell>
          <cell r="M39" t="str">
            <v/>
          </cell>
          <cell r="N39" t="str">
            <v>C</v>
          </cell>
        </row>
        <row r="40">
          <cell r="A40" t="str">
            <v>1G0601</v>
          </cell>
          <cell r="B40" t="str">
            <v>ARC C8000 INS</v>
          </cell>
          <cell r="C40" t="str">
            <v>I</v>
          </cell>
          <cell r="D40">
            <v>1</v>
          </cell>
          <cell r="E40">
            <v>152600</v>
          </cell>
          <cell r="F40" t="str">
            <v/>
          </cell>
          <cell r="G40" t="str">
            <v>Y</v>
          </cell>
          <cell r="H40">
            <v>883</v>
          </cell>
          <cell r="I40">
            <v>43855.32</v>
          </cell>
          <cell r="J40">
            <v>43855.32</v>
          </cell>
          <cell r="K40">
            <v>54819.16</v>
          </cell>
          <cell r="L40">
            <v>54819.16</v>
          </cell>
          <cell r="M40" t="str">
            <v/>
          </cell>
          <cell r="N40" t="str">
            <v>C</v>
          </cell>
        </row>
        <row r="41">
          <cell r="A41" t="str">
            <v>1G0611</v>
          </cell>
          <cell r="B41" t="str">
            <v>C8000 INSTR. NEW COL</v>
          </cell>
          <cell r="C41" t="str">
            <v>I</v>
          </cell>
          <cell r="D41">
            <v>1</v>
          </cell>
          <cell r="E41">
            <v>152600</v>
          </cell>
          <cell r="F41" t="str">
            <v>CE</v>
          </cell>
          <cell r="G41" t="str">
            <v>Y</v>
          </cell>
          <cell r="H41">
            <v>883</v>
          </cell>
          <cell r="I41">
            <v>44503.82</v>
          </cell>
          <cell r="J41">
            <v>44503.82</v>
          </cell>
          <cell r="K41">
            <v>55629.78</v>
          </cell>
          <cell r="L41">
            <v>55629.78</v>
          </cell>
          <cell r="M41" t="str">
            <v/>
          </cell>
          <cell r="N41" t="str">
            <v>C</v>
          </cell>
        </row>
        <row r="42">
          <cell r="A42" t="str">
            <v>1G1701</v>
          </cell>
          <cell r="B42" t="str">
            <v>ARC I2000 REF SYST</v>
          </cell>
          <cell r="C42" t="str">
            <v>I</v>
          </cell>
          <cell r="D42">
            <v>1</v>
          </cell>
          <cell r="E42">
            <v>146800</v>
          </cell>
          <cell r="F42" t="str">
            <v/>
          </cell>
          <cell r="G42" t="str">
            <v>N</v>
          </cell>
          <cell r="H42">
            <v>883</v>
          </cell>
          <cell r="I42">
            <v>67377.009999999995</v>
          </cell>
          <cell r="J42">
            <v>67377.009999999995</v>
          </cell>
          <cell r="K42">
            <v>84221.27</v>
          </cell>
          <cell r="L42">
            <v>84221.27</v>
          </cell>
          <cell r="M42" t="str">
            <v/>
          </cell>
          <cell r="N42" t="str">
            <v>C</v>
          </cell>
        </row>
        <row r="43">
          <cell r="A43" t="str">
            <v>1G1702</v>
          </cell>
          <cell r="B43" t="str">
            <v>ARC I2000 REF SYST</v>
          </cell>
          <cell r="C43" t="str">
            <v>I</v>
          </cell>
          <cell r="D43">
            <v>1</v>
          </cell>
          <cell r="E43">
            <v>146800</v>
          </cell>
          <cell r="F43" t="str">
            <v>CE</v>
          </cell>
          <cell r="G43" t="str">
            <v>N</v>
          </cell>
          <cell r="H43">
            <v>883</v>
          </cell>
          <cell r="I43">
            <v>58362.09</v>
          </cell>
          <cell r="J43">
            <v>58362.09</v>
          </cell>
          <cell r="K43">
            <v>72952.62</v>
          </cell>
          <cell r="L43">
            <v>72952.62</v>
          </cell>
          <cell r="M43" t="str">
            <v/>
          </cell>
          <cell r="N43" t="str">
            <v>C</v>
          </cell>
        </row>
        <row r="44">
          <cell r="A44" t="str">
            <v>1G4011</v>
          </cell>
          <cell r="B44" t="str">
            <v>PRISM CODBAR PORTOIR</v>
          </cell>
          <cell r="C44" t="str">
            <v>A</v>
          </cell>
          <cell r="D44">
            <v>1</v>
          </cell>
          <cell r="E44">
            <v>502.49</v>
          </cell>
          <cell r="F44" t="str">
            <v/>
          </cell>
          <cell r="G44" t="str">
            <v>Y</v>
          </cell>
          <cell r="H44">
            <v>883</v>
          </cell>
          <cell r="I44">
            <v>46.25</v>
          </cell>
          <cell r="J44">
            <v>46.25</v>
          </cell>
          <cell r="K44">
            <v>57.82</v>
          </cell>
          <cell r="L44">
            <v>57.82</v>
          </cell>
          <cell r="M44" t="str">
            <v/>
          </cell>
          <cell r="N44" t="str">
            <v>C</v>
          </cell>
        </row>
        <row r="45">
          <cell r="A45" t="str">
            <v>1G4023</v>
          </cell>
          <cell r="B45" t="str">
            <v>ACTIVATOR CAP TUBING</v>
          </cell>
          <cell r="C45" t="str">
            <v>A</v>
          </cell>
          <cell r="D45">
            <v>1</v>
          </cell>
          <cell r="E45">
            <v>472.8</v>
          </cell>
          <cell r="F45" t="str">
            <v>CE</v>
          </cell>
          <cell r="G45" t="str">
            <v>Y</v>
          </cell>
          <cell r="H45">
            <v>883</v>
          </cell>
          <cell r="I45">
            <v>122.08</v>
          </cell>
          <cell r="J45">
            <v>122.08</v>
          </cell>
          <cell r="K45">
            <v>152.6</v>
          </cell>
          <cell r="L45">
            <v>152.6</v>
          </cell>
          <cell r="M45" t="str">
            <v/>
          </cell>
          <cell r="N45" t="str">
            <v>C</v>
          </cell>
        </row>
        <row r="46">
          <cell r="A46" t="str">
            <v>1G4026</v>
          </cell>
          <cell r="B46" t="str">
            <v>PRISM DISPENSE VOLUM</v>
          </cell>
          <cell r="C46" t="str">
            <v>I</v>
          </cell>
          <cell r="D46">
            <v>1</v>
          </cell>
          <cell r="E46">
            <v>4393.04</v>
          </cell>
          <cell r="F46" t="str">
            <v/>
          </cell>
          <cell r="G46" t="str">
            <v>Y</v>
          </cell>
          <cell r="H46">
            <v>883</v>
          </cell>
          <cell r="I46">
            <v>2676.48</v>
          </cell>
          <cell r="J46">
            <v>2676.48</v>
          </cell>
          <cell r="K46">
            <v>3345.61</v>
          </cell>
          <cell r="L46">
            <v>3345.61</v>
          </cell>
          <cell r="M46" t="str">
            <v/>
          </cell>
          <cell r="N46" t="str">
            <v>C</v>
          </cell>
        </row>
        <row r="47">
          <cell r="A47" t="str">
            <v>1G4032</v>
          </cell>
          <cell r="B47" t="str">
            <v>PRISM OPTIC AIR FILT</v>
          </cell>
          <cell r="C47" t="str">
            <v>A</v>
          </cell>
          <cell r="D47">
            <v>1</v>
          </cell>
          <cell r="E47">
            <v>100.66</v>
          </cell>
          <cell r="F47" t="str">
            <v>CE</v>
          </cell>
          <cell r="G47" t="str">
            <v>Y</v>
          </cell>
          <cell r="H47">
            <v>883</v>
          </cell>
          <cell r="I47">
            <v>35</v>
          </cell>
          <cell r="J47">
            <v>35</v>
          </cell>
          <cell r="K47">
            <v>43.75</v>
          </cell>
          <cell r="L47">
            <v>43.75</v>
          </cell>
          <cell r="M47" t="str">
            <v/>
          </cell>
          <cell r="N47" t="str">
            <v>C</v>
          </cell>
        </row>
        <row r="48">
          <cell r="A48" t="str">
            <v>1G4038</v>
          </cell>
          <cell r="B48" t="str">
            <v>PRISM TIP ENTONNOIR</v>
          </cell>
          <cell r="C48" t="str">
            <v>A</v>
          </cell>
          <cell r="D48">
            <v>1</v>
          </cell>
          <cell r="E48">
            <v>565.03</v>
          </cell>
          <cell r="F48" t="str">
            <v>CE</v>
          </cell>
          <cell r="G48" t="str">
            <v>Y</v>
          </cell>
          <cell r="H48">
            <v>883</v>
          </cell>
          <cell r="I48">
            <v>132.01</v>
          </cell>
          <cell r="J48">
            <v>132.01</v>
          </cell>
          <cell r="K48">
            <v>165.02</v>
          </cell>
          <cell r="L48">
            <v>165.02</v>
          </cell>
          <cell r="M48" t="str">
            <v/>
          </cell>
          <cell r="N48" t="str">
            <v>C</v>
          </cell>
        </row>
        <row r="49">
          <cell r="A49" t="str">
            <v>1G4039</v>
          </cell>
          <cell r="B49" t="str">
            <v>PRISM TIP CONDUIT</v>
          </cell>
          <cell r="C49" t="str">
            <v>A</v>
          </cell>
          <cell r="D49">
            <v>1</v>
          </cell>
          <cell r="E49">
            <v>565.03</v>
          </cell>
          <cell r="F49" t="str">
            <v>CE</v>
          </cell>
          <cell r="G49" t="str">
            <v>Y</v>
          </cell>
          <cell r="H49">
            <v>883</v>
          </cell>
          <cell r="I49">
            <v>158.77000000000001</v>
          </cell>
          <cell r="J49">
            <v>158.77000000000001</v>
          </cell>
          <cell r="K49">
            <v>198.47</v>
          </cell>
          <cell r="L49">
            <v>198.47</v>
          </cell>
          <cell r="M49" t="str">
            <v/>
          </cell>
          <cell r="N49" t="str">
            <v>C</v>
          </cell>
        </row>
        <row r="50">
          <cell r="A50" t="str">
            <v>1G4041</v>
          </cell>
          <cell r="B50" t="str">
            <v>PRISM THERMO FRIGO</v>
          </cell>
          <cell r="C50" t="str">
            <v>I</v>
          </cell>
          <cell r="D50">
            <v>1</v>
          </cell>
          <cell r="E50">
            <v>412.38</v>
          </cell>
          <cell r="F50" t="str">
            <v/>
          </cell>
          <cell r="G50" t="str">
            <v>Y</v>
          </cell>
          <cell r="H50">
            <v>883</v>
          </cell>
          <cell r="I50">
            <v>120.96</v>
          </cell>
          <cell r="J50">
            <v>120.96</v>
          </cell>
          <cell r="K50">
            <v>151.19999999999999</v>
          </cell>
          <cell r="L50">
            <v>151.19999999999999</v>
          </cell>
          <cell r="M50" t="str">
            <v/>
          </cell>
          <cell r="N50" t="str">
            <v>C</v>
          </cell>
        </row>
        <row r="51">
          <cell r="A51" t="str">
            <v>1G4046</v>
          </cell>
          <cell r="B51" t="str">
            <v>PRISM TRANSFER SYRIN</v>
          </cell>
          <cell r="C51" t="str">
            <v>A</v>
          </cell>
          <cell r="D51">
            <v>1</v>
          </cell>
          <cell r="E51">
            <v>729.34</v>
          </cell>
          <cell r="F51" t="str">
            <v>CE</v>
          </cell>
          <cell r="G51" t="str">
            <v>N</v>
          </cell>
          <cell r="H51">
            <v>883</v>
          </cell>
          <cell r="I51">
            <v>177.74</v>
          </cell>
          <cell r="J51">
            <v>177.74</v>
          </cell>
          <cell r="K51">
            <v>222.18</v>
          </cell>
          <cell r="L51">
            <v>222.18</v>
          </cell>
          <cell r="M51" t="str">
            <v/>
          </cell>
          <cell r="N51" t="str">
            <v>C</v>
          </cell>
        </row>
        <row r="52">
          <cell r="A52" t="str">
            <v>1G4061</v>
          </cell>
          <cell r="B52" t="str">
            <v>PRISM UPS 230V</v>
          </cell>
          <cell r="C52" t="str">
            <v>A</v>
          </cell>
          <cell r="D52">
            <v>1</v>
          </cell>
          <cell r="E52">
            <v>8439.64</v>
          </cell>
          <cell r="F52" t="str">
            <v>CE</v>
          </cell>
          <cell r="G52" t="str">
            <v>Y</v>
          </cell>
          <cell r="H52">
            <v>883</v>
          </cell>
          <cell r="I52">
            <v>4000</v>
          </cell>
          <cell r="J52">
            <v>4000</v>
          </cell>
          <cell r="K52">
            <v>5000</v>
          </cell>
          <cell r="L52">
            <v>5000</v>
          </cell>
          <cell r="M52" t="str">
            <v/>
          </cell>
          <cell r="N52" t="str">
            <v>C</v>
          </cell>
        </row>
        <row r="53">
          <cell r="A53" t="str">
            <v>1G4067</v>
          </cell>
          <cell r="B53" t="str">
            <v>PRISM NXT KEYBRD FRA</v>
          </cell>
          <cell r="C53" t="str">
            <v>I</v>
          </cell>
          <cell r="D53">
            <v>1</v>
          </cell>
          <cell r="E53">
            <v>280</v>
          </cell>
          <cell r="F53" t="str">
            <v>CE</v>
          </cell>
          <cell r="G53" t="str">
            <v>Y</v>
          </cell>
          <cell r="H53">
            <v>883</v>
          </cell>
          <cell r="I53">
            <v>58.69</v>
          </cell>
          <cell r="J53">
            <v>58.69</v>
          </cell>
          <cell r="K53">
            <v>73.37</v>
          </cell>
          <cell r="L53">
            <v>73.37</v>
          </cell>
          <cell r="M53" t="str">
            <v/>
          </cell>
          <cell r="N53" t="str">
            <v>C</v>
          </cell>
        </row>
        <row r="54">
          <cell r="A54" t="str">
            <v>1G4083</v>
          </cell>
          <cell r="B54" t="str">
            <v>PRISM NEXT LCD ECRAN</v>
          </cell>
          <cell r="C54" t="str">
            <v>A</v>
          </cell>
          <cell r="D54">
            <v>1</v>
          </cell>
          <cell r="E54">
            <v>981</v>
          </cell>
          <cell r="F54" t="str">
            <v>N</v>
          </cell>
          <cell r="G54" t="str">
            <v>N</v>
          </cell>
          <cell r="H54">
            <v>883</v>
          </cell>
          <cell r="I54">
            <v>886.29</v>
          </cell>
          <cell r="J54">
            <v>886.29</v>
          </cell>
          <cell r="K54">
            <v>1107.8699999999999</v>
          </cell>
          <cell r="L54">
            <v>1107.8699999999999</v>
          </cell>
          <cell r="M54" t="str">
            <v/>
          </cell>
          <cell r="N54" t="str">
            <v>C</v>
          </cell>
        </row>
        <row r="55">
          <cell r="A55" t="str">
            <v>1G4601</v>
          </cell>
          <cell r="B55" t="str">
            <v>C8000 CLIP CAR ECHAN</v>
          </cell>
          <cell r="C55" t="str">
            <v>A</v>
          </cell>
          <cell r="D55">
            <v>1</v>
          </cell>
          <cell r="E55">
            <v>766</v>
          </cell>
          <cell r="F55" t="str">
            <v>CE</v>
          </cell>
          <cell r="G55" t="str">
            <v>Y</v>
          </cell>
          <cell r="H55">
            <v>883</v>
          </cell>
          <cell r="I55">
            <v>513.04</v>
          </cell>
          <cell r="J55">
            <v>513.04</v>
          </cell>
          <cell r="K55">
            <v>641.30999999999995</v>
          </cell>
          <cell r="L55">
            <v>641.30999999999995</v>
          </cell>
          <cell r="M55" t="str">
            <v/>
          </cell>
          <cell r="N55" t="str">
            <v>C</v>
          </cell>
        </row>
        <row r="56">
          <cell r="A56" t="str">
            <v>1G4602</v>
          </cell>
          <cell r="B56" t="str">
            <v>CC CUVETTES REMPL</v>
          </cell>
          <cell r="C56" t="str">
            <v>C</v>
          </cell>
          <cell r="D56">
            <v>2</v>
          </cell>
          <cell r="E56">
            <v>119.9</v>
          </cell>
          <cell r="F56" t="str">
            <v/>
          </cell>
          <cell r="G56" t="str">
            <v>Y</v>
          </cell>
          <cell r="H56">
            <v>883</v>
          </cell>
          <cell r="I56">
            <v>84.69</v>
          </cell>
          <cell r="J56">
            <v>84.69</v>
          </cell>
          <cell r="K56">
            <v>105.87</v>
          </cell>
          <cell r="L56">
            <v>105.87</v>
          </cell>
          <cell r="M56" t="str">
            <v/>
          </cell>
          <cell r="N56" t="str">
            <v>C</v>
          </cell>
        </row>
        <row r="57">
          <cell r="A57" t="str">
            <v>1G4702</v>
          </cell>
          <cell r="B57" t="str">
            <v>CC TUBU S.REA</v>
          </cell>
          <cell r="C57" t="str">
            <v>C</v>
          </cell>
          <cell r="D57">
            <v>2</v>
          </cell>
          <cell r="E57">
            <v>238.1</v>
          </cell>
          <cell r="F57" t="str">
            <v>CE</v>
          </cell>
          <cell r="G57" t="str">
            <v>Y</v>
          </cell>
          <cell r="H57">
            <v>883</v>
          </cell>
          <cell r="I57">
            <v>47.43</v>
          </cell>
          <cell r="J57">
            <v>47.43</v>
          </cell>
          <cell r="K57">
            <v>59.29</v>
          </cell>
          <cell r="L57">
            <v>59.29</v>
          </cell>
          <cell r="M57" t="str">
            <v/>
          </cell>
          <cell r="N57" t="str">
            <v>C</v>
          </cell>
        </row>
        <row r="58">
          <cell r="A58" t="str">
            <v>1G4703</v>
          </cell>
          <cell r="B58" t="str">
            <v>CC AIGUILLE REA</v>
          </cell>
          <cell r="C58" t="str">
            <v>C</v>
          </cell>
          <cell r="D58">
            <v>1</v>
          </cell>
          <cell r="E58">
            <v>404.1</v>
          </cell>
          <cell r="F58" t="str">
            <v>CE</v>
          </cell>
          <cell r="G58" t="str">
            <v>Y</v>
          </cell>
          <cell r="H58">
            <v>883</v>
          </cell>
          <cell r="I58">
            <v>208.68</v>
          </cell>
          <cell r="J58">
            <v>208.68</v>
          </cell>
          <cell r="K58">
            <v>260.85000000000002</v>
          </cell>
          <cell r="L58">
            <v>260.85000000000002</v>
          </cell>
          <cell r="M58" t="str">
            <v/>
          </cell>
          <cell r="N58" t="str">
            <v>C</v>
          </cell>
        </row>
        <row r="59">
          <cell r="A59" t="str">
            <v>1G4802</v>
          </cell>
          <cell r="B59" t="str">
            <v>CC TUBU S.ECHANT</v>
          </cell>
          <cell r="C59" t="str">
            <v>C</v>
          </cell>
          <cell r="D59">
            <v>2</v>
          </cell>
          <cell r="E59">
            <v>273.8</v>
          </cell>
          <cell r="F59" t="str">
            <v>CE</v>
          </cell>
          <cell r="G59" t="str">
            <v>Y</v>
          </cell>
          <cell r="H59">
            <v>883</v>
          </cell>
          <cell r="I59">
            <v>53.04</v>
          </cell>
          <cell r="J59">
            <v>53.04</v>
          </cell>
          <cell r="K59">
            <v>66.3</v>
          </cell>
          <cell r="L59">
            <v>66.3</v>
          </cell>
          <cell r="M59" t="str">
            <v/>
          </cell>
          <cell r="N59" t="str">
            <v>C</v>
          </cell>
        </row>
        <row r="60">
          <cell r="A60" t="str">
            <v>1G4803</v>
          </cell>
          <cell r="B60" t="str">
            <v>CC AIGUILLE ECHAN</v>
          </cell>
          <cell r="C60" t="str">
            <v>A</v>
          </cell>
          <cell r="D60">
            <v>1</v>
          </cell>
          <cell r="E60">
            <v>459.4</v>
          </cell>
          <cell r="F60" t="str">
            <v>CE</v>
          </cell>
          <cell r="G60" t="str">
            <v>Y</v>
          </cell>
          <cell r="H60">
            <v>883</v>
          </cell>
          <cell r="I60">
            <v>241.67</v>
          </cell>
          <cell r="J60">
            <v>241.67</v>
          </cell>
          <cell r="K60">
            <v>302.08999999999997</v>
          </cell>
          <cell r="L60">
            <v>302.08999999999997</v>
          </cell>
          <cell r="M60" t="str">
            <v/>
          </cell>
          <cell r="N60" t="str">
            <v>C</v>
          </cell>
        </row>
        <row r="61">
          <cell r="A61" t="str">
            <v>1G5101</v>
          </cell>
          <cell r="B61" t="str">
            <v>CC SEGMENT R1 EXT</v>
          </cell>
          <cell r="C61" t="str">
            <v>A</v>
          </cell>
          <cell r="D61">
            <v>1</v>
          </cell>
          <cell r="E61">
            <v>0</v>
          </cell>
          <cell r="F61" t="str">
            <v/>
          </cell>
          <cell r="G61" t="str">
            <v>Y</v>
          </cell>
          <cell r="H61">
            <v>883</v>
          </cell>
          <cell r="I61">
            <v>253.14</v>
          </cell>
          <cell r="J61">
            <v>253.14</v>
          </cell>
          <cell r="K61">
            <v>316.43</v>
          </cell>
          <cell r="L61">
            <v>316.43</v>
          </cell>
          <cell r="M61" t="str">
            <v/>
          </cell>
          <cell r="N61" t="str">
            <v>C</v>
          </cell>
        </row>
        <row r="62">
          <cell r="A62" t="str">
            <v>1G5201</v>
          </cell>
          <cell r="B62" t="str">
            <v>CC R2 SM REA ADAP</v>
          </cell>
          <cell r="C62" t="str">
            <v>A</v>
          </cell>
          <cell r="D62">
            <v>1</v>
          </cell>
          <cell r="E62">
            <v>0</v>
          </cell>
          <cell r="F62" t="str">
            <v>CE</v>
          </cell>
          <cell r="G62" t="str">
            <v>Y</v>
          </cell>
          <cell r="H62">
            <v>883</v>
          </cell>
          <cell r="I62">
            <v>230.89</v>
          </cell>
          <cell r="J62">
            <v>230.89</v>
          </cell>
          <cell r="K62">
            <v>288.62</v>
          </cell>
          <cell r="L62">
            <v>288.62</v>
          </cell>
          <cell r="M62" t="str">
            <v/>
          </cell>
          <cell r="N62" t="str">
            <v>C</v>
          </cell>
        </row>
        <row r="63">
          <cell r="A63" t="str">
            <v>1H7301</v>
          </cell>
          <cell r="B63" t="str">
            <v>CD 4000 DILUANT LEUC</v>
          </cell>
          <cell r="C63" t="str">
            <v>R</v>
          </cell>
          <cell r="D63">
            <v>1</v>
          </cell>
          <cell r="E63">
            <v>109</v>
          </cell>
          <cell r="F63" t="str">
            <v>P43602</v>
          </cell>
          <cell r="G63" t="str">
            <v>Y</v>
          </cell>
          <cell r="H63">
            <v>883</v>
          </cell>
          <cell r="I63">
            <v>56.2</v>
          </cell>
          <cell r="J63">
            <v>56.2</v>
          </cell>
          <cell r="K63">
            <v>70.25</v>
          </cell>
          <cell r="L63">
            <v>70.25</v>
          </cell>
          <cell r="M63" t="str">
            <v/>
          </cell>
          <cell r="N63" t="str">
            <v>C</v>
          </cell>
        </row>
        <row r="64">
          <cell r="A64" t="str">
            <v>1H7601</v>
          </cell>
          <cell r="B64" t="str">
            <v>CD 4000 REACT RETICU</v>
          </cell>
          <cell r="C64" t="str">
            <v>R</v>
          </cell>
          <cell r="D64">
            <v>1</v>
          </cell>
          <cell r="E64">
            <v>120.8</v>
          </cell>
          <cell r="F64" t="str">
            <v>P43632</v>
          </cell>
          <cell r="G64" t="str">
            <v>Y</v>
          </cell>
          <cell r="H64">
            <v>883</v>
          </cell>
          <cell r="I64">
            <v>59.86</v>
          </cell>
          <cell r="J64">
            <v>59.86</v>
          </cell>
          <cell r="K64">
            <v>74.83</v>
          </cell>
          <cell r="L64">
            <v>74.83</v>
          </cell>
          <cell r="M64" t="str">
            <v/>
          </cell>
          <cell r="N64" t="str">
            <v>C</v>
          </cell>
        </row>
        <row r="65">
          <cell r="A65" t="str">
            <v>1H7701</v>
          </cell>
          <cell r="B65" t="str">
            <v>CD 4000 REACT A WBC</v>
          </cell>
          <cell r="C65" t="str">
            <v>R</v>
          </cell>
          <cell r="D65">
            <v>4</v>
          </cell>
          <cell r="E65">
            <v>276.60000000000002</v>
          </cell>
          <cell r="F65" t="str">
            <v>P43612</v>
          </cell>
          <cell r="G65" t="str">
            <v>Y</v>
          </cell>
          <cell r="H65">
            <v>883</v>
          </cell>
          <cell r="I65">
            <v>124.6</v>
          </cell>
          <cell r="J65">
            <v>124.6</v>
          </cell>
          <cell r="K65">
            <v>155.75</v>
          </cell>
          <cell r="L65">
            <v>155.75</v>
          </cell>
          <cell r="M65" t="str">
            <v/>
          </cell>
          <cell r="N65" t="str">
            <v>C</v>
          </cell>
        </row>
        <row r="66">
          <cell r="A66" t="str">
            <v>1H7801</v>
          </cell>
          <cell r="B66" t="str">
            <v>CD 4000 REACT B WBC</v>
          </cell>
          <cell r="C66" t="str">
            <v>R</v>
          </cell>
          <cell r="D66">
            <v>4</v>
          </cell>
          <cell r="E66">
            <v>112.7</v>
          </cell>
          <cell r="F66" t="str">
            <v>P43622</v>
          </cell>
          <cell r="G66" t="str">
            <v>Y</v>
          </cell>
          <cell r="H66">
            <v>883</v>
          </cell>
          <cell r="I66">
            <v>50.71</v>
          </cell>
          <cell r="J66">
            <v>50.71</v>
          </cell>
          <cell r="K66">
            <v>63.39</v>
          </cell>
          <cell r="L66">
            <v>63.39</v>
          </cell>
          <cell r="M66" t="str">
            <v/>
          </cell>
          <cell r="N66" t="str">
            <v>C</v>
          </cell>
        </row>
        <row r="67">
          <cell r="A67" t="str">
            <v>1H7901</v>
          </cell>
          <cell r="B67" t="str">
            <v>CD 4000 REACT HEMOGL</v>
          </cell>
          <cell r="C67" t="str">
            <v>R</v>
          </cell>
          <cell r="D67">
            <v>10</v>
          </cell>
          <cell r="E67">
            <v>74.8</v>
          </cell>
          <cell r="F67" t="str">
            <v>P43592</v>
          </cell>
          <cell r="G67" t="str">
            <v>Y</v>
          </cell>
          <cell r="H67">
            <v>883</v>
          </cell>
          <cell r="I67">
            <v>34.35</v>
          </cell>
          <cell r="J67">
            <v>34.35</v>
          </cell>
          <cell r="K67">
            <v>42.94</v>
          </cell>
          <cell r="L67">
            <v>42.94</v>
          </cell>
          <cell r="M67" t="str">
            <v/>
          </cell>
          <cell r="N67" t="str">
            <v>C</v>
          </cell>
        </row>
        <row r="68">
          <cell r="A68" t="str">
            <v>1J7220</v>
          </cell>
          <cell r="B68" t="str">
            <v>C8000 SPL DETERG. A</v>
          </cell>
          <cell r="C68" t="str">
            <v>C</v>
          </cell>
          <cell r="D68">
            <v>1000</v>
          </cell>
          <cell r="E68">
            <v>139.4</v>
          </cell>
          <cell r="F68" t="str">
            <v>CE</v>
          </cell>
          <cell r="G68" t="str">
            <v>Y</v>
          </cell>
          <cell r="H68">
            <v>883</v>
          </cell>
          <cell r="I68">
            <v>23.76</v>
          </cell>
          <cell r="J68">
            <v>23.76</v>
          </cell>
          <cell r="K68">
            <v>29.7</v>
          </cell>
          <cell r="L68">
            <v>29.7</v>
          </cell>
          <cell r="M68" t="str">
            <v/>
          </cell>
          <cell r="N68" t="str">
            <v>C</v>
          </cell>
        </row>
        <row r="69">
          <cell r="A69" t="str">
            <v>1L3191</v>
          </cell>
          <cell r="B69" t="str">
            <v>PCR RT CT II</v>
          </cell>
          <cell r="C69" t="str">
            <v>R</v>
          </cell>
          <cell r="D69">
            <v>192</v>
          </cell>
          <cell r="E69">
            <v>3265.9</v>
          </cell>
          <cell r="F69" t="str">
            <v>CE</v>
          </cell>
          <cell r="G69" t="str">
            <v>Y</v>
          </cell>
          <cell r="H69">
            <v>883</v>
          </cell>
          <cell r="I69">
            <v>786.74</v>
          </cell>
          <cell r="J69">
            <v>786.74</v>
          </cell>
          <cell r="K69">
            <v>983.43</v>
          </cell>
          <cell r="L69">
            <v>983.43</v>
          </cell>
          <cell r="M69" t="str">
            <v/>
          </cell>
          <cell r="N69" t="str">
            <v>C</v>
          </cell>
        </row>
        <row r="70">
          <cell r="A70" t="str">
            <v>1L5640</v>
          </cell>
          <cell r="B70" t="str">
            <v>ARC SOL NETTOYAGE</v>
          </cell>
          <cell r="C70" t="str">
            <v>C</v>
          </cell>
          <cell r="D70">
            <v>1</v>
          </cell>
          <cell r="E70">
            <v>69.2</v>
          </cell>
          <cell r="F70" t="str">
            <v>CE</v>
          </cell>
          <cell r="G70" t="str">
            <v>Y</v>
          </cell>
          <cell r="H70">
            <v>883</v>
          </cell>
          <cell r="I70">
            <v>59.03</v>
          </cell>
          <cell r="J70">
            <v>59.03</v>
          </cell>
          <cell r="K70">
            <v>73.790000000000006</v>
          </cell>
          <cell r="L70">
            <v>73.790000000000006</v>
          </cell>
          <cell r="M70" t="str">
            <v/>
          </cell>
          <cell r="N70" t="str">
            <v>C</v>
          </cell>
        </row>
        <row r="71">
          <cell r="A71" t="str">
            <v>1L6608</v>
          </cell>
          <cell r="B71" t="str">
            <v>ARC CD VIT D INCL.</v>
          </cell>
          <cell r="C71" t="str">
            <v>A</v>
          </cell>
          <cell r="D71">
            <v>1</v>
          </cell>
          <cell r="E71">
            <v>0</v>
          </cell>
          <cell r="F71" t="str">
            <v>N</v>
          </cell>
          <cell r="G71" t="str">
            <v>Y</v>
          </cell>
          <cell r="H71">
            <v>883</v>
          </cell>
          <cell r="I71">
            <v>19.5</v>
          </cell>
          <cell r="J71">
            <v>19.5</v>
          </cell>
          <cell r="K71">
            <v>24.38</v>
          </cell>
          <cell r="L71">
            <v>24.38</v>
          </cell>
          <cell r="M71" t="str">
            <v/>
          </cell>
          <cell r="N71" t="str">
            <v>C</v>
          </cell>
        </row>
        <row r="72">
          <cell r="A72" t="str">
            <v>1L7004</v>
          </cell>
          <cell r="B72" t="str">
            <v>M2 CT/NG CD ROM</v>
          </cell>
          <cell r="C72" t="str">
            <v>A</v>
          </cell>
          <cell r="D72">
            <v>1</v>
          </cell>
          <cell r="E72">
            <v>0</v>
          </cell>
          <cell r="F72" t="str">
            <v>CE</v>
          </cell>
          <cell r="G72" t="str">
            <v>Y</v>
          </cell>
          <cell r="H72">
            <v>883</v>
          </cell>
          <cell r="I72">
            <v>13.35</v>
          </cell>
          <cell r="J72">
            <v>13.35</v>
          </cell>
          <cell r="K72">
            <v>16.690000000000001</v>
          </cell>
          <cell r="L72">
            <v>16.690000000000001</v>
          </cell>
          <cell r="M72" t="str">
            <v/>
          </cell>
          <cell r="N72" t="str">
            <v>C</v>
          </cell>
        </row>
        <row r="73">
          <cell r="A73" t="str">
            <v>1L7005</v>
          </cell>
          <cell r="B73" t="str">
            <v>PCR CD CT PIERCUP</v>
          </cell>
          <cell r="C73" t="str">
            <v>A</v>
          </cell>
          <cell r="D73">
            <v>1</v>
          </cell>
          <cell r="E73">
            <v>0</v>
          </cell>
          <cell r="F73" t="str">
            <v>N</v>
          </cell>
          <cell r="G73" t="str">
            <v>N</v>
          </cell>
          <cell r="H73">
            <v>883</v>
          </cell>
          <cell r="I73">
            <v>14.56</v>
          </cell>
          <cell r="J73">
            <v>14.56</v>
          </cell>
          <cell r="K73">
            <v>18.21</v>
          </cell>
          <cell r="L73">
            <v>18.21</v>
          </cell>
          <cell r="M73" t="str">
            <v/>
          </cell>
          <cell r="N73" t="str">
            <v>C</v>
          </cell>
        </row>
        <row r="74">
          <cell r="A74" t="str">
            <v>1L7101</v>
          </cell>
          <cell r="B74" t="str">
            <v>ARC HOMOCYSTEINE CAL</v>
          </cell>
          <cell r="C74" t="str">
            <v>R</v>
          </cell>
          <cell r="D74">
            <v>1</v>
          </cell>
          <cell r="E74">
            <v>34.5</v>
          </cell>
          <cell r="F74" t="str">
            <v>CE</v>
          </cell>
          <cell r="G74" t="str">
            <v>Y</v>
          </cell>
          <cell r="H74">
            <v>883</v>
          </cell>
          <cell r="I74">
            <v>29.64</v>
          </cell>
          <cell r="J74">
            <v>29.64</v>
          </cell>
          <cell r="K74">
            <v>37.06</v>
          </cell>
          <cell r="L74">
            <v>37.06</v>
          </cell>
          <cell r="M74" t="str">
            <v/>
          </cell>
          <cell r="N74" t="str">
            <v>C</v>
          </cell>
        </row>
        <row r="75">
          <cell r="A75" t="str">
            <v>1L7110</v>
          </cell>
          <cell r="B75" t="str">
            <v>ARC HOMOCYSTEINE CON</v>
          </cell>
          <cell r="C75" t="str">
            <v>R</v>
          </cell>
          <cell r="D75">
            <v>1</v>
          </cell>
          <cell r="E75">
            <v>34.5</v>
          </cell>
          <cell r="F75" t="str">
            <v>CE</v>
          </cell>
          <cell r="G75" t="str">
            <v>Y</v>
          </cell>
          <cell r="H75">
            <v>883</v>
          </cell>
          <cell r="I75">
            <v>29.64</v>
          </cell>
          <cell r="J75">
            <v>29.64</v>
          </cell>
          <cell r="K75">
            <v>37.06</v>
          </cell>
          <cell r="L75">
            <v>37.06</v>
          </cell>
          <cell r="M75" t="str">
            <v/>
          </cell>
          <cell r="N75" t="str">
            <v>C</v>
          </cell>
        </row>
        <row r="76">
          <cell r="A76" t="str">
            <v>1L7125</v>
          </cell>
          <cell r="B76" t="str">
            <v>ARC HOMOCYSTEINE REA</v>
          </cell>
          <cell r="C76" t="str">
            <v>R</v>
          </cell>
          <cell r="D76">
            <v>100</v>
          </cell>
          <cell r="E76">
            <v>1510.4</v>
          </cell>
          <cell r="F76" t="str">
            <v>CE</v>
          </cell>
          <cell r="G76" t="str">
            <v>Y</v>
          </cell>
          <cell r="H76">
            <v>883</v>
          </cell>
          <cell r="I76">
            <v>383.63</v>
          </cell>
          <cell r="J76">
            <v>383.63</v>
          </cell>
          <cell r="K76">
            <v>479.54</v>
          </cell>
          <cell r="L76">
            <v>479.54</v>
          </cell>
          <cell r="M76" t="str">
            <v/>
          </cell>
          <cell r="N76" t="str">
            <v>C</v>
          </cell>
        </row>
        <row r="77">
          <cell r="A77" t="str">
            <v>1L7301</v>
          </cell>
          <cell r="B77" t="str">
            <v>AXS TSH II CAL</v>
          </cell>
          <cell r="C77" t="str">
            <v>R</v>
          </cell>
          <cell r="D77">
            <v>1</v>
          </cell>
          <cell r="E77">
            <v>53.9</v>
          </cell>
          <cell r="F77" t="str">
            <v>CE</v>
          </cell>
          <cell r="G77" t="str">
            <v>Y</v>
          </cell>
          <cell r="H77">
            <v>883</v>
          </cell>
          <cell r="I77">
            <v>60.24</v>
          </cell>
          <cell r="J77">
            <v>0.8</v>
          </cell>
          <cell r="K77">
            <v>75.31</v>
          </cell>
          <cell r="L77">
            <v>1</v>
          </cell>
          <cell r="M77" t="str">
            <v/>
          </cell>
          <cell r="N77" t="str">
            <v>C</v>
          </cell>
        </row>
        <row r="78">
          <cell r="A78" t="str">
            <v>1L7310</v>
          </cell>
          <cell r="B78" t="str">
            <v>AXS TSH II CON</v>
          </cell>
          <cell r="C78" t="str">
            <v>R</v>
          </cell>
          <cell r="D78">
            <v>1</v>
          </cell>
          <cell r="E78">
            <v>33</v>
          </cell>
          <cell r="F78" t="str">
            <v>CE</v>
          </cell>
          <cell r="G78" t="str">
            <v>Y</v>
          </cell>
          <cell r="H78">
            <v>883</v>
          </cell>
          <cell r="I78">
            <v>27.6</v>
          </cell>
          <cell r="J78">
            <v>27.6</v>
          </cell>
          <cell r="K78">
            <v>34.5</v>
          </cell>
          <cell r="L78">
            <v>34.5</v>
          </cell>
          <cell r="M78" t="str">
            <v/>
          </cell>
          <cell r="N78" t="str">
            <v>C</v>
          </cell>
        </row>
        <row r="79">
          <cell r="A79" t="str">
            <v>1L7320</v>
          </cell>
          <cell r="B79" t="str">
            <v>AXS TSH II REA</v>
          </cell>
          <cell r="C79" t="str">
            <v>R</v>
          </cell>
          <cell r="D79">
            <v>100</v>
          </cell>
          <cell r="E79">
            <v>401</v>
          </cell>
          <cell r="F79" t="str">
            <v>CE</v>
          </cell>
          <cell r="G79" t="str">
            <v>Y</v>
          </cell>
          <cell r="H79">
            <v>883</v>
          </cell>
          <cell r="I79">
            <v>71.5</v>
          </cell>
          <cell r="J79">
            <v>71.5</v>
          </cell>
          <cell r="K79">
            <v>89.38</v>
          </cell>
          <cell r="L79">
            <v>89.38</v>
          </cell>
          <cell r="M79" t="str">
            <v/>
          </cell>
          <cell r="N79" t="str">
            <v>C</v>
          </cell>
        </row>
        <row r="80">
          <cell r="A80" t="str">
            <v>1L7350</v>
          </cell>
          <cell r="B80" t="str">
            <v>AXS TSH II DIL</v>
          </cell>
          <cell r="C80" t="str">
            <v>R</v>
          </cell>
          <cell r="D80">
            <v>1</v>
          </cell>
          <cell r="E80">
            <v>32.700000000000003</v>
          </cell>
          <cell r="F80" t="str">
            <v>CE</v>
          </cell>
          <cell r="G80" t="str">
            <v>Y</v>
          </cell>
          <cell r="H80">
            <v>883</v>
          </cell>
          <cell r="I80">
            <v>99.99</v>
          </cell>
          <cell r="J80">
            <v>0.8</v>
          </cell>
          <cell r="K80">
            <v>124.99</v>
          </cell>
          <cell r="L80">
            <v>1</v>
          </cell>
          <cell r="M80" t="str">
            <v/>
          </cell>
          <cell r="N80" t="str">
            <v>C</v>
          </cell>
        </row>
        <row r="81">
          <cell r="A81" t="str">
            <v>1L7501</v>
          </cell>
          <cell r="B81" t="str">
            <v>ARC CICLOSPORINE CAL</v>
          </cell>
          <cell r="C81" t="str">
            <v>R</v>
          </cell>
          <cell r="D81">
            <v>1</v>
          </cell>
          <cell r="E81">
            <v>34.5</v>
          </cell>
          <cell r="F81" t="str">
            <v>CE</v>
          </cell>
          <cell r="G81" t="str">
            <v>Y</v>
          </cell>
          <cell r="H81">
            <v>883</v>
          </cell>
          <cell r="I81">
            <v>63.52</v>
          </cell>
          <cell r="J81">
            <v>0.8</v>
          </cell>
          <cell r="K81">
            <v>79.41</v>
          </cell>
          <cell r="L81">
            <v>1</v>
          </cell>
          <cell r="M81" t="str">
            <v/>
          </cell>
          <cell r="N81" t="str">
            <v>C</v>
          </cell>
        </row>
        <row r="82">
          <cell r="A82" t="str">
            <v>1L7525</v>
          </cell>
          <cell r="B82" t="str">
            <v>ARC CICLOSPORINE REA</v>
          </cell>
          <cell r="C82" t="str">
            <v>R</v>
          </cell>
          <cell r="D82">
            <v>100</v>
          </cell>
          <cell r="E82">
            <v>1210.5</v>
          </cell>
          <cell r="F82" t="str">
            <v>CE</v>
          </cell>
          <cell r="G82" t="str">
            <v>Y</v>
          </cell>
          <cell r="H82">
            <v>883</v>
          </cell>
          <cell r="I82">
            <v>306.88</v>
          </cell>
          <cell r="J82">
            <v>306.88</v>
          </cell>
          <cell r="K82">
            <v>383.6</v>
          </cell>
          <cell r="L82">
            <v>383.6</v>
          </cell>
          <cell r="M82" t="str">
            <v/>
          </cell>
          <cell r="N82" t="str">
            <v>C</v>
          </cell>
        </row>
        <row r="83">
          <cell r="A83" t="str">
            <v>1L7601</v>
          </cell>
          <cell r="B83" t="str">
            <v>ARC SIROLIMUS CAL</v>
          </cell>
          <cell r="C83" t="str">
            <v>R</v>
          </cell>
          <cell r="D83">
            <v>1</v>
          </cell>
          <cell r="E83">
            <v>34.5</v>
          </cell>
          <cell r="F83" t="str">
            <v>Y</v>
          </cell>
          <cell r="G83" t="str">
            <v>Y</v>
          </cell>
          <cell r="H83">
            <v>883</v>
          </cell>
          <cell r="I83">
            <v>63.52</v>
          </cell>
          <cell r="J83">
            <v>0.8</v>
          </cell>
          <cell r="K83">
            <v>79.41</v>
          </cell>
          <cell r="L83">
            <v>1</v>
          </cell>
          <cell r="M83" t="str">
            <v/>
          </cell>
          <cell r="N83" t="str">
            <v>C</v>
          </cell>
        </row>
        <row r="84">
          <cell r="A84" t="str">
            <v>1L7625</v>
          </cell>
          <cell r="B84" t="str">
            <v>ARC SIROLIMUS REA</v>
          </cell>
          <cell r="C84" t="str">
            <v>R</v>
          </cell>
          <cell r="D84">
            <v>100</v>
          </cell>
          <cell r="E84">
            <v>1672.8</v>
          </cell>
          <cell r="F84" t="str">
            <v>Y</v>
          </cell>
          <cell r="G84" t="str">
            <v>Y</v>
          </cell>
          <cell r="H84">
            <v>883</v>
          </cell>
          <cell r="I84">
            <v>469.97</v>
          </cell>
          <cell r="J84">
            <v>469.97</v>
          </cell>
          <cell r="K84">
            <v>587.47</v>
          </cell>
          <cell r="L84">
            <v>587.47</v>
          </cell>
          <cell r="M84" t="str">
            <v/>
          </cell>
          <cell r="N84" t="str">
            <v>C</v>
          </cell>
        </row>
        <row r="85">
          <cell r="A85" t="str">
            <v>1L7701</v>
          </cell>
          <cell r="B85" t="str">
            <v>ARC TACROLIMUS CAL</v>
          </cell>
          <cell r="C85" t="str">
            <v>R</v>
          </cell>
          <cell r="D85">
            <v>1</v>
          </cell>
          <cell r="E85">
            <v>34.5</v>
          </cell>
          <cell r="F85" t="str">
            <v>Y</v>
          </cell>
          <cell r="G85" t="str">
            <v>Y</v>
          </cell>
          <cell r="H85">
            <v>883</v>
          </cell>
          <cell r="I85">
            <v>63.52</v>
          </cell>
          <cell r="J85">
            <v>0.8</v>
          </cell>
          <cell r="K85">
            <v>79.41</v>
          </cell>
          <cell r="L85">
            <v>1</v>
          </cell>
          <cell r="M85" t="str">
            <v/>
          </cell>
          <cell r="N85" t="str">
            <v>C</v>
          </cell>
        </row>
        <row r="86">
          <cell r="A86" t="str">
            <v>1L7725</v>
          </cell>
          <cell r="B86" t="str">
            <v>ARC TACROLIMUS REA</v>
          </cell>
          <cell r="C86" t="str">
            <v>R</v>
          </cell>
          <cell r="D86">
            <v>100</v>
          </cell>
          <cell r="E86">
            <v>1320.5</v>
          </cell>
          <cell r="F86" t="str">
            <v>Y</v>
          </cell>
          <cell r="G86" t="str">
            <v>Y</v>
          </cell>
          <cell r="H86">
            <v>883</v>
          </cell>
          <cell r="I86">
            <v>369.97</v>
          </cell>
          <cell r="J86">
            <v>369.97</v>
          </cell>
          <cell r="K86">
            <v>462.47</v>
          </cell>
          <cell r="L86">
            <v>462.47</v>
          </cell>
          <cell r="M86" t="str">
            <v/>
          </cell>
          <cell r="N86" t="str">
            <v>C</v>
          </cell>
        </row>
        <row r="87">
          <cell r="A87" t="str">
            <v>1L7755</v>
          </cell>
          <cell r="B87" t="str">
            <v>ARC TACROLIMUS PRE</v>
          </cell>
          <cell r="C87" t="str">
            <v>R</v>
          </cell>
          <cell r="D87">
            <v>1</v>
          </cell>
          <cell r="E87">
            <v>0</v>
          </cell>
          <cell r="F87" t="str">
            <v>CE</v>
          </cell>
          <cell r="G87" t="str">
            <v>Y</v>
          </cell>
          <cell r="H87">
            <v>883</v>
          </cell>
          <cell r="I87">
            <v>7.52</v>
          </cell>
          <cell r="J87">
            <v>7.52</v>
          </cell>
          <cell r="K87">
            <v>9.41</v>
          </cell>
          <cell r="L87">
            <v>9.41</v>
          </cell>
          <cell r="M87" t="str">
            <v/>
          </cell>
          <cell r="N87" t="str">
            <v>C</v>
          </cell>
        </row>
        <row r="88">
          <cell r="A88" t="str">
            <v>1L8601</v>
          </cell>
          <cell r="B88" t="str">
            <v>ARC I1000 SR MODULE</v>
          </cell>
          <cell r="C88" t="str">
            <v>I</v>
          </cell>
          <cell r="D88">
            <v>1</v>
          </cell>
          <cell r="E88">
            <v>114000</v>
          </cell>
          <cell r="F88" t="str">
            <v>CE</v>
          </cell>
          <cell r="G88" t="str">
            <v>Y</v>
          </cell>
          <cell r="H88">
            <v>883</v>
          </cell>
          <cell r="I88">
            <v>40038.94</v>
          </cell>
          <cell r="J88">
            <v>40038.94</v>
          </cell>
          <cell r="K88">
            <v>50048.68</v>
          </cell>
          <cell r="L88">
            <v>50048.68</v>
          </cell>
          <cell r="M88" t="str">
            <v/>
          </cell>
          <cell r="N88" t="str">
            <v>C</v>
          </cell>
        </row>
        <row r="89">
          <cell r="A89" t="str">
            <v>1L8640</v>
          </cell>
          <cell r="B89" t="str">
            <v>ARC I1000 POU CI4100</v>
          </cell>
          <cell r="C89" t="str">
            <v>I</v>
          </cell>
          <cell r="D89">
            <v>1</v>
          </cell>
          <cell r="E89">
            <v>235000</v>
          </cell>
          <cell r="F89" t="str">
            <v>N</v>
          </cell>
          <cell r="G89" t="str">
            <v>Y</v>
          </cell>
          <cell r="H89">
            <v>883</v>
          </cell>
          <cell r="I89">
            <v>36994.129999999997</v>
          </cell>
          <cell r="J89">
            <v>36994.129999999997</v>
          </cell>
          <cell r="K89">
            <v>46242.67</v>
          </cell>
          <cell r="L89">
            <v>46242.67</v>
          </cell>
          <cell r="M89" t="str">
            <v/>
          </cell>
          <cell r="N89" t="str">
            <v>C</v>
          </cell>
        </row>
        <row r="90">
          <cell r="A90" t="str">
            <v>1L8801</v>
          </cell>
          <cell r="B90" t="str">
            <v>AXS PROGESTERONE CAL</v>
          </cell>
          <cell r="C90" t="str">
            <v>R</v>
          </cell>
          <cell r="D90">
            <v>1</v>
          </cell>
          <cell r="E90">
            <v>53.9</v>
          </cell>
          <cell r="F90" t="str">
            <v>CE</v>
          </cell>
          <cell r="G90" t="str">
            <v>Y</v>
          </cell>
          <cell r="H90">
            <v>883</v>
          </cell>
          <cell r="I90">
            <v>102.94</v>
          </cell>
          <cell r="J90">
            <v>0.8</v>
          </cell>
          <cell r="K90">
            <v>128.68</v>
          </cell>
          <cell r="L90">
            <v>1</v>
          </cell>
          <cell r="M90" t="str">
            <v/>
          </cell>
          <cell r="N90" t="str">
            <v>C</v>
          </cell>
        </row>
        <row r="91">
          <cell r="A91" t="str">
            <v>1L8810</v>
          </cell>
          <cell r="B91" t="str">
            <v>AXS PROGESTERONE CON</v>
          </cell>
          <cell r="C91" t="str">
            <v>R</v>
          </cell>
          <cell r="D91">
            <v>1</v>
          </cell>
          <cell r="E91">
            <v>33</v>
          </cell>
          <cell r="F91" t="str">
            <v>CE</v>
          </cell>
          <cell r="G91" t="str">
            <v>Y</v>
          </cell>
          <cell r="H91">
            <v>883</v>
          </cell>
          <cell r="I91">
            <v>86.95</v>
          </cell>
          <cell r="J91">
            <v>0.8</v>
          </cell>
          <cell r="K91">
            <v>108.69</v>
          </cell>
          <cell r="L91">
            <v>1</v>
          </cell>
          <cell r="M91" t="str">
            <v/>
          </cell>
          <cell r="N91" t="str">
            <v>C</v>
          </cell>
        </row>
        <row r="92">
          <cell r="A92" t="str">
            <v>1L8820</v>
          </cell>
          <cell r="B92" t="str">
            <v>AXS PROGESTERONE REA</v>
          </cell>
          <cell r="C92" t="str">
            <v>R</v>
          </cell>
          <cell r="D92">
            <v>100</v>
          </cell>
          <cell r="E92">
            <v>492.5</v>
          </cell>
          <cell r="F92" t="str">
            <v>CE</v>
          </cell>
          <cell r="G92" t="str">
            <v>Y</v>
          </cell>
          <cell r="H92">
            <v>883</v>
          </cell>
          <cell r="I92">
            <v>71.400000000000006</v>
          </cell>
          <cell r="J92">
            <v>71.400000000000006</v>
          </cell>
          <cell r="K92">
            <v>89.25</v>
          </cell>
          <cell r="L92">
            <v>89.25</v>
          </cell>
          <cell r="M92" t="str">
            <v/>
          </cell>
          <cell r="N92" t="str">
            <v>C</v>
          </cell>
        </row>
        <row r="93">
          <cell r="A93" t="str">
            <v>1L8850</v>
          </cell>
          <cell r="B93" t="str">
            <v>AXS PROGESTERONE DIL</v>
          </cell>
          <cell r="C93" t="str">
            <v>R</v>
          </cell>
          <cell r="D93">
            <v>1</v>
          </cell>
          <cell r="E93">
            <v>32.700000000000003</v>
          </cell>
          <cell r="F93" t="str">
            <v>CE</v>
          </cell>
          <cell r="G93" t="str">
            <v>Y</v>
          </cell>
          <cell r="H93">
            <v>883</v>
          </cell>
          <cell r="I93">
            <v>180.37</v>
          </cell>
          <cell r="J93">
            <v>0.8</v>
          </cell>
          <cell r="K93">
            <v>225.47</v>
          </cell>
          <cell r="L93">
            <v>1</v>
          </cell>
          <cell r="M93" t="str">
            <v/>
          </cell>
          <cell r="N93" t="str">
            <v>C</v>
          </cell>
        </row>
        <row r="94">
          <cell r="A94" t="str">
            <v>1N0401</v>
          </cell>
          <cell r="B94" t="str">
            <v>m2000 clavier + sou</v>
          </cell>
          <cell r="C94" t="str">
            <v>I</v>
          </cell>
          <cell r="D94">
            <v>1</v>
          </cell>
          <cell r="E94">
            <v>160</v>
          </cell>
          <cell r="F94" t="str">
            <v>N</v>
          </cell>
          <cell r="G94" t="str">
            <v>Y</v>
          </cell>
          <cell r="H94">
            <v>883</v>
          </cell>
          <cell r="I94">
            <v>76.12</v>
          </cell>
          <cell r="J94">
            <v>76.12</v>
          </cell>
          <cell r="K94">
            <v>95.15</v>
          </cell>
          <cell r="L94">
            <v>95.15</v>
          </cell>
          <cell r="M94" t="str">
            <v/>
          </cell>
          <cell r="N94" t="str">
            <v>C</v>
          </cell>
        </row>
        <row r="95">
          <cell r="A95" t="str">
            <v>1N0601</v>
          </cell>
          <cell r="B95" t="str">
            <v>M2000 PORTOIR 200 ML</v>
          </cell>
          <cell r="C95" t="str">
            <v>A</v>
          </cell>
          <cell r="D95">
            <v>1</v>
          </cell>
          <cell r="E95">
            <v>750</v>
          </cell>
          <cell r="F95" t="str">
            <v>CE</v>
          </cell>
          <cell r="G95" t="str">
            <v>Y</v>
          </cell>
          <cell r="H95">
            <v>883</v>
          </cell>
          <cell r="I95">
            <v>492.48</v>
          </cell>
          <cell r="J95">
            <v>492.48</v>
          </cell>
          <cell r="K95">
            <v>615.61</v>
          </cell>
          <cell r="L95">
            <v>615.61</v>
          </cell>
          <cell r="M95" t="str">
            <v/>
          </cell>
          <cell r="N95" t="str">
            <v>C</v>
          </cell>
        </row>
        <row r="96">
          <cell r="A96" t="str">
            <v>1N1210</v>
          </cell>
          <cell r="B96" t="str">
            <v>VY LSI PRADER WILL</v>
          </cell>
          <cell r="C96" t="str">
            <v>R</v>
          </cell>
          <cell r="D96">
            <v>10</v>
          </cell>
          <cell r="E96">
            <v>408</v>
          </cell>
          <cell r="F96" t="str">
            <v>CE</v>
          </cell>
          <cell r="G96" t="str">
            <v>Y</v>
          </cell>
          <cell r="H96">
            <v>883</v>
          </cell>
          <cell r="I96">
            <v>200</v>
          </cell>
          <cell r="J96">
            <v>200</v>
          </cell>
          <cell r="K96">
            <v>250</v>
          </cell>
          <cell r="L96">
            <v>250</v>
          </cell>
          <cell r="M96" t="str">
            <v/>
          </cell>
          <cell r="N96" t="str">
            <v>C</v>
          </cell>
        </row>
        <row r="97">
          <cell r="A97" t="str">
            <v>1N1310</v>
          </cell>
          <cell r="B97" t="str">
            <v>VY LSID15S10/15</v>
          </cell>
          <cell r="C97" t="str">
            <v>R</v>
          </cell>
          <cell r="D97">
            <v>10</v>
          </cell>
          <cell r="E97">
            <v>408</v>
          </cell>
          <cell r="F97" t="str">
            <v>CE</v>
          </cell>
          <cell r="G97" t="str">
            <v>Y</v>
          </cell>
          <cell r="H97">
            <v>883</v>
          </cell>
          <cell r="I97">
            <v>200</v>
          </cell>
          <cell r="J97">
            <v>200</v>
          </cell>
          <cell r="K97">
            <v>250</v>
          </cell>
          <cell r="L97">
            <v>250</v>
          </cell>
          <cell r="M97" t="str">
            <v/>
          </cell>
          <cell r="N97" t="str">
            <v>C</v>
          </cell>
        </row>
        <row r="98">
          <cell r="A98" t="str">
            <v>1N1520</v>
          </cell>
          <cell r="B98" t="str">
            <v>VY MDM2 ASR</v>
          </cell>
          <cell r="C98" t="str">
            <v>R</v>
          </cell>
          <cell r="D98">
            <v>20</v>
          </cell>
          <cell r="E98">
            <v>1147</v>
          </cell>
          <cell r="F98" t="str">
            <v>N</v>
          </cell>
          <cell r="G98" t="str">
            <v>Y</v>
          </cell>
          <cell r="H98">
            <v>883</v>
          </cell>
          <cell r="I98">
            <v>358.88</v>
          </cell>
          <cell r="J98">
            <v>358.88</v>
          </cell>
          <cell r="K98">
            <v>448.6</v>
          </cell>
          <cell r="L98">
            <v>448.6</v>
          </cell>
          <cell r="M98" t="str">
            <v/>
          </cell>
          <cell r="N98" t="str">
            <v>C</v>
          </cell>
        </row>
        <row r="99">
          <cell r="A99" t="str">
            <v>1N2320</v>
          </cell>
          <cell r="B99" t="str">
            <v>VY LSI BL6 ABR NEW</v>
          </cell>
          <cell r="C99" t="str">
            <v>R</v>
          </cell>
          <cell r="D99">
            <v>20</v>
          </cell>
          <cell r="E99">
            <v>1213.8</v>
          </cell>
          <cell r="F99" t="str">
            <v>CE</v>
          </cell>
          <cell r="G99" t="str">
            <v>Y</v>
          </cell>
          <cell r="H99">
            <v>883</v>
          </cell>
          <cell r="I99">
            <v>584.48</v>
          </cell>
          <cell r="J99">
            <v>584.48</v>
          </cell>
          <cell r="K99">
            <v>730.61</v>
          </cell>
          <cell r="L99">
            <v>730.61</v>
          </cell>
          <cell r="M99" t="str">
            <v/>
          </cell>
          <cell r="N99" t="str">
            <v>C</v>
          </cell>
        </row>
        <row r="100">
          <cell r="A100" t="str">
            <v>1N2420</v>
          </cell>
          <cell r="B100" t="str">
            <v>VY TCF3-PBX1</v>
          </cell>
          <cell r="C100" t="str">
            <v>R</v>
          </cell>
          <cell r="D100">
            <v>20</v>
          </cell>
          <cell r="E100">
            <v>918</v>
          </cell>
          <cell r="F100" t="str">
            <v>CE</v>
          </cell>
          <cell r="G100" t="str">
            <v>Y</v>
          </cell>
          <cell r="H100">
            <v>883</v>
          </cell>
          <cell r="I100">
            <v>450</v>
          </cell>
          <cell r="J100">
            <v>450</v>
          </cell>
          <cell r="K100">
            <v>562.5</v>
          </cell>
          <cell r="L100">
            <v>562.5</v>
          </cell>
          <cell r="M100" t="str">
            <v/>
          </cell>
          <cell r="N100" t="str">
            <v>C</v>
          </cell>
        </row>
        <row r="101">
          <cell r="A101" t="str">
            <v>1N3320</v>
          </cell>
          <cell r="B101" t="str">
            <v>VY LSI ATM 11Q22,3</v>
          </cell>
          <cell r="C101" t="str">
            <v>R</v>
          </cell>
          <cell r="D101">
            <v>20</v>
          </cell>
          <cell r="E101">
            <v>579.4</v>
          </cell>
          <cell r="F101" t="str">
            <v>CE</v>
          </cell>
          <cell r="G101" t="str">
            <v>Y</v>
          </cell>
          <cell r="H101">
            <v>883</v>
          </cell>
          <cell r="I101">
            <v>283.54000000000002</v>
          </cell>
          <cell r="J101">
            <v>283.54000000000002</v>
          </cell>
          <cell r="K101">
            <v>354.43</v>
          </cell>
          <cell r="L101">
            <v>354.43</v>
          </cell>
          <cell r="M101" t="str">
            <v/>
          </cell>
          <cell r="N101" t="str">
            <v>C</v>
          </cell>
        </row>
        <row r="102">
          <cell r="A102" t="str">
            <v>1N3420</v>
          </cell>
          <cell r="B102" t="str">
            <v>VY D13S319</v>
          </cell>
          <cell r="C102" t="str">
            <v>R</v>
          </cell>
          <cell r="D102">
            <v>20</v>
          </cell>
          <cell r="E102">
            <v>754.8</v>
          </cell>
          <cell r="F102" t="str">
            <v>CE</v>
          </cell>
          <cell r="G102" t="str">
            <v>Y</v>
          </cell>
          <cell r="H102">
            <v>883</v>
          </cell>
          <cell r="I102">
            <v>369.54</v>
          </cell>
          <cell r="J102">
            <v>369.54</v>
          </cell>
          <cell r="K102">
            <v>461.93</v>
          </cell>
          <cell r="L102">
            <v>461.93</v>
          </cell>
          <cell r="M102" t="str">
            <v/>
          </cell>
          <cell r="N102" t="str">
            <v>C</v>
          </cell>
        </row>
        <row r="103">
          <cell r="A103" t="str">
            <v>1N3520</v>
          </cell>
          <cell r="B103" t="str">
            <v>VY EGFR/CEP7 REA</v>
          </cell>
          <cell r="C103" t="str">
            <v>R</v>
          </cell>
          <cell r="D103">
            <v>20</v>
          </cell>
          <cell r="E103">
            <v>2187.9</v>
          </cell>
          <cell r="F103" t="str">
            <v>Y</v>
          </cell>
          <cell r="G103" t="str">
            <v>Y</v>
          </cell>
          <cell r="H103">
            <v>883</v>
          </cell>
          <cell r="I103">
            <v>1072.04</v>
          </cell>
          <cell r="J103">
            <v>1072.04</v>
          </cell>
          <cell r="K103">
            <v>1340.06</v>
          </cell>
          <cell r="L103">
            <v>1340.06</v>
          </cell>
          <cell r="M103" t="str">
            <v/>
          </cell>
          <cell r="N103" t="str">
            <v>C</v>
          </cell>
        </row>
        <row r="104">
          <cell r="A104" t="str">
            <v>1N3620</v>
          </cell>
          <cell r="B104" t="str">
            <v>VY LSI PML/RARA DCDF</v>
          </cell>
          <cell r="C104" t="str">
            <v>R</v>
          </cell>
          <cell r="D104">
            <v>20</v>
          </cell>
          <cell r="E104">
            <v>1157.7</v>
          </cell>
          <cell r="F104" t="str">
            <v>CE</v>
          </cell>
          <cell r="G104" t="str">
            <v>Y</v>
          </cell>
          <cell r="H104">
            <v>883</v>
          </cell>
          <cell r="I104">
            <v>567.5</v>
          </cell>
          <cell r="J104">
            <v>567.5</v>
          </cell>
          <cell r="K104">
            <v>709.38</v>
          </cell>
          <cell r="L104">
            <v>709.38</v>
          </cell>
          <cell r="M104" t="str">
            <v/>
          </cell>
          <cell r="N104" t="str">
            <v>C</v>
          </cell>
        </row>
        <row r="105">
          <cell r="A105" t="str">
            <v>1N3720</v>
          </cell>
          <cell r="B105" t="str">
            <v>VY LSI D13S25 SO PRB</v>
          </cell>
          <cell r="C105" t="str">
            <v>R</v>
          </cell>
          <cell r="D105">
            <v>20</v>
          </cell>
          <cell r="E105">
            <v>877.2</v>
          </cell>
          <cell r="F105" t="str">
            <v>CE</v>
          </cell>
          <cell r="G105" t="str">
            <v>Y</v>
          </cell>
          <cell r="H105">
            <v>883</v>
          </cell>
          <cell r="I105">
            <v>414.46</v>
          </cell>
          <cell r="J105">
            <v>414.46</v>
          </cell>
          <cell r="K105">
            <v>518.08000000000004</v>
          </cell>
          <cell r="L105">
            <v>518.08000000000004</v>
          </cell>
          <cell r="M105" t="str">
            <v/>
          </cell>
          <cell r="N105" t="str">
            <v>C</v>
          </cell>
        </row>
        <row r="106">
          <cell r="A106" t="str">
            <v>1N6320</v>
          </cell>
          <cell r="B106" t="str">
            <v>VY MYC BA</v>
          </cell>
          <cell r="C106" t="str">
            <v>R</v>
          </cell>
          <cell r="D106">
            <v>20</v>
          </cell>
          <cell r="E106">
            <v>1249.5</v>
          </cell>
          <cell r="F106" t="str">
            <v>CE</v>
          </cell>
          <cell r="G106" t="str">
            <v>Y</v>
          </cell>
          <cell r="H106">
            <v>883</v>
          </cell>
          <cell r="I106">
            <v>467.55</v>
          </cell>
          <cell r="J106">
            <v>467.55</v>
          </cell>
          <cell r="K106">
            <v>584.44000000000005</v>
          </cell>
          <cell r="L106">
            <v>584.44000000000005</v>
          </cell>
          <cell r="M106" t="str">
            <v/>
          </cell>
          <cell r="N106" t="str">
            <v>C</v>
          </cell>
        </row>
        <row r="107">
          <cell r="A107" t="str">
            <v>1N6920</v>
          </cell>
          <cell r="B107" t="str">
            <v>VY IGH/FGFR3</v>
          </cell>
          <cell r="C107" t="str">
            <v>R</v>
          </cell>
          <cell r="D107">
            <v>20</v>
          </cell>
          <cell r="E107">
            <v>1234.2</v>
          </cell>
          <cell r="F107" t="str">
            <v>CE</v>
          </cell>
          <cell r="G107" t="str">
            <v>Y</v>
          </cell>
          <cell r="H107">
            <v>883</v>
          </cell>
          <cell r="I107">
            <v>461.58</v>
          </cell>
          <cell r="J107">
            <v>461.58</v>
          </cell>
          <cell r="K107">
            <v>576.98</v>
          </cell>
          <cell r="L107">
            <v>576.98</v>
          </cell>
          <cell r="M107" t="str">
            <v/>
          </cell>
          <cell r="N107" t="str">
            <v>C</v>
          </cell>
        </row>
        <row r="108">
          <cell r="A108" t="str">
            <v>1N7202</v>
          </cell>
          <cell r="B108" t="str">
            <v>LUM INST 200</v>
          </cell>
          <cell r="C108" t="str">
            <v>I</v>
          </cell>
          <cell r="D108">
            <v>1</v>
          </cell>
          <cell r="E108">
            <v>0</v>
          </cell>
          <cell r="F108" t="str">
            <v>CE</v>
          </cell>
          <cell r="G108" t="str">
            <v>Y</v>
          </cell>
          <cell r="H108">
            <v>883</v>
          </cell>
          <cell r="I108">
            <v>36400</v>
          </cell>
          <cell r="J108">
            <v>36400</v>
          </cell>
          <cell r="K108">
            <v>45500</v>
          </cell>
          <cell r="L108">
            <v>45500</v>
          </cell>
          <cell r="M108" t="str">
            <v/>
          </cell>
          <cell r="N108" t="str">
            <v>C</v>
          </cell>
        </row>
        <row r="109">
          <cell r="A109" t="str">
            <v>1N7210</v>
          </cell>
          <cell r="B109" t="str">
            <v>LUM X TAG RVP CAL</v>
          </cell>
          <cell r="C109" t="str">
            <v>R</v>
          </cell>
          <cell r="D109">
            <v>1</v>
          </cell>
          <cell r="E109">
            <v>238.1</v>
          </cell>
          <cell r="F109" t="str">
            <v>CE</v>
          </cell>
          <cell r="G109" t="str">
            <v>Y</v>
          </cell>
          <cell r="H109">
            <v>883</v>
          </cell>
          <cell r="I109">
            <v>233.5</v>
          </cell>
          <cell r="J109">
            <v>233.5</v>
          </cell>
          <cell r="K109">
            <v>291.88</v>
          </cell>
          <cell r="L109">
            <v>291.88</v>
          </cell>
          <cell r="M109" t="str">
            <v/>
          </cell>
          <cell r="N109" t="str">
            <v>C</v>
          </cell>
        </row>
        <row r="110">
          <cell r="A110" t="str">
            <v>1N7211</v>
          </cell>
          <cell r="B110" t="str">
            <v>LUM X TAG RVP CON</v>
          </cell>
          <cell r="C110" t="str">
            <v>R</v>
          </cell>
          <cell r="D110">
            <v>1</v>
          </cell>
          <cell r="E110">
            <v>238.1</v>
          </cell>
          <cell r="F110" t="str">
            <v>CE</v>
          </cell>
          <cell r="G110" t="str">
            <v>Y</v>
          </cell>
          <cell r="H110">
            <v>883</v>
          </cell>
          <cell r="I110">
            <v>233.5</v>
          </cell>
          <cell r="J110">
            <v>233.5</v>
          </cell>
          <cell r="K110">
            <v>291.88</v>
          </cell>
          <cell r="L110">
            <v>291.88</v>
          </cell>
          <cell r="M110" t="str">
            <v/>
          </cell>
          <cell r="N110" t="str">
            <v>C</v>
          </cell>
        </row>
        <row r="111">
          <cell r="A111" t="str">
            <v>1N7214</v>
          </cell>
          <cell r="B111" t="str">
            <v>LUM SHEAT FLUID 20 L</v>
          </cell>
          <cell r="C111" t="str">
            <v>C</v>
          </cell>
          <cell r="D111">
            <v>1</v>
          </cell>
          <cell r="E111">
            <v>62.1</v>
          </cell>
          <cell r="F111" t="str">
            <v>CE</v>
          </cell>
          <cell r="G111" t="str">
            <v>Y</v>
          </cell>
          <cell r="H111">
            <v>883</v>
          </cell>
          <cell r="I111">
            <v>35.44</v>
          </cell>
          <cell r="J111">
            <v>35.44</v>
          </cell>
          <cell r="K111">
            <v>44.31</v>
          </cell>
          <cell r="L111">
            <v>44.31</v>
          </cell>
          <cell r="M111" t="str">
            <v/>
          </cell>
          <cell r="N111" t="str">
            <v>C</v>
          </cell>
        </row>
        <row r="112">
          <cell r="A112" t="str">
            <v>1N7215</v>
          </cell>
          <cell r="B112" t="str">
            <v>LUM SHEAT FLUID 1 L</v>
          </cell>
          <cell r="C112" t="str">
            <v>C</v>
          </cell>
          <cell r="D112">
            <v>1</v>
          </cell>
          <cell r="E112">
            <v>31.1</v>
          </cell>
          <cell r="F112" t="str">
            <v>CE</v>
          </cell>
          <cell r="G112" t="str">
            <v>Y</v>
          </cell>
          <cell r="H112">
            <v>883</v>
          </cell>
          <cell r="I112">
            <v>37.15</v>
          </cell>
          <cell r="J112">
            <v>0.8</v>
          </cell>
          <cell r="K112">
            <v>46.44</v>
          </cell>
          <cell r="L112">
            <v>1</v>
          </cell>
          <cell r="M112" t="str">
            <v/>
          </cell>
          <cell r="N112" t="str">
            <v>C</v>
          </cell>
        </row>
        <row r="113">
          <cell r="A113" t="str">
            <v>1N7701</v>
          </cell>
          <cell r="B113" t="str">
            <v>M2000 RACK BODY</v>
          </cell>
          <cell r="C113" t="str">
            <v>A</v>
          </cell>
          <cell r="D113">
            <v>1</v>
          </cell>
          <cell r="E113">
            <v>0</v>
          </cell>
          <cell r="F113" t="str">
            <v>N</v>
          </cell>
          <cell r="G113" t="str">
            <v>N</v>
          </cell>
          <cell r="H113">
            <v>883</v>
          </cell>
          <cell r="I113">
            <v>307.57</v>
          </cell>
          <cell r="J113">
            <v>307.57</v>
          </cell>
          <cell r="K113">
            <v>384.47</v>
          </cell>
          <cell r="L113">
            <v>384.47</v>
          </cell>
          <cell r="M113" t="str">
            <v/>
          </cell>
          <cell r="N113" t="str">
            <v>C</v>
          </cell>
        </row>
        <row r="114">
          <cell r="A114" t="str">
            <v>1N7820</v>
          </cell>
          <cell r="B114" t="str">
            <v>VY LSI TCR ALPHA</v>
          </cell>
          <cell r="C114" t="str">
            <v>R</v>
          </cell>
          <cell r="D114">
            <v>20</v>
          </cell>
          <cell r="E114">
            <v>960.8</v>
          </cell>
          <cell r="F114" t="str">
            <v>N</v>
          </cell>
          <cell r="G114" t="str">
            <v>Y</v>
          </cell>
          <cell r="H114">
            <v>883</v>
          </cell>
          <cell r="I114">
            <v>471</v>
          </cell>
          <cell r="J114">
            <v>471</v>
          </cell>
          <cell r="K114">
            <v>588.75</v>
          </cell>
          <cell r="L114">
            <v>588.75</v>
          </cell>
          <cell r="M114" t="str">
            <v/>
          </cell>
          <cell r="N114" t="str">
            <v>C</v>
          </cell>
        </row>
        <row r="115">
          <cell r="A115" t="str">
            <v>1N7920</v>
          </cell>
          <cell r="B115" t="str">
            <v>VY LSI 4Q12</v>
          </cell>
          <cell r="C115" t="str">
            <v>R</v>
          </cell>
          <cell r="D115">
            <v>20</v>
          </cell>
          <cell r="E115">
            <v>1173</v>
          </cell>
          <cell r="F115" t="str">
            <v>Y</v>
          </cell>
          <cell r="G115" t="str">
            <v>Y</v>
          </cell>
          <cell r="H115">
            <v>883</v>
          </cell>
          <cell r="I115">
            <v>575</v>
          </cell>
          <cell r="J115">
            <v>575</v>
          </cell>
          <cell r="K115">
            <v>718.75</v>
          </cell>
          <cell r="L115">
            <v>718.75</v>
          </cell>
          <cell r="M115" t="str">
            <v/>
          </cell>
          <cell r="N115" t="str">
            <v>C</v>
          </cell>
        </row>
        <row r="116">
          <cell r="A116" t="str">
            <v>1N8920</v>
          </cell>
          <cell r="B116" t="str">
            <v>VY MELANOME</v>
          </cell>
          <cell r="C116" t="str">
            <v>R</v>
          </cell>
          <cell r="D116">
            <v>20</v>
          </cell>
          <cell r="E116">
            <v>2448</v>
          </cell>
          <cell r="F116" t="str">
            <v>N</v>
          </cell>
          <cell r="G116" t="str">
            <v>Y</v>
          </cell>
          <cell r="H116">
            <v>883</v>
          </cell>
          <cell r="I116">
            <v>1152.56</v>
          </cell>
          <cell r="J116">
            <v>1152.56</v>
          </cell>
          <cell r="K116">
            <v>1440.7</v>
          </cell>
          <cell r="L116">
            <v>1440.7</v>
          </cell>
          <cell r="M116" t="str">
            <v/>
          </cell>
          <cell r="N116" t="str">
            <v>C</v>
          </cell>
        </row>
        <row r="117">
          <cell r="A117" t="str">
            <v>1N9202</v>
          </cell>
          <cell r="B117" t="str">
            <v>M2000 SET RACK ID</v>
          </cell>
          <cell r="C117" t="str">
            <v>A</v>
          </cell>
          <cell r="D117">
            <v>1</v>
          </cell>
          <cell r="E117">
            <v>0</v>
          </cell>
          <cell r="F117" t="str">
            <v>N</v>
          </cell>
          <cell r="G117" t="str">
            <v>N</v>
          </cell>
          <cell r="H117">
            <v>883</v>
          </cell>
          <cell r="I117">
            <v>140.68</v>
          </cell>
          <cell r="J117">
            <v>140.68</v>
          </cell>
          <cell r="K117">
            <v>175.85</v>
          </cell>
          <cell r="L117">
            <v>175.85</v>
          </cell>
          <cell r="M117" t="str">
            <v/>
          </cell>
          <cell r="N117" t="str">
            <v>C</v>
          </cell>
        </row>
        <row r="118">
          <cell r="A118" t="str">
            <v>1N9701</v>
          </cell>
          <cell r="B118" t="str">
            <v>M2 SET RACK ID POST</v>
          </cell>
          <cell r="C118" t="str">
            <v>A</v>
          </cell>
          <cell r="D118">
            <v>1</v>
          </cell>
          <cell r="E118">
            <v>3500</v>
          </cell>
          <cell r="F118" t="str">
            <v>N</v>
          </cell>
          <cell r="G118" t="str">
            <v>Y</v>
          </cell>
          <cell r="H118">
            <v>883</v>
          </cell>
          <cell r="I118">
            <v>2000</v>
          </cell>
          <cell r="J118">
            <v>2000</v>
          </cell>
          <cell r="K118">
            <v>2500</v>
          </cell>
          <cell r="L118">
            <v>2500</v>
          </cell>
          <cell r="M118" t="str">
            <v/>
          </cell>
          <cell r="N118" t="str">
            <v>C</v>
          </cell>
        </row>
        <row r="119">
          <cell r="A119" t="str">
            <v>1N9901</v>
          </cell>
          <cell r="B119" t="str">
            <v>VY TAMP PROTEASE</v>
          </cell>
          <cell r="C119" t="str">
            <v>R</v>
          </cell>
          <cell r="D119">
            <v>1</v>
          </cell>
          <cell r="E119">
            <v>51</v>
          </cell>
          <cell r="F119" t="str">
            <v>N</v>
          </cell>
          <cell r="G119" t="str">
            <v>N</v>
          </cell>
          <cell r="H119">
            <v>883</v>
          </cell>
          <cell r="I119">
            <v>28.02</v>
          </cell>
          <cell r="J119">
            <v>28.02</v>
          </cell>
          <cell r="K119">
            <v>35.03</v>
          </cell>
          <cell r="L119">
            <v>35.03</v>
          </cell>
          <cell r="M119" t="str">
            <v/>
          </cell>
          <cell r="N119" t="str">
            <v>C</v>
          </cell>
        </row>
        <row r="120">
          <cell r="A120" t="str">
            <v>1P0510</v>
          </cell>
          <cell r="B120" t="str">
            <v>ARC TRANSPL CON</v>
          </cell>
          <cell r="C120" t="str">
            <v>R</v>
          </cell>
          <cell r="D120">
            <v>1</v>
          </cell>
          <cell r="E120">
            <v>200.1</v>
          </cell>
          <cell r="F120" t="str">
            <v>Y</v>
          </cell>
          <cell r="G120" t="str">
            <v>Y</v>
          </cell>
          <cell r="H120">
            <v>883</v>
          </cell>
          <cell r="I120">
            <v>123.4</v>
          </cell>
          <cell r="J120">
            <v>123.4</v>
          </cell>
          <cell r="K120">
            <v>154.25</v>
          </cell>
          <cell r="L120">
            <v>154.25</v>
          </cell>
          <cell r="M120" t="str">
            <v/>
          </cell>
          <cell r="N120" t="str">
            <v>C</v>
          </cell>
        </row>
        <row r="121">
          <cell r="A121" t="str">
            <v>1P1201</v>
          </cell>
          <cell r="B121" t="str">
            <v>ARC I1000 TUBUL TAMP</v>
          </cell>
          <cell r="C121" t="str">
            <v>A</v>
          </cell>
          <cell r="D121">
            <v>1</v>
          </cell>
          <cell r="E121">
            <v>55.6</v>
          </cell>
          <cell r="F121" t="str">
            <v>CE</v>
          </cell>
          <cell r="G121" t="str">
            <v>Y</v>
          </cell>
          <cell r="H121">
            <v>883</v>
          </cell>
          <cell r="I121">
            <v>51.4</v>
          </cell>
          <cell r="J121">
            <v>51.4</v>
          </cell>
          <cell r="K121">
            <v>64.25</v>
          </cell>
          <cell r="L121">
            <v>64.25</v>
          </cell>
          <cell r="M121" t="str">
            <v/>
          </cell>
          <cell r="N121" t="str">
            <v>C</v>
          </cell>
        </row>
        <row r="122">
          <cell r="A122" t="str">
            <v>1P1601</v>
          </cell>
          <cell r="B122" t="str">
            <v>ARC I1000  REG PORT</v>
          </cell>
          <cell r="C122" t="str">
            <v>A</v>
          </cell>
          <cell r="D122">
            <v>1</v>
          </cell>
          <cell r="E122">
            <v>157.6</v>
          </cell>
          <cell r="F122" t="str">
            <v>CE</v>
          </cell>
          <cell r="G122" t="str">
            <v>Y</v>
          </cell>
          <cell r="H122">
            <v>883</v>
          </cell>
          <cell r="I122">
            <v>133.36000000000001</v>
          </cell>
          <cell r="J122">
            <v>133.36000000000001</v>
          </cell>
          <cell r="K122">
            <v>166.71</v>
          </cell>
          <cell r="L122">
            <v>166.71</v>
          </cell>
          <cell r="M122" t="str">
            <v/>
          </cell>
          <cell r="N122" t="str">
            <v>C</v>
          </cell>
        </row>
        <row r="123">
          <cell r="A123" t="str">
            <v>1P2901</v>
          </cell>
          <cell r="B123" t="str">
            <v>ARC THEOPHYLLINE CAL</v>
          </cell>
          <cell r="C123" t="str">
            <v>R</v>
          </cell>
          <cell r="D123">
            <v>1</v>
          </cell>
          <cell r="E123">
            <v>34.5</v>
          </cell>
          <cell r="F123" t="str">
            <v>CE</v>
          </cell>
          <cell r="G123" t="str">
            <v>Y</v>
          </cell>
          <cell r="H123">
            <v>883</v>
          </cell>
          <cell r="I123">
            <v>79.53</v>
          </cell>
          <cell r="J123">
            <v>0.8</v>
          </cell>
          <cell r="K123">
            <v>99.42</v>
          </cell>
          <cell r="L123">
            <v>1</v>
          </cell>
          <cell r="M123" t="str">
            <v/>
          </cell>
          <cell r="N123" t="str">
            <v>C</v>
          </cell>
        </row>
        <row r="124">
          <cell r="A124" t="str">
            <v>1P2925</v>
          </cell>
          <cell r="B124" t="str">
            <v>ARC THEOPHYLLINE REA</v>
          </cell>
          <cell r="C124" t="str">
            <v>R</v>
          </cell>
          <cell r="D124">
            <v>100</v>
          </cell>
          <cell r="E124">
            <v>550.29999999999995</v>
          </cell>
          <cell r="F124" t="str">
            <v>CE</v>
          </cell>
          <cell r="G124" t="str">
            <v>Y</v>
          </cell>
          <cell r="H124">
            <v>883</v>
          </cell>
          <cell r="I124">
            <v>80</v>
          </cell>
          <cell r="J124">
            <v>80</v>
          </cell>
          <cell r="K124">
            <v>100</v>
          </cell>
          <cell r="L124">
            <v>100</v>
          </cell>
          <cell r="M124" t="str">
            <v/>
          </cell>
          <cell r="N124" t="str">
            <v>C</v>
          </cell>
        </row>
        <row r="125">
          <cell r="A125" t="str">
            <v>1P3001</v>
          </cell>
          <cell r="B125" t="str">
            <v>ARC VANCOMYCINE CAL</v>
          </cell>
          <cell r="C125" t="str">
            <v>R</v>
          </cell>
          <cell r="D125">
            <v>1</v>
          </cell>
          <cell r="E125">
            <v>34.5</v>
          </cell>
          <cell r="F125" t="str">
            <v>CE</v>
          </cell>
          <cell r="G125" t="str">
            <v>Y</v>
          </cell>
          <cell r="H125">
            <v>883</v>
          </cell>
          <cell r="I125">
            <v>73.7</v>
          </cell>
          <cell r="J125">
            <v>0.8</v>
          </cell>
          <cell r="K125">
            <v>92.13</v>
          </cell>
          <cell r="L125">
            <v>1</v>
          </cell>
          <cell r="M125" t="str">
            <v/>
          </cell>
          <cell r="N125" t="str">
            <v>C</v>
          </cell>
        </row>
        <row r="126">
          <cell r="A126" t="str">
            <v>1P3025</v>
          </cell>
          <cell r="B126" t="str">
            <v>ARC VANCOMYCINE REA</v>
          </cell>
          <cell r="C126" t="str">
            <v>R</v>
          </cell>
          <cell r="D126">
            <v>100</v>
          </cell>
          <cell r="E126">
            <v>550.29999999999995</v>
          </cell>
          <cell r="F126" t="str">
            <v>CE</v>
          </cell>
          <cell r="G126" t="str">
            <v>Y</v>
          </cell>
          <cell r="H126">
            <v>883</v>
          </cell>
          <cell r="I126">
            <v>79.540000000000006</v>
          </cell>
          <cell r="J126">
            <v>79.540000000000006</v>
          </cell>
          <cell r="K126">
            <v>99.43</v>
          </cell>
          <cell r="L126">
            <v>99.43</v>
          </cell>
          <cell r="M126" t="str">
            <v/>
          </cell>
          <cell r="N126" t="str">
            <v>C</v>
          </cell>
        </row>
        <row r="127">
          <cell r="A127" t="str">
            <v>1P3101</v>
          </cell>
          <cell r="B127" t="str">
            <v>ARC IGENTA CAL</v>
          </cell>
          <cell r="C127" t="str">
            <v>R</v>
          </cell>
          <cell r="D127">
            <v>1</v>
          </cell>
          <cell r="E127">
            <v>34.5</v>
          </cell>
          <cell r="F127" t="str">
            <v>CE</v>
          </cell>
          <cell r="G127" t="str">
            <v>Y</v>
          </cell>
          <cell r="H127">
            <v>883</v>
          </cell>
          <cell r="I127">
            <v>825.32</v>
          </cell>
          <cell r="J127">
            <v>0.8</v>
          </cell>
          <cell r="K127">
            <v>1031.6600000000001</v>
          </cell>
          <cell r="L127">
            <v>1</v>
          </cell>
          <cell r="M127" t="str">
            <v/>
          </cell>
          <cell r="N127" t="str">
            <v>C</v>
          </cell>
        </row>
        <row r="128">
          <cell r="A128" t="str">
            <v>1P3125</v>
          </cell>
          <cell r="B128" t="str">
            <v>ARC IGENTA REA</v>
          </cell>
          <cell r="C128" t="str">
            <v>R</v>
          </cell>
          <cell r="D128">
            <v>100</v>
          </cell>
          <cell r="E128">
            <v>550.29999999999995</v>
          </cell>
          <cell r="F128" t="str">
            <v>CE</v>
          </cell>
          <cell r="G128" t="str">
            <v>Y</v>
          </cell>
          <cell r="H128">
            <v>883</v>
          </cell>
          <cell r="I128">
            <v>80</v>
          </cell>
          <cell r="J128">
            <v>80</v>
          </cell>
          <cell r="K128">
            <v>100</v>
          </cell>
          <cell r="L128">
            <v>100</v>
          </cell>
          <cell r="M128" t="str">
            <v/>
          </cell>
          <cell r="N128" t="str">
            <v>C</v>
          </cell>
        </row>
        <row r="129">
          <cell r="A129" t="str">
            <v>1P3201</v>
          </cell>
          <cell r="B129" t="str">
            <v>ARC DIGOXINE CAL</v>
          </cell>
          <cell r="C129" t="str">
            <v>R</v>
          </cell>
          <cell r="D129">
            <v>1</v>
          </cell>
          <cell r="E129">
            <v>34.5</v>
          </cell>
          <cell r="F129" t="str">
            <v>CE</v>
          </cell>
          <cell r="G129" t="str">
            <v>Y</v>
          </cell>
          <cell r="H129">
            <v>883</v>
          </cell>
          <cell r="I129">
            <v>79.489999999999995</v>
          </cell>
          <cell r="J129">
            <v>0.8</v>
          </cell>
          <cell r="K129">
            <v>99.37</v>
          </cell>
          <cell r="L129">
            <v>1</v>
          </cell>
          <cell r="M129" t="str">
            <v/>
          </cell>
          <cell r="N129" t="str">
            <v>C</v>
          </cell>
        </row>
        <row r="130">
          <cell r="A130" t="str">
            <v>1P3225</v>
          </cell>
          <cell r="B130" t="str">
            <v>ARC DIGOXINE REA</v>
          </cell>
          <cell r="C130" t="str">
            <v>R</v>
          </cell>
          <cell r="D130">
            <v>100</v>
          </cell>
          <cell r="E130">
            <v>550.29999999999995</v>
          </cell>
          <cell r="F130" t="str">
            <v>CE</v>
          </cell>
          <cell r="G130" t="str">
            <v>Y</v>
          </cell>
          <cell r="H130">
            <v>883</v>
          </cell>
          <cell r="I130">
            <v>55.32</v>
          </cell>
          <cell r="J130">
            <v>55.32</v>
          </cell>
          <cell r="K130">
            <v>69.16</v>
          </cell>
          <cell r="L130">
            <v>69.16</v>
          </cell>
          <cell r="M130" t="str">
            <v/>
          </cell>
          <cell r="N130" t="str">
            <v>C</v>
          </cell>
        </row>
        <row r="131">
          <cell r="A131" t="str">
            <v>1P3301</v>
          </cell>
          <cell r="B131" t="str">
            <v>ARC PHENOBAR. CAL</v>
          </cell>
          <cell r="C131" t="str">
            <v>R</v>
          </cell>
          <cell r="D131">
            <v>1</v>
          </cell>
          <cell r="E131">
            <v>34.5</v>
          </cell>
          <cell r="F131" t="str">
            <v>CE</v>
          </cell>
          <cell r="G131" t="str">
            <v>Y</v>
          </cell>
          <cell r="H131">
            <v>883</v>
          </cell>
          <cell r="I131">
            <v>70.91</v>
          </cell>
          <cell r="J131">
            <v>0.8</v>
          </cell>
          <cell r="K131">
            <v>88.64</v>
          </cell>
          <cell r="L131">
            <v>1</v>
          </cell>
          <cell r="M131" t="str">
            <v/>
          </cell>
          <cell r="N131" t="str">
            <v>C</v>
          </cell>
        </row>
        <row r="132">
          <cell r="A132" t="str">
            <v>1P3325</v>
          </cell>
          <cell r="B132" t="str">
            <v>ARC PHENOBAR. REA</v>
          </cell>
          <cell r="C132" t="str">
            <v>R</v>
          </cell>
          <cell r="D132">
            <v>100</v>
          </cell>
          <cell r="E132">
            <v>550.29999999999995</v>
          </cell>
          <cell r="F132" t="str">
            <v>CE</v>
          </cell>
          <cell r="G132" t="str">
            <v>Y</v>
          </cell>
          <cell r="H132">
            <v>883</v>
          </cell>
          <cell r="I132">
            <v>79.08</v>
          </cell>
          <cell r="J132">
            <v>79.08</v>
          </cell>
          <cell r="K132">
            <v>98.86</v>
          </cell>
          <cell r="L132">
            <v>98.86</v>
          </cell>
          <cell r="M132" t="str">
            <v/>
          </cell>
          <cell r="N132" t="str">
            <v>C</v>
          </cell>
        </row>
        <row r="133">
          <cell r="A133" t="str">
            <v>1P3401</v>
          </cell>
          <cell r="B133" t="str">
            <v>ARC PHENYTOINE CAL</v>
          </cell>
          <cell r="C133" t="str">
            <v>R</v>
          </cell>
          <cell r="D133">
            <v>1</v>
          </cell>
          <cell r="E133">
            <v>34.5</v>
          </cell>
          <cell r="F133" t="str">
            <v>CE</v>
          </cell>
          <cell r="G133" t="str">
            <v>Y</v>
          </cell>
          <cell r="H133">
            <v>883</v>
          </cell>
          <cell r="I133">
            <v>70.91</v>
          </cell>
          <cell r="J133">
            <v>0.8</v>
          </cell>
          <cell r="K133">
            <v>88.64</v>
          </cell>
          <cell r="L133">
            <v>1</v>
          </cell>
          <cell r="M133" t="str">
            <v/>
          </cell>
          <cell r="N133" t="str">
            <v>C</v>
          </cell>
        </row>
        <row r="134">
          <cell r="A134" t="str">
            <v>1P3425</v>
          </cell>
          <cell r="B134" t="str">
            <v>ARC PHENYTOINE REA</v>
          </cell>
          <cell r="C134" t="str">
            <v>R</v>
          </cell>
          <cell r="D134">
            <v>100</v>
          </cell>
          <cell r="E134">
            <v>550.29999999999995</v>
          </cell>
          <cell r="F134" t="str">
            <v>CE</v>
          </cell>
          <cell r="G134" t="str">
            <v>Y</v>
          </cell>
          <cell r="H134">
            <v>883</v>
          </cell>
          <cell r="I134">
            <v>79.540000000000006</v>
          </cell>
          <cell r="J134">
            <v>79.540000000000006</v>
          </cell>
          <cell r="K134">
            <v>99.43</v>
          </cell>
          <cell r="L134">
            <v>99.43</v>
          </cell>
          <cell r="M134" t="str">
            <v/>
          </cell>
          <cell r="N134" t="str">
            <v>C</v>
          </cell>
        </row>
        <row r="135">
          <cell r="A135" t="str">
            <v>1P3501</v>
          </cell>
          <cell r="B135" t="str">
            <v>ARC AC VALPRO CAL</v>
          </cell>
          <cell r="C135" t="str">
            <v>R</v>
          </cell>
          <cell r="D135">
            <v>1</v>
          </cell>
          <cell r="E135">
            <v>34.5</v>
          </cell>
          <cell r="F135" t="str">
            <v>CE</v>
          </cell>
          <cell r="G135" t="str">
            <v>Y</v>
          </cell>
          <cell r="H135">
            <v>883</v>
          </cell>
          <cell r="I135">
            <v>60</v>
          </cell>
          <cell r="J135">
            <v>0.8</v>
          </cell>
          <cell r="K135">
            <v>75</v>
          </cell>
          <cell r="L135">
            <v>1</v>
          </cell>
          <cell r="M135" t="str">
            <v/>
          </cell>
          <cell r="N135" t="str">
            <v>C</v>
          </cell>
        </row>
        <row r="136">
          <cell r="A136" t="str">
            <v>1P3525</v>
          </cell>
          <cell r="B136" t="str">
            <v>ARC AC VALPRO REA</v>
          </cell>
          <cell r="C136" t="str">
            <v>R</v>
          </cell>
          <cell r="D136">
            <v>100</v>
          </cell>
          <cell r="E136">
            <v>550.29999999999995</v>
          </cell>
          <cell r="F136" t="str">
            <v>CE</v>
          </cell>
          <cell r="G136" t="str">
            <v>Y</v>
          </cell>
          <cell r="H136">
            <v>883</v>
          </cell>
          <cell r="I136">
            <v>58.01</v>
          </cell>
          <cell r="J136">
            <v>58.01</v>
          </cell>
          <cell r="K136">
            <v>72.52</v>
          </cell>
          <cell r="L136">
            <v>72.52</v>
          </cell>
          <cell r="M136" t="str">
            <v/>
          </cell>
          <cell r="N136" t="str">
            <v>C</v>
          </cell>
        </row>
        <row r="137">
          <cell r="A137" t="str">
            <v>1P3601</v>
          </cell>
          <cell r="B137" t="str">
            <v>ARC ICARBA CAL</v>
          </cell>
          <cell r="C137" t="str">
            <v>R</v>
          </cell>
          <cell r="D137">
            <v>1</v>
          </cell>
          <cell r="E137">
            <v>34.5</v>
          </cell>
          <cell r="F137" t="str">
            <v>CE</v>
          </cell>
          <cell r="G137" t="str">
            <v>Y</v>
          </cell>
          <cell r="H137">
            <v>883</v>
          </cell>
          <cell r="I137">
            <v>897.33</v>
          </cell>
          <cell r="J137">
            <v>897.33</v>
          </cell>
          <cell r="K137">
            <v>1121.67</v>
          </cell>
          <cell r="L137">
            <v>1121.67</v>
          </cell>
          <cell r="M137" t="str">
            <v/>
          </cell>
          <cell r="N137" t="str">
            <v>C</v>
          </cell>
        </row>
        <row r="138">
          <cell r="A138" t="str">
            <v>1P3625</v>
          </cell>
          <cell r="B138" t="str">
            <v>ARC ICARBA REA</v>
          </cell>
          <cell r="C138" t="str">
            <v>R</v>
          </cell>
          <cell r="D138">
            <v>100</v>
          </cell>
          <cell r="E138">
            <v>550.29999999999995</v>
          </cell>
          <cell r="F138" t="str">
            <v>CE</v>
          </cell>
          <cell r="G138" t="str">
            <v>Y</v>
          </cell>
          <cell r="H138">
            <v>883</v>
          </cell>
          <cell r="I138">
            <v>80</v>
          </cell>
          <cell r="J138">
            <v>80</v>
          </cell>
          <cell r="K138">
            <v>100</v>
          </cell>
          <cell r="L138">
            <v>100</v>
          </cell>
          <cell r="M138" t="str">
            <v/>
          </cell>
          <cell r="N138" t="str">
            <v>C</v>
          </cell>
        </row>
        <row r="139">
          <cell r="A139" t="str">
            <v>1P3701</v>
          </cell>
          <cell r="B139" t="str">
            <v>ARC NGAL CAL</v>
          </cell>
          <cell r="C139" t="str">
            <v>R</v>
          </cell>
          <cell r="D139">
            <v>1</v>
          </cell>
          <cell r="E139">
            <v>53.5</v>
          </cell>
          <cell r="F139" t="str">
            <v>Y</v>
          </cell>
          <cell r="G139" t="str">
            <v>Y</v>
          </cell>
          <cell r="H139">
            <v>883</v>
          </cell>
          <cell r="I139">
            <v>112.46</v>
          </cell>
          <cell r="J139">
            <v>0.8</v>
          </cell>
          <cell r="K139">
            <v>140.58000000000001</v>
          </cell>
          <cell r="L139">
            <v>1</v>
          </cell>
          <cell r="M139" t="str">
            <v/>
          </cell>
          <cell r="N139" t="str">
            <v>C</v>
          </cell>
        </row>
        <row r="140">
          <cell r="A140" t="str">
            <v>1P3710</v>
          </cell>
          <cell r="B140" t="str">
            <v>ARC NGAL CON</v>
          </cell>
          <cell r="C140" t="str">
            <v>R</v>
          </cell>
          <cell r="D140">
            <v>1</v>
          </cell>
          <cell r="E140">
            <v>53.5</v>
          </cell>
          <cell r="F140" t="str">
            <v>Y</v>
          </cell>
          <cell r="G140" t="str">
            <v>Y</v>
          </cell>
          <cell r="H140">
            <v>883</v>
          </cell>
          <cell r="I140">
            <v>89.97</v>
          </cell>
          <cell r="J140">
            <v>0.8</v>
          </cell>
          <cell r="K140">
            <v>112.47</v>
          </cell>
          <cell r="L140">
            <v>1</v>
          </cell>
          <cell r="M140" t="str">
            <v/>
          </cell>
          <cell r="N140" t="str">
            <v>C</v>
          </cell>
        </row>
        <row r="141">
          <cell r="A141" t="str">
            <v>1P3725</v>
          </cell>
          <cell r="B141" t="str">
            <v>ARC NGAL REA</v>
          </cell>
          <cell r="C141" t="str">
            <v>R</v>
          </cell>
          <cell r="D141">
            <v>100</v>
          </cell>
          <cell r="E141">
            <v>3081</v>
          </cell>
          <cell r="F141" t="str">
            <v>Y</v>
          </cell>
          <cell r="G141" t="str">
            <v>Y</v>
          </cell>
          <cell r="H141">
            <v>883</v>
          </cell>
          <cell r="I141">
            <v>1269.78</v>
          </cell>
          <cell r="J141">
            <v>1269.78</v>
          </cell>
          <cell r="K141">
            <v>1587.23</v>
          </cell>
          <cell r="L141">
            <v>1587.23</v>
          </cell>
          <cell r="M141" t="str">
            <v/>
          </cell>
          <cell r="N141" t="str">
            <v>C</v>
          </cell>
        </row>
        <row r="142">
          <cell r="A142" t="str">
            <v>1P4101</v>
          </cell>
          <cell r="B142" t="str">
            <v>ARC I1000 STAT LAVAG</v>
          </cell>
          <cell r="C142" t="str">
            <v>A</v>
          </cell>
          <cell r="D142">
            <v>1</v>
          </cell>
          <cell r="E142">
            <v>55.6</v>
          </cell>
          <cell r="F142" t="str">
            <v>CE</v>
          </cell>
          <cell r="G142" t="str">
            <v>Y</v>
          </cell>
          <cell r="H142">
            <v>883</v>
          </cell>
          <cell r="I142">
            <v>51.4</v>
          </cell>
          <cell r="J142">
            <v>51.4</v>
          </cell>
          <cell r="K142">
            <v>64.25</v>
          </cell>
          <cell r="L142">
            <v>64.25</v>
          </cell>
          <cell r="M142" t="str">
            <v/>
          </cell>
          <cell r="N142" t="str">
            <v>C</v>
          </cell>
        </row>
        <row r="143">
          <cell r="A143" t="str">
            <v>1P4301</v>
          </cell>
          <cell r="B143" t="str">
            <v>AXS ACTIVE B12 CAL</v>
          </cell>
          <cell r="C143" t="str">
            <v>R</v>
          </cell>
          <cell r="D143">
            <v>1</v>
          </cell>
          <cell r="E143">
            <v>53.9</v>
          </cell>
          <cell r="F143" t="str">
            <v>CE</v>
          </cell>
          <cell r="G143" t="str">
            <v>Y</v>
          </cell>
          <cell r="H143">
            <v>883</v>
          </cell>
          <cell r="I143">
            <v>52</v>
          </cell>
          <cell r="J143">
            <v>52</v>
          </cell>
          <cell r="K143">
            <v>65</v>
          </cell>
          <cell r="L143">
            <v>65</v>
          </cell>
          <cell r="M143" t="str">
            <v/>
          </cell>
          <cell r="N143" t="str">
            <v>C</v>
          </cell>
        </row>
        <row r="144">
          <cell r="A144" t="str">
            <v>1P4310</v>
          </cell>
          <cell r="B144" t="str">
            <v>AXS ACTIVE B12 CON</v>
          </cell>
          <cell r="C144" t="str">
            <v>R</v>
          </cell>
          <cell r="D144">
            <v>1</v>
          </cell>
          <cell r="E144">
            <v>33</v>
          </cell>
          <cell r="F144" t="str">
            <v>CE</v>
          </cell>
          <cell r="G144" t="str">
            <v>Y</v>
          </cell>
          <cell r="H144">
            <v>883</v>
          </cell>
          <cell r="I144">
            <v>31.9</v>
          </cell>
          <cell r="J144">
            <v>31.9</v>
          </cell>
          <cell r="K144">
            <v>39.880000000000003</v>
          </cell>
          <cell r="L144">
            <v>39.880000000000003</v>
          </cell>
          <cell r="M144" t="str">
            <v/>
          </cell>
          <cell r="N144" t="str">
            <v>C</v>
          </cell>
        </row>
        <row r="145">
          <cell r="A145" t="str">
            <v>1P4320</v>
          </cell>
          <cell r="B145" t="str">
            <v>AXS ACTIVE B12 REA</v>
          </cell>
          <cell r="C145" t="str">
            <v>R</v>
          </cell>
          <cell r="D145">
            <v>100</v>
          </cell>
          <cell r="E145">
            <v>1383</v>
          </cell>
          <cell r="F145" t="str">
            <v>CE</v>
          </cell>
          <cell r="G145" t="str">
            <v>Y</v>
          </cell>
          <cell r="H145">
            <v>883</v>
          </cell>
          <cell r="I145">
            <v>919.11</v>
          </cell>
          <cell r="J145">
            <v>919.11</v>
          </cell>
          <cell r="K145">
            <v>1148.8900000000001</v>
          </cell>
          <cell r="L145">
            <v>1148.8900000000001</v>
          </cell>
          <cell r="M145" t="str">
            <v/>
          </cell>
          <cell r="N145" t="str">
            <v>C</v>
          </cell>
        </row>
        <row r="146">
          <cell r="A146" t="str">
            <v>1P4501</v>
          </cell>
          <cell r="B146" t="str">
            <v>ARC PROGRP CAL</v>
          </cell>
          <cell r="C146" t="str">
            <v>R</v>
          </cell>
          <cell r="D146">
            <v>1</v>
          </cell>
          <cell r="E146">
            <v>34.5</v>
          </cell>
          <cell r="F146" t="str">
            <v>CE</v>
          </cell>
          <cell r="G146" t="str">
            <v>N</v>
          </cell>
          <cell r="H146">
            <v>883</v>
          </cell>
          <cell r="I146">
            <v>81.64</v>
          </cell>
          <cell r="J146">
            <v>0.8</v>
          </cell>
          <cell r="K146">
            <v>102.05</v>
          </cell>
          <cell r="L146">
            <v>1</v>
          </cell>
          <cell r="M146" t="str">
            <v/>
          </cell>
          <cell r="N146" t="str">
            <v>C</v>
          </cell>
        </row>
        <row r="147">
          <cell r="A147" t="str">
            <v>1P4510</v>
          </cell>
          <cell r="B147" t="str">
            <v>ARC PROGRP CON</v>
          </cell>
          <cell r="C147" t="str">
            <v>R</v>
          </cell>
          <cell r="D147">
            <v>1</v>
          </cell>
          <cell r="E147">
            <v>34.5</v>
          </cell>
          <cell r="F147" t="str">
            <v>CE</v>
          </cell>
          <cell r="G147" t="str">
            <v>N</v>
          </cell>
          <cell r="H147">
            <v>883</v>
          </cell>
          <cell r="I147">
            <v>29.64</v>
          </cell>
          <cell r="J147">
            <v>29.64</v>
          </cell>
          <cell r="K147">
            <v>37.06</v>
          </cell>
          <cell r="L147">
            <v>37.06</v>
          </cell>
          <cell r="M147" t="str">
            <v/>
          </cell>
          <cell r="N147" t="str">
            <v>C</v>
          </cell>
        </row>
        <row r="148">
          <cell r="A148" t="str">
            <v>1P4525</v>
          </cell>
          <cell r="B148" t="str">
            <v>ARC PROGRP REA</v>
          </cell>
          <cell r="C148" t="str">
            <v>R</v>
          </cell>
          <cell r="D148">
            <v>100</v>
          </cell>
          <cell r="E148">
            <v>1042.4000000000001</v>
          </cell>
          <cell r="F148" t="str">
            <v>CE</v>
          </cell>
          <cell r="G148" t="str">
            <v>N</v>
          </cell>
          <cell r="H148">
            <v>883</v>
          </cell>
          <cell r="I148">
            <v>495.86</v>
          </cell>
          <cell r="J148">
            <v>0.8</v>
          </cell>
          <cell r="K148">
            <v>619.83000000000004</v>
          </cell>
          <cell r="L148">
            <v>1</v>
          </cell>
          <cell r="M148" t="str">
            <v/>
          </cell>
          <cell r="N148" t="str">
            <v>C</v>
          </cell>
        </row>
        <row r="149">
          <cell r="A149" t="str">
            <v>1P6109</v>
          </cell>
          <cell r="B149" t="str">
            <v>ARC i1000 CD ROM v9</v>
          </cell>
          <cell r="C149" t="str">
            <v>A</v>
          </cell>
          <cell r="D149">
            <v>1</v>
          </cell>
          <cell r="E149">
            <v>0</v>
          </cell>
          <cell r="F149" t="str">
            <v>CE</v>
          </cell>
          <cell r="G149" t="str">
            <v>Y</v>
          </cell>
          <cell r="H149">
            <v>883</v>
          </cell>
          <cell r="I149">
            <v>10.28</v>
          </cell>
          <cell r="J149">
            <v>10.28</v>
          </cell>
          <cell r="K149">
            <v>12.85</v>
          </cell>
          <cell r="L149">
            <v>12.85</v>
          </cell>
          <cell r="M149" t="str">
            <v/>
          </cell>
          <cell r="N149" t="str">
            <v>C</v>
          </cell>
        </row>
        <row r="150">
          <cell r="A150" t="str">
            <v>1P6501</v>
          </cell>
          <cell r="B150" t="str">
            <v>ARC ANTI CCP CAL</v>
          </cell>
          <cell r="C150" t="str">
            <v>R</v>
          </cell>
          <cell r="D150">
            <v>1</v>
          </cell>
          <cell r="E150">
            <v>34.5</v>
          </cell>
          <cell r="F150" t="str">
            <v>CE</v>
          </cell>
          <cell r="G150" t="str">
            <v>Y</v>
          </cell>
          <cell r="H150">
            <v>883</v>
          </cell>
          <cell r="I150">
            <v>29.64</v>
          </cell>
          <cell r="J150">
            <v>29.64</v>
          </cell>
          <cell r="K150">
            <v>37.06</v>
          </cell>
          <cell r="L150">
            <v>37.06</v>
          </cell>
          <cell r="M150" t="str">
            <v/>
          </cell>
          <cell r="N150" t="str">
            <v>C</v>
          </cell>
        </row>
        <row r="151">
          <cell r="A151" t="str">
            <v>1P6510</v>
          </cell>
          <cell r="B151" t="str">
            <v>ARC ANTI CCP CON</v>
          </cell>
          <cell r="C151" t="str">
            <v>R</v>
          </cell>
          <cell r="D151">
            <v>1</v>
          </cell>
          <cell r="E151">
            <v>34.5</v>
          </cell>
          <cell r="F151" t="str">
            <v>CE</v>
          </cell>
          <cell r="G151" t="str">
            <v>Y</v>
          </cell>
          <cell r="H151">
            <v>883</v>
          </cell>
          <cell r="I151">
            <v>29.64</v>
          </cell>
          <cell r="J151">
            <v>29.64</v>
          </cell>
          <cell r="K151">
            <v>37.06</v>
          </cell>
          <cell r="L151">
            <v>37.06</v>
          </cell>
          <cell r="M151" t="str">
            <v/>
          </cell>
          <cell r="N151" t="str">
            <v>C</v>
          </cell>
        </row>
        <row r="152">
          <cell r="A152" t="str">
            <v>1P6525</v>
          </cell>
          <cell r="B152" t="str">
            <v>ARC ANTI CCP REA</v>
          </cell>
          <cell r="C152" t="str">
            <v>R</v>
          </cell>
          <cell r="D152">
            <v>100</v>
          </cell>
          <cell r="E152">
            <v>660.3</v>
          </cell>
          <cell r="F152" t="str">
            <v>CE</v>
          </cell>
          <cell r="G152" t="str">
            <v>Y</v>
          </cell>
          <cell r="H152">
            <v>883</v>
          </cell>
          <cell r="I152">
            <v>133.93</v>
          </cell>
          <cell r="J152">
            <v>133.93</v>
          </cell>
          <cell r="K152">
            <v>167.42</v>
          </cell>
          <cell r="L152">
            <v>167.42</v>
          </cell>
          <cell r="M152" t="str">
            <v/>
          </cell>
          <cell r="N152" t="str">
            <v>C</v>
          </cell>
        </row>
        <row r="153">
          <cell r="A153" t="str">
            <v>1P6535</v>
          </cell>
          <cell r="B153" t="str">
            <v>ARC ANTI CCP REA</v>
          </cell>
          <cell r="C153" t="str">
            <v>R</v>
          </cell>
          <cell r="D153">
            <v>500</v>
          </cell>
          <cell r="E153">
            <v>3301.3</v>
          </cell>
          <cell r="F153" t="str">
            <v>CE</v>
          </cell>
          <cell r="G153" t="str">
            <v>Y</v>
          </cell>
          <cell r="H153">
            <v>883</v>
          </cell>
          <cell r="I153">
            <v>1000</v>
          </cell>
          <cell r="J153">
            <v>1000</v>
          </cell>
          <cell r="K153">
            <v>1250</v>
          </cell>
          <cell r="L153">
            <v>1250</v>
          </cell>
          <cell r="M153" t="str">
            <v/>
          </cell>
          <cell r="N153" t="str">
            <v>C</v>
          </cell>
        </row>
        <row r="154">
          <cell r="A154" t="str">
            <v>1P7401</v>
          </cell>
          <cell r="B154" t="str">
            <v>ARC FOLATE CAL</v>
          </cell>
          <cell r="C154" t="str">
            <v>R</v>
          </cell>
          <cell r="D154">
            <v>1</v>
          </cell>
          <cell r="E154">
            <v>34.5</v>
          </cell>
          <cell r="F154" t="str">
            <v>CE</v>
          </cell>
          <cell r="G154" t="str">
            <v>Y</v>
          </cell>
          <cell r="H154">
            <v>883</v>
          </cell>
          <cell r="I154">
            <v>82.63</v>
          </cell>
          <cell r="J154">
            <v>0.8</v>
          </cell>
          <cell r="K154">
            <v>103.29</v>
          </cell>
          <cell r="L154">
            <v>1</v>
          </cell>
          <cell r="M154" t="str">
            <v/>
          </cell>
          <cell r="N154" t="str">
            <v>C</v>
          </cell>
        </row>
        <row r="155">
          <cell r="A155" t="str">
            <v>1P7410</v>
          </cell>
          <cell r="B155" t="str">
            <v>ARC FOLATE CON</v>
          </cell>
          <cell r="C155" t="str">
            <v>R</v>
          </cell>
          <cell r="D155">
            <v>1</v>
          </cell>
          <cell r="E155">
            <v>34.5</v>
          </cell>
          <cell r="F155" t="str">
            <v>CE</v>
          </cell>
          <cell r="G155" t="str">
            <v>Y</v>
          </cell>
          <cell r="H155">
            <v>883</v>
          </cell>
          <cell r="I155">
            <v>51.16</v>
          </cell>
          <cell r="J155">
            <v>0.8</v>
          </cell>
          <cell r="K155">
            <v>63.96</v>
          </cell>
          <cell r="L155">
            <v>1</v>
          </cell>
          <cell r="M155" t="str">
            <v/>
          </cell>
          <cell r="N155" t="str">
            <v>C</v>
          </cell>
        </row>
        <row r="156">
          <cell r="A156" t="str">
            <v>1P7425</v>
          </cell>
          <cell r="B156" t="str">
            <v>ARC FOLATE REA</v>
          </cell>
          <cell r="C156" t="str">
            <v>R</v>
          </cell>
          <cell r="D156">
            <v>100</v>
          </cell>
          <cell r="E156">
            <v>389.5</v>
          </cell>
          <cell r="F156" t="str">
            <v>CE</v>
          </cell>
          <cell r="G156" t="str">
            <v>Y</v>
          </cell>
          <cell r="H156">
            <v>883</v>
          </cell>
          <cell r="I156">
            <v>74.64</v>
          </cell>
          <cell r="J156">
            <v>74.64</v>
          </cell>
          <cell r="K156">
            <v>93.3</v>
          </cell>
          <cell r="L156">
            <v>93.3</v>
          </cell>
          <cell r="M156" t="str">
            <v/>
          </cell>
          <cell r="N156" t="str">
            <v>C</v>
          </cell>
        </row>
        <row r="157">
          <cell r="A157" t="str">
            <v>1P7435</v>
          </cell>
          <cell r="B157" t="str">
            <v>ARC FOLATE REA</v>
          </cell>
          <cell r="C157" t="str">
            <v>R</v>
          </cell>
          <cell r="D157">
            <v>500</v>
          </cell>
          <cell r="E157">
            <v>1947.7</v>
          </cell>
          <cell r="F157" t="str">
            <v>CE</v>
          </cell>
          <cell r="G157" t="str">
            <v>Y</v>
          </cell>
          <cell r="H157">
            <v>883</v>
          </cell>
          <cell r="I157">
            <v>271.08</v>
          </cell>
          <cell r="J157">
            <v>271.08</v>
          </cell>
          <cell r="K157">
            <v>338.86</v>
          </cell>
          <cell r="L157">
            <v>338.86</v>
          </cell>
          <cell r="M157" t="str">
            <v/>
          </cell>
          <cell r="N157" t="str">
            <v>C</v>
          </cell>
        </row>
        <row r="158">
          <cell r="A158" t="str">
            <v>1P7440</v>
          </cell>
          <cell r="B158" t="str">
            <v>ARC FOLATE DIL. LYSE</v>
          </cell>
          <cell r="C158" t="str">
            <v>R</v>
          </cell>
          <cell r="D158">
            <v>1</v>
          </cell>
          <cell r="E158">
            <v>51.9</v>
          </cell>
          <cell r="F158" t="str">
            <v>CE</v>
          </cell>
          <cell r="G158" t="str">
            <v>Y</v>
          </cell>
          <cell r="H158">
            <v>883</v>
          </cell>
          <cell r="I158">
            <v>30.5</v>
          </cell>
          <cell r="J158">
            <v>30.5</v>
          </cell>
          <cell r="K158">
            <v>38.130000000000003</v>
          </cell>
          <cell r="L158">
            <v>38.130000000000003</v>
          </cell>
          <cell r="M158" t="str">
            <v/>
          </cell>
          <cell r="N158" t="str">
            <v>C</v>
          </cell>
        </row>
        <row r="159">
          <cell r="A159" t="str">
            <v>1P7450</v>
          </cell>
          <cell r="B159" t="str">
            <v>ARC FOLATE DIL</v>
          </cell>
          <cell r="C159" t="str">
            <v>R</v>
          </cell>
          <cell r="D159">
            <v>1</v>
          </cell>
          <cell r="E159">
            <v>31.8</v>
          </cell>
          <cell r="F159" t="str">
            <v>CE</v>
          </cell>
          <cell r="G159" t="str">
            <v>Y</v>
          </cell>
          <cell r="H159">
            <v>883</v>
          </cell>
          <cell r="I159">
            <v>24.99</v>
          </cell>
          <cell r="J159">
            <v>24.99</v>
          </cell>
          <cell r="K159">
            <v>31.24</v>
          </cell>
          <cell r="L159">
            <v>31.24</v>
          </cell>
          <cell r="M159" t="str">
            <v/>
          </cell>
          <cell r="N159" t="str">
            <v>C</v>
          </cell>
        </row>
        <row r="160">
          <cell r="A160" t="str">
            <v>1P8301</v>
          </cell>
          <cell r="B160" t="str">
            <v>I1000 SOL DECON</v>
          </cell>
          <cell r="C160" t="str">
            <v>C</v>
          </cell>
          <cell r="D160">
            <v>1</v>
          </cell>
          <cell r="E160">
            <v>56.1</v>
          </cell>
          <cell r="F160" t="str">
            <v>CE</v>
          </cell>
          <cell r="G160" t="str">
            <v>Y</v>
          </cell>
          <cell r="H160">
            <v>883</v>
          </cell>
          <cell r="I160">
            <v>51.8</v>
          </cell>
          <cell r="J160">
            <v>51.8</v>
          </cell>
          <cell r="K160">
            <v>64.760000000000005</v>
          </cell>
          <cell r="L160">
            <v>64.760000000000005</v>
          </cell>
          <cell r="M160" t="str">
            <v/>
          </cell>
          <cell r="N160" t="str">
            <v>C</v>
          </cell>
        </row>
        <row r="161">
          <cell r="A161" t="str">
            <v>1P9301</v>
          </cell>
          <cell r="B161" t="str">
            <v>CC CYSTATIN REA</v>
          </cell>
          <cell r="C161" t="str">
            <v>R</v>
          </cell>
          <cell r="D161">
            <v>500</v>
          </cell>
          <cell r="E161">
            <v>2718.2</v>
          </cell>
          <cell r="F161" t="str">
            <v>CE</v>
          </cell>
          <cell r="G161" t="str">
            <v>Y</v>
          </cell>
          <cell r="H161">
            <v>883</v>
          </cell>
          <cell r="I161">
            <v>750</v>
          </cell>
          <cell r="J161">
            <v>750</v>
          </cell>
          <cell r="K161">
            <v>937.5</v>
          </cell>
          <cell r="L161">
            <v>937.5</v>
          </cell>
          <cell r="M161" t="str">
            <v/>
          </cell>
          <cell r="N161" t="str">
            <v>C</v>
          </cell>
        </row>
        <row r="162">
          <cell r="A162" t="str">
            <v>1P9302</v>
          </cell>
          <cell r="B162" t="str">
            <v>CC CYSTATIN REA</v>
          </cell>
          <cell r="C162" t="str">
            <v>R</v>
          </cell>
          <cell r="D162">
            <v>2000</v>
          </cell>
          <cell r="E162">
            <v>10873</v>
          </cell>
          <cell r="F162" t="str">
            <v>CE</v>
          </cell>
          <cell r="G162" t="str">
            <v>Y</v>
          </cell>
          <cell r="H162">
            <v>883</v>
          </cell>
          <cell r="I162">
            <v>1115.5999999999999</v>
          </cell>
          <cell r="J162">
            <v>1115.5999999999999</v>
          </cell>
          <cell r="K162">
            <v>1394.5</v>
          </cell>
          <cell r="L162">
            <v>1394.5</v>
          </cell>
          <cell r="M162" t="str">
            <v/>
          </cell>
          <cell r="N162" t="str">
            <v>C</v>
          </cell>
        </row>
        <row r="163">
          <cell r="A163" t="str">
            <v>1P9310</v>
          </cell>
          <cell r="B163" t="str">
            <v>CC CYSTATIN CAL</v>
          </cell>
          <cell r="C163" t="str">
            <v>R</v>
          </cell>
          <cell r="D163">
            <v>1</v>
          </cell>
          <cell r="E163">
            <v>130.5</v>
          </cell>
          <cell r="F163" t="str">
            <v>CE</v>
          </cell>
          <cell r="G163" t="str">
            <v>Y</v>
          </cell>
          <cell r="H163">
            <v>883</v>
          </cell>
          <cell r="I163">
            <v>68.239999999999995</v>
          </cell>
          <cell r="J163">
            <v>68.239999999999995</v>
          </cell>
          <cell r="K163">
            <v>85.31</v>
          </cell>
          <cell r="L163">
            <v>85.31</v>
          </cell>
          <cell r="M163" t="str">
            <v/>
          </cell>
          <cell r="N163" t="str">
            <v>C</v>
          </cell>
        </row>
        <row r="164">
          <cell r="A164" t="str">
            <v>1P9320</v>
          </cell>
          <cell r="B164" t="str">
            <v>CC CYSTATIN CON</v>
          </cell>
          <cell r="C164" t="str">
            <v>R</v>
          </cell>
          <cell r="D164">
            <v>1</v>
          </cell>
          <cell r="E164">
            <v>130.5</v>
          </cell>
          <cell r="F164" t="str">
            <v>CE</v>
          </cell>
          <cell r="G164" t="str">
            <v>Y</v>
          </cell>
          <cell r="H164">
            <v>883</v>
          </cell>
          <cell r="I164">
            <v>49.14</v>
          </cell>
          <cell r="J164">
            <v>49.14</v>
          </cell>
          <cell r="K164">
            <v>61.43</v>
          </cell>
          <cell r="L164">
            <v>61.43</v>
          </cell>
          <cell r="M164" t="str">
            <v/>
          </cell>
          <cell r="N164" t="str">
            <v>C</v>
          </cell>
        </row>
        <row r="165">
          <cell r="A165" t="str">
            <v>1P9701</v>
          </cell>
          <cell r="B165" t="str">
            <v>ARC HBSAG QUAL CAL</v>
          </cell>
          <cell r="C165" t="str">
            <v>R</v>
          </cell>
          <cell r="D165">
            <v>1</v>
          </cell>
          <cell r="E165">
            <v>53.5</v>
          </cell>
          <cell r="F165" t="str">
            <v>CE</v>
          </cell>
          <cell r="G165" t="str">
            <v>Y</v>
          </cell>
          <cell r="H165">
            <v>883</v>
          </cell>
          <cell r="I165">
            <v>34.31</v>
          </cell>
          <cell r="J165">
            <v>34.31</v>
          </cell>
          <cell r="K165">
            <v>42.89</v>
          </cell>
          <cell r="L165">
            <v>42.89</v>
          </cell>
          <cell r="M165" t="str">
            <v/>
          </cell>
          <cell r="N165" t="str">
            <v>C</v>
          </cell>
        </row>
        <row r="166">
          <cell r="A166" t="str">
            <v>1P9710</v>
          </cell>
          <cell r="B166" t="str">
            <v>ARC HBSAG QUAL CON</v>
          </cell>
          <cell r="C166" t="str">
            <v>R</v>
          </cell>
          <cell r="D166">
            <v>1</v>
          </cell>
          <cell r="E166">
            <v>53.5</v>
          </cell>
          <cell r="F166" t="str">
            <v>CE</v>
          </cell>
          <cell r="G166" t="str">
            <v>Y</v>
          </cell>
          <cell r="H166">
            <v>883</v>
          </cell>
          <cell r="I166">
            <v>20.100000000000001</v>
          </cell>
          <cell r="J166">
            <v>20.100000000000001</v>
          </cell>
          <cell r="K166">
            <v>25.13</v>
          </cell>
          <cell r="L166">
            <v>25.13</v>
          </cell>
          <cell r="M166" t="str">
            <v/>
          </cell>
          <cell r="N166" t="str">
            <v>C</v>
          </cell>
        </row>
        <row r="167">
          <cell r="A167" t="str">
            <v>1P9725</v>
          </cell>
          <cell r="B167" t="str">
            <v>ARC HBSAG QUAL REA</v>
          </cell>
          <cell r="C167" t="str">
            <v>R</v>
          </cell>
          <cell r="D167">
            <v>100</v>
          </cell>
          <cell r="E167">
            <v>425</v>
          </cell>
          <cell r="F167" t="str">
            <v>CE</v>
          </cell>
          <cell r="G167" t="str">
            <v>Y</v>
          </cell>
          <cell r="H167">
            <v>883</v>
          </cell>
          <cell r="I167">
            <v>42.5</v>
          </cell>
          <cell r="J167">
            <v>42.5</v>
          </cell>
          <cell r="K167">
            <v>53.13</v>
          </cell>
          <cell r="L167">
            <v>53.13</v>
          </cell>
          <cell r="M167" t="str">
            <v/>
          </cell>
          <cell r="N167" t="str">
            <v>C</v>
          </cell>
        </row>
        <row r="168">
          <cell r="A168" t="str">
            <v>1P9730</v>
          </cell>
          <cell r="B168" t="str">
            <v>ARC HBSAG QUAL REA</v>
          </cell>
          <cell r="C168" t="str">
            <v>R</v>
          </cell>
          <cell r="D168">
            <v>2000</v>
          </cell>
          <cell r="E168">
            <v>8499.5</v>
          </cell>
          <cell r="F168" t="str">
            <v>CE</v>
          </cell>
          <cell r="G168" t="str">
            <v>Y</v>
          </cell>
          <cell r="H168">
            <v>883</v>
          </cell>
          <cell r="I168">
            <v>850</v>
          </cell>
          <cell r="J168">
            <v>850</v>
          </cell>
          <cell r="K168">
            <v>1062.5</v>
          </cell>
          <cell r="L168">
            <v>1062.5</v>
          </cell>
          <cell r="M168" t="str">
            <v/>
          </cell>
          <cell r="N168" t="str">
            <v>C</v>
          </cell>
        </row>
        <row r="169">
          <cell r="A169" t="str">
            <v>1P9735</v>
          </cell>
          <cell r="B169" t="str">
            <v>ARC HBSAG QUAL REA</v>
          </cell>
          <cell r="C169" t="str">
            <v>R</v>
          </cell>
          <cell r="D169">
            <v>500</v>
          </cell>
          <cell r="E169">
            <v>2124.9</v>
          </cell>
          <cell r="F169" t="str">
            <v>CE</v>
          </cell>
          <cell r="G169" t="str">
            <v>Y</v>
          </cell>
          <cell r="H169">
            <v>883</v>
          </cell>
          <cell r="I169">
            <v>212.5</v>
          </cell>
          <cell r="J169">
            <v>212.5</v>
          </cell>
          <cell r="K169">
            <v>265.63</v>
          </cell>
          <cell r="L169">
            <v>265.63</v>
          </cell>
          <cell r="M169" t="str">
            <v/>
          </cell>
          <cell r="N169" t="str">
            <v>C</v>
          </cell>
        </row>
        <row r="170">
          <cell r="A170" t="str">
            <v>1P9825</v>
          </cell>
          <cell r="B170" t="str">
            <v>ARC HBSAG CONF REA</v>
          </cell>
          <cell r="C170" t="str">
            <v>R</v>
          </cell>
          <cell r="D170">
            <v>50</v>
          </cell>
          <cell r="E170">
            <v>363.5</v>
          </cell>
          <cell r="F170" t="str">
            <v>CE</v>
          </cell>
          <cell r="G170" t="str">
            <v>Y</v>
          </cell>
          <cell r="H170">
            <v>883</v>
          </cell>
          <cell r="I170">
            <v>47.29</v>
          </cell>
          <cell r="J170">
            <v>47.29</v>
          </cell>
          <cell r="K170">
            <v>59.12</v>
          </cell>
          <cell r="L170">
            <v>59.12</v>
          </cell>
          <cell r="M170" t="str">
            <v/>
          </cell>
          <cell r="N170" t="str">
            <v>C</v>
          </cell>
        </row>
        <row r="171">
          <cell r="A171" t="str">
            <v>1P9840</v>
          </cell>
          <cell r="B171" t="str">
            <v>ARC HBSAG CONF DIL</v>
          </cell>
          <cell r="C171" t="str">
            <v>R</v>
          </cell>
          <cell r="D171">
            <v>1</v>
          </cell>
          <cell r="E171">
            <v>31.8</v>
          </cell>
          <cell r="F171" t="str">
            <v>CE</v>
          </cell>
          <cell r="G171" t="str">
            <v>Y</v>
          </cell>
          <cell r="H171">
            <v>883</v>
          </cell>
          <cell r="I171">
            <v>53.53</v>
          </cell>
          <cell r="J171">
            <v>0.8</v>
          </cell>
          <cell r="K171">
            <v>66.92</v>
          </cell>
          <cell r="L171">
            <v>1</v>
          </cell>
          <cell r="M171" t="str">
            <v/>
          </cell>
          <cell r="N171" t="str">
            <v>C</v>
          </cell>
        </row>
        <row r="172">
          <cell r="A172" t="str">
            <v>13401</v>
          </cell>
          <cell r="B172" t="str">
            <v>CD RUBAN IMPR GRAPHI</v>
          </cell>
          <cell r="C172" t="str">
            <v>C</v>
          </cell>
          <cell r="D172">
            <v>1</v>
          </cell>
          <cell r="E172">
            <v>39.5</v>
          </cell>
          <cell r="F172" t="str">
            <v/>
          </cell>
          <cell r="G172" t="str">
            <v>Y</v>
          </cell>
          <cell r="H172">
            <v>883</v>
          </cell>
          <cell r="I172">
            <v>11.48</v>
          </cell>
          <cell r="J172">
            <v>11.48</v>
          </cell>
          <cell r="K172">
            <v>14.36</v>
          </cell>
          <cell r="L172">
            <v>14.36</v>
          </cell>
          <cell r="M172" t="str">
            <v/>
          </cell>
          <cell r="N172" t="str">
            <v>C</v>
          </cell>
        </row>
        <row r="173">
          <cell r="A173" t="str">
            <v>136619</v>
          </cell>
          <cell r="B173" t="str">
            <v>AXS PAPIER IMPRIM.</v>
          </cell>
          <cell r="C173" t="str">
            <v>C</v>
          </cell>
          <cell r="D173">
            <v>2000</v>
          </cell>
          <cell r="E173">
            <v>62.3</v>
          </cell>
          <cell r="F173" t="str">
            <v/>
          </cell>
          <cell r="G173" t="str">
            <v>Y</v>
          </cell>
          <cell r="H173">
            <v>883</v>
          </cell>
          <cell r="I173">
            <v>20.04</v>
          </cell>
          <cell r="J173">
            <v>20.04</v>
          </cell>
          <cell r="K173">
            <v>25.06</v>
          </cell>
          <cell r="L173">
            <v>25.06</v>
          </cell>
          <cell r="M173" t="str">
            <v/>
          </cell>
          <cell r="N173" t="str">
            <v>C</v>
          </cell>
        </row>
        <row r="174">
          <cell r="A174" t="str">
            <v>2D0102</v>
          </cell>
          <cell r="B174" t="str">
            <v>AXS INSULIN CAL</v>
          </cell>
          <cell r="C174" t="str">
            <v>R</v>
          </cell>
          <cell r="D174">
            <v>1</v>
          </cell>
          <cell r="E174">
            <v>53.9</v>
          </cell>
          <cell r="F174" t="str">
            <v>CE</v>
          </cell>
          <cell r="G174" t="str">
            <v>Y</v>
          </cell>
          <cell r="H174">
            <v>883</v>
          </cell>
          <cell r="I174">
            <v>28.9</v>
          </cell>
          <cell r="J174">
            <v>28.9</v>
          </cell>
          <cell r="K174">
            <v>36.130000000000003</v>
          </cell>
          <cell r="L174">
            <v>36.130000000000003</v>
          </cell>
          <cell r="M174" t="str">
            <v/>
          </cell>
          <cell r="N174" t="str">
            <v>C</v>
          </cell>
        </row>
        <row r="175">
          <cell r="A175" t="str">
            <v>2D0111</v>
          </cell>
          <cell r="B175" t="str">
            <v>AXS INSULIN CON</v>
          </cell>
          <cell r="C175" t="str">
            <v>R</v>
          </cell>
          <cell r="D175">
            <v>1</v>
          </cell>
          <cell r="E175">
            <v>33</v>
          </cell>
          <cell r="F175" t="str">
            <v>CE</v>
          </cell>
          <cell r="G175" t="str">
            <v>Y</v>
          </cell>
          <cell r="H175">
            <v>883</v>
          </cell>
          <cell r="I175">
            <v>27.6</v>
          </cell>
          <cell r="J175">
            <v>27.6</v>
          </cell>
          <cell r="K175">
            <v>34.5</v>
          </cell>
          <cell r="L175">
            <v>34.5</v>
          </cell>
          <cell r="M175" t="str">
            <v/>
          </cell>
          <cell r="N175" t="str">
            <v>C</v>
          </cell>
        </row>
        <row r="176">
          <cell r="A176" t="str">
            <v>2D0121</v>
          </cell>
          <cell r="B176" t="str">
            <v>AXS INSULIN REA</v>
          </cell>
          <cell r="C176" t="str">
            <v>R</v>
          </cell>
          <cell r="D176">
            <v>100</v>
          </cell>
          <cell r="E176">
            <v>309.3</v>
          </cell>
          <cell r="F176" t="str">
            <v>CE</v>
          </cell>
          <cell r="G176" t="str">
            <v>Y</v>
          </cell>
          <cell r="H176">
            <v>883</v>
          </cell>
          <cell r="I176">
            <v>61.72</v>
          </cell>
          <cell r="J176">
            <v>61.72</v>
          </cell>
          <cell r="K176">
            <v>77.16</v>
          </cell>
          <cell r="L176">
            <v>77.16</v>
          </cell>
          <cell r="M176" t="str">
            <v/>
          </cell>
          <cell r="N176" t="str">
            <v>C</v>
          </cell>
        </row>
        <row r="177">
          <cell r="A177" t="str">
            <v>2G1699</v>
          </cell>
          <cell r="B177" t="str">
            <v>ARC MAINT. BOTTLE</v>
          </cell>
          <cell r="C177" t="str">
            <v>C</v>
          </cell>
          <cell r="D177">
            <v>1</v>
          </cell>
          <cell r="E177">
            <v>0</v>
          </cell>
          <cell r="F177" t="str">
            <v/>
          </cell>
          <cell r="G177" t="str">
            <v>Y</v>
          </cell>
          <cell r="H177">
            <v>883</v>
          </cell>
          <cell r="I177">
            <v>14.14</v>
          </cell>
          <cell r="J177">
            <v>14.14</v>
          </cell>
          <cell r="K177">
            <v>17.68</v>
          </cell>
          <cell r="L177">
            <v>17.68</v>
          </cell>
          <cell r="M177" t="str">
            <v/>
          </cell>
          <cell r="N177" t="str">
            <v>C</v>
          </cell>
        </row>
        <row r="178">
          <cell r="A178" t="str">
            <v>2G2866</v>
          </cell>
          <cell r="B178" t="str">
            <v>PCR RT CT/NG UNG</v>
          </cell>
          <cell r="C178" t="str">
            <v>A</v>
          </cell>
          <cell r="D178">
            <v>1</v>
          </cell>
          <cell r="E178">
            <v>173.1</v>
          </cell>
          <cell r="F178" t="str">
            <v>N</v>
          </cell>
          <cell r="G178" t="str">
            <v>Y</v>
          </cell>
          <cell r="H178">
            <v>883</v>
          </cell>
          <cell r="I178">
            <v>191.53</v>
          </cell>
          <cell r="J178">
            <v>0.8</v>
          </cell>
          <cell r="K178">
            <v>239.42</v>
          </cell>
          <cell r="L178">
            <v>1</v>
          </cell>
          <cell r="M178" t="str">
            <v/>
          </cell>
          <cell r="N178" t="str">
            <v>C</v>
          </cell>
        </row>
        <row r="179">
          <cell r="A179" t="str">
            <v>2G2880</v>
          </cell>
          <cell r="B179" t="str">
            <v>PCR RT CT/NG CON</v>
          </cell>
          <cell r="C179" t="str">
            <v>R</v>
          </cell>
          <cell r="D179">
            <v>1</v>
          </cell>
          <cell r="E179">
            <v>314.60000000000002</v>
          </cell>
          <cell r="F179" t="str">
            <v>CE</v>
          </cell>
          <cell r="G179" t="str">
            <v>Y</v>
          </cell>
          <cell r="H179">
            <v>883</v>
          </cell>
          <cell r="I179">
            <v>91.1</v>
          </cell>
          <cell r="J179">
            <v>91.1</v>
          </cell>
          <cell r="K179">
            <v>113.88</v>
          </cell>
          <cell r="L179">
            <v>113.88</v>
          </cell>
          <cell r="M179" t="str">
            <v/>
          </cell>
          <cell r="N179" t="str">
            <v>C</v>
          </cell>
        </row>
        <row r="180">
          <cell r="A180" t="str">
            <v>2G2891</v>
          </cell>
          <cell r="B180" t="str">
            <v>PCR RT CT/NG II</v>
          </cell>
          <cell r="C180" t="str">
            <v>R</v>
          </cell>
          <cell r="D180">
            <v>192</v>
          </cell>
          <cell r="E180">
            <v>3635.1</v>
          </cell>
          <cell r="F180" t="str">
            <v>CE</v>
          </cell>
          <cell r="G180" t="str">
            <v>Y</v>
          </cell>
          <cell r="H180">
            <v>883</v>
          </cell>
          <cell r="I180">
            <v>786.74</v>
          </cell>
          <cell r="J180">
            <v>786.74</v>
          </cell>
          <cell r="K180">
            <v>983.43</v>
          </cell>
          <cell r="L180">
            <v>983.43</v>
          </cell>
          <cell r="M180" t="str">
            <v/>
          </cell>
          <cell r="N180" t="str">
            <v>C</v>
          </cell>
        </row>
        <row r="181">
          <cell r="A181" t="str">
            <v>2G3170</v>
          </cell>
          <cell r="B181" t="str">
            <v>PCR RT HIV CAL</v>
          </cell>
          <cell r="C181" t="str">
            <v>R</v>
          </cell>
          <cell r="D181">
            <v>1</v>
          </cell>
          <cell r="E181">
            <v>873.9</v>
          </cell>
          <cell r="F181" t="str">
            <v>CE</v>
          </cell>
          <cell r="G181" t="str">
            <v>Y</v>
          </cell>
          <cell r="H181">
            <v>883</v>
          </cell>
          <cell r="I181">
            <v>149.82</v>
          </cell>
          <cell r="J181">
            <v>149.82</v>
          </cell>
          <cell r="K181">
            <v>187.28</v>
          </cell>
          <cell r="L181">
            <v>187.28</v>
          </cell>
          <cell r="M181" t="str">
            <v/>
          </cell>
          <cell r="N181" t="str">
            <v>C</v>
          </cell>
        </row>
        <row r="182">
          <cell r="A182" t="str">
            <v>2G3180</v>
          </cell>
          <cell r="B182" t="str">
            <v>PCR RT HIV CON</v>
          </cell>
          <cell r="C182" t="str">
            <v>R</v>
          </cell>
          <cell r="D182">
            <v>1</v>
          </cell>
          <cell r="E182">
            <v>698.4</v>
          </cell>
          <cell r="F182" t="str">
            <v>CE</v>
          </cell>
          <cell r="G182" t="str">
            <v>Y</v>
          </cell>
          <cell r="H182">
            <v>883</v>
          </cell>
          <cell r="I182">
            <v>129.84</v>
          </cell>
          <cell r="J182">
            <v>129.84</v>
          </cell>
          <cell r="K182">
            <v>162.31</v>
          </cell>
          <cell r="L182">
            <v>162.31</v>
          </cell>
          <cell r="M182" t="str">
            <v/>
          </cell>
          <cell r="N182" t="str">
            <v>C</v>
          </cell>
        </row>
        <row r="183">
          <cell r="A183" t="str">
            <v>2G3190</v>
          </cell>
          <cell r="B183" t="str">
            <v>PCR RT HIV REACT 96T</v>
          </cell>
          <cell r="C183" t="str">
            <v>R</v>
          </cell>
          <cell r="D183">
            <v>96</v>
          </cell>
          <cell r="E183">
            <v>4353.3</v>
          </cell>
          <cell r="F183" t="str">
            <v>CE</v>
          </cell>
          <cell r="G183" t="str">
            <v>Y</v>
          </cell>
          <cell r="H183">
            <v>883</v>
          </cell>
          <cell r="I183">
            <v>1679.54</v>
          </cell>
          <cell r="J183">
            <v>1679.54</v>
          </cell>
          <cell r="K183">
            <v>2099.4299999999998</v>
          </cell>
          <cell r="L183">
            <v>2099.4299999999998</v>
          </cell>
          <cell r="M183" t="str">
            <v/>
          </cell>
          <cell r="N183" t="str">
            <v>C</v>
          </cell>
        </row>
        <row r="184">
          <cell r="A184" t="str">
            <v>2G3470</v>
          </cell>
          <cell r="B184" t="str">
            <v>PCR RT HBV CAL</v>
          </cell>
          <cell r="C184" t="str">
            <v>R</v>
          </cell>
          <cell r="D184">
            <v>1</v>
          </cell>
          <cell r="E184">
            <v>674.7</v>
          </cell>
          <cell r="F184" t="str">
            <v>CE</v>
          </cell>
          <cell r="G184" t="str">
            <v>Y</v>
          </cell>
          <cell r="H184">
            <v>883</v>
          </cell>
          <cell r="I184">
            <v>199.48</v>
          </cell>
          <cell r="J184">
            <v>199.48</v>
          </cell>
          <cell r="K184">
            <v>249.36</v>
          </cell>
          <cell r="L184">
            <v>249.36</v>
          </cell>
          <cell r="M184" t="str">
            <v/>
          </cell>
          <cell r="N184" t="str">
            <v>C</v>
          </cell>
        </row>
        <row r="185">
          <cell r="A185" t="str">
            <v>2G3480</v>
          </cell>
          <cell r="B185" t="str">
            <v>PCR RT HBV CONT</v>
          </cell>
          <cell r="C185" t="str">
            <v>R</v>
          </cell>
          <cell r="D185">
            <v>1</v>
          </cell>
          <cell r="E185">
            <v>899.8</v>
          </cell>
          <cell r="F185" t="str">
            <v>CE</v>
          </cell>
          <cell r="G185" t="str">
            <v>Y</v>
          </cell>
          <cell r="H185">
            <v>883</v>
          </cell>
          <cell r="I185">
            <v>134.88999999999999</v>
          </cell>
          <cell r="J185">
            <v>134.88999999999999</v>
          </cell>
          <cell r="K185">
            <v>168.62</v>
          </cell>
          <cell r="L185">
            <v>168.62</v>
          </cell>
          <cell r="M185" t="str">
            <v/>
          </cell>
          <cell r="N185" t="str">
            <v>C</v>
          </cell>
        </row>
        <row r="186">
          <cell r="A186" t="str">
            <v>2G3490</v>
          </cell>
          <cell r="B186" t="str">
            <v>PCR RT HBV REACT 96T</v>
          </cell>
          <cell r="C186" t="str">
            <v>R</v>
          </cell>
          <cell r="D186">
            <v>96</v>
          </cell>
          <cell r="E186">
            <v>3809</v>
          </cell>
          <cell r="F186" t="str">
            <v>CE</v>
          </cell>
          <cell r="G186" t="str">
            <v>Y</v>
          </cell>
          <cell r="H186">
            <v>883</v>
          </cell>
          <cell r="I186">
            <v>1727.54</v>
          </cell>
          <cell r="J186">
            <v>1727.54</v>
          </cell>
          <cell r="K186">
            <v>2159.4299999999998</v>
          </cell>
          <cell r="L186">
            <v>2159.4299999999998</v>
          </cell>
          <cell r="M186" t="str">
            <v/>
          </cell>
          <cell r="N186" t="str">
            <v>C</v>
          </cell>
        </row>
        <row r="187">
          <cell r="A187" t="str">
            <v>2G8311</v>
          </cell>
          <cell r="B187" t="str">
            <v>AXS HIV COMBO CON</v>
          </cell>
          <cell r="C187" t="str">
            <v>R</v>
          </cell>
          <cell r="D187">
            <v>1</v>
          </cell>
          <cell r="E187">
            <v>53.9</v>
          </cell>
          <cell r="F187" t="str">
            <v>W03543</v>
          </cell>
          <cell r="G187" t="str">
            <v>Y</v>
          </cell>
          <cell r="H187">
            <v>883</v>
          </cell>
          <cell r="I187">
            <v>37</v>
          </cell>
          <cell r="J187">
            <v>37</v>
          </cell>
          <cell r="K187">
            <v>46.25</v>
          </cell>
          <cell r="L187">
            <v>46.25</v>
          </cell>
          <cell r="M187" t="str">
            <v/>
          </cell>
          <cell r="N187" t="str">
            <v>C</v>
          </cell>
        </row>
        <row r="188">
          <cell r="A188" t="str">
            <v>2G8312</v>
          </cell>
          <cell r="B188" t="str">
            <v>AXS HIV COMBO CON</v>
          </cell>
          <cell r="C188" t="str">
            <v>R</v>
          </cell>
          <cell r="D188">
            <v>1</v>
          </cell>
          <cell r="E188">
            <v>53.9</v>
          </cell>
          <cell r="F188" t="str">
            <v>W03553</v>
          </cell>
          <cell r="G188" t="str">
            <v>Y</v>
          </cell>
          <cell r="H188">
            <v>883</v>
          </cell>
          <cell r="I188">
            <v>37</v>
          </cell>
          <cell r="J188">
            <v>37</v>
          </cell>
          <cell r="K188">
            <v>46.25</v>
          </cell>
          <cell r="L188">
            <v>46.25</v>
          </cell>
          <cell r="M188" t="str">
            <v/>
          </cell>
          <cell r="N188" t="str">
            <v>C</v>
          </cell>
        </row>
        <row r="189">
          <cell r="A189" t="str">
            <v>2G8320</v>
          </cell>
          <cell r="B189" t="str">
            <v>AXS HIV COMBO REA</v>
          </cell>
          <cell r="C189" t="str">
            <v>R</v>
          </cell>
          <cell r="D189">
            <v>100</v>
          </cell>
          <cell r="E189">
            <v>444.7</v>
          </cell>
          <cell r="F189" t="str">
            <v>W03533</v>
          </cell>
          <cell r="G189" t="str">
            <v>Y</v>
          </cell>
          <cell r="H189">
            <v>883</v>
          </cell>
          <cell r="I189">
            <v>113.5</v>
          </cell>
          <cell r="J189">
            <v>113.5</v>
          </cell>
          <cell r="K189">
            <v>141.88</v>
          </cell>
          <cell r="L189">
            <v>141.88</v>
          </cell>
          <cell r="M189" t="str">
            <v/>
          </cell>
          <cell r="N189" t="str">
            <v>C</v>
          </cell>
        </row>
        <row r="190">
          <cell r="A190" t="str">
            <v>2G8402</v>
          </cell>
          <cell r="B190" t="str">
            <v>AXS HIV COMBO CD2</v>
          </cell>
          <cell r="C190" t="str">
            <v>A</v>
          </cell>
          <cell r="D190">
            <v>1</v>
          </cell>
          <cell r="E190">
            <v>0</v>
          </cell>
          <cell r="F190" t="str">
            <v>CE</v>
          </cell>
          <cell r="G190" t="str">
            <v>Y</v>
          </cell>
          <cell r="H190">
            <v>883</v>
          </cell>
          <cell r="I190">
            <v>14.88</v>
          </cell>
          <cell r="J190">
            <v>14.88</v>
          </cell>
          <cell r="K190">
            <v>18.600000000000001</v>
          </cell>
          <cell r="L190">
            <v>18.600000000000001</v>
          </cell>
          <cell r="M190" t="str">
            <v/>
          </cell>
          <cell r="N190" t="str">
            <v>C</v>
          </cell>
        </row>
        <row r="191">
          <cell r="A191" t="str">
            <v>2G9801</v>
          </cell>
          <cell r="B191" t="str">
            <v>AXS CORTISOL CAL</v>
          </cell>
          <cell r="C191" t="str">
            <v>R</v>
          </cell>
          <cell r="D191">
            <v>1</v>
          </cell>
          <cell r="E191">
            <v>53.9</v>
          </cell>
          <cell r="F191" t="str">
            <v>CE</v>
          </cell>
          <cell r="G191" t="str">
            <v>Y</v>
          </cell>
          <cell r="H191">
            <v>883</v>
          </cell>
          <cell r="I191">
            <v>33.79</v>
          </cell>
          <cell r="J191">
            <v>33.79</v>
          </cell>
          <cell r="K191">
            <v>42.24</v>
          </cell>
          <cell r="L191">
            <v>42.24</v>
          </cell>
          <cell r="M191" t="str">
            <v/>
          </cell>
          <cell r="N191" t="str">
            <v>C</v>
          </cell>
        </row>
        <row r="192">
          <cell r="A192" t="str">
            <v>2G9810</v>
          </cell>
          <cell r="B192" t="str">
            <v>AXS CORTISOL CON</v>
          </cell>
          <cell r="C192" t="str">
            <v>R</v>
          </cell>
          <cell r="D192">
            <v>1</v>
          </cell>
          <cell r="E192">
            <v>33</v>
          </cell>
          <cell r="F192" t="str">
            <v>CE</v>
          </cell>
          <cell r="G192" t="str">
            <v>Y</v>
          </cell>
          <cell r="H192">
            <v>883</v>
          </cell>
          <cell r="I192">
            <v>27.6</v>
          </cell>
          <cell r="J192">
            <v>27.6</v>
          </cell>
          <cell r="K192">
            <v>34.5</v>
          </cell>
          <cell r="L192">
            <v>34.5</v>
          </cell>
          <cell r="M192" t="str">
            <v/>
          </cell>
          <cell r="N192" t="str">
            <v>C</v>
          </cell>
        </row>
        <row r="193">
          <cell r="A193" t="str">
            <v>2G9820</v>
          </cell>
          <cell r="B193" t="str">
            <v>AXS CORTISOL REA</v>
          </cell>
          <cell r="C193" t="str">
            <v>R</v>
          </cell>
          <cell r="D193">
            <v>100</v>
          </cell>
          <cell r="E193">
            <v>463.9</v>
          </cell>
          <cell r="F193" t="str">
            <v>CE</v>
          </cell>
          <cell r="G193" t="str">
            <v>Y</v>
          </cell>
          <cell r="H193">
            <v>883</v>
          </cell>
          <cell r="I193">
            <v>105.65</v>
          </cell>
          <cell r="J193">
            <v>105.65</v>
          </cell>
          <cell r="K193">
            <v>132.07</v>
          </cell>
          <cell r="L193">
            <v>132.07</v>
          </cell>
          <cell r="M193" t="str">
            <v/>
          </cell>
          <cell r="N193" t="str">
            <v>C</v>
          </cell>
        </row>
        <row r="194">
          <cell r="A194" t="str">
            <v>2H3001</v>
          </cell>
          <cell r="B194" t="str">
            <v>CD 3700 CS ANALYSEUR</v>
          </cell>
          <cell r="C194" t="str">
            <v>I</v>
          </cell>
          <cell r="D194">
            <v>1</v>
          </cell>
          <cell r="E194">
            <v>67600</v>
          </cell>
          <cell r="F194" t="str">
            <v/>
          </cell>
          <cell r="G194" t="str">
            <v>Y</v>
          </cell>
          <cell r="H194">
            <v>883</v>
          </cell>
          <cell r="I194">
            <v>26165.8</v>
          </cell>
          <cell r="J194">
            <v>26165.8</v>
          </cell>
          <cell r="K194">
            <v>32707.26</v>
          </cell>
          <cell r="L194">
            <v>32707.26</v>
          </cell>
          <cell r="M194" t="str">
            <v/>
          </cell>
          <cell r="N194" t="str">
            <v>C</v>
          </cell>
        </row>
        <row r="195">
          <cell r="A195" t="str">
            <v>2H3101</v>
          </cell>
          <cell r="B195" t="str">
            <v>CD 3700 SL ANALYSEUR</v>
          </cell>
          <cell r="C195" t="str">
            <v>I</v>
          </cell>
          <cell r="D195">
            <v>1</v>
          </cell>
          <cell r="E195">
            <v>76000</v>
          </cell>
          <cell r="F195" t="str">
            <v/>
          </cell>
          <cell r="G195" t="str">
            <v>Y</v>
          </cell>
          <cell r="H195">
            <v>883</v>
          </cell>
          <cell r="I195">
            <v>25883.39</v>
          </cell>
          <cell r="J195">
            <v>0.8</v>
          </cell>
          <cell r="K195">
            <v>32354.240000000002</v>
          </cell>
          <cell r="L195">
            <v>1</v>
          </cell>
          <cell r="M195" t="str">
            <v/>
          </cell>
          <cell r="N195" t="str">
            <v>C</v>
          </cell>
        </row>
        <row r="196">
          <cell r="A196" t="str">
            <v>2H6302</v>
          </cell>
          <cell r="B196" t="str">
            <v>CD 4000 AIGUILLE ASP</v>
          </cell>
          <cell r="C196" t="str">
            <v>A</v>
          </cell>
          <cell r="D196">
            <v>1</v>
          </cell>
          <cell r="E196">
            <v>264.10000000000002</v>
          </cell>
          <cell r="F196" t="str">
            <v/>
          </cell>
          <cell r="G196" t="str">
            <v>Y</v>
          </cell>
          <cell r="H196">
            <v>883</v>
          </cell>
          <cell r="I196">
            <v>82.35</v>
          </cell>
          <cell r="J196">
            <v>82.35</v>
          </cell>
          <cell r="K196">
            <v>102.94</v>
          </cell>
          <cell r="L196">
            <v>102.94</v>
          </cell>
          <cell r="M196" t="str">
            <v/>
          </cell>
          <cell r="N196" t="str">
            <v>C</v>
          </cell>
        </row>
        <row r="197">
          <cell r="A197" t="str">
            <v>2H8204</v>
          </cell>
          <cell r="B197" t="str">
            <v>10ML DIL SYRINGE</v>
          </cell>
          <cell r="C197" t="str">
            <v>C</v>
          </cell>
          <cell r="D197">
            <v>1</v>
          </cell>
          <cell r="E197">
            <v>294.5</v>
          </cell>
          <cell r="F197" t="str">
            <v>CE</v>
          </cell>
          <cell r="G197" t="str">
            <v>Y</v>
          </cell>
          <cell r="H197">
            <v>883</v>
          </cell>
          <cell r="I197">
            <v>95.36</v>
          </cell>
          <cell r="J197">
            <v>95.36</v>
          </cell>
          <cell r="K197">
            <v>119.2</v>
          </cell>
          <cell r="L197">
            <v>119.2</v>
          </cell>
          <cell r="M197" t="str">
            <v/>
          </cell>
          <cell r="N197" t="str">
            <v>C</v>
          </cell>
        </row>
        <row r="198">
          <cell r="A198" t="str">
            <v>2H8801</v>
          </cell>
          <cell r="B198" t="str">
            <v>CD 4000 KIT TUB.REAC</v>
          </cell>
          <cell r="C198" t="str">
            <v>C</v>
          </cell>
          <cell r="D198">
            <v>1</v>
          </cell>
          <cell r="E198">
            <v>210.3</v>
          </cell>
          <cell r="F198" t="str">
            <v/>
          </cell>
          <cell r="G198" t="str">
            <v>Y</v>
          </cell>
          <cell r="H198">
            <v>883</v>
          </cell>
          <cell r="I198">
            <v>185.8</v>
          </cell>
          <cell r="J198">
            <v>185.8</v>
          </cell>
          <cell r="K198">
            <v>232.25</v>
          </cell>
          <cell r="L198">
            <v>232.25</v>
          </cell>
          <cell r="M198" t="str">
            <v/>
          </cell>
          <cell r="N198" t="str">
            <v>C</v>
          </cell>
        </row>
        <row r="199">
          <cell r="A199" t="str">
            <v>2H9001</v>
          </cell>
          <cell r="B199" t="str">
            <v>CD 4000 TUB/DIL LEUC</v>
          </cell>
          <cell r="C199" t="str">
            <v>C</v>
          </cell>
          <cell r="D199">
            <v>1</v>
          </cell>
          <cell r="E199">
            <v>36.5</v>
          </cell>
          <cell r="F199" t="str">
            <v/>
          </cell>
          <cell r="G199" t="str">
            <v>Y</v>
          </cell>
          <cell r="H199">
            <v>883</v>
          </cell>
          <cell r="I199">
            <v>79.27</v>
          </cell>
          <cell r="J199">
            <v>0.8</v>
          </cell>
          <cell r="K199">
            <v>99.09</v>
          </cell>
          <cell r="L199">
            <v>1</v>
          </cell>
          <cell r="M199" t="str">
            <v/>
          </cell>
          <cell r="N199" t="str">
            <v>C</v>
          </cell>
        </row>
        <row r="200">
          <cell r="A200" t="str">
            <v>2H9101</v>
          </cell>
          <cell r="B200" t="str">
            <v>CD 4000 TUB HBG REA</v>
          </cell>
          <cell r="C200" t="str">
            <v>C</v>
          </cell>
          <cell r="D200">
            <v>1</v>
          </cell>
          <cell r="E200">
            <v>36.5</v>
          </cell>
          <cell r="F200" t="str">
            <v/>
          </cell>
          <cell r="G200" t="str">
            <v>Y</v>
          </cell>
          <cell r="H200">
            <v>883</v>
          </cell>
          <cell r="I200">
            <v>31.6</v>
          </cell>
          <cell r="J200">
            <v>31.6</v>
          </cell>
          <cell r="K200">
            <v>39.5</v>
          </cell>
          <cell r="L200">
            <v>39.5</v>
          </cell>
          <cell r="M200" t="str">
            <v/>
          </cell>
          <cell r="N200" t="str">
            <v>C</v>
          </cell>
        </row>
        <row r="201">
          <cell r="A201" t="str">
            <v>2H9601</v>
          </cell>
          <cell r="B201" t="str">
            <v>CD 4000 TUBE DECHETS</v>
          </cell>
          <cell r="C201" t="str">
            <v>C</v>
          </cell>
          <cell r="D201">
            <v>1</v>
          </cell>
          <cell r="E201">
            <v>85.7</v>
          </cell>
          <cell r="F201" t="str">
            <v/>
          </cell>
          <cell r="G201" t="str">
            <v>Y</v>
          </cell>
          <cell r="H201">
            <v>883</v>
          </cell>
          <cell r="I201">
            <v>75.7</v>
          </cell>
          <cell r="J201">
            <v>75.7</v>
          </cell>
          <cell r="K201">
            <v>94.63</v>
          </cell>
          <cell r="L201">
            <v>94.63</v>
          </cell>
          <cell r="M201" t="str">
            <v/>
          </cell>
          <cell r="N201" t="str">
            <v>C</v>
          </cell>
        </row>
        <row r="202">
          <cell r="A202" t="str">
            <v>2H9801</v>
          </cell>
          <cell r="B202" t="str">
            <v>CD 4000 TUB WBC A</v>
          </cell>
          <cell r="C202" t="str">
            <v>C</v>
          </cell>
          <cell r="D202">
            <v>1</v>
          </cell>
          <cell r="E202">
            <v>36.5</v>
          </cell>
          <cell r="F202" t="str">
            <v/>
          </cell>
          <cell r="G202" t="str">
            <v>Y</v>
          </cell>
          <cell r="H202">
            <v>883</v>
          </cell>
          <cell r="I202">
            <v>31.6</v>
          </cell>
          <cell r="J202">
            <v>31.6</v>
          </cell>
          <cell r="K202">
            <v>39.5</v>
          </cell>
          <cell r="L202">
            <v>39.5</v>
          </cell>
          <cell r="M202" t="str">
            <v/>
          </cell>
          <cell r="N202" t="str">
            <v>C</v>
          </cell>
        </row>
        <row r="203">
          <cell r="A203" t="str">
            <v>2H9901</v>
          </cell>
          <cell r="B203" t="str">
            <v>CD 4000 TUBE WBC B</v>
          </cell>
          <cell r="C203" t="str">
            <v>C</v>
          </cell>
          <cell r="D203">
            <v>1</v>
          </cell>
          <cell r="E203">
            <v>36.5</v>
          </cell>
          <cell r="F203" t="str">
            <v/>
          </cell>
          <cell r="G203" t="str">
            <v>Y</v>
          </cell>
          <cell r="H203">
            <v>883</v>
          </cell>
          <cell r="I203">
            <v>31.6</v>
          </cell>
          <cell r="J203">
            <v>31.6</v>
          </cell>
          <cell r="K203">
            <v>39.5</v>
          </cell>
          <cell r="L203">
            <v>39.5</v>
          </cell>
          <cell r="M203" t="str">
            <v/>
          </cell>
          <cell r="N203" t="str">
            <v>C</v>
          </cell>
        </row>
        <row r="204">
          <cell r="A204" t="str">
            <v>2J0130</v>
          </cell>
          <cell r="B204" t="str">
            <v>VY PATHVYSION HER2</v>
          </cell>
          <cell r="C204" t="str">
            <v>R</v>
          </cell>
          <cell r="D204">
            <v>20</v>
          </cell>
          <cell r="E204">
            <v>2274.6</v>
          </cell>
          <cell r="F204" t="str">
            <v>S70192</v>
          </cell>
          <cell r="G204" t="str">
            <v>Y</v>
          </cell>
          <cell r="H204">
            <v>883</v>
          </cell>
          <cell r="I204">
            <v>960</v>
          </cell>
          <cell r="J204">
            <v>960</v>
          </cell>
          <cell r="K204">
            <v>1200</v>
          </cell>
          <cell r="L204">
            <v>1200</v>
          </cell>
          <cell r="M204" t="str">
            <v/>
          </cell>
          <cell r="N204" t="str">
            <v>C</v>
          </cell>
        </row>
        <row r="205">
          <cell r="A205" t="str">
            <v>2J0135</v>
          </cell>
          <cell r="B205" t="str">
            <v>VY PATH HER-2</v>
          </cell>
          <cell r="C205" t="str">
            <v>R</v>
          </cell>
          <cell r="D205">
            <v>50</v>
          </cell>
          <cell r="E205">
            <v>5176.5</v>
          </cell>
          <cell r="F205" t="str">
            <v>570192</v>
          </cell>
          <cell r="G205" t="str">
            <v>Y</v>
          </cell>
          <cell r="H205">
            <v>883</v>
          </cell>
          <cell r="I205">
            <v>2400</v>
          </cell>
          <cell r="J205">
            <v>2400</v>
          </cell>
          <cell r="K205">
            <v>3000</v>
          </cell>
          <cell r="L205">
            <v>3000</v>
          </cell>
          <cell r="M205" t="str">
            <v/>
          </cell>
          <cell r="N205" t="str">
            <v>C</v>
          </cell>
        </row>
        <row r="206">
          <cell r="A206" t="str">
            <v>2J0232</v>
          </cell>
          <cell r="B206" t="str">
            <v>VY PRETRAITEM.PARAF</v>
          </cell>
          <cell r="C206" t="str">
            <v>R</v>
          </cell>
          <cell r="D206">
            <v>1</v>
          </cell>
          <cell r="E206">
            <v>402.9</v>
          </cell>
          <cell r="F206" t="str">
            <v>XXXXXX</v>
          </cell>
          <cell r="G206" t="str">
            <v>Y</v>
          </cell>
          <cell r="H206">
            <v>883</v>
          </cell>
          <cell r="I206">
            <v>58.38</v>
          </cell>
          <cell r="J206">
            <v>58.38</v>
          </cell>
          <cell r="K206">
            <v>72.98</v>
          </cell>
          <cell r="L206">
            <v>72.98</v>
          </cell>
          <cell r="M206" t="str">
            <v/>
          </cell>
          <cell r="N206" t="str">
            <v>C</v>
          </cell>
        </row>
        <row r="207">
          <cell r="A207" t="str">
            <v>2J0332</v>
          </cell>
          <cell r="B207" t="str">
            <v>VY PRETRAITEM.FISH</v>
          </cell>
          <cell r="C207" t="str">
            <v>R</v>
          </cell>
          <cell r="D207">
            <v>1</v>
          </cell>
          <cell r="E207">
            <v>402.9</v>
          </cell>
          <cell r="F207" t="str">
            <v>XXXXXX</v>
          </cell>
          <cell r="G207" t="str">
            <v>Y</v>
          </cell>
          <cell r="H207">
            <v>883</v>
          </cell>
          <cell r="I207">
            <v>197.5</v>
          </cell>
          <cell r="J207">
            <v>197.5</v>
          </cell>
          <cell r="K207">
            <v>246.88</v>
          </cell>
          <cell r="L207">
            <v>246.88</v>
          </cell>
          <cell r="M207" t="str">
            <v/>
          </cell>
          <cell r="N207" t="str">
            <v>C</v>
          </cell>
        </row>
        <row r="208">
          <cell r="A208" t="str">
            <v>2J0430</v>
          </cell>
          <cell r="B208" t="str">
            <v>VY CTRL AMPLIF.HER2</v>
          </cell>
          <cell r="C208" t="str">
            <v>R</v>
          </cell>
          <cell r="D208">
            <v>5</v>
          </cell>
          <cell r="E208">
            <v>224.4</v>
          </cell>
          <cell r="F208" t="str">
            <v>489812</v>
          </cell>
          <cell r="G208" t="str">
            <v>Y</v>
          </cell>
          <cell r="H208">
            <v>883</v>
          </cell>
          <cell r="I208">
            <v>95.09</v>
          </cell>
          <cell r="J208">
            <v>95.09</v>
          </cell>
          <cell r="K208">
            <v>118.87</v>
          </cell>
          <cell r="L208">
            <v>118.87</v>
          </cell>
          <cell r="M208" t="str">
            <v/>
          </cell>
          <cell r="N208" t="str">
            <v>C</v>
          </cell>
        </row>
        <row r="209">
          <cell r="A209" t="str">
            <v>2J0530</v>
          </cell>
          <cell r="B209" t="str">
            <v>VY CTRL NORMAL HER2</v>
          </cell>
          <cell r="C209" t="str">
            <v>R</v>
          </cell>
          <cell r="D209">
            <v>5</v>
          </cell>
          <cell r="E209">
            <v>224.4</v>
          </cell>
          <cell r="F209" t="str">
            <v>489802</v>
          </cell>
          <cell r="G209" t="str">
            <v>Y</v>
          </cell>
          <cell r="H209">
            <v>883</v>
          </cell>
          <cell r="I209">
            <v>98.11</v>
          </cell>
          <cell r="J209">
            <v>98.11</v>
          </cell>
          <cell r="K209">
            <v>122.64</v>
          </cell>
          <cell r="L209">
            <v>122.64</v>
          </cell>
          <cell r="M209" t="str">
            <v/>
          </cell>
          <cell r="N209" t="str">
            <v>C</v>
          </cell>
        </row>
        <row r="210">
          <cell r="A210" t="str">
            <v>2J0630</v>
          </cell>
          <cell r="B210" t="str">
            <v>VY REACT PRETRAIT.</v>
          </cell>
          <cell r="C210" t="str">
            <v>A</v>
          </cell>
          <cell r="D210">
            <v>500</v>
          </cell>
          <cell r="E210">
            <v>61.2</v>
          </cell>
          <cell r="F210" t="str">
            <v>RUO</v>
          </cell>
          <cell r="G210" t="str">
            <v>Y</v>
          </cell>
          <cell r="H210">
            <v>883</v>
          </cell>
          <cell r="I210">
            <v>5.8</v>
          </cell>
          <cell r="J210">
            <v>5.8</v>
          </cell>
          <cell r="K210">
            <v>7.26</v>
          </cell>
          <cell r="L210">
            <v>7.26</v>
          </cell>
          <cell r="M210" t="str">
            <v/>
          </cell>
          <cell r="N210" t="str">
            <v>C</v>
          </cell>
        </row>
        <row r="211">
          <cell r="A211" t="str">
            <v>2J0730</v>
          </cell>
          <cell r="B211" t="str">
            <v>VY TAMPON PROTEASE</v>
          </cell>
          <cell r="C211" t="str">
            <v>A</v>
          </cell>
          <cell r="D211">
            <v>500</v>
          </cell>
          <cell r="E211">
            <v>51</v>
          </cell>
          <cell r="F211" t="str">
            <v>RUO</v>
          </cell>
          <cell r="G211" t="str">
            <v>Y</v>
          </cell>
          <cell r="H211">
            <v>883</v>
          </cell>
          <cell r="I211">
            <v>4.92</v>
          </cell>
          <cell r="J211">
            <v>4.92</v>
          </cell>
          <cell r="K211">
            <v>6.16</v>
          </cell>
          <cell r="L211">
            <v>6.16</v>
          </cell>
          <cell r="M211" t="str">
            <v/>
          </cell>
          <cell r="N211" t="str">
            <v>C</v>
          </cell>
        </row>
        <row r="212">
          <cell r="A212" t="str">
            <v>2J0832</v>
          </cell>
          <cell r="B212" t="str">
            <v>VY  PROTEASE I</v>
          </cell>
          <cell r="C212" t="str">
            <v>A</v>
          </cell>
          <cell r="D212">
            <v>250</v>
          </cell>
          <cell r="E212">
            <v>117.3</v>
          </cell>
          <cell r="F212" t="str">
            <v>RUO</v>
          </cell>
          <cell r="G212" t="str">
            <v>Y</v>
          </cell>
          <cell r="H212">
            <v>883</v>
          </cell>
          <cell r="I212">
            <v>14.45</v>
          </cell>
          <cell r="J212">
            <v>14.45</v>
          </cell>
          <cell r="K212">
            <v>18.07</v>
          </cell>
          <cell r="L212">
            <v>18.07</v>
          </cell>
          <cell r="M212" t="str">
            <v/>
          </cell>
          <cell r="N212" t="str">
            <v>C</v>
          </cell>
        </row>
        <row r="213">
          <cell r="A213" t="str">
            <v>2J0930</v>
          </cell>
          <cell r="B213" t="str">
            <v>VY MGCL2 M2</v>
          </cell>
          <cell r="C213" t="str">
            <v>C</v>
          </cell>
          <cell r="D213">
            <v>1</v>
          </cell>
          <cell r="E213">
            <v>51</v>
          </cell>
          <cell r="F213" t="str">
            <v/>
          </cell>
          <cell r="G213" t="str">
            <v>Y</v>
          </cell>
          <cell r="H213">
            <v>883</v>
          </cell>
          <cell r="I213">
            <v>25</v>
          </cell>
          <cell r="J213">
            <v>25</v>
          </cell>
          <cell r="K213">
            <v>31.25</v>
          </cell>
          <cell r="L213">
            <v>31.25</v>
          </cell>
          <cell r="M213" t="str">
            <v/>
          </cell>
          <cell r="N213" t="str">
            <v>C</v>
          </cell>
        </row>
        <row r="214">
          <cell r="A214" t="str">
            <v>2J1032</v>
          </cell>
          <cell r="B214" t="str">
            <v>VY SSC 20X</v>
          </cell>
          <cell r="C214" t="str">
            <v>C</v>
          </cell>
          <cell r="D214">
            <v>500</v>
          </cell>
          <cell r="E214">
            <v>122.4</v>
          </cell>
          <cell r="F214" t="str">
            <v>RUO</v>
          </cell>
          <cell r="G214" t="str">
            <v>Y</v>
          </cell>
          <cell r="H214">
            <v>883</v>
          </cell>
          <cell r="I214">
            <v>12.85</v>
          </cell>
          <cell r="J214">
            <v>12.85</v>
          </cell>
          <cell r="K214">
            <v>16.07</v>
          </cell>
          <cell r="L214">
            <v>16.07</v>
          </cell>
          <cell r="M214" t="str">
            <v/>
          </cell>
          <cell r="N214" t="str">
            <v>C</v>
          </cell>
        </row>
        <row r="215">
          <cell r="A215" t="str">
            <v>2J1104</v>
          </cell>
          <cell r="B215" t="str">
            <v>VY VP 2000 PROCESSOR</v>
          </cell>
          <cell r="C215" t="str">
            <v>I</v>
          </cell>
          <cell r="D215">
            <v>1</v>
          </cell>
          <cell r="E215">
            <v>38760</v>
          </cell>
          <cell r="F215" t="str">
            <v/>
          </cell>
          <cell r="G215" t="str">
            <v>Y</v>
          </cell>
          <cell r="H215">
            <v>883</v>
          </cell>
          <cell r="I215">
            <v>17412.669999999998</v>
          </cell>
          <cell r="J215">
            <v>0.8</v>
          </cell>
          <cell r="K215">
            <v>21765.84</v>
          </cell>
          <cell r="L215">
            <v>1</v>
          </cell>
          <cell r="M215" t="str">
            <v/>
          </cell>
          <cell r="N215" t="str">
            <v>C</v>
          </cell>
        </row>
        <row r="216">
          <cell r="A216" t="str">
            <v>2J2710</v>
          </cell>
          <cell r="B216" t="str">
            <v>VY PROBECHEK UROVYSI</v>
          </cell>
          <cell r="C216" t="str">
            <v>R</v>
          </cell>
          <cell r="D216">
            <v>3</v>
          </cell>
          <cell r="E216">
            <v>224.4</v>
          </cell>
          <cell r="F216" t="str">
            <v>RUO</v>
          </cell>
          <cell r="G216" t="str">
            <v>Y</v>
          </cell>
          <cell r="H216">
            <v>883</v>
          </cell>
          <cell r="I216">
            <v>110</v>
          </cell>
          <cell r="J216">
            <v>110</v>
          </cell>
          <cell r="K216">
            <v>137.5</v>
          </cell>
          <cell r="L216">
            <v>137.5</v>
          </cell>
          <cell r="M216" t="str">
            <v/>
          </cell>
          <cell r="N216" t="str">
            <v>C</v>
          </cell>
        </row>
        <row r="217">
          <cell r="A217" t="str">
            <v>2J2720</v>
          </cell>
          <cell r="B217" t="str">
            <v>VY UROVYSION 20T</v>
          </cell>
          <cell r="C217" t="str">
            <v>R</v>
          </cell>
          <cell r="D217">
            <v>20</v>
          </cell>
          <cell r="E217">
            <v>1871.7</v>
          </cell>
          <cell r="F217" t="str">
            <v>S70192</v>
          </cell>
          <cell r="G217" t="str">
            <v>Y</v>
          </cell>
          <cell r="H217">
            <v>883</v>
          </cell>
          <cell r="I217">
            <v>917.5</v>
          </cell>
          <cell r="J217">
            <v>917.5</v>
          </cell>
          <cell r="K217">
            <v>1146.8800000000001</v>
          </cell>
          <cell r="L217">
            <v>1146.8800000000001</v>
          </cell>
          <cell r="M217" t="str">
            <v/>
          </cell>
          <cell r="N217" t="str">
            <v>C</v>
          </cell>
        </row>
        <row r="218">
          <cell r="A218" t="str">
            <v>2J2799</v>
          </cell>
          <cell r="B218" t="str">
            <v>VY UROVYS 100 T</v>
          </cell>
          <cell r="C218" t="str">
            <v>R</v>
          </cell>
          <cell r="D218">
            <v>100</v>
          </cell>
          <cell r="E218">
            <v>8423.2000000000007</v>
          </cell>
          <cell r="F218" t="str">
            <v>RUO</v>
          </cell>
          <cell r="G218" t="str">
            <v>Y</v>
          </cell>
          <cell r="H218">
            <v>883</v>
          </cell>
          <cell r="I218">
            <v>3132.08</v>
          </cell>
          <cell r="J218">
            <v>0.8</v>
          </cell>
          <cell r="K218">
            <v>3915.11</v>
          </cell>
          <cell r="L218">
            <v>1</v>
          </cell>
          <cell r="M218" t="str">
            <v/>
          </cell>
          <cell r="N218" t="str">
            <v>C</v>
          </cell>
        </row>
        <row r="219">
          <cell r="A219" t="str">
            <v>2J4741</v>
          </cell>
          <cell r="B219" t="str">
            <v>ARC RSH INTEGRE +</v>
          </cell>
          <cell r="C219" t="str">
            <v>I</v>
          </cell>
          <cell r="D219">
            <v>1</v>
          </cell>
          <cell r="E219">
            <v>0</v>
          </cell>
          <cell r="F219" t="str">
            <v>CE</v>
          </cell>
          <cell r="G219" t="str">
            <v>N</v>
          </cell>
          <cell r="H219">
            <v>883</v>
          </cell>
          <cell r="I219">
            <v>8000</v>
          </cell>
          <cell r="J219">
            <v>8000</v>
          </cell>
          <cell r="K219">
            <v>10000</v>
          </cell>
          <cell r="L219">
            <v>10000</v>
          </cell>
          <cell r="M219" t="str">
            <v/>
          </cell>
          <cell r="N219" t="str">
            <v>C</v>
          </cell>
        </row>
        <row r="220">
          <cell r="A220" t="str">
            <v>2J5001</v>
          </cell>
          <cell r="B220" t="str">
            <v>C8000 CAROUSEL ECHAN</v>
          </cell>
          <cell r="C220" t="str">
            <v>A</v>
          </cell>
          <cell r="D220">
            <v>1</v>
          </cell>
          <cell r="E220">
            <v>1007.9</v>
          </cell>
          <cell r="F220" t="str">
            <v/>
          </cell>
          <cell r="G220" t="str">
            <v>N</v>
          </cell>
          <cell r="H220">
            <v>883</v>
          </cell>
          <cell r="I220">
            <v>805.39</v>
          </cell>
          <cell r="J220">
            <v>805.39</v>
          </cell>
          <cell r="K220">
            <v>1006.74</v>
          </cell>
          <cell r="L220">
            <v>1006.74</v>
          </cell>
          <cell r="M220" t="str">
            <v/>
          </cell>
          <cell r="N220" t="str">
            <v>C</v>
          </cell>
        </row>
        <row r="221">
          <cell r="A221" t="str">
            <v>2J5101</v>
          </cell>
          <cell r="B221" t="str">
            <v>C8000 VIS SONDE</v>
          </cell>
          <cell r="C221" t="str">
            <v>C</v>
          </cell>
          <cell r="D221">
            <v>5</v>
          </cell>
          <cell r="E221">
            <v>298.39999999999998</v>
          </cell>
          <cell r="F221" t="str">
            <v>CE</v>
          </cell>
          <cell r="G221" t="str">
            <v>Y</v>
          </cell>
          <cell r="H221">
            <v>883</v>
          </cell>
          <cell r="I221">
            <v>61.82</v>
          </cell>
          <cell r="J221">
            <v>61.82</v>
          </cell>
          <cell r="K221">
            <v>77.28</v>
          </cell>
          <cell r="L221">
            <v>77.28</v>
          </cell>
          <cell r="M221" t="str">
            <v/>
          </cell>
          <cell r="N221" t="str">
            <v>C</v>
          </cell>
        </row>
        <row r="222">
          <cell r="A222" t="str">
            <v>2J5301</v>
          </cell>
          <cell r="B222" t="str">
            <v>C8000 MAINT.KIT CUST</v>
          </cell>
          <cell r="C222" t="str">
            <v>A</v>
          </cell>
          <cell r="D222">
            <v>1</v>
          </cell>
          <cell r="E222">
            <v>1711.8</v>
          </cell>
          <cell r="F222" t="str">
            <v>CE</v>
          </cell>
          <cell r="G222" t="str">
            <v>Y</v>
          </cell>
          <cell r="H222">
            <v>883</v>
          </cell>
          <cell r="I222">
            <v>909.64</v>
          </cell>
          <cell r="J222">
            <v>909.64</v>
          </cell>
          <cell r="K222">
            <v>1137.06</v>
          </cell>
          <cell r="L222">
            <v>1137.06</v>
          </cell>
          <cell r="M222" t="str">
            <v/>
          </cell>
          <cell r="N222" t="str">
            <v>C</v>
          </cell>
        </row>
        <row r="223">
          <cell r="A223" t="str">
            <v>2J9301</v>
          </cell>
          <cell r="B223" t="str">
            <v>C8000 CUVETTE TOOL</v>
          </cell>
          <cell r="C223" t="str">
            <v>A</v>
          </cell>
          <cell r="D223">
            <v>1</v>
          </cell>
          <cell r="E223">
            <v>411</v>
          </cell>
          <cell r="F223" t="str">
            <v>CE</v>
          </cell>
          <cell r="G223" t="str">
            <v>Y</v>
          </cell>
          <cell r="H223">
            <v>883</v>
          </cell>
          <cell r="I223">
            <v>292.47000000000003</v>
          </cell>
          <cell r="J223">
            <v>292.47000000000003</v>
          </cell>
          <cell r="K223">
            <v>365.59</v>
          </cell>
          <cell r="L223">
            <v>365.59</v>
          </cell>
          <cell r="M223" t="str">
            <v/>
          </cell>
          <cell r="N223" t="str">
            <v>C</v>
          </cell>
        </row>
        <row r="224">
          <cell r="A224" t="str">
            <v>2J9420</v>
          </cell>
          <cell r="B224" t="str">
            <v>CC SOL DETERG. B</v>
          </cell>
          <cell r="C224" t="str">
            <v>C</v>
          </cell>
          <cell r="D224">
            <v>1000</v>
          </cell>
          <cell r="E224">
            <v>139.1</v>
          </cell>
          <cell r="F224" t="str">
            <v>CE</v>
          </cell>
          <cell r="G224" t="str">
            <v>Y</v>
          </cell>
          <cell r="H224">
            <v>883</v>
          </cell>
          <cell r="I224">
            <v>61.83</v>
          </cell>
          <cell r="J224">
            <v>61.83</v>
          </cell>
          <cell r="K224">
            <v>77.290000000000006</v>
          </cell>
          <cell r="L224">
            <v>77.290000000000006</v>
          </cell>
          <cell r="M224" t="str">
            <v/>
          </cell>
          <cell r="N224" t="str">
            <v>C</v>
          </cell>
        </row>
        <row r="225">
          <cell r="A225" t="str">
            <v>2K4101</v>
          </cell>
          <cell r="B225" t="str">
            <v>ARC TROPONINE I CAL</v>
          </cell>
          <cell r="C225" t="str">
            <v>R</v>
          </cell>
          <cell r="D225">
            <v>1</v>
          </cell>
          <cell r="E225">
            <v>34.5</v>
          </cell>
          <cell r="F225" t="str">
            <v>CE</v>
          </cell>
          <cell r="G225" t="str">
            <v>Y</v>
          </cell>
          <cell r="H225">
            <v>883</v>
          </cell>
          <cell r="I225">
            <v>29.2</v>
          </cell>
          <cell r="J225">
            <v>29.2</v>
          </cell>
          <cell r="K225">
            <v>36.5</v>
          </cell>
          <cell r="L225">
            <v>36.5</v>
          </cell>
          <cell r="M225" t="str">
            <v/>
          </cell>
          <cell r="N225" t="str">
            <v>C</v>
          </cell>
        </row>
        <row r="226">
          <cell r="A226" t="str">
            <v>2K4110</v>
          </cell>
          <cell r="B226" t="str">
            <v>ARC TROPONINE I CON</v>
          </cell>
          <cell r="C226" t="str">
            <v>R</v>
          </cell>
          <cell r="D226">
            <v>1</v>
          </cell>
          <cell r="E226">
            <v>34.5</v>
          </cell>
          <cell r="F226" t="str">
            <v>CE</v>
          </cell>
          <cell r="G226" t="str">
            <v>Y</v>
          </cell>
          <cell r="H226">
            <v>883</v>
          </cell>
          <cell r="I226">
            <v>29.2</v>
          </cell>
          <cell r="J226">
            <v>29.2</v>
          </cell>
          <cell r="K226">
            <v>36.5</v>
          </cell>
          <cell r="L226">
            <v>36.5</v>
          </cell>
          <cell r="M226" t="str">
            <v/>
          </cell>
          <cell r="N226" t="str">
            <v>C</v>
          </cell>
        </row>
        <row r="227">
          <cell r="A227" t="str">
            <v>2K4128</v>
          </cell>
          <cell r="B227" t="str">
            <v>ARC TROPONINE I REA</v>
          </cell>
          <cell r="C227" t="str">
            <v>R</v>
          </cell>
          <cell r="D227">
            <v>100</v>
          </cell>
          <cell r="E227">
            <v>687.7</v>
          </cell>
          <cell r="F227" t="str">
            <v>CE</v>
          </cell>
          <cell r="G227" t="str">
            <v>Y</v>
          </cell>
          <cell r="H227">
            <v>883</v>
          </cell>
          <cell r="I227">
            <v>106.27</v>
          </cell>
          <cell r="J227">
            <v>106.27</v>
          </cell>
          <cell r="K227">
            <v>132.84</v>
          </cell>
          <cell r="L227">
            <v>132.84</v>
          </cell>
          <cell r="M227" t="str">
            <v/>
          </cell>
          <cell r="N227" t="str">
            <v>C</v>
          </cell>
        </row>
        <row r="228">
          <cell r="A228" t="str">
            <v>2K4138</v>
          </cell>
          <cell r="B228" t="str">
            <v>ARC TROPONINE I REA</v>
          </cell>
          <cell r="C228" t="str">
            <v>R</v>
          </cell>
          <cell r="D228">
            <v>500</v>
          </cell>
          <cell r="E228">
            <v>3438.4</v>
          </cell>
          <cell r="F228" t="str">
            <v>CE</v>
          </cell>
          <cell r="G228" t="str">
            <v>Y</v>
          </cell>
          <cell r="H228">
            <v>883</v>
          </cell>
          <cell r="I228">
            <v>172.84</v>
          </cell>
          <cell r="J228">
            <v>172.84</v>
          </cell>
          <cell r="K228">
            <v>216.05</v>
          </cell>
          <cell r="L228">
            <v>216.05</v>
          </cell>
          <cell r="M228" t="str">
            <v/>
          </cell>
          <cell r="N228" t="str">
            <v>C</v>
          </cell>
        </row>
        <row r="229">
          <cell r="A229" t="str">
            <v>2K4201</v>
          </cell>
          <cell r="B229" t="str">
            <v>ARC CKMB CAL</v>
          </cell>
          <cell r="C229" t="str">
            <v>R</v>
          </cell>
          <cell r="D229">
            <v>1</v>
          </cell>
          <cell r="E229">
            <v>34.5</v>
          </cell>
          <cell r="F229" t="str">
            <v>CE</v>
          </cell>
          <cell r="G229" t="str">
            <v>Y</v>
          </cell>
          <cell r="H229">
            <v>883</v>
          </cell>
          <cell r="I229">
            <v>29.2</v>
          </cell>
          <cell r="J229">
            <v>29.2</v>
          </cell>
          <cell r="K229">
            <v>36.5</v>
          </cell>
          <cell r="L229">
            <v>36.5</v>
          </cell>
          <cell r="M229" t="str">
            <v/>
          </cell>
          <cell r="N229" t="str">
            <v>C</v>
          </cell>
        </row>
        <row r="230">
          <cell r="A230" t="str">
            <v>2K4210</v>
          </cell>
          <cell r="B230" t="str">
            <v>ARC CKMB CON</v>
          </cell>
          <cell r="C230" t="str">
            <v>R</v>
          </cell>
          <cell r="D230">
            <v>1</v>
          </cell>
          <cell r="E230">
            <v>34.5</v>
          </cell>
          <cell r="F230" t="str">
            <v>CE</v>
          </cell>
          <cell r="G230" t="str">
            <v>Y</v>
          </cell>
          <cell r="H230">
            <v>883</v>
          </cell>
          <cell r="I230">
            <v>29.2</v>
          </cell>
          <cell r="J230">
            <v>29.2</v>
          </cell>
          <cell r="K230">
            <v>36.5</v>
          </cell>
          <cell r="L230">
            <v>36.5</v>
          </cell>
          <cell r="M230" t="str">
            <v/>
          </cell>
          <cell r="N230" t="str">
            <v>C</v>
          </cell>
        </row>
        <row r="231">
          <cell r="A231" t="str">
            <v>2K4220</v>
          </cell>
          <cell r="B231" t="str">
            <v>ARC CKMB REA</v>
          </cell>
          <cell r="C231" t="str">
            <v>R</v>
          </cell>
          <cell r="D231">
            <v>400</v>
          </cell>
          <cell r="E231">
            <v>1788.6</v>
          </cell>
          <cell r="F231" t="str">
            <v>CE</v>
          </cell>
          <cell r="G231" t="str">
            <v>Y</v>
          </cell>
          <cell r="H231">
            <v>883</v>
          </cell>
          <cell r="I231">
            <v>439.54</v>
          </cell>
          <cell r="J231">
            <v>439.54</v>
          </cell>
          <cell r="K231">
            <v>549.42999999999995</v>
          </cell>
          <cell r="L231">
            <v>549.42999999999995</v>
          </cell>
          <cell r="M231" t="str">
            <v/>
          </cell>
          <cell r="N231" t="str">
            <v>C</v>
          </cell>
        </row>
        <row r="232">
          <cell r="A232" t="str">
            <v>2K4225</v>
          </cell>
          <cell r="B232" t="str">
            <v>ARC CKMB REA</v>
          </cell>
          <cell r="C232" t="str">
            <v>R</v>
          </cell>
          <cell r="D232">
            <v>100</v>
          </cell>
          <cell r="E232">
            <v>447.2</v>
          </cell>
          <cell r="F232" t="str">
            <v>CE</v>
          </cell>
          <cell r="G232" t="str">
            <v>Y</v>
          </cell>
          <cell r="H232">
            <v>883</v>
          </cell>
          <cell r="I232">
            <v>103.7</v>
          </cell>
          <cell r="J232">
            <v>103.7</v>
          </cell>
          <cell r="K232">
            <v>129.63</v>
          </cell>
          <cell r="L232">
            <v>129.63</v>
          </cell>
          <cell r="M232" t="str">
            <v/>
          </cell>
          <cell r="N232" t="str">
            <v>C</v>
          </cell>
        </row>
        <row r="233">
          <cell r="A233" t="str">
            <v>2K4230</v>
          </cell>
          <cell r="B233" t="str">
            <v>ARC CKMB REA</v>
          </cell>
          <cell r="C233" t="str">
            <v>R</v>
          </cell>
          <cell r="D233">
            <v>2000</v>
          </cell>
          <cell r="E233">
            <v>8943.1</v>
          </cell>
          <cell r="F233" t="str">
            <v>CE</v>
          </cell>
          <cell r="G233" t="str">
            <v>Y</v>
          </cell>
          <cell r="H233">
            <v>883</v>
          </cell>
          <cell r="I233">
            <v>2848</v>
          </cell>
          <cell r="J233">
            <v>0.8</v>
          </cell>
          <cell r="K233">
            <v>3560</v>
          </cell>
          <cell r="L233">
            <v>1</v>
          </cell>
          <cell r="M233" t="str">
            <v/>
          </cell>
          <cell r="N233" t="str">
            <v>C</v>
          </cell>
        </row>
        <row r="234">
          <cell r="A234" t="str">
            <v>2K4235</v>
          </cell>
          <cell r="B234" t="str">
            <v>ARC CKMB REA</v>
          </cell>
          <cell r="C234" t="str">
            <v>R</v>
          </cell>
          <cell r="D234">
            <v>500</v>
          </cell>
          <cell r="E234">
            <v>2235.8000000000002</v>
          </cell>
          <cell r="F234" t="str">
            <v>CE</v>
          </cell>
          <cell r="G234" t="str">
            <v>Y</v>
          </cell>
          <cell r="H234">
            <v>883</v>
          </cell>
          <cell r="I234">
            <v>550</v>
          </cell>
          <cell r="J234">
            <v>550</v>
          </cell>
          <cell r="K234">
            <v>687.5</v>
          </cell>
          <cell r="L234">
            <v>687.5</v>
          </cell>
          <cell r="M234" t="str">
            <v/>
          </cell>
          <cell r="N234" t="str">
            <v>C</v>
          </cell>
        </row>
        <row r="235">
          <cell r="A235" t="str">
            <v>2K4301</v>
          </cell>
          <cell r="B235" t="str">
            <v>ARC MYOGLOBINE CAL</v>
          </cell>
          <cell r="C235" t="str">
            <v>R</v>
          </cell>
          <cell r="D235">
            <v>1</v>
          </cell>
          <cell r="E235">
            <v>34.5</v>
          </cell>
          <cell r="F235" t="str">
            <v>CE</v>
          </cell>
          <cell r="G235" t="str">
            <v>Y</v>
          </cell>
          <cell r="H235">
            <v>883</v>
          </cell>
          <cell r="I235">
            <v>29.2</v>
          </cell>
          <cell r="J235">
            <v>29.2</v>
          </cell>
          <cell r="K235">
            <v>36.5</v>
          </cell>
          <cell r="L235">
            <v>36.5</v>
          </cell>
          <cell r="M235" t="str">
            <v/>
          </cell>
          <cell r="N235" t="str">
            <v>C</v>
          </cell>
        </row>
        <row r="236">
          <cell r="A236" t="str">
            <v>2K4310</v>
          </cell>
          <cell r="B236" t="str">
            <v>ARC MYOGLOBINE CON</v>
          </cell>
          <cell r="C236" t="str">
            <v>R</v>
          </cell>
          <cell r="D236">
            <v>1</v>
          </cell>
          <cell r="E236">
            <v>34.5</v>
          </cell>
          <cell r="F236" t="str">
            <v>CE</v>
          </cell>
          <cell r="G236" t="str">
            <v>Y</v>
          </cell>
          <cell r="H236">
            <v>883</v>
          </cell>
          <cell r="I236">
            <v>29.2</v>
          </cell>
          <cell r="J236">
            <v>29.2</v>
          </cell>
          <cell r="K236">
            <v>36.5</v>
          </cell>
          <cell r="L236">
            <v>36.5</v>
          </cell>
          <cell r="M236" t="str">
            <v/>
          </cell>
          <cell r="N236" t="str">
            <v>C</v>
          </cell>
        </row>
        <row r="237">
          <cell r="A237" t="str">
            <v>2K4320</v>
          </cell>
          <cell r="B237" t="str">
            <v>ARC MYOGLOBINE REA</v>
          </cell>
          <cell r="C237" t="str">
            <v>R</v>
          </cell>
          <cell r="D237">
            <v>400</v>
          </cell>
          <cell r="E237">
            <v>2125.1</v>
          </cell>
          <cell r="F237" t="str">
            <v>CE</v>
          </cell>
          <cell r="G237" t="str">
            <v>Y</v>
          </cell>
          <cell r="H237">
            <v>883</v>
          </cell>
          <cell r="I237">
            <v>263.77</v>
          </cell>
          <cell r="J237">
            <v>263.77</v>
          </cell>
          <cell r="K237">
            <v>329.72</v>
          </cell>
          <cell r="L237">
            <v>329.72</v>
          </cell>
          <cell r="M237" t="str">
            <v/>
          </cell>
          <cell r="N237" t="str">
            <v>C</v>
          </cell>
        </row>
        <row r="238">
          <cell r="A238" t="str">
            <v>2K4325</v>
          </cell>
          <cell r="B238" t="str">
            <v>ARC MYOGLOBINE REA</v>
          </cell>
          <cell r="C238" t="str">
            <v>R</v>
          </cell>
          <cell r="D238">
            <v>100</v>
          </cell>
          <cell r="E238">
            <v>531.29999999999995</v>
          </cell>
          <cell r="F238" t="str">
            <v>CE</v>
          </cell>
          <cell r="G238" t="str">
            <v>Y</v>
          </cell>
          <cell r="H238">
            <v>883</v>
          </cell>
          <cell r="I238">
            <v>65.73</v>
          </cell>
          <cell r="J238">
            <v>65.73</v>
          </cell>
          <cell r="K238">
            <v>82.17</v>
          </cell>
          <cell r="L238">
            <v>82.17</v>
          </cell>
          <cell r="M238" t="str">
            <v/>
          </cell>
          <cell r="N238" t="str">
            <v>C</v>
          </cell>
        </row>
        <row r="239">
          <cell r="A239" t="str">
            <v>2K4330</v>
          </cell>
          <cell r="B239" t="str">
            <v>ARC MYOGLOBINE REA</v>
          </cell>
          <cell r="C239" t="str">
            <v>R</v>
          </cell>
          <cell r="D239">
            <v>2000</v>
          </cell>
          <cell r="E239">
            <v>10625.3</v>
          </cell>
          <cell r="F239" t="str">
            <v>CE</v>
          </cell>
          <cell r="G239" t="str">
            <v>Y</v>
          </cell>
          <cell r="H239">
            <v>883</v>
          </cell>
          <cell r="I239">
            <v>2640</v>
          </cell>
          <cell r="J239">
            <v>0.8</v>
          </cell>
          <cell r="K239">
            <v>3300</v>
          </cell>
          <cell r="L239">
            <v>1</v>
          </cell>
          <cell r="M239" t="str">
            <v/>
          </cell>
          <cell r="N239" t="str">
            <v>C</v>
          </cell>
        </row>
        <row r="240">
          <cell r="A240" t="str">
            <v>2K4401</v>
          </cell>
          <cell r="B240" t="str">
            <v>ARC CA 15.3 CAL</v>
          </cell>
          <cell r="C240" t="str">
            <v>R</v>
          </cell>
          <cell r="D240">
            <v>1</v>
          </cell>
          <cell r="E240">
            <v>34.5</v>
          </cell>
          <cell r="F240" t="str">
            <v>CE</v>
          </cell>
          <cell r="G240" t="str">
            <v>Y</v>
          </cell>
          <cell r="H240">
            <v>883</v>
          </cell>
          <cell r="I240">
            <v>25</v>
          </cell>
          <cell r="J240">
            <v>25</v>
          </cell>
          <cell r="K240">
            <v>31.25</v>
          </cell>
          <cell r="L240">
            <v>31.25</v>
          </cell>
          <cell r="M240" t="str">
            <v/>
          </cell>
          <cell r="N240" t="str">
            <v>C</v>
          </cell>
        </row>
        <row r="241">
          <cell r="A241" t="str">
            <v>2K4410</v>
          </cell>
          <cell r="B241" t="str">
            <v>ARC CA 15.3 CON</v>
          </cell>
          <cell r="C241" t="str">
            <v>R</v>
          </cell>
          <cell r="D241">
            <v>1</v>
          </cell>
          <cell r="E241">
            <v>34.5</v>
          </cell>
          <cell r="F241" t="str">
            <v>CE</v>
          </cell>
          <cell r="G241" t="str">
            <v>Y</v>
          </cell>
          <cell r="H241">
            <v>883</v>
          </cell>
          <cell r="I241">
            <v>25</v>
          </cell>
          <cell r="J241">
            <v>25</v>
          </cell>
          <cell r="K241">
            <v>31.25</v>
          </cell>
          <cell r="L241">
            <v>31.25</v>
          </cell>
          <cell r="M241" t="str">
            <v/>
          </cell>
          <cell r="N241" t="str">
            <v>C</v>
          </cell>
        </row>
        <row r="242">
          <cell r="A242" t="str">
            <v>2K4420</v>
          </cell>
          <cell r="B242" t="str">
            <v>ARC CA 15.3 REA</v>
          </cell>
          <cell r="C242" t="str">
            <v>R</v>
          </cell>
          <cell r="D242">
            <v>400</v>
          </cell>
          <cell r="E242">
            <v>2082.8000000000002</v>
          </cell>
          <cell r="F242" t="str">
            <v>CE</v>
          </cell>
          <cell r="G242" t="str">
            <v>Y</v>
          </cell>
          <cell r="H242">
            <v>883</v>
          </cell>
          <cell r="I242">
            <v>359.54</v>
          </cell>
          <cell r="J242">
            <v>359.54</v>
          </cell>
          <cell r="K242">
            <v>449.43</v>
          </cell>
          <cell r="L242">
            <v>449.43</v>
          </cell>
          <cell r="M242" t="str">
            <v/>
          </cell>
          <cell r="N242" t="str">
            <v>C</v>
          </cell>
        </row>
        <row r="243">
          <cell r="A243" t="str">
            <v>2K4425</v>
          </cell>
          <cell r="B243" t="str">
            <v>ARC CA 15.3 REA</v>
          </cell>
          <cell r="C243" t="str">
            <v>R</v>
          </cell>
          <cell r="D243">
            <v>100</v>
          </cell>
          <cell r="E243">
            <v>520.70000000000005</v>
          </cell>
          <cell r="F243" t="str">
            <v>CE</v>
          </cell>
          <cell r="G243" t="str">
            <v>Y</v>
          </cell>
          <cell r="H243">
            <v>883</v>
          </cell>
          <cell r="I243">
            <v>48.6</v>
          </cell>
          <cell r="J243">
            <v>48.6</v>
          </cell>
          <cell r="K243">
            <v>60.76</v>
          </cell>
          <cell r="L243">
            <v>60.76</v>
          </cell>
          <cell r="M243" t="str">
            <v/>
          </cell>
          <cell r="N243" t="str">
            <v>C</v>
          </cell>
        </row>
        <row r="244">
          <cell r="A244" t="str">
            <v>2K4501</v>
          </cell>
          <cell r="B244" t="str">
            <v>ARC CA 125 CAL</v>
          </cell>
          <cell r="C244" t="str">
            <v>R</v>
          </cell>
          <cell r="D244">
            <v>1</v>
          </cell>
          <cell r="E244">
            <v>34.5</v>
          </cell>
          <cell r="F244" t="str">
            <v>CE</v>
          </cell>
          <cell r="G244" t="str">
            <v>Y</v>
          </cell>
          <cell r="H244">
            <v>883</v>
          </cell>
          <cell r="I244">
            <v>25</v>
          </cell>
          <cell r="J244">
            <v>25</v>
          </cell>
          <cell r="K244">
            <v>31.25</v>
          </cell>
          <cell r="L244">
            <v>31.25</v>
          </cell>
          <cell r="M244" t="str">
            <v/>
          </cell>
          <cell r="N244" t="str">
            <v>C</v>
          </cell>
        </row>
        <row r="245">
          <cell r="A245" t="str">
            <v>2K4510</v>
          </cell>
          <cell r="B245" t="str">
            <v>ARC CA 125 CON</v>
          </cell>
          <cell r="C245" t="str">
            <v>R</v>
          </cell>
          <cell r="D245">
            <v>1</v>
          </cell>
          <cell r="E245">
            <v>34.5</v>
          </cell>
          <cell r="F245" t="str">
            <v>CE</v>
          </cell>
          <cell r="G245" t="str">
            <v>Y</v>
          </cell>
          <cell r="H245">
            <v>883</v>
          </cell>
          <cell r="I245">
            <v>25</v>
          </cell>
          <cell r="J245">
            <v>25</v>
          </cell>
          <cell r="K245">
            <v>31.25</v>
          </cell>
          <cell r="L245">
            <v>31.25</v>
          </cell>
          <cell r="M245" t="str">
            <v/>
          </cell>
          <cell r="N245" t="str">
            <v>C</v>
          </cell>
        </row>
        <row r="246">
          <cell r="A246" t="str">
            <v>2K4520</v>
          </cell>
          <cell r="B246" t="str">
            <v>ARC CA 125 REA</v>
          </cell>
          <cell r="C246" t="str">
            <v>R</v>
          </cell>
          <cell r="D246">
            <v>400</v>
          </cell>
          <cell r="E246">
            <v>2713.3</v>
          </cell>
          <cell r="F246" t="str">
            <v>CE</v>
          </cell>
          <cell r="G246" t="str">
            <v>Y</v>
          </cell>
          <cell r="H246">
            <v>883</v>
          </cell>
          <cell r="I246">
            <v>459.54</v>
          </cell>
          <cell r="J246">
            <v>459.54</v>
          </cell>
          <cell r="K246">
            <v>574.42999999999995</v>
          </cell>
          <cell r="L246">
            <v>574.42999999999995</v>
          </cell>
          <cell r="M246" t="str">
            <v/>
          </cell>
          <cell r="N246" t="str">
            <v>C</v>
          </cell>
        </row>
        <row r="247">
          <cell r="A247" t="str">
            <v>2K4525</v>
          </cell>
          <cell r="B247" t="str">
            <v>ARC CA 125 REA</v>
          </cell>
          <cell r="C247" t="str">
            <v>R</v>
          </cell>
          <cell r="D247">
            <v>100</v>
          </cell>
          <cell r="E247">
            <v>678.3</v>
          </cell>
          <cell r="F247" t="str">
            <v>CE</v>
          </cell>
          <cell r="G247" t="str">
            <v>Y</v>
          </cell>
          <cell r="H247">
            <v>883</v>
          </cell>
          <cell r="I247">
            <v>59.67</v>
          </cell>
          <cell r="J247">
            <v>59.67</v>
          </cell>
          <cell r="K247">
            <v>74.59</v>
          </cell>
          <cell r="L247">
            <v>74.59</v>
          </cell>
          <cell r="M247" t="str">
            <v/>
          </cell>
          <cell r="N247" t="str">
            <v>C</v>
          </cell>
        </row>
        <row r="248">
          <cell r="A248" t="str">
            <v>2K4601</v>
          </cell>
          <cell r="B248" t="str">
            <v>ARC ANTI TG CAL</v>
          </cell>
          <cell r="C248" t="str">
            <v>R</v>
          </cell>
          <cell r="D248">
            <v>1</v>
          </cell>
          <cell r="E248">
            <v>34.5</v>
          </cell>
          <cell r="F248" t="str">
            <v>CE</v>
          </cell>
          <cell r="G248" t="str">
            <v>Y</v>
          </cell>
          <cell r="H248">
            <v>883</v>
          </cell>
          <cell r="I248">
            <v>29.2</v>
          </cell>
          <cell r="J248">
            <v>29.2</v>
          </cell>
          <cell r="K248">
            <v>36.5</v>
          </cell>
          <cell r="L248">
            <v>36.5</v>
          </cell>
          <cell r="M248" t="str">
            <v/>
          </cell>
          <cell r="N248" t="str">
            <v>C</v>
          </cell>
        </row>
        <row r="249">
          <cell r="A249" t="str">
            <v>2K4610</v>
          </cell>
          <cell r="B249" t="str">
            <v>ARC ANTI TG CON</v>
          </cell>
          <cell r="C249" t="str">
            <v>R</v>
          </cell>
          <cell r="D249">
            <v>1</v>
          </cell>
          <cell r="E249">
            <v>34.5</v>
          </cell>
          <cell r="F249" t="str">
            <v>CE</v>
          </cell>
          <cell r="G249" t="str">
            <v>Y</v>
          </cell>
          <cell r="H249">
            <v>883</v>
          </cell>
          <cell r="I249">
            <v>29.2</v>
          </cell>
          <cell r="J249">
            <v>29.2</v>
          </cell>
          <cell r="K249">
            <v>36.5</v>
          </cell>
          <cell r="L249">
            <v>36.5</v>
          </cell>
          <cell r="M249" t="str">
            <v/>
          </cell>
          <cell r="N249" t="str">
            <v>C</v>
          </cell>
        </row>
        <row r="250">
          <cell r="A250" t="str">
            <v>2K4620</v>
          </cell>
          <cell r="B250" t="str">
            <v>ARC ANTI TG REA</v>
          </cell>
          <cell r="C250" t="str">
            <v>R</v>
          </cell>
          <cell r="D250">
            <v>400</v>
          </cell>
          <cell r="E250">
            <v>2225.3000000000002</v>
          </cell>
          <cell r="F250" t="str">
            <v>CE</v>
          </cell>
          <cell r="G250" t="str">
            <v>Y</v>
          </cell>
          <cell r="H250">
            <v>883</v>
          </cell>
          <cell r="I250">
            <v>439.54</v>
          </cell>
          <cell r="J250">
            <v>439.54</v>
          </cell>
          <cell r="K250">
            <v>549.42999999999995</v>
          </cell>
          <cell r="L250">
            <v>549.42999999999995</v>
          </cell>
          <cell r="M250" t="str">
            <v/>
          </cell>
          <cell r="N250" t="str">
            <v>C</v>
          </cell>
        </row>
        <row r="251">
          <cell r="A251" t="str">
            <v>2K4625</v>
          </cell>
          <cell r="B251" t="str">
            <v>ARC ANTI TG REA</v>
          </cell>
          <cell r="C251" t="str">
            <v>R</v>
          </cell>
          <cell r="D251">
            <v>100</v>
          </cell>
          <cell r="E251">
            <v>556.29999999999995</v>
          </cell>
          <cell r="F251" t="str">
            <v>CE</v>
          </cell>
          <cell r="G251" t="str">
            <v>Y</v>
          </cell>
          <cell r="H251">
            <v>883</v>
          </cell>
          <cell r="I251">
            <v>70.08</v>
          </cell>
          <cell r="J251">
            <v>70.08</v>
          </cell>
          <cell r="K251">
            <v>87.61</v>
          </cell>
          <cell r="L251">
            <v>87.61</v>
          </cell>
          <cell r="M251" t="str">
            <v/>
          </cell>
          <cell r="N251" t="str">
            <v>C</v>
          </cell>
        </row>
        <row r="252">
          <cell r="A252" t="str">
            <v>2K4701</v>
          </cell>
          <cell r="B252" t="str">
            <v>ARC ANTI TPO CAL</v>
          </cell>
          <cell r="C252" t="str">
            <v>R</v>
          </cell>
          <cell r="D252">
            <v>1</v>
          </cell>
          <cell r="E252">
            <v>34.5</v>
          </cell>
          <cell r="F252" t="str">
            <v>CE</v>
          </cell>
          <cell r="G252" t="str">
            <v>Y</v>
          </cell>
          <cell r="H252">
            <v>883</v>
          </cell>
          <cell r="I252">
            <v>29.2</v>
          </cell>
          <cell r="J252">
            <v>29.2</v>
          </cell>
          <cell r="K252">
            <v>36.5</v>
          </cell>
          <cell r="L252">
            <v>36.5</v>
          </cell>
          <cell r="M252" t="str">
            <v/>
          </cell>
          <cell r="N252" t="str">
            <v>C</v>
          </cell>
        </row>
        <row r="253">
          <cell r="A253" t="str">
            <v>2K4710</v>
          </cell>
          <cell r="B253" t="str">
            <v>ARC ANTI TPO CON</v>
          </cell>
          <cell r="C253" t="str">
            <v>R</v>
          </cell>
          <cell r="D253">
            <v>1</v>
          </cell>
          <cell r="E253">
            <v>34.5</v>
          </cell>
          <cell r="F253" t="str">
            <v>CE</v>
          </cell>
          <cell r="G253" t="str">
            <v>Y</v>
          </cell>
          <cell r="H253">
            <v>883</v>
          </cell>
          <cell r="I253">
            <v>29.2</v>
          </cell>
          <cell r="J253">
            <v>29.2</v>
          </cell>
          <cell r="K253">
            <v>36.5</v>
          </cell>
          <cell r="L253">
            <v>36.5</v>
          </cell>
          <cell r="M253" t="str">
            <v/>
          </cell>
          <cell r="N253" t="str">
            <v>C</v>
          </cell>
        </row>
        <row r="254">
          <cell r="A254" t="str">
            <v>2K4720</v>
          </cell>
          <cell r="B254" t="str">
            <v>ARC ANTI TPO REA</v>
          </cell>
          <cell r="C254" t="str">
            <v>R</v>
          </cell>
          <cell r="D254">
            <v>400</v>
          </cell>
          <cell r="E254">
            <v>2225.3000000000002</v>
          </cell>
          <cell r="F254" t="str">
            <v>CE</v>
          </cell>
          <cell r="G254" t="str">
            <v>Y</v>
          </cell>
          <cell r="H254">
            <v>883</v>
          </cell>
          <cell r="I254">
            <v>439.54</v>
          </cell>
          <cell r="J254">
            <v>439.54</v>
          </cell>
          <cell r="K254">
            <v>549.42999999999995</v>
          </cell>
          <cell r="L254">
            <v>549.42999999999995</v>
          </cell>
          <cell r="M254" t="str">
            <v/>
          </cell>
          <cell r="N254" t="str">
            <v>C</v>
          </cell>
        </row>
        <row r="255">
          <cell r="A255" t="str">
            <v>2K4725</v>
          </cell>
          <cell r="B255" t="str">
            <v>ARC ANTI TPO REA</v>
          </cell>
          <cell r="C255" t="str">
            <v>R</v>
          </cell>
          <cell r="D255">
            <v>100</v>
          </cell>
          <cell r="E255">
            <v>556.29999999999995</v>
          </cell>
          <cell r="F255" t="str">
            <v>CE</v>
          </cell>
          <cell r="G255" t="str">
            <v>Y</v>
          </cell>
          <cell r="H255">
            <v>883</v>
          </cell>
          <cell r="I255">
            <v>70.34</v>
          </cell>
          <cell r="J255">
            <v>70.34</v>
          </cell>
          <cell r="K255">
            <v>87.93</v>
          </cell>
          <cell r="L255">
            <v>87.93</v>
          </cell>
          <cell r="M255" t="str">
            <v/>
          </cell>
          <cell r="N255" t="str">
            <v>C</v>
          </cell>
        </row>
        <row r="256">
          <cell r="A256" t="str">
            <v>2K6002</v>
          </cell>
          <cell r="B256" t="str">
            <v>CD CART.NB HP6122</v>
          </cell>
          <cell r="C256" t="str">
            <v>A</v>
          </cell>
          <cell r="D256">
            <v>1</v>
          </cell>
          <cell r="E256">
            <v>39</v>
          </cell>
          <cell r="F256" t="str">
            <v>CE</v>
          </cell>
          <cell r="G256" t="str">
            <v>Y</v>
          </cell>
          <cell r="H256">
            <v>883</v>
          </cell>
          <cell r="I256">
            <v>29.12</v>
          </cell>
          <cell r="J256">
            <v>29.12</v>
          </cell>
          <cell r="K256">
            <v>36.4</v>
          </cell>
          <cell r="L256">
            <v>36.4</v>
          </cell>
          <cell r="M256" t="str">
            <v/>
          </cell>
          <cell r="N256" t="str">
            <v>C</v>
          </cell>
        </row>
        <row r="257">
          <cell r="A257" t="str">
            <v>2K6003</v>
          </cell>
          <cell r="B257" t="str">
            <v>CD CART.CL HP 6122</v>
          </cell>
          <cell r="C257" t="str">
            <v>A</v>
          </cell>
          <cell r="D257">
            <v>1</v>
          </cell>
          <cell r="E257">
            <v>77.7</v>
          </cell>
          <cell r="F257" t="str">
            <v>CE</v>
          </cell>
          <cell r="G257" t="str">
            <v>Y</v>
          </cell>
          <cell r="H257">
            <v>883</v>
          </cell>
          <cell r="I257">
            <v>59.15</v>
          </cell>
          <cell r="J257">
            <v>59.15</v>
          </cell>
          <cell r="K257">
            <v>73.94</v>
          </cell>
          <cell r="L257">
            <v>73.94</v>
          </cell>
          <cell r="M257" t="str">
            <v/>
          </cell>
          <cell r="N257" t="str">
            <v>C</v>
          </cell>
        </row>
        <row r="258">
          <cell r="A258" t="str">
            <v>2K6201</v>
          </cell>
          <cell r="B258" t="str">
            <v>AXS BNP CD</v>
          </cell>
          <cell r="C258" t="str">
            <v>A</v>
          </cell>
          <cell r="D258">
            <v>1</v>
          </cell>
          <cell r="E258">
            <v>0</v>
          </cell>
          <cell r="F258" t="str">
            <v/>
          </cell>
          <cell r="G258" t="str">
            <v>Y</v>
          </cell>
          <cell r="H258">
            <v>883</v>
          </cell>
          <cell r="I258">
            <v>15.08</v>
          </cell>
          <cell r="J258">
            <v>15.08</v>
          </cell>
          <cell r="K258">
            <v>18.850000000000001</v>
          </cell>
          <cell r="L258">
            <v>18.850000000000001</v>
          </cell>
          <cell r="M258" t="str">
            <v/>
          </cell>
          <cell r="N258" t="str">
            <v>C</v>
          </cell>
        </row>
        <row r="259">
          <cell r="A259" t="str">
            <v>2K9101</v>
          </cell>
          <cell r="B259" t="str">
            <v>ARC CA 19.9 CAL</v>
          </cell>
          <cell r="C259" t="str">
            <v>R</v>
          </cell>
          <cell r="D259">
            <v>1</v>
          </cell>
          <cell r="E259">
            <v>34.5</v>
          </cell>
          <cell r="F259" t="str">
            <v>CE</v>
          </cell>
          <cell r="G259" t="str">
            <v>Y</v>
          </cell>
          <cell r="H259">
            <v>883</v>
          </cell>
          <cell r="I259">
            <v>25</v>
          </cell>
          <cell r="J259">
            <v>25</v>
          </cell>
          <cell r="K259">
            <v>31.25</v>
          </cell>
          <cell r="L259">
            <v>31.25</v>
          </cell>
          <cell r="M259" t="str">
            <v/>
          </cell>
          <cell r="N259" t="str">
            <v>C</v>
          </cell>
        </row>
        <row r="260">
          <cell r="A260" t="str">
            <v>2K9110</v>
          </cell>
          <cell r="B260" t="str">
            <v>ARC CA 19.9 CON</v>
          </cell>
          <cell r="C260" t="str">
            <v>R</v>
          </cell>
          <cell r="D260">
            <v>1</v>
          </cell>
          <cell r="E260">
            <v>34.5</v>
          </cell>
          <cell r="F260" t="str">
            <v>CE</v>
          </cell>
          <cell r="G260" t="str">
            <v>Y</v>
          </cell>
          <cell r="H260">
            <v>883</v>
          </cell>
          <cell r="I260">
            <v>25</v>
          </cell>
          <cell r="J260">
            <v>25</v>
          </cell>
          <cell r="K260">
            <v>31.25</v>
          </cell>
          <cell r="L260">
            <v>31.25</v>
          </cell>
          <cell r="M260" t="str">
            <v/>
          </cell>
          <cell r="N260" t="str">
            <v>C</v>
          </cell>
        </row>
        <row r="261">
          <cell r="A261" t="str">
            <v>2K9120</v>
          </cell>
          <cell r="B261" t="str">
            <v>ARC CA 19.9 REA</v>
          </cell>
          <cell r="C261" t="str">
            <v>R</v>
          </cell>
          <cell r="D261">
            <v>400</v>
          </cell>
          <cell r="E261">
            <v>2713.3</v>
          </cell>
          <cell r="F261" t="str">
            <v>CE</v>
          </cell>
          <cell r="G261" t="str">
            <v>Y</v>
          </cell>
          <cell r="H261">
            <v>883</v>
          </cell>
          <cell r="I261">
            <v>133.36000000000001</v>
          </cell>
          <cell r="J261">
            <v>133.36000000000001</v>
          </cell>
          <cell r="K261">
            <v>166.7</v>
          </cell>
          <cell r="L261">
            <v>166.7</v>
          </cell>
          <cell r="M261" t="str">
            <v/>
          </cell>
          <cell r="N261" t="str">
            <v>C</v>
          </cell>
        </row>
        <row r="262">
          <cell r="A262" t="str">
            <v>2K9125</v>
          </cell>
          <cell r="B262" t="str">
            <v>ARC CA 19.9 REA</v>
          </cell>
          <cell r="C262" t="str">
            <v>R</v>
          </cell>
          <cell r="D262">
            <v>100</v>
          </cell>
          <cell r="E262">
            <v>678.3</v>
          </cell>
          <cell r="F262" t="str">
            <v>CE</v>
          </cell>
          <cell r="G262" t="str">
            <v>Y</v>
          </cell>
          <cell r="H262">
            <v>883</v>
          </cell>
          <cell r="I262">
            <v>104.91</v>
          </cell>
          <cell r="J262">
            <v>104.91</v>
          </cell>
          <cell r="K262">
            <v>131.13999999999999</v>
          </cell>
          <cell r="L262">
            <v>131.13999999999999</v>
          </cell>
          <cell r="M262" t="str">
            <v/>
          </cell>
          <cell r="N262" t="str">
            <v>C</v>
          </cell>
        </row>
        <row r="263">
          <cell r="A263" t="str">
            <v>2K9135</v>
          </cell>
          <cell r="B263" t="str">
            <v>ARC CA 19.9 REA</v>
          </cell>
          <cell r="C263" t="str">
            <v>R</v>
          </cell>
          <cell r="D263">
            <v>500</v>
          </cell>
          <cell r="E263">
            <v>3391.5</v>
          </cell>
          <cell r="F263" t="str">
            <v>CE</v>
          </cell>
          <cell r="G263" t="str">
            <v>Y</v>
          </cell>
          <cell r="H263">
            <v>883</v>
          </cell>
          <cell r="I263">
            <v>825</v>
          </cell>
          <cell r="J263">
            <v>825</v>
          </cell>
          <cell r="K263">
            <v>1031.25</v>
          </cell>
          <cell r="L263">
            <v>1031.25</v>
          </cell>
          <cell r="M263" t="str">
            <v/>
          </cell>
          <cell r="N263" t="str">
            <v>C</v>
          </cell>
        </row>
        <row r="264">
          <cell r="A264" t="str">
            <v>2K9602</v>
          </cell>
          <cell r="B264" t="str">
            <v>CC HBA1C CAL</v>
          </cell>
          <cell r="C264" t="str">
            <v>R</v>
          </cell>
          <cell r="D264">
            <v>1</v>
          </cell>
          <cell r="E264">
            <v>310.89999999999998</v>
          </cell>
          <cell r="F264" t="str">
            <v>CE</v>
          </cell>
          <cell r="G264" t="str">
            <v>Y</v>
          </cell>
          <cell r="H264">
            <v>883</v>
          </cell>
          <cell r="I264">
            <v>55.05</v>
          </cell>
          <cell r="J264">
            <v>55.05</v>
          </cell>
          <cell r="K264">
            <v>68.819999999999993</v>
          </cell>
          <cell r="L264">
            <v>68.819999999999993</v>
          </cell>
          <cell r="M264" t="str">
            <v/>
          </cell>
          <cell r="N264" t="str">
            <v>C</v>
          </cell>
        </row>
        <row r="265">
          <cell r="A265" t="str">
            <v>2K9610</v>
          </cell>
          <cell r="B265" t="str">
            <v>CC HBA1C CON</v>
          </cell>
          <cell r="C265" t="str">
            <v>R</v>
          </cell>
          <cell r="D265">
            <v>1</v>
          </cell>
          <cell r="E265">
            <v>53</v>
          </cell>
          <cell r="F265" t="str">
            <v>CE</v>
          </cell>
          <cell r="G265" t="str">
            <v>Y</v>
          </cell>
          <cell r="H265">
            <v>883</v>
          </cell>
          <cell r="I265">
            <v>30.72</v>
          </cell>
          <cell r="J265">
            <v>30.72</v>
          </cell>
          <cell r="K265">
            <v>38.4</v>
          </cell>
          <cell r="L265">
            <v>38.4</v>
          </cell>
          <cell r="M265" t="str">
            <v/>
          </cell>
          <cell r="N265" t="str">
            <v>C</v>
          </cell>
        </row>
        <row r="266">
          <cell r="A266" t="str">
            <v>2K9620</v>
          </cell>
          <cell r="B266" t="str">
            <v>CC HBA1C REA</v>
          </cell>
          <cell r="C266" t="str">
            <v>R</v>
          </cell>
          <cell r="D266">
            <v>300</v>
          </cell>
          <cell r="E266">
            <v>1166.7</v>
          </cell>
          <cell r="F266" t="str">
            <v>CE</v>
          </cell>
          <cell r="G266" t="str">
            <v>Y</v>
          </cell>
          <cell r="H266">
            <v>883</v>
          </cell>
          <cell r="I266">
            <v>151.07</v>
          </cell>
          <cell r="J266">
            <v>151.07</v>
          </cell>
          <cell r="K266">
            <v>188.84</v>
          </cell>
          <cell r="L266">
            <v>188.84</v>
          </cell>
          <cell r="M266" t="str">
            <v/>
          </cell>
          <cell r="N266" t="str">
            <v>C</v>
          </cell>
        </row>
        <row r="267">
          <cell r="A267" t="str">
            <v>2K9802</v>
          </cell>
          <cell r="B267" t="str">
            <v>CC MICROALB CAL</v>
          </cell>
          <cell r="C267" t="str">
            <v>R</v>
          </cell>
          <cell r="D267">
            <v>1</v>
          </cell>
          <cell r="E267">
            <v>174.3</v>
          </cell>
          <cell r="F267" t="str">
            <v>CE</v>
          </cell>
          <cell r="G267" t="str">
            <v>Y</v>
          </cell>
          <cell r="H267">
            <v>883</v>
          </cell>
          <cell r="I267">
            <v>62.05</v>
          </cell>
          <cell r="J267">
            <v>62.05</v>
          </cell>
          <cell r="K267">
            <v>77.569999999999993</v>
          </cell>
          <cell r="L267">
            <v>77.569999999999993</v>
          </cell>
          <cell r="M267" t="str">
            <v/>
          </cell>
          <cell r="N267" t="str">
            <v>C</v>
          </cell>
        </row>
        <row r="268">
          <cell r="A268" t="str">
            <v>2K9810</v>
          </cell>
          <cell r="B268" t="str">
            <v>CC MICROALB CON</v>
          </cell>
          <cell r="C268" t="str">
            <v>R</v>
          </cell>
          <cell r="D268">
            <v>1</v>
          </cell>
          <cell r="E268">
            <v>174.3</v>
          </cell>
          <cell r="F268" t="str">
            <v>CE</v>
          </cell>
          <cell r="G268" t="str">
            <v>Y</v>
          </cell>
          <cell r="H268">
            <v>883</v>
          </cell>
          <cell r="I268">
            <v>59.32</v>
          </cell>
          <cell r="J268">
            <v>59.32</v>
          </cell>
          <cell r="K268">
            <v>74.150000000000006</v>
          </cell>
          <cell r="L268">
            <v>74.150000000000006</v>
          </cell>
          <cell r="M268" t="str">
            <v/>
          </cell>
          <cell r="N268" t="str">
            <v>C</v>
          </cell>
        </row>
        <row r="269">
          <cell r="A269" t="str">
            <v>2K9820</v>
          </cell>
          <cell r="B269" t="str">
            <v>CC MICROALBUM R</v>
          </cell>
          <cell r="C269" t="str">
            <v>R</v>
          </cell>
          <cell r="D269">
            <v>500</v>
          </cell>
          <cell r="E269">
            <v>816.6</v>
          </cell>
          <cell r="F269" t="str">
            <v>CE</v>
          </cell>
          <cell r="G269" t="str">
            <v>Y</v>
          </cell>
          <cell r="H269">
            <v>883</v>
          </cell>
          <cell r="I269">
            <v>46.83</v>
          </cell>
          <cell r="J269">
            <v>46.83</v>
          </cell>
          <cell r="K269">
            <v>58.54</v>
          </cell>
          <cell r="L269">
            <v>58.54</v>
          </cell>
          <cell r="M269" t="str">
            <v/>
          </cell>
          <cell r="N269" t="str">
            <v>C</v>
          </cell>
        </row>
        <row r="270">
          <cell r="A270" t="str">
            <v>2K9901</v>
          </cell>
          <cell r="B270" t="str">
            <v>CC PARACETA CAL</v>
          </cell>
          <cell r="C270" t="str">
            <v>R</v>
          </cell>
          <cell r="D270">
            <v>1</v>
          </cell>
          <cell r="E270">
            <v>112</v>
          </cell>
          <cell r="F270" t="str">
            <v>Y</v>
          </cell>
          <cell r="G270" t="str">
            <v>Y</v>
          </cell>
          <cell r="H270">
            <v>883</v>
          </cell>
          <cell r="I270">
            <v>10.119999999999999</v>
          </cell>
          <cell r="J270">
            <v>10.119999999999999</v>
          </cell>
          <cell r="K270">
            <v>12.66</v>
          </cell>
          <cell r="L270">
            <v>12.66</v>
          </cell>
          <cell r="M270" t="str">
            <v/>
          </cell>
          <cell r="N270" t="str">
            <v>C</v>
          </cell>
        </row>
        <row r="271">
          <cell r="A271" t="str">
            <v>2K9920</v>
          </cell>
          <cell r="B271" t="str">
            <v>CC PARACETAM REA</v>
          </cell>
          <cell r="C271" t="str">
            <v>R</v>
          </cell>
          <cell r="D271">
            <v>200</v>
          </cell>
          <cell r="E271">
            <v>454.7</v>
          </cell>
          <cell r="F271" t="str">
            <v>Y</v>
          </cell>
          <cell r="G271" t="str">
            <v>Y</v>
          </cell>
          <cell r="H271">
            <v>883</v>
          </cell>
          <cell r="I271">
            <v>28.25</v>
          </cell>
          <cell r="J271">
            <v>28.25</v>
          </cell>
          <cell r="K271">
            <v>35.32</v>
          </cell>
          <cell r="L271">
            <v>35.32</v>
          </cell>
          <cell r="M271" t="str">
            <v/>
          </cell>
          <cell r="N271" t="str">
            <v>C</v>
          </cell>
        </row>
        <row r="272">
          <cell r="A272" t="str">
            <v>2N0502</v>
          </cell>
          <cell r="B272" t="str">
            <v>CEL CF OLA CD</v>
          </cell>
          <cell r="C272" t="str">
            <v>A</v>
          </cell>
          <cell r="D272">
            <v>1</v>
          </cell>
          <cell r="E272">
            <v>0</v>
          </cell>
          <cell r="F272" t="str">
            <v>CE</v>
          </cell>
          <cell r="G272" t="str">
            <v>Y</v>
          </cell>
          <cell r="H272">
            <v>883</v>
          </cell>
          <cell r="I272">
            <v>1100.9000000000001</v>
          </cell>
          <cell r="J272">
            <v>1100.9000000000001</v>
          </cell>
          <cell r="K272">
            <v>1376.13</v>
          </cell>
          <cell r="L272">
            <v>1376.13</v>
          </cell>
          <cell r="M272" t="str">
            <v/>
          </cell>
          <cell r="N272" t="str">
            <v>C</v>
          </cell>
        </row>
        <row r="273">
          <cell r="A273" t="str">
            <v>2N0966</v>
          </cell>
          <cell r="B273" t="str">
            <v>PCR RT HPV UNG</v>
          </cell>
          <cell r="C273" t="str">
            <v>A</v>
          </cell>
          <cell r="D273">
            <v>1</v>
          </cell>
          <cell r="E273">
            <v>173.1</v>
          </cell>
          <cell r="F273" t="str">
            <v>CE</v>
          </cell>
          <cell r="G273" t="str">
            <v>Y</v>
          </cell>
          <cell r="H273">
            <v>883</v>
          </cell>
          <cell r="I273">
            <v>192</v>
          </cell>
          <cell r="J273">
            <v>0.8</v>
          </cell>
          <cell r="K273">
            <v>240.01</v>
          </cell>
          <cell r="L273">
            <v>1</v>
          </cell>
          <cell r="M273" t="str">
            <v/>
          </cell>
          <cell r="N273" t="str">
            <v>C</v>
          </cell>
        </row>
        <row r="274">
          <cell r="A274" t="str">
            <v>2N0980</v>
          </cell>
          <cell r="B274" t="str">
            <v>PCR RT HPV HR CON</v>
          </cell>
          <cell r="C274" t="str">
            <v>R</v>
          </cell>
          <cell r="D274">
            <v>1</v>
          </cell>
          <cell r="E274">
            <v>674.8</v>
          </cell>
          <cell r="F274" t="str">
            <v>CE</v>
          </cell>
          <cell r="G274" t="str">
            <v>Y</v>
          </cell>
          <cell r="H274">
            <v>883</v>
          </cell>
          <cell r="I274">
            <v>162.97999999999999</v>
          </cell>
          <cell r="J274">
            <v>162.97999999999999</v>
          </cell>
          <cell r="K274">
            <v>203.73</v>
          </cell>
          <cell r="L274">
            <v>203.73</v>
          </cell>
          <cell r="M274" t="str">
            <v/>
          </cell>
          <cell r="N274" t="str">
            <v>C</v>
          </cell>
        </row>
        <row r="275">
          <cell r="A275" t="str">
            <v>2N0990</v>
          </cell>
          <cell r="B275" t="str">
            <v>PCR RT HPV HR REA</v>
          </cell>
          <cell r="C275" t="str">
            <v>R</v>
          </cell>
          <cell r="D275">
            <v>96</v>
          </cell>
          <cell r="E275">
            <v>2981.7</v>
          </cell>
          <cell r="F275" t="str">
            <v>CE</v>
          </cell>
          <cell r="G275" t="str">
            <v>Y</v>
          </cell>
          <cell r="H275">
            <v>883</v>
          </cell>
          <cell r="I275">
            <v>722.88</v>
          </cell>
          <cell r="J275">
            <v>722.88</v>
          </cell>
          <cell r="K275">
            <v>903.6</v>
          </cell>
          <cell r="L275">
            <v>903.6</v>
          </cell>
          <cell r="M275" t="str">
            <v/>
          </cell>
          <cell r="N275" t="str">
            <v>C</v>
          </cell>
        </row>
        <row r="276">
          <cell r="A276" t="str">
            <v>2N1910</v>
          </cell>
          <cell r="B276" t="str">
            <v>VY LSI MAPT 17Q21</v>
          </cell>
          <cell r="C276" t="str">
            <v>R</v>
          </cell>
          <cell r="D276">
            <v>10</v>
          </cell>
          <cell r="E276">
            <v>408</v>
          </cell>
          <cell r="F276" t="str">
            <v>CE</v>
          </cell>
          <cell r="G276" t="str">
            <v>Y</v>
          </cell>
          <cell r="H276">
            <v>883</v>
          </cell>
          <cell r="I276">
            <v>200</v>
          </cell>
          <cell r="J276">
            <v>200</v>
          </cell>
          <cell r="K276">
            <v>250</v>
          </cell>
          <cell r="L276">
            <v>250</v>
          </cell>
          <cell r="M276" t="str">
            <v/>
          </cell>
          <cell r="N276" t="str">
            <v>C</v>
          </cell>
        </row>
        <row r="277">
          <cell r="A277" t="str">
            <v>2N2803</v>
          </cell>
          <cell r="B277" t="str">
            <v>M2SP STARTUP</v>
          </cell>
          <cell r="C277" t="str">
            <v>A</v>
          </cell>
          <cell r="D277">
            <v>1</v>
          </cell>
          <cell r="E277">
            <v>0</v>
          </cell>
          <cell r="F277" t="str">
            <v>CE</v>
          </cell>
          <cell r="G277" t="str">
            <v>Y</v>
          </cell>
          <cell r="H277">
            <v>883</v>
          </cell>
          <cell r="I277">
            <v>1000</v>
          </cell>
          <cell r="J277">
            <v>1000</v>
          </cell>
          <cell r="K277">
            <v>1250</v>
          </cell>
          <cell r="L277">
            <v>1250</v>
          </cell>
          <cell r="M277" t="str">
            <v/>
          </cell>
          <cell r="N277" t="str">
            <v>C</v>
          </cell>
        </row>
        <row r="278">
          <cell r="A278" t="str">
            <v>2N3250</v>
          </cell>
          <cell r="B278" t="str">
            <v>VY GREEN DUTP</v>
          </cell>
          <cell r="C278" t="str">
            <v>R</v>
          </cell>
          <cell r="D278">
            <v>50</v>
          </cell>
          <cell r="E278">
            <v>408</v>
          </cell>
          <cell r="F278" t="str">
            <v>CE</v>
          </cell>
          <cell r="G278" t="str">
            <v>Y</v>
          </cell>
          <cell r="H278">
            <v>883</v>
          </cell>
          <cell r="I278">
            <v>168.57</v>
          </cell>
          <cell r="J278">
            <v>168.57</v>
          </cell>
          <cell r="K278">
            <v>210.72</v>
          </cell>
          <cell r="L278">
            <v>210.72</v>
          </cell>
          <cell r="M278" t="str">
            <v/>
          </cell>
          <cell r="N278" t="str">
            <v>C</v>
          </cell>
        </row>
        <row r="279">
          <cell r="A279" t="str">
            <v>2N3350</v>
          </cell>
          <cell r="B279" t="str">
            <v>VY ORANGE DUTP</v>
          </cell>
          <cell r="C279" t="str">
            <v>R</v>
          </cell>
          <cell r="D279">
            <v>50</v>
          </cell>
          <cell r="E279">
            <v>408</v>
          </cell>
          <cell r="F279" t="str">
            <v>CE</v>
          </cell>
          <cell r="G279" t="str">
            <v>Y</v>
          </cell>
          <cell r="H279">
            <v>883</v>
          </cell>
          <cell r="I279">
            <v>156.4</v>
          </cell>
          <cell r="J279">
            <v>156.4</v>
          </cell>
          <cell r="K279">
            <v>195.5</v>
          </cell>
          <cell r="L279">
            <v>195.5</v>
          </cell>
          <cell r="M279" t="str">
            <v/>
          </cell>
          <cell r="N279" t="str">
            <v>C</v>
          </cell>
        </row>
        <row r="280">
          <cell r="A280" t="str">
            <v>2N3450</v>
          </cell>
          <cell r="B280" t="str">
            <v>VY RED DUTP</v>
          </cell>
          <cell r="C280" t="str">
            <v>R</v>
          </cell>
          <cell r="D280">
            <v>50</v>
          </cell>
          <cell r="E280">
            <v>408</v>
          </cell>
          <cell r="F280" t="str">
            <v>CE</v>
          </cell>
          <cell r="G280" t="str">
            <v>Y</v>
          </cell>
          <cell r="H280">
            <v>883</v>
          </cell>
          <cell r="I280">
            <v>168.6</v>
          </cell>
          <cell r="J280">
            <v>168.6</v>
          </cell>
          <cell r="K280">
            <v>210.76</v>
          </cell>
          <cell r="L280">
            <v>210.76</v>
          </cell>
          <cell r="M280" t="str">
            <v/>
          </cell>
          <cell r="N280" t="str">
            <v>C</v>
          </cell>
        </row>
        <row r="281">
          <cell r="A281" t="str">
            <v>2N3550</v>
          </cell>
          <cell r="B281" t="str">
            <v>VY DUTP AQUA</v>
          </cell>
          <cell r="C281" t="str">
            <v>R</v>
          </cell>
          <cell r="D281">
            <v>10</v>
          </cell>
          <cell r="E281">
            <v>408</v>
          </cell>
          <cell r="F281" t="str">
            <v>N</v>
          </cell>
          <cell r="G281" t="str">
            <v>Y</v>
          </cell>
          <cell r="H281">
            <v>883</v>
          </cell>
          <cell r="I281">
            <v>182.86</v>
          </cell>
          <cell r="J281">
            <v>182.86</v>
          </cell>
          <cell r="K281">
            <v>228.58</v>
          </cell>
          <cell r="L281">
            <v>228.58</v>
          </cell>
          <cell r="M281" t="str">
            <v/>
          </cell>
          <cell r="N281" t="str">
            <v>C</v>
          </cell>
        </row>
        <row r="282">
          <cell r="A282" t="str">
            <v>2N7701</v>
          </cell>
          <cell r="B282" t="str">
            <v>PCR RT TAMPON LYSE</v>
          </cell>
          <cell r="C282" t="str">
            <v>R</v>
          </cell>
          <cell r="D282">
            <v>96</v>
          </cell>
          <cell r="E282">
            <v>162.4</v>
          </cell>
          <cell r="F282" t="str">
            <v>CE</v>
          </cell>
          <cell r="G282" t="str">
            <v>Y</v>
          </cell>
          <cell r="H282">
            <v>883</v>
          </cell>
          <cell r="I282">
            <v>88.06</v>
          </cell>
          <cell r="J282">
            <v>88.06</v>
          </cell>
          <cell r="K282">
            <v>110.08</v>
          </cell>
          <cell r="L282">
            <v>110.08</v>
          </cell>
          <cell r="M282" t="str">
            <v/>
          </cell>
          <cell r="N282" t="str">
            <v>C</v>
          </cell>
        </row>
        <row r="283">
          <cell r="A283" t="str">
            <v>2P1003</v>
          </cell>
          <cell r="B283" t="str">
            <v>CC SP CH DISK UC</v>
          </cell>
          <cell r="C283" t="str">
            <v>A</v>
          </cell>
          <cell r="D283">
            <v>1</v>
          </cell>
          <cell r="E283">
            <v>0</v>
          </cell>
          <cell r="F283" t="str">
            <v>CE</v>
          </cell>
          <cell r="G283" t="str">
            <v>Y</v>
          </cell>
          <cell r="H283">
            <v>883</v>
          </cell>
          <cell r="I283">
            <v>41.22</v>
          </cell>
          <cell r="J283">
            <v>41.22</v>
          </cell>
          <cell r="K283">
            <v>51.53</v>
          </cell>
          <cell r="L283">
            <v>51.53</v>
          </cell>
          <cell r="M283" t="str">
            <v/>
          </cell>
          <cell r="N283" t="str">
            <v>C</v>
          </cell>
        </row>
        <row r="284">
          <cell r="A284" t="str">
            <v>2P1102</v>
          </cell>
          <cell r="B284" t="str">
            <v>CC CD SPEC CC UI</v>
          </cell>
          <cell r="C284" t="str">
            <v>A</v>
          </cell>
          <cell r="D284">
            <v>1</v>
          </cell>
          <cell r="E284">
            <v>0</v>
          </cell>
          <cell r="F284" t="str">
            <v>CE</v>
          </cell>
          <cell r="G284" t="str">
            <v>Y</v>
          </cell>
          <cell r="H284">
            <v>883</v>
          </cell>
          <cell r="I284">
            <v>14.99</v>
          </cell>
          <cell r="J284">
            <v>14.99</v>
          </cell>
          <cell r="K284">
            <v>18.739999999999998</v>
          </cell>
          <cell r="L284">
            <v>18.739999999999998</v>
          </cell>
          <cell r="M284" t="str">
            <v/>
          </cell>
          <cell r="N284" t="str">
            <v>C</v>
          </cell>
        </row>
        <row r="285">
          <cell r="A285" t="str">
            <v>2P1103</v>
          </cell>
          <cell r="B285" t="str">
            <v>CC SP CH DISK UI</v>
          </cell>
          <cell r="C285" t="str">
            <v>A</v>
          </cell>
          <cell r="D285">
            <v>1</v>
          </cell>
          <cell r="E285">
            <v>0</v>
          </cell>
          <cell r="F285" t="str">
            <v>CE</v>
          </cell>
          <cell r="G285" t="str">
            <v>Y</v>
          </cell>
          <cell r="H285">
            <v>883</v>
          </cell>
          <cell r="I285">
            <v>41.22</v>
          </cell>
          <cell r="J285">
            <v>41.22</v>
          </cell>
          <cell r="K285">
            <v>51.53</v>
          </cell>
          <cell r="L285">
            <v>51.53</v>
          </cell>
          <cell r="M285" t="str">
            <v/>
          </cell>
          <cell r="N285" t="str">
            <v>C</v>
          </cell>
        </row>
        <row r="286">
          <cell r="A286" t="str">
            <v>2P2401</v>
          </cell>
          <cell r="B286" t="str">
            <v>ARC C4000 INST ST AL</v>
          </cell>
          <cell r="C286" t="str">
            <v>I</v>
          </cell>
          <cell r="D286">
            <v>1</v>
          </cell>
          <cell r="E286">
            <v>121000</v>
          </cell>
          <cell r="F286" t="str">
            <v>N</v>
          </cell>
          <cell r="G286" t="str">
            <v>Y</v>
          </cell>
          <cell r="H286">
            <v>883</v>
          </cell>
          <cell r="I286">
            <v>41906.720000000001</v>
          </cell>
          <cell r="J286">
            <v>41906.720000000001</v>
          </cell>
          <cell r="K286">
            <v>52383.41</v>
          </cell>
          <cell r="L286">
            <v>52383.41</v>
          </cell>
          <cell r="M286" t="str">
            <v/>
          </cell>
          <cell r="N286" t="str">
            <v>C</v>
          </cell>
        </row>
        <row r="287">
          <cell r="A287" t="str">
            <v>2P2440</v>
          </cell>
          <cell r="B287" t="str">
            <v>ARC C4000 POU CI4100</v>
          </cell>
          <cell r="C287" t="str">
            <v>I</v>
          </cell>
          <cell r="D287">
            <v>1</v>
          </cell>
          <cell r="E287">
            <v>235000</v>
          </cell>
          <cell r="F287" t="str">
            <v>N</v>
          </cell>
          <cell r="G287" t="str">
            <v>Y</v>
          </cell>
          <cell r="H287">
            <v>883</v>
          </cell>
          <cell r="I287">
            <v>42473.22</v>
          </cell>
          <cell r="J287">
            <v>42473.22</v>
          </cell>
          <cell r="K287">
            <v>53091.53</v>
          </cell>
          <cell r="L287">
            <v>53091.53</v>
          </cell>
          <cell r="M287" t="str">
            <v/>
          </cell>
          <cell r="N287" t="str">
            <v>C</v>
          </cell>
        </row>
        <row r="288">
          <cell r="A288" t="str">
            <v>2P2501</v>
          </cell>
          <cell r="B288" t="str">
            <v>ARC CHAGAS CAL</v>
          </cell>
          <cell r="C288" t="str">
            <v>R</v>
          </cell>
          <cell r="D288">
            <v>1</v>
          </cell>
          <cell r="E288">
            <v>53.5</v>
          </cell>
          <cell r="F288" t="str">
            <v>CE</v>
          </cell>
          <cell r="G288" t="str">
            <v>Y</v>
          </cell>
          <cell r="H288">
            <v>883</v>
          </cell>
          <cell r="I288">
            <v>183.66</v>
          </cell>
          <cell r="J288">
            <v>0.8</v>
          </cell>
          <cell r="K288">
            <v>229.58</v>
          </cell>
          <cell r="L288">
            <v>1</v>
          </cell>
          <cell r="M288" t="str">
            <v/>
          </cell>
          <cell r="N288" t="str">
            <v>C</v>
          </cell>
        </row>
        <row r="289">
          <cell r="A289" t="str">
            <v>2P2510</v>
          </cell>
          <cell r="B289" t="str">
            <v>ARC CHAGAS CON</v>
          </cell>
          <cell r="C289" t="str">
            <v>R</v>
          </cell>
          <cell r="D289">
            <v>1</v>
          </cell>
          <cell r="E289">
            <v>53.5</v>
          </cell>
          <cell r="F289" t="str">
            <v>CE</v>
          </cell>
          <cell r="G289" t="str">
            <v>Y</v>
          </cell>
          <cell r="H289">
            <v>883</v>
          </cell>
          <cell r="I289">
            <v>197.4</v>
          </cell>
          <cell r="J289">
            <v>0.8</v>
          </cell>
          <cell r="K289">
            <v>246.75</v>
          </cell>
          <cell r="L289">
            <v>1</v>
          </cell>
          <cell r="M289" t="str">
            <v/>
          </cell>
          <cell r="N289" t="str">
            <v>C</v>
          </cell>
        </row>
        <row r="290">
          <cell r="A290" t="str">
            <v>2P2525</v>
          </cell>
          <cell r="B290" t="str">
            <v>ARC CHAGAS REA</v>
          </cell>
          <cell r="C290" t="str">
            <v>R</v>
          </cell>
          <cell r="D290">
            <v>100</v>
          </cell>
          <cell r="E290">
            <v>350</v>
          </cell>
          <cell r="F290" t="str">
            <v>CE</v>
          </cell>
          <cell r="G290" t="str">
            <v>Y</v>
          </cell>
          <cell r="H290">
            <v>883</v>
          </cell>
          <cell r="I290">
            <v>126.39</v>
          </cell>
          <cell r="J290">
            <v>126.39</v>
          </cell>
          <cell r="K290">
            <v>157.99</v>
          </cell>
          <cell r="L290">
            <v>157.99</v>
          </cell>
          <cell r="M290" t="str">
            <v/>
          </cell>
          <cell r="N290" t="str">
            <v>C</v>
          </cell>
        </row>
        <row r="291">
          <cell r="A291" t="str">
            <v>2P2535</v>
          </cell>
          <cell r="B291" t="str">
            <v>ARC CHAGAS REA</v>
          </cell>
          <cell r="C291" t="str">
            <v>R</v>
          </cell>
          <cell r="D291">
            <v>500</v>
          </cell>
          <cell r="E291">
            <v>1750</v>
          </cell>
          <cell r="F291" t="str">
            <v>CE</v>
          </cell>
          <cell r="G291" t="str">
            <v>Y</v>
          </cell>
          <cell r="H291">
            <v>883</v>
          </cell>
          <cell r="I291">
            <v>631.91999999999996</v>
          </cell>
          <cell r="J291">
            <v>631.91999999999996</v>
          </cell>
          <cell r="K291">
            <v>789.91</v>
          </cell>
          <cell r="L291">
            <v>789.91</v>
          </cell>
          <cell r="M291" t="str">
            <v/>
          </cell>
          <cell r="N291" t="str">
            <v>C</v>
          </cell>
        </row>
        <row r="292">
          <cell r="A292" t="str">
            <v>2P3211</v>
          </cell>
          <cell r="B292" t="str">
            <v>CC ICT CONC DIL</v>
          </cell>
          <cell r="C292" t="str">
            <v>R</v>
          </cell>
          <cell r="D292">
            <v>1</v>
          </cell>
          <cell r="E292">
            <v>978.6</v>
          </cell>
          <cell r="F292" t="str">
            <v>CE</v>
          </cell>
          <cell r="G292" t="str">
            <v>Y</v>
          </cell>
          <cell r="H292">
            <v>883</v>
          </cell>
          <cell r="I292">
            <v>26.53</v>
          </cell>
          <cell r="J292">
            <v>26.53</v>
          </cell>
          <cell r="K292">
            <v>33.17</v>
          </cell>
          <cell r="L292">
            <v>33.17</v>
          </cell>
          <cell r="M292" t="str">
            <v/>
          </cell>
          <cell r="N292" t="str">
            <v>C</v>
          </cell>
        </row>
        <row r="293">
          <cell r="A293" t="str">
            <v>2P3250</v>
          </cell>
          <cell r="B293" t="str">
            <v>CC ISE DIL CON PM</v>
          </cell>
          <cell r="C293" t="str">
            <v>R</v>
          </cell>
          <cell r="D293">
            <v>1</v>
          </cell>
          <cell r="E293">
            <v>577.29999999999995</v>
          </cell>
          <cell r="F293" t="str">
            <v>CE</v>
          </cell>
          <cell r="G293" t="str">
            <v>Y</v>
          </cell>
          <cell r="H293">
            <v>883</v>
          </cell>
          <cell r="I293">
            <v>25.88</v>
          </cell>
          <cell r="J293">
            <v>25.88</v>
          </cell>
          <cell r="K293">
            <v>32.36</v>
          </cell>
          <cell r="L293">
            <v>32.36</v>
          </cell>
          <cell r="M293" t="str">
            <v/>
          </cell>
          <cell r="N293" t="str">
            <v>C</v>
          </cell>
        </row>
        <row r="294">
          <cell r="A294" t="str">
            <v>2P4001</v>
          </cell>
          <cell r="B294" t="str">
            <v>ARC LH CAL</v>
          </cell>
          <cell r="C294" t="str">
            <v>R</v>
          </cell>
          <cell r="D294">
            <v>1</v>
          </cell>
          <cell r="E294">
            <v>34.5</v>
          </cell>
          <cell r="F294" t="str">
            <v>CE</v>
          </cell>
          <cell r="G294" t="str">
            <v>Y</v>
          </cell>
          <cell r="H294">
            <v>883</v>
          </cell>
          <cell r="I294">
            <v>34.5</v>
          </cell>
          <cell r="J294">
            <v>34.5</v>
          </cell>
          <cell r="K294">
            <v>43.13</v>
          </cell>
          <cell r="L294">
            <v>43.13</v>
          </cell>
          <cell r="M294" t="str">
            <v/>
          </cell>
          <cell r="N294" t="str">
            <v>C</v>
          </cell>
        </row>
        <row r="295">
          <cell r="A295" t="str">
            <v>2P4025</v>
          </cell>
          <cell r="B295" t="str">
            <v>ARC LH REA</v>
          </cell>
          <cell r="C295" t="str">
            <v>R</v>
          </cell>
          <cell r="D295">
            <v>100</v>
          </cell>
          <cell r="E295">
            <v>486.4</v>
          </cell>
          <cell r="F295" t="str">
            <v>CE</v>
          </cell>
          <cell r="G295" t="str">
            <v>Y</v>
          </cell>
          <cell r="H295">
            <v>883</v>
          </cell>
          <cell r="I295">
            <v>65</v>
          </cell>
          <cell r="J295">
            <v>65</v>
          </cell>
          <cell r="K295">
            <v>81.25</v>
          </cell>
          <cell r="L295">
            <v>81.25</v>
          </cell>
          <cell r="M295" t="str">
            <v/>
          </cell>
          <cell r="N295" t="str">
            <v>C</v>
          </cell>
        </row>
        <row r="296">
          <cell r="A296" t="str">
            <v>2P4035</v>
          </cell>
          <cell r="B296" t="str">
            <v>ARC LH REA</v>
          </cell>
          <cell r="C296" t="str">
            <v>R</v>
          </cell>
          <cell r="D296">
            <v>500</v>
          </cell>
          <cell r="E296">
            <v>2432</v>
          </cell>
          <cell r="F296" t="str">
            <v>CE</v>
          </cell>
          <cell r="G296" t="str">
            <v>Y</v>
          </cell>
          <cell r="H296">
            <v>883</v>
          </cell>
          <cell r="I296">
            <v>325</v>
          </cell>
          <cell r="J296">
            <v>325</v>
          </cell>
          <cell r="K296">
            <v>406.25</v>
          </cell>
          <cell r="L296">
            <v>406.25</v>
          </cell>
          <cell r="M296" t="str">
            <v/>
          </cell>
          <cell r="N296" t="str">
            <v>C</v>
          </cell>
        </row>
        <row r="297">
          <cell r="A297" t="str">
            <v>2P5401</v>
          </cell>
          <cell r="B297" t="str">
            <v>ARC HE4 CAL</v>
          </cell>
          <cell r="C297" t="str">
            <v>R</v>
          </cell>
          <cell r="D297">
            <v>1</v>
          </cell>
          <cell r="E297">
            <v>34.5</v>
          </cell>
          <cell r="F297" t="str">
            <v>CE</v>
          </cell>
          <cell r="G297" t="str">
            <v>Y</v>
          </cell>
          <cell r="H297">
            <v>883</v>
          </cell>
          <cell r="I297">
            <v>44.74</v>
          </cell>
          <cell r="J297">
            <v>0.8</v>
          </cell>
          <cell r="K297">
            <v>55.93</v>
          </cell>
          <cell r="L297">
            <v>1</v>
          </cell>
          <cell r="M297" t="str">
            <v/>
          </cell>
          <cell r="N297" t="str">
            <v>C</v>
          </cell>
        </row>
        <row r="298">
          <cell r="A298" t="str">
            <v>2P5410</v>
          </cell>
          <cell r="B298" t="str">
            <v>ARC HE4 CON</v>
          </cell>
          <cell r="C298" t="str">
            <v>R</v>
          </cell>
          <cell r="D298">
            <v>1</v>
          </cell>
          <cell r="E298">
            <v>34.5</v>
          </cell>
          <cell r="F298" t="str">
            <v>CE</v>
          </cell>
          <cell r="G298" t="str">
            <v>Y</v>
          </cell>
          <cell r="H298">
            <v>883</v>
          </cell>
          <cell r="I298">
            <v>44.74</v>
          </cell>
          <cell r="J298">
            <v>0.8</v>
          </cell>
          <cell r="K298">
            <v>55.93</v>
          </cell>
          <cell r="L298">
            <v>1</v>
          </cell>
          <cell r="M298" t="str">
            <v/>
          </cell>
          <cell r="N298" t="str">
            <v>C</v>
          </cell>
        </row>
        <row r="299">
          <cell r="A299" t="str">
            <v>2P5425</v>
          </cell>
          <cell r="B299" t="str">
            <v>ARC HE4 REA</v>
          </cell>
          <cell r="C299" t="str">
            <v>R</v>
          </cell>
          <cell r="D299">
            <v>100</v>
          </cell>
          <cell r="E299">
            <v>1042.4000000000001</v>
          </cell>
          <cell r="F299" t="str">
            <v>CE</v>
          </cell>
          <cell r="G299" t="str">
            <v>Y</v>
          </cell>
          <cell r="H299">
            <v>883</v>
          </cell>
          <cell r="I299">
            <v>500</v>
          </cell>
          <cell r="J299">
            <v>500</v>
          </cell>
          <cell r="K299">
            <v>625</v>
          </cell>
          <cell r="L299">
            <v>625</v>
          </cell>
          <cell r="M299" t="str">
            <v/>
          </cell>
          <cell r="N299" t="str">
            <v>C</v>
          </cell>
        </row>
        <row r="300">
          <cell r="A300" t="str">
            <v>2P5501</v>
          </cell>
          <cell r="B300" t="str">
            <v>ARC CYFRA CAL</v>
          </cell>
          <cell r="C300" t="str">
            <v>R</v>
          </cell>
          <cell r="D300">
            <v>1</v>
          </cell>
          <cell r="E300">
            <v>34.5</v>
          </cell>
          <cell r="F300" t="str">
            <v>CE</v>
          </cell>
          <cell r="G300" t="str">
            <v>Y</v>
          </cell>
          <cell r="H300">
            <v>883</v>
          </cell>
          <cell r="I300">
            <v>40.799999999999997</v>
          </cell>
          <cell r="J300">
            <v>40.799999999999997</v>
          </cell>
          <cell r="K300">
            <v>51</v>
          </cell>
          <cell r="L300">
            <v>51</v>
          </cell>
          <cell r="M300" t="str">
            <v/>
          </cell>
          <cell r="N300" t="str">
            <v>C</v>
          </cell>
        </row>
        <row r="301">
          <cell r="A301" t="str">
            <v>2P5510</v>
          </cell>
          <cell r="B301" t="str">
            <v>ARC CYFRA CON</v>
          </cell>
          <cell r="C301" t="str">
            <v>R</v>
          </cell>
          <cell r="D301">
            <v>1</v>
          </cell>
          <cell r="E301">
            <v>34.5</v>
          </cell>
          <cell r="F301" t="str">
            <v>CE</v>
          </cell>
          <cell r="G301" t="str">
            <v>Y</v>
          </cell>
          <cell r="H301">
            <v>883</v>
          </cell>
          <cell r="I301">
            <v>35.200000000000003</v>
          </cell>
          <cell r="J301">
            <v>35.200000000000003</v>
          </cell>
          <cell r="K301">
            <v>44</v>
          </cell>
          <cell r="L301">
            <v>44</v>
          </cell>
          <cell r="M301" t="str">
            <v/>
          </cell>
          <cell r="N301" t="str">
            <v>C</v>
          </cell>
        </row>
        <row r="302">
          <cell r="A302" t="str">
            <v>2P5525</v>
          </cell>
          <cell r="B302" t="str">
            <v>ARC CYFRA REA</v>
          </cell>
          <cell r="C302" t="str">
            <v>R</v>
          </cell>
          <cell r="D302">
            <v>100</v>
          </cell>
          <cell r="E302">
            <v>752</v>
          </cell>
          <cell r="F302" t="str">
            <v>CE</v>
          </cell>
          <cell r="G302" t="str">
            <v>Y</v>
          </cell>
          <cell r="H302">
            <v>883</v>
          </cell>
          <cell r="I302">
            <v>148.36000000000001</v>
          </cell>
          <cell r="J302">
            <v>148.36000000000001</v>
          </cell>
          <cell r="K302">
            <v>185.46</v>
          </cell>
          <cell r="L302">
            <v>185.46</v>
          </cell>
          <cell r="M302" t="str">
            <v/>
          </cell>
          <cell r="N302" t="str">
            <v>C</v>
          </cell>
        </row>
        <row r="303">
          <cell r="A303" t="str">
            <v>2P5621</v>
          </cell>
          <cell r="B303" t="str">
            <v>CC LDH REA</v>
          </cell>
          <cell r="C303" t="str">
            <v>R</v>
          </cell>
          <cell r="D303">
            <v>1300</v>
          </cell>
          <cell r="E303">
            <v>95.1</v>
          </cell>
          <cell r="F303" t="str">
            <v>CE</v>
          </cell>
          <cell r="G303" t="str">
            <v>Y</v>
          </cell>
          <cell r="H303">
            <v>883</v>
          </cell>
          <cell r="I303">
            <v>18.399999999999999</v>
          </cell>
          <cell r="J303">
            <v>18.399999999999999</v>
          </cell>
          <cell r="K303">
            <v>23</v>
          </cell>
          <cell r="L303">
            <v>23</v>
          </cell>
          <cell r="M303" t="str">
            <v/>
          </cell>
          <cell r="N303" t="str">
            <v>C</v>
          </cell>
        </row>
        <row r="304">
          <cell r="A304" t="str">
            <v>2P6901</v>
          </cell>
          <cell r="B304" t="str">
            <v>ARC C4000 KIT MAINTE</v>
          </cell>
          <cell r="C304" t="str">
            <v>A</v>
          </cell>
          <cell r="D304">
            <v>1</v>
          </cell>
          <cell r="E304">
            <v>1711.8</v>
          </cell>
          <cell r="F304" t="str">
            <v>Y</v>
          </cell>
          <cell r="G304" t="str">
            <v>Y</v>
          </cell>
          <cell r="H304">
            <v>883</v>
          </cell>
          <cell r="I304">
            <v>1213.4100000000001</v>
          </cell>
          <cell r="J304">
            <v>1213.4100000000001</v>
          </cell>
          <cell r="K304">
            <v>1516.77</v>
          </cell>
          <cell r="L304">
            <v>1516.77</v>
          </cell>
          <cell r="M304" t="str">
            <v/>
          </cell>
          <cell r="N304" t="str">
            <v>C</v>
          </cell>
        </row>
        <row r="305">
          <cell r="A305" t="str">
            <v>2P7501</v>
          </cell>
          <cell r="B305" t="str">
            <v>C4000 CUVETTE SEG</v>
          </cell>
          <cell r="C305" t="str">
            <v>A</v>
          </cell>
          <cell r="D305">
            <v>1</v>
          </cell>
          <cell r="E305">
            <v>350</v>
          </cell>
          <cell r="F305" t="str">
            <v>CE</v>
          </cell>
          <cell r="G305" t="str">
            <v>Y</v>
          </cell>
          <cell r="H305">
            <v>883</v>
          </cell>
          <cell r="I305">
            <v>338.75</v>
          </cell>
          <cell r="J305">
            <v>338.75</v>
          </cell>
          <cell r="K305">
            <v>423.44</v>
          </cell>
          <cell r="L305">
            <v>423.44</v>
          </cell>
          <cell r="M305" t="str">
            <v/>
          </cell>
          <cell r="N305" t="str">
            <v>C</v>
          </cell>
        </row>
        <row r="306">
          <cell r="A306" t="str">
            <v>2P7601</v>
          </cell>
          <cell r="B306" t="str">
            <v>ARC C4000 TUB AI REA</v>
          </cell>
          <cell r="C306" t="str">
            <v>A</v>
          </cell>
          <cell r="D306">
            <v>1</v>
          </cell>
          <cell r="E306">
            <v>210.1</v>
          </cell>
          <cell r="F306" t="str">
            <v>Y</v>
          </cell>
          <cell r="G306" t="str">
            <v>Y</v>
          </cell>
          <cell r="H306">
            <v>883</v>
          </cell>
          <cell r="I306">
            <v>63.3</v>
          </cell>
          <cell r="J306">
            <v>63.3</v>
          </cell>
          <cell r="K306">
            <v>79.13</v>
          </cell>
          <cell r="L306">
            <v>79.13</v>
          </cell>
          <cell r="M306" t="str">
            <v/>
          </cell>
          <cell r="N306" t="str">
            <v>C</v>
          </cell>
        </row>
        <row r="307">
          <cell r="A307" t="str">
            <v>2P7701</v>
          </cell>
          <cell r="B307" t="str">
            <v>ARC C4000 TUB AI ECH</v>
          </cell>
          <cell r="C307" t="str">
            <v>A</v>
          </cell>
          <cell r="D307">
            <v>1</v>
          </cell>
          <cell r="E307">
            <v>210.1</v>
          </cell>
          <cell r="F307" t="str">
            <v>Y</v>
          </cell>
          <cell r="G307" t="str">
            <v>Y</v>
          </cell>
          <cell r="H307">
            <v>883</v>
          </cell>
          <cell r="I307">
            <v>65.23</v>
          </cell>
          <cell r="J307">
            <v>65.23</v>
          </cell>
          <cell r="K307">
            <v>81.540000000000006</v>
          </cell>
          <cell r="L307">
            <v>81.540000000000006</v>
          </cell>
          <cell r="M307" t="str">
            <v/>
          </cell>
          <cell r="N307" t="str">
            <v>C</v>
          </cell>
        </row>
        <row r="308">
          <cell r="A308" t="str">
            <v>2P7801</v>
          </cell>
          <cell r="B308" t="str">
            <v>ARC C4000 PO SOL LAV</v>
          </cell>
          <cell r="C308" t="str">
            <v>A</v>
          </cell>
          <cell r="D308">
            <v>1</v>
          </cell>
          <cell r="E308">
            <v>52.6</v>
          </cell>
          <cell r="F308" t="str">
            <v>Y</v>
          </cell>
          <cell r="G308" t="str">
            <v>Y</v>
          </cell>
          <cell r="H308">
            <v>883</v>
          </cell>
          <cell r="I308">
            <v>50.8</v>
          </cell>
          <cell r="J308">
            <v>50.8</v>
          </cell>
          <cell r="K308">
            <v>63.5</v>
          </cell>
          <cell r="L308">
            <v>63.5</v>
          </cell>
          <cell r="M308" t="str">
            <v/>
          </cell>
          <cell r="N308" t="str">
            <v>C</v>
          </cell>
        </row>
        <row r="309">
          <cell r="A309" t="str">
            <v>2P7901</v>
          </cell>
          <cell r="B309" t="str">
            <v>ARC C4000 PT SE INTE</v>
          </cell>
          <cell r="C309" t="str">
            <v>A</v>
          </cell>
          <cell r="D309">
            <v>1</v>
          </cell>
          <cell r="E309">
            <v>315.2</v>
          </cell>
          <cell r="F309" t="str">
            <v>Y</v>
          </cell>
          <cell r="G309" t="str">
            <v>Y</v>
          </cell>
          <cell r="H309">
            <v>883</v>
          </cell>
          <cell r="I309">
            <v>151.6</v>
          </cell>
          <cell r="J309">
            <v>151.6</v>
          </cell>
          <cell r="K309">
            <v>189.51</v>
          </cell>
          <cell r="L309">
            <v>189.51</v>
          </cell>
          <cell r="M309" t="str">
            <v/>
          </cell>
          <cell r="N309" t="str">
            <v>C</v>
          </cell>
        </row>
        <row r="310">
          <cell r="A310" t="str">
            <v>2P8001</v>
          </cell>
          <cell r="B310" t="str">
            <v>ARC C4000 GR SE INTE</v>
          </cell>
          <cell r="C310" t="str">
            <v>A</v>
          </cell>
          <cell r="D310">
            <v>1</v>
          </cell>
          <cell r="E310">
            <v>315.2</v>
          </cell>
          <cell r="F310" t="str">
            <v>Y</v>
          </cell>
          <cell r="G310" t="str">
            <v>Y</v>
          </cell>
          <cell r="H310">
            <v>883</v>
          </cell>
          <cell r="I310">
            <v>151.6</v>
          </cell>
          <cell r="J310">
            <v>151.6</v>
          </cell>
          <cell r="K310">
            <v>189.51</v>
          </cell>
          <cell r="L310">
            <v>189.51</v>
          </cell>
          <cell r="M310" t="str">
            <v/>
          </cell>
          <cell r="N310" t="str">
            <v>C</v>
          </cell>
        </row>
        <row r="311">
          <cell r="A311" t="str">
            <v>2P8101</v>
          </cell>
          <cell r="B311" t="str">
            <v>ARC C4000 PT SEG EXT</v>
          </cell>
          <cell r="C311" t="str">
            <v>A</v>
          </cell>
          <cell r="D311">
            <v>1</v>
          </cell>
          <cell r="E311">
            <v>315.2</v>
          </cell>
          <cell r="F311" t="str">
            <v>Y</v>
          </cell>
          <cell r="G311" t="str">
            <v>Y</v>
          </cell>
          <cell r="H311">
            <v>883</v>
          </cell>
          <cell r="I311">
            <v>159.84</v>
          </cell>
          <cell r="J311">
            <v>159.84</v>
          </cell>
          <cell r="K311">
            <v>199.81</v>
          </cell>
          <cell r="L311">
            <v>199.81</v>
          </cell>
          <cell r="M311" t="str">
            <v/>
          </cell>
          <cell r="N311" t="str">
            <v>C</v>
          </cell>
        </row>
        <row r="312">
          <cell r="A312" t="str">
            <v>2P8201</v>
          </cell>
          <cell r="B312" t="str">
            <v>ARC C4000 P SE IN CI</v>
          </cell>
          <cell r="C312" t="str">
            <v>A</v>
          </cell>
          <cell r="D312">
            <v>1</v>
          </cell>
          <cell r="E312">
            <v>315.2</v>
          </cell>
          <cell r="F312" t="str">
            <v>Y</v>
          </cell>
          <cell r="G312" t="str">
            <v>Y</v>
          </cell>
          <cell r="H312">
            <v>883</v>
          </cell>
          <cell r="I312">
            <v>192.63</v>
          </cell>
          <cell r="J312">
            <v>192.63</v>
          </cell>
          <cell r="K312">
            <v>240.79</v>
          </cell>
          <cell r="L312">
            <v>240.79</v>
          </cell>
          <cell r="M312" t="str">
            <v/>
          </cell>
          <cell r="N312" t="str">
            <v>C</v>
          </cell>
        </row>
        <row r="313">
          <cell r="A313" t="str">
            <v>2P8301</v>
          </cell>
          <cell r="B313" t="str">
            <v>ARC C4000 G SE EX CI</v>
          </cell>
          <cell r="C313" t="str">
            <v>A</v>
          </cell>
          <cell r="D313">
            <v>1</v>
          </cell>
          <cell r="E313">
            <v>315.2</v>
          </cell>
          <cell r="F313" t="str">
            <v>Y</v>
          </cell>
          <cell r="G313" t="str">
            <v>Y</v>
          </cell>
          <cell r="H313">
            <v>883</v>
          </cell>
          <cell r="I313">
            <v>192.63</v>
          </cell>
          <cell r="J313">
            <v>192.63</v>
          </cell>
          <cell r="K313">
            <v>240.79</v>
          </cell>
          <cell r="L313">
            <v>240.79</v>
          </cell>
          <cell r="M313" t="str">
            <v/>
          </cell>
          <cell r="N313" t="str">
            <v>C</v>
          </cell>
        </row>
        <row r="314">
          <cell r="A314" t="str">
            <v>2P8401</v>
          </cell>
          <cell r="B314" t="str">
            <v>ARC C4000 GR SEG EXT</v>
          </cell>
          <cell r="C314" t="str">
            <v>A</v>
          </cell>
          <cell r="D314">
            <v>1</v>
          </cell>
          <cell r="E314">
            <v>315.2</v>
          </cell>
          <cell r="F314" t="str">
            <v>Y</v>
          </cell>
          <cell r="G314" t="str">
            <v>Y</v>
          </cell>
          <cell r="H314">
            <v>883</v>
          </cell>
          <cell r="I314">
            <v>170.02</v>
          </cell>
          <cell r="J314">
            <v>170.02</v>
          </cell>
          <cell r="K314">
            <v>212.53</v>
          </cell>
          <cell r="L314">
            <v>212.53</v>
          </cell>
          <cell r="M314" t="str">
            <v/>
          </cell>
          <cell r="N314" t="str">
            <v>C</v>
          </cell>
        </row>
        <row r="315">
          <cell r="A315" t="str">
            <v>2P8601</v>
          </cell>
          <cell r="B315" t="str">
            <v>ARC C4000 ALI  OUTIL</v>
          </cell>
          <cell r="C315" t="str">
            <v>A</v>
          </cell>
          <cell r="D315">
            <v>1</v>
          </cell>
          <cell r="E315">
            <v>105.1</v>
          </cell>
          <cell r="F315" t="str">
            <v>Y</v>
          </cell>
          <cell r="G315" t="str">
            <v>Y</v>
          </cell>
          <cell r="H315">
            <v>883</v>
          </cell>
          <cell r="I315">
            <v>457.4</v>
          </cell>
          <cell r="J315">
            <v>0.8</v>
          </cell>
          <cell r="K315">
            <v>571.75</v>
          </cell>
          <cell r="L315">
            <v>1</v>
          </cell>
          <cell r="M315" t="str">
            <v/>
          </cell>
          <cell r="N315" t="str">
            <v>C</v>
          </cell>
        </row>
        <row r="316">
          <cell r="A316" t="str">
            <v>20005</v>
          </cell>
          <cell r="B316" t="str">
            <v>CD 3000 CABLE IMPRIM</v>
          </cell>
          <cell r="C316" t="str">
            <v>A</v>
          </cell>
          <cell r="D316">
            <v>1</v>
          </cell>
          <cell r="E316">
            <v>15.6</v>
          </cell>
          <cell r="F316" t="str">
            <v/>
          </cell>
          <cell r="G316" t="str">
            <v>Y</v>
          </cell>
          <cell r="H316">
            <v>883</v>
          </cell>
          <cell r="I316">
            <v>4.43</v>
          </cell>
          <cell r="J316">
            <v>4.43</v>
          </cell>
          <cell r="K316">
            <v>5.54</v>
          </cell>
          <cell r="L316">
            <v>5.54</v>
          </cell>
          <cell r="M316" t="str">
            <v/>
          </cell>
          <cell r="N316" t="str">
            <v>C</v>
          </cell>
        </row>
        <row r="317">
          <cell r="A317" t="str">
            <v>25903</v>
          </cell>
          <cell r="B317" t="str">
            <v>CD O RING PROBE WASH</v>
          </cell>
          <cell r="C317" t="str">
            <v>C</v>
          </cell>
          <cell r="D317">
            <v>1</v>
          </cell>
          <cell r="E317">
            <v>16.7</v>
          </cell>
          <cell r="F317" t="str">
            <v>000000</v>
          </cell>
          <cell r="G317" t="str">
            <v>Y</v>
          </cell>
          <cell r="H317">
            <v>883</v>
          </cell>
          <cell r="I317">
            <v>0.18</v>
          </cell>
          <cell r="J317">
            <v>0.18</v>
          </cell>
          <cell r="K317">
            <v>0.23</v>
          </cell>
          <cell r="L317">
            <v>0.23</v>
          </cell>
          <cell r="M317" t="str">
            <v/>
          </cell>
          <cell r="N317" t="str">
            <v>C</v>
          </cell>
        </row>
        <row r="318">
          <cell r="A318" t="str">
            <v>28514</v>
          </cell>
          <cell r="B318" t="str">
            <v>CD 4000 SER EC 0,1ML</v>
          </cell>
          <cell r="C318" t="str">
            <v>A</v>
          </cell>
          <cell r="D318">
            <v>1</v>
          </cell>
          <cell r="E318">
            <v>186.9</v>
          </cell>
          <cell r="F318" t="str">
            <v/>
          </cell>
          <cell r="G318" t="str">
            <v>Y</v>
          </cell>
          <cell r="H318">
            <v>883</v>
          </cell>
          <cell r="I318">
            <v>34.229999999999997</v>
          </cell>
          <cell r="J318">
            <v>34.229999999999997</v>
          </cell>
          <cell r="K318">
            <v>42.79</v>
          </cell>
          <cell r="L318">
            <v>42.79</v>
          </cell>
          <cell r="M318" t="str">
            <v/>
          </cell>
          <cell r="N318" t="str">
            <v>C</v>
          </cell>
        </row>
        <row r="319">
          <cell r="A319" t="str">
            <v>28560</v>
          </cell>
          <cell r="B319" t="str">
            <v>CD 4000 SER 5 ML INJ</v>
          </cell>
          <cell r="C319" t="str">
            <v>A</v>
          </cell>
          <cell r="D319">
            <v>1</v>
          </cell>
          <cell r="E319">
            <v>202.3</v>
          </cell>
          <cell r="F319" t="str">
            <v/>
          </cell>
          <cell r="G319" t="str">
            <v>Y</v>
          </cell>
          <cell r="H319">
            <v>883</v>
          </cell>
          <cell r="I319">
            <v>34.229999999999997</v>
          </cell>
          <cell r="J319">
            <v>34.229999999999997</v>
          </cell>
          <cell r="K319">
            <v>42.79</v>
          </cell>
          <cell r="L319">
            <v>42.79</v>
          </cell>
          <cell r="M319" t="str">
            <v/>
          </cell>
          <cell r="N319" t="str">
            <v>C</v>
          </cell>
        </row>
        <row r="320">
          <cell r="A320" t="str">
            <v>28561</v>
          </cell>
          <cell r="B320" t="str">
            <v>CD SERING 2,5ML REAC</v>
          </cell>
          <cell r="C320" t="str">
            <v>A</v>
          </cell>
          <cell r="D320">
            <v>1</v>
          </cell>
          <cell r="E320">
            <v>196.5</v>
          </cell>
          <cell r="F320" t="str">
            <v/>
          </cell>
          <cell r="G320" t="str">
            <v>Y</v>
          </cell>
          <cell r="H320">
            <v>883</v>
          </cell>
          <cell r="I320">
            <v>40.630000000000003</v>
          </cell>
          <cell r="J320">
            <v>40.630000000000003</v>
          </cell>
          <cell r="K320">
            <v>50.79</v>
          </cell>
          <cell r="L320">
            <v>50.79</v>
          </cell>
          <cell r="M320" t="str">
            <v/>
          </cell>
          <cell r="N320" t="str">
            <v>C</v>
          </cell>
        </row>
        <row r="321">
          <cell r="A321" t="str">
            <v>3A4738</v>
          </cell>
          <cell r="B321" t="str">
            <v>PRISM AG HBS SOL LAV</v>
          </cell>
          <cell r="C321" t="str">
            <v>C</v>
          </cell>
          <cell r="D321">
            <v>1</v>
          </cell>
          <cell r="E321">
            <v>98.06</v>
          </cell>
          <cell r="F321" t="str">
            <v>P37012</v>
          </cell>
          <cell r="G321" t="str">
            <v>N</v>
          </cell>
          <cell r="H321">
            <v>883</v>
          </cell>
          <cell r="I321">
            <v>86.18</v>
          </cell>
          <cell r="J321">
            <v>86.18</v>
          </cell>
          <cell r="K321">
            <v>107.73</v>
          </cell>
          <cell r="L321">
            <v>107.73</v>
          </cell>
          <cell r="M321" t="str">
            <v/>
          </cell>
          <cell r="N321" t="str">
            <v>C</v>
          </cell>
        </row>
        <row r="322">
          <cell r="A322" t="str">
            <v>3A4748</v>
          </cell>
          <cell r="B322" t="str">
            <v>PRISM AG HBS REACTIF</v>
          </cell>
          <cell r="C322" t="str">
            <v>R</v>
          </cell>
          <cell r="D322">
            <v>1</v>
          </cell>
          <cell r="E322">
            <v>3846.24</v>
          </cell>
          <cell r="F322" t="str">
            <v>P37002</v>
          </cell>
          <cell r="G322" t="str">
            <v>Y</v>
          </cell>
          <cell r="H322">
            <v>883</v>
          </cell>
          <cell r="I322">
            <v>2140.7199999999998</v>
          </cell>
          <cell r="J322">
            <v>2140.7199999999998</v>
          </cell>
          <cell r="K322">
            <v>2675.91</v>
          </cell>
          <cell r="L322">
            <v>2675.91</v>
          </cell>
          <cell r="M322" t="str">
            <v/>
          </cell>
          <cell r="N322" t="str">
            <v>C</v>
          </cell>
        </row>
        <row r="323">
          <cell r="A323" t="str">
            <v>3B2320</v>
          </cell>
          <cell r="B323" t="str">
            <v>AXS RUB G REA</v>
          </cell>
          <cell r="C323" t="str">
            <v>R</v>
          </cell>
          <cell r="D323">
            <v>100</v>
          </cell>
          <cell r="E323">
            <v>280.8</v>
          </cell>
          <cell r="F323" t="str">
            <v>N32542</v>
          </cell>
          <cell r="G323" t="str">
            <v>Y</v>
          </cell>
          <cell r="H323">
            <v>883</v>
          </cell>
          <cell r="I323">
            <v>55.57</v>
          </cell>
          <cell r="J323">
            <v>55.57</v>
          </cell>
          <cell r="K323">
            <v>69.47</v>
          </cell>
          <cell r="L323">
            <v>69.47</v>
          </cell>
          <cell r="M323" t="str">
            <v/>
          </cell>
          <cell r="N323" t="str">
            <v>C</v>
          </cell>
        </row>
        <row r="324">
          <cell r="A324" t="str">
            <v>3B2420</v>
          </cell>
          <cell r="B324" t="str">
            <v>AXS COCAINE META REA</v>
          </cell>
          <cell r="C324" t="str">
            <v>R</v>
          </cell>
          <cell r="D324">
            <v>100</v>
          </cell>
          <cell r="E324">
            <v>655.5</v>
          </cell>
          <cell r="F324" t="str">
            <v>N31992</v>
          </cell>
          <cell r="G324" t="str">
            <v>Y</v>
          </cell>
          <cell r="H324">
            <v>883</v>
          </cell>
          <cell r="I324">
            <v>138.02000000000001</v>
          </cell>
          <cell r="J324">
            <v>138.02000000000001</v>
          </cell>
          <cell r="K324">
            <v>172.53</v>
          </cell>
          <cell r="L324">
            <v>172.53</v>
          </cell>
          <cell r="M324" t="str">
            <v/>
          </cell>
          <cell r="N324" t="str">
            <v>C</v>
          </cell>
        </row>
        <row r="325">
          <cell r="A325" t="str">
            <v>3B2520</v>
          </cell>
          <cell r="B325" t="str">
            <v>AXS OPIACES REA</v>
          </cell>
          <cell r="C325" t="str">
            <v>R</v>
          </cell>
          <cell r="D325">
            <v>100</v>
          </cell>
          <cell r="E325">
            <v>655.5</v>
          </cell>
          <cell r="F325" t="str">
            <v>N32012</v>
          </cell>
          <cell r="G325" t="str">
            <v>Y</v>
          </cell>
          <cell r="H325">
            <v>883</v>
          </cell>
          <cell r="I325">
            <v>138.02000000000001</v>
          </cell>
          <cell r="J325">
            <v>138.02000000000001</v>
          </cell>
          <cell r="K325">
            <v>172.53</v>
          </cell>
          <cell r="L325">
            <v>172.53</v>
          </cell>
          <cell r="M325" t="str">
            <v/>
          </cell>
          <cell r="N325" t="str">
            <v>C</v>
          </cell>
        </row>
        <row r="326">
          <cell r="A326" t="str">
            <v>3B2620</v>
          </cell>
          <cell r="B326" t="str">
            <v>AXS PCP REA</v>
          </cell>
          <cell r="C326" t="str">
            <v>R</v>
          </cell>
          <cell r="D326">
            <v>100</v>
          </cell>
          <cell r="E326">
            <v>655.5</v>
          </cell>
          <cell r="F326" t="str">
            <v>P36862</v>
          </cell>
          <cell r="G326" t="str">
            <v>Y</v>
          </cell>
          <cell r="H326">
            <v>883</v>
          </cell>
          <cell r="I326">
            <v>216.73</v>
          </cell>
          <cell r="J326">
            <v>216.73</v>
          </cell>
          <cell r="K326">
            <v>270.92</v>
          </cell>
          <cell r="L326">
            <v>270.92</v>
          </cell>
          <cell r="M326" t="str">
            <v/>
          </cell>
          <cell r="N326" t="str">
            <v>C</v>
          </cell>
        </row>
        <row r="327">
          <cell r="A327" t="str">
            <v>3B2720</v>
          </cell>
          <cell r="B327" t="str">
            <v>AXS AMPHETAMINES REA</v>
          </cell>
          <cell r="C327" t="str">
            <v>R</v>
          </cell>
          <cell r="D327">
            <v>100</v>
          </cell>
          <cell r="E327">
            <v>655.5</v>
          </cell>
          <cell r="F327" t="str">
            <v>P36672</v>
          </cell>
          <cell r="G327" t="str">
            <v>Y</v>
          </cell>
          <cell r="H327">
            <v>883</v>
          </cell>
          <cell r="I327">
            <v>138.02000000000001</v>
          </cell>
          <cell r="J327">
            <v>138.02000000000001</v>
          </cell>
          <cell r="K327">
            <v>172.53</v>
          </cell>
          <cell r="L327">
            <v>172.53</v>
          </cell>
          <cell r="M327" t="str">
            <v/>
          </cell>
          <cell r="N327" t="str">
            <v>C</v>
          </cell>
        </row>
        <row r="328">
          <cell r="A328" t="str">
            <v>3B2820</v>
          </cell>
          <cell r="B328" t="str">
            <v>AXS CANNABINOIDE REA</v>
          </cell>
          <cell r="C328" t="str">
            <v>R</v>
          </cell>
          <cell r="D328">
            <v>100</v>
          </cell>
          <cell r="E328">
            <v>655.5</v>
          </cell>
          <cell r="F328" t="str">
            <v>N32052</v>
          </cell>
          <cell r="G328" t="str">
            <v>Y</v>
          </cell>
          <cell r="H328">
            <v>883</v>
          </cell>
          <cell r="I328">
            <v>138.02000000000001</v>
          </cell>
          <cell r="J328">
            <v>138.02000000000001</v>
          </cell>
          <cell r="K328">
            <v>172.53</v>
          </cell>
          <cell r="L328">
            <v>172.53</v>
          </cell>
          <cell r="M328" t="str">
            <v/>
          </cell>
          <cell r="N328" t="str">
            <v>C</v>
          </cell>
        </row>
        <row r="329">
          <cell r="A329" t="str">
            <v>3B2920</v>
          </cell>
          <cell r="B329" t="str">
            <v>AXS BARBITURIQUE REA</v>
          </cell>
          <cell r="C329" t="str">
            <v>R</v>
          </cell>
          <cell r="D329">
            <v>100</v>
          </cell>
          <cell r="E329">
            <v>655.5</v>
          </cell>
          <cell r="F329" t="str">
            <v>N32032</v>
          </cell>
          <cell r="G329" t="str">
            <v>Y</v>
          </cell>
          <cell r="H329">
            <v>883</v>
          </cell>
          <cell r="I329">
            <v>216.73</v>
          </cell>
          <cell r="J329">
            <v>216.73</v>
          </cell>
          <cell r="K329">
            <v>270.92</v>
          </cell>
          <cell r="L329">
            <v>270.92</v>
          </cell>
          <cell r="M329" t="str">
            <v/>
          </cell>
          <cell r="N329" t="str">
            <v>C</v>
          </cell>
        </row>
        <row r="330">
          <cell r="A330" t="str">
            <v>3B3020</v>
          </cell>
          <cell r="B330" t="str">
            <v>AXS BENZODIA REA</v>
          </cell>
          <cell r="C330" t="str">
            <v>R</v>
          </cell>
          <cell r="D330">
            <v>100</v>
          </cell>
          <cell r="E330">
            <v>655.5</v>
          </cell>
          <cell r="F330" t="str">
            <v>N32072</v>
          </cell>
          <cell r="G330" t="str">
            <v>Y</v>
          </cell>
          <cell r="H330">
            <v>883</v>
          </cell>
          <cell r="I330">
            <v>138.02000000000001</v>
          </cell>
          <cell r="J330">
            <v>138.02000000000001</v>
          </cell>
          <cell r="K330">
            <v>172.53</v>
          </cell>
          <cell r="L330">
            <v>172.53</v>
          </cell>
          <cell r="M330" t="str">
            <v/>
          </cell>
          <cell r="N330" t="str">
            <v>C</v>
          </cell>
        </row>
        <row r="331">
          <cell r="A331" t="str">
            <v>3B3120</v>
          </cell>
          <cell r="B331" t="str">
            <v>AXS METHADONE REA</v>
          </cell>
          <cell r="C331" t="str">
            <v>R</v>
          </cell>
          <cell r="D331">
            <v>100</v>
          </cell>
          <cell r="E331">
            <v>655.5</v>
          </cell>
          <cell r="F331" t="str">
            <v>P36832</v>
          </cell>
          <cell r="G331" t="str">
            <v>Y</v>
          </cell>
          <cell r="H331">
            <v>883</v>
          </cell>
          <cell r="I331">
            <v>138.02000000000001</v>
          </cell>
          <cell r="J331">
            <v>138.02000000000001</v>
          </cell>
          <cell r="K331">
            <v>172.53</v>
          </cell>
          <cell r="L331">
            <v>172.53</v>
          </cell>
          <cell r="M331" t="str">
            <v/>
          </cell>
          <cell r="N331" t="str">
            <v>C</v>
          </cell>
        </row>
        <row r="332">
          <cell r="A332" t="str">
            <v>3B3220</v>
          </cell>
          <cell r="B332" t="str">
            <v>AXS ETHANOL REA</v>
          </cell>
          <cell r="C332" t="str">
            <v>R</v>
          </cell>
          <cell r="D332">
            <v>100</v>
          </cell>
          <cell r="E332">
            <v>371.2</v>
          </cell>
          <cell r="F332" t="str">
            <v>P37392</v>
          </cell>
          <cell r="G332" t="str">
            <v>Y</v>
          </cell>
          <cell r="H332">
            <v>883</v>
          </cell>
          <cell r="I332">
            <v>119.59</v>
          </cell>
          <cell r="J332">
            <v>119.59</v>
          </cell>
          <cell r="K332">
            <v>149.49</v>
          </cell>
          <cell r="L332">
            <v>149.49</v>
          </cell>
          <cell r="M332" t="str">
            <v/>
          </cell>
          <cell r="N332" t="str">
            <v>C</v>
          </cell>
        </row>
        <row r="333">
          <cell r="A333" t="str">
            <v>3B3320</v>
          </cell>
          <cell r="B333" t="str">
            <v>AXS SALICYLATE REA</v>
          </cell>
          <cell r="C333" t="str">
            <v>R</v>
          </cell>
          <cell r="D333">
            <v>100</v>
          </cell>
          <cell r="E333">
            <v>655.5</v>
          </cell>
          <cell r="F333" t="str">
            <v>N33322</v>
          </cell>
          <cell r="G333" t="str">
            <v>Y</v>
          </cell>
          <cell r="H333">
            <v>883</v>
          </cell>
          <cell r="I333">
            <v>136.24</v>
          </cell>
          <cell r="J333">
            <v>136.24</v>
          </cell>
          <cell r="K333">
            <v>170.3</v>
          </cell>
          <cell r="L333">
            <v>170.3</v>
          </cell>
          <cell r="M333" t="str">
            <v/>
          </cell>
          <cell r="N333" t="str">
            <v>C</v>
          </cell>
        </row>
        <row r="334">
          <cell r="A334" t="str">
            <v>3B3420</v>
          </cell>
          <cell r="B334" t="str">
            <v>AXS TCA REA</v>
          </cell>
          <cell r="C334" t="str">
            <v>R</v>
          </cell>
          <cell r="D334">
            <v>100</v>
          </cell>
          <cell r="E334">
            <v>655.5</v>
          </cell>
          <cell r="F334" t="str">
            <v>P36962</v>
          </cell>
          <cell r="G334" t="str">
            <v>Y</v>
          </cell>
          <cell r="H334">
            <v>883</v>
          </cell>
          <cell r="I334">
            <v>138.02000000000001</v>
          </cell>
          <cell r="J334">
            <v>138.02000000000001</v>
          </cell>
          <cell r="K334">
            <v>172.53</v>
          </cell>
          <cell r="L334">
            <v>172.53</v>
          </cell>
          <cell r="M334" t="str">
            <v/>
          </cell>
          <cell r="N334" t="str">
            <v>C</v>
          </cell>
        </row>
        <row r="335">
          <cell r="A335" t="str">
            <v>3B3520</v>
          </cell>
          <cell r="B335" t="str">
            <v>AXS PARACETAMOL REA</v>
          </cell>
          <cell r="C335" t="str">
            <v>R</v>
          </cell>
          <cell r="D335">
            <v>100</v>
          </cell>
          <cell r="E335">
            <v>655.5</v>
          </cell>
          <cell r="F335" t="str">
            <v>P36922</v>
          </cell>
          <cell r="G335" t="str">
            <v>Y</v>
          </cell>
          <cell r="H335">
            <v>883</v>
          </cell>
          <cell r="I335">
            <v>161.9</v>
          </cell>
          <cell r="J335">
            <v>161.9</v>
          </cell>
          <cell r="K335">
            <v>202.38</v>
          </cell>
          <cell r="L335">
            <v>202.38</v>
          </cell>
          <cell r="M335" t="str">
            <v/>
          </cell>
          <cell r="N335" t="str">
            <v>C</v>
          </cell>
        </row>
        <row r="336">
          <cell r="A336" t="str">
            <v>3B3701</v>
          </cell>
          <cell r="B336" t="str">
            <v>AXS DIGITOXINE CAL</v>
          </cell>
          <cell r="C336" t="str">
            <v>R</v>
          </cell>
          <cell r="D336">
            <v>1</v>
          </cell>
          <cell r="E336">
            <v>53.9</v>
          </cell>
          <cell r="F336" t="str">
            <v>P42872</v>
          </cell>
          <cell r="G336" t="str">
            <v>Y</v>
          </cell>
          <cell r="H336">
            <v>883</v>
          </cell>
          <cell r="I336">
            <v>259.37</v>
          </cell>
          <cell r="J336">
            <v>0.8</v>
          </cell>
          <cell r="K336">
            <v>324.22000000000003</v>
          </cell>
          <cell r="L336">
            <v>1</v>
          </cell>
          <cell r="M336" t="str">
            <v/>
          </cell>
          <cell r="N336" t="str">
            <v>C</v>
          </cell>
        </row>
        <row r="337">
          <cell r="A337" t="str">
            <v>3B3710</v>
          </cell>
          <cell r="B337" t="str">
            <v>AXS DIGITOXINE CON</v>
          </cell>
          <cell r="C337" t="str">
            <v>R</v>
          </cell>
          <cell r="D337">
            <v>1</v>
          </cell>
          <cell r="E337">
            <v>33</v>
          </cell>
          <cell r="F337" t="str">
            <v>P42882</v>
          </cell>
          <cell r="G337" t="str">
            <v>Y</v>
          </cell>
          <cell r="H337">
            <v>883</v>
          </cell>
          <cell r="I337">
            <v>136.72</v>
          </cell>
          <cell r="J337">
            <v>0.8</v>
          </cell>
          <cell r="K337">
            <v>170.9</v>
          </cell>
          <cell r="L337">
            <v>1</v>
          </cell>
          <cell r="M337" t="str">
            <v/>
          </cell>
          <cell r="N337" t="str">
            <v>C</v>
          </cell>
        </row>
        <row r="338">
          <cell r="A338" t="str">
            <v>3B3720</v>
          </cell>
          <cell r="B338" t="str">
            <v>AXS DIGITOXINE REA</v>
          </cell>
          <cell r="C338" t="str">
            <v>R</v>
          </cell>
          <cell r="D338">
            <v>100</v>
          </cell>
          <cell r="E338">
            <v>655.5</v>
          </cell>
          <cell r="F338" t="str">
            <v>P42862</v>
          </cell>
          <cell r="G338" t="str">
            <v>Y</v>
          </cell>
          <cell r="H338">
            <v>883</v>
          </cell>
          <cell r="I338">
            <v>221.27</v>
          </cell>
          <cell r="J338">
            <v>221.27</v>
          </cell>
          <cell r="K338">
            <v>276.58999999999997</v>
          </cell>
          <cell r="L338">
            <v>276.58999999999997</v>
          </cell>
          <cell r="M338" t="str">
            <v/>
          </cell>
          <cell r="N338" t="str">
            <v>C</v>
          </cell>
        </row>
        <row r="339">
          <cell r="A339" t="str">
            <v>3B4410</v>
          </cell>
          <cell r="B339" t="str">
            <v>AXS HCV CON</v>
          </cell>
          <cell r="C339" t="str">
            <v>R</v>
          </cell>
          <cell r="D339">
            <v>1</v>
          </cell>
          <cell r="E339">
            <v>53.9</v>
          </cell>
          <cell r="F339" t="str">
            <v>R48782</v>
          </cell>
          <cell r="G339" t="str">
            <v>Y</v>
          </cell>
          <cell r="H339">
            <v>883</v>
          </cell>
          <cell r="I339">
            <v>21.6</v>
          </cell>
          <cell r="J339">
            <v>21.6</v>
          </cell>
          <cell r="K339">
            <v>27.01</v>
          </cell>
          <cell r="L339">
            <v>27.01</v>
          </cell>
          <cell r="M339" t="str">
            <v/>
          </cell>
          <cell r="N339" t="str">
            <v>C</v>
          </cell>
        </row>
        <row r="340">
          <cell r="A340" t="str">
            <v>3B4420</v>
          </cell>
          <cell r="B340" t="str">
            <v>AXS HCV REA</v>
          </cell>
          <cell r="C340" t="str">
            <v>R</v>
          </cell>
          <cell r="D340">
            <v>100</v>
          </cell>
          <cell r="E340">
            <v>787.5</v>
          </cell>
          <cell r="F340" t="str">
            <v>R48772</v>
          </cell>
          <cell r="G340" t="str">
            <v>Y</v>
          </cell>
          <cell r="H340">
            <v>883</v>
          </cell>
          <cell r="I340">
            <v>193.5</v>
          </cell>
          <cell r="J340">
            <v>193.5</v>
          </cell>
          <cell r="K340">
            <v>241.88</v>
          </cell>
          <cell r="L340">
            <v>241.88</v>
          </cell>
          <cell r="M340" t="str">
            <v/>
          </cell>
          <cell r="N340" t="str">
            <v>C</v>
          </cell>
        </row>
        <row r="341">
          <cell r="A341" t="str">
            <v>3B4602</v>
          </cell>
          <cell r="B341" t="str">
            <v>AXS B2M CAL STD</v>
          </cell>
          <cell r="C341" t="str">
            <v>R</v>
          </cell>
          <cell r="D341">
            <v>1</v>
          </cell>
          <cell r="E341">
            <v>53.9</v>
          </cell>
          <cell r="F341" t="str">
            <v>Y</v>
          </cell>
          <cell r="G341" t="str">
            <v>Y</v>
          </cell>
          <cell r="H341">
            <v>883</v>
          </cell>
          <cell r="I341">
            <v>25</v>
          </cell>
          <cell r="J341">
            <v>25</v>
          </cell>
          <cell r="K341">
            <v>31.25</v>
          </cell>
          <cell r="L341">
            <v>31.25</v>
          </cell>
          <cell r="M341" t="str">
            <v/>
          </cell>
          <cell r="N341" t="str">
            <v>C</v>
          </cell>
        </row>
        <row r="342">
          <cell r="A342" t="str">
            <v>3B4611</v>
          </cell>
          <cell r="B342" t="str">
            <v>AXS B2M CON</v>
          </cell>
          <cell r="C342" t="str">
            <v>R</v>
          </cell>
          <cell r="D342">
            <v>1</v>
          </cell>
          <cell r="E342">
            <v>33</v>
          </cell>
          <cell r="F342" t="str">
            <v>Y</v>
          </cell>
          <cell r="G342" t="str">
            <v>Y</v>
          </cell>
          <cell r="H342">
            <v>883</v>
          </cell>
          <cell r="I342">
            <v>25</v>
          </cell>
          <cell r="J342">
            <v>25</v>
          </cell>
          <cell r="K342">
            <v>31.25</v>
          </cell>
          <cell r="L342">
            <v>31.25</v>
          </cell>
          <cell r="M342" t="str">
            <v/>
          </cell>
          <cell r="N342" t="str">
            <v>C</v>
          </cell>
        </row>
        <row r="343">
          <cell r="A343" t="str">
            <v>3B4621</v>
          </cell>
          <cell r="B343" t="str">
            <v>AXS B2M REA</v>
          </cell>
          <cell r="C343" t="str">
            <v>R</v>
          </cell>
          <cell r="D343">
            <v>100</v>
          </cell>
          <cell r="E343">
            <v>531.9</v>
          </cell>
          <cell r="F343" t="str">
            <v>Y</v>
          </cell>
          <cell r="G343" t="str">
            <v>Y</v>
          </cell>
          <cell r="H343">
            <v>883</v>
          </cell>
          <cell r="I343">
            <v>158.08000000000001</v>
          </cell>
          <cell r="J343">
            <v>158.08000000000001</v>
          </cell>
          <cell r="K343">
            <v>197.61</v>
          </cell>
          <cell r="L343">
            <v>197.61</v>
          </cell>
          <cell r="M343" t="str">
            <v/>
          </cell>
          <cell r="N343" t="str">
            <v>C</v>
          </cell>
        </row>
        <row r="344">
          <cell r="A344" t="str">
            <v>3B4651</v>
          </cell>
          <cell r="B344" t="str">
            <v>AXS B2M DILUANT</v>
          </cell>
          <cell r="C344" t="str">
            <v>R</v>
          </cell>
          <cell r="D344">
            <v>1</v>
          </cell>
          <cell r="E344">
            <v>32.700000000000003</v>
          </cell>
          <cell r="F344" t="str">
            <v>Y</v>
          </cell>
          <cell r="G344" t="str">
            <v>Y</v>
          </cell>
          <cell r="H344">
            <v>883</v>
          </cell>
          <cell r="I344">
            <v>24.54</v>
          </cell>
          <cell r="J344">
            <v>24.54</v>
          </cell>
          <cell r="K344">
            <v>30.68</v>
          </cell>
          <cell r="L344">
            <v>30.68</v>
          </cell>
          <cell r="M344" t="str">
            <v/>
          </cell>
          <cell r="N344" t="str">
            <v>C</v>
          </cell>
        </row>
        <row r="345">
          <cell r="A345" t="str">
            <v>3B4701</v>
          </cell>
          <cell r="B345" t="str">
            <v>AXS PROB.TUB.ANALY</v>
          </cell>
          <cell r="C345" t="str">
            <v>A</v>
          </cell>
          <cell r="D345">
            <v>1</v>
          </cell>
          <cell r="E345">
            <v>89.5</v>
          </cell>
          <cell r="F345" t="str">
            <v/>
          </cell>
          <cell r="G345" t="str">
            <v>Y</v>
          </cell>
          <cell r="H345">
            <v>883</v>
          </cell>
          <cell r="I345">
            <v>18.03</v>
          </cell>
          <cell r="J345">
            <v>18.03</v>
          </cell>
          <cell r="K345">
            <v>22.54</v>
          </cell>
          <cell r="L345">
            <v>22.54</v>
          </cell>
          <cell r="M345" t="str">
            <v/>
          </cell>
          <cell r="N345" t="str">
            <v>C</v>
          </cell>
        </row>
        <row r="346">
          <cell r="A346" t="str">
            <v>3B9901</v>
          </cell>
          <cell r="B346" t="str">
            <v>AXS CLAVIER</v>
          </cell>
          <cell r="C346" t="str">
            <v>I</v>
          </cell>
          <cell r="D346">
            <v>1</v>
          </cell>
          <cell r="E346">
            <v>262.5</v>
          </cell>
          <cell r="F346" t="str">
            <v/>
          </cell>
          <cell r="G346" t="str">
            <v>Y</v>
          </cell>
          <cell r="H346">
            <v>883</v>
          </cell>
          <cell r="I346">
            <v>251.9</v>
          </cell>
          <cell r="J346">
            <v>251.9</v>
          </cell>
          <cell r="K346">
            <v>314.88</v>
          </cell>
          <cell r="L346">
            <v>314.88</v>
          </cell>
          <cell r="M346" t="str">
            <v/>
          </cell>
          <cell r="N346" t="str">
            <v>C</v>
          </cell>
        </row>
        <row r="347">
          <cell r="A347" t="str">
            <v>3C7601</v>
          </cell>
          <cell r="B347" t="str">
            <v>AXS HAV G CAL</v>
          </cell>
          <cell r="C347" t="str">
            <v>R</v>
          </cell>
          <cell r="D347">
            <v>1</v>
          </cell>
          <cell r="E347">
            <v>53.9</v>
          </cell>
          <cell r="F347" t="str">
            <v>CE</v>
          </cell>
          <cell r="G347" t="str">
            <v>Y</v>
          </cell>
          <cell r="H347">
            <v>883</v>
          </cell>
          <cell r="I347">
            <v>208.71</v>
          </cell>
          <cell r="J347">
            <v>0.8</v>
          </cell>
          <cell r="K347">
            <v>260.89</v>
          </cell>
          <cell r="L347">
            <v>1</v>
          </cell>
          <cell r="M347" t="str">
            <v/>
          </cell>
          <cell r="N347" t="str">
            <v>C</v>
          </cell>
        </row>
        <row r="348">
          <cell r="A348" t="str">
            <v>3C7650</v>
          </cell>
          <cell r="B348" t="str">
            <v>AXS HAV G DIL</v>
          </cell>
          <cell r="C348" t="str">
            <v>A</v>
          </cell>
          <cell r="D348">
            <v>1</v>
          </cell>
          <cell r="E348">
            <v>32.700000000000003</v>
          </cell>
          <cell r="F348" t="str">
            <v>CE</v>
          </cell>
          <cell r="G348" t="str">
            <v>Y</v>
          </cell>
          <cell r="H348">
            <v>883</v>
          </cell>
          <cell r="I348">
            <v>103.92</v>
          </cell>
          <cell r="J348">
            <v>0.8</v>
          </cell>
          <cell r="K348">
            <v>129.91</v>
          </cell>
          <cell r="L348">
            <v>1</v>
          </cell>
          <cell r="M348" t="str">
            <v/>
          </cell>
          <cell r="N348" t="str">
            <v>C</v>
          </cell>
        </row>
        <row r="349">
          <cell r="A349" t="str">
            <v>3C8501</v>
          </cell>
          <cell r="B349" t="str">
            <v>AXS TESTOSTERONE CAL</v>
          </cell>
          <cell r="C349" t="str">
            <v>R</v>
          </cell>
          <cell r="D349">
            <v>1</v>
          </cell>
          <cell r="E349">
            <v>53.9</v>
          </cell>
          <cell r="F349" t="str">
            <v>RUO</v>
          </cell>
          <cell r="G349" t="str">
            <v>Y</v>
          </cell>
          <cell r="H349">
            <v>883</v>
          </cell>
          <cell r="I349">
            <v>35.6</v>
          </cell>
          <cell r="J349">
            <v>35.6</v>
          </cell>
          <cell r="K349">
            <v>44.5</v>
          </cell>
          <cell r="L349">
            <v>44.5</v>
          </cell>
          <cell r="M349" t="str">
            <v/>
          </cell>
          <cell r="N349" t="str">
            <v>C</v>
          </cell>
        </row>
        <row r="350">
          <cell r="A350" t="str">
            <v>3C8520</v>
          </cell>
          <cell r="B350" t="str">
            <v>AXS TESTOSTERONE REA</v>
          </cell>
          <cell r="C350" t="str">
            <v>R</v>
          </cell>
          <cell r="D350">
            <v>100</v>
          </cell>
          <cell r="E350">
            <v>608</v>
          </cell>
          <cell r="F350" t="str">
            <v>RUO</v>
          </cell>
          <cell r="G350" t="str">
            <v>Y</v>
          </cell>
          <cell r="H350">
            <v>883</v>
          </cell>
          <cell r="I350">
            <v>148.5</v>
          </cell>
          <cell r="J350">
            <v>148.5</v>
          </cell>
          <cell r="K350">
            <v>185.63</v>
          </cell>
          <cell r="L350">
            <v>185.63</v>
          </cell>
          <cell r="M350" t="str">
            <v/>
          </cell>
          <cell r="N350" t="str">
            <v>C</v>
          </cell>
        </row>
        <row r="351">
          <cell r="A351" t="str">
            <v>3D3438</v>
          </cell>
          <cell r="B351" t="str">
            <v>PRISM HIV O+ WASH</v>
          </cell>
          <cell r="C351" t="str">
            <v>C</v>
          </cell>
          <cell r="D351">
            <v>1</v>
          </cell>
          <cell r="E351">
            <v>171.52</v>
          </cell>
          <cell r="F351" t="str">
            <v>CE</v>
          </cell>
          <cell r="G351" t="str">
            <v>N</v>
          </cell>
          <cell r="H351">
            <v>883</v>
          </cell>
          <cell r="I351">
            <v>133.47</v>
          </cell>
          <cell r="J351">
            <v>133.47</v>
          </cell>
          <cell r="K351">
            <v>166.84</v>
          </cell>
          <cell r="L351">
            <v>166.84</v>
          </cell>
          <cell r="M351" t="str">
            <v/>
          </cell>
          <cell r="N351" t="str">
            <v>C</v>
          </cell>
        </row>
        <row r="352">
          <cell r="A352" t="str">
            <v>3D3448</v>
          </cell>
          <cell r="B352" t="str">
            <v>PRISM HIV O+ REACTIF</v>
          </cell>
          <cell r="C352" t="str">
            <v>R</v>
          </cell>
          <cell r="D352">
            <v>1</v>
          </cell>
          <cell r="E352">
            <v>7558.82</v>
          </cell>
          <cell r="F352" t="str">
            <v>U90062</v>
          </cell>
          <cell r="G352" t="str">
            <v>Y</v>
          </cell>
          <cell r="H352">
            <v>883</v>
          </cell>
          <cell r="I352">
            <v>4268.9399999999996</v>
          </cell>
          <cell r="J352">
            <v>4268.9399999999996</v>
          </cell>
          <cell r="K352">
            <v>5336.18</v>
          </cell>
          <cell r="L352">
            <v>5336.18</v>
          </cell>
          <cell r="M352" t="str">
            <v/>
          </cell>
          <cell r="N352" t="str">
            <v>C</v>
          </cell>
        </row>
        <row r="353">
          <cell r="A353" t="str">
            <v>3D4110</v>
          </cell>
          <cell r="B353" t="str">
            <v>AXS HIV GO CON</v>
          </cell>
          <cell r="C353" t="str">
            <v>R</v>
          </cell>
          <cell r="D353">
            <v>1</v>
          </cell>
          <cell r="E353">
            <v>53.9</v>
          </cell>
          <cell r="F353" t="str">
            <v>T80792</v>
          </cell>
          <cell r="G353" t="str">
            <v>Y</v>
          </cell>
          <cell r="H353">
            <v>883</v>
          </cell>
          <cell r="I353">
            <v>30.22</v>
          </cell>
          <cell r="J353">
            <v>30.22</v>
          </cell>
          <cell r="K353">
            <v>37.78</v>
          </cell>
          <cell r="L353">
            <v>37.78</v>
          </cell>
          <cell r="M353" t="str">
            <v/>
          </cell>
          <cell r="N353" t="str">
            <v>C</v>
          </cell>
        </row>
        <row r="354">
          <cell r="A354" t="str">
            <v>3D4112</v>
          </cell>
          <cell r="B354" t="str">
            <v>AXS HIV 1/2 GO CON</v>
          </cell>
          <cell r="C354" t="str">
            <v>R</v>
          </cell>
          <cell r="D354">
            <v>1</v>
          </cell>
          <cell r="E354">
            <v>53.9</v>
          </cell>
          <cell r="F354" t="str">
            <v>T80782</v>
          </cell>
          <cell r="G354" t="str">
            <v>Y</v>
          </cell>
          <cell r="H354">
            <v>883</v>
          </cell>
          <cell r="I354">
            <v>31.9</v>
          </cell>
          <cell r="J354">
            <v>31.9</v>
          </cell>
          <cell r="K354">
            <v>39.880000000000003</v>
          </cell>
          <cell r="L354">
            <v>39.880000000000003</v>
          </cell>
          <cell r="M354" t="str">
            <v/>
          </cell>
          <cell r="N354" t="str">
            <v>C</v>
          </cell>
        </row>
        <row r="355">
          <cell r="A355" t="str">
            <v>3D4122</v>
          </cell>
          <cell r="B355" t="str">
            <v>AXS HIV GO REA</v>
          </cell>
          <cell r="C355" t="str">
            <v>R</v>
          </cell>
          <cell r="D355">
            <v>100</v>
          </cell>
          <cell r="E355">
            <v>408</v>
          </cell>
          <cell r="F355" t="str">
            <v>T80772</v>
          </cell>
          <cell r="G355" t="str">
            <v>Y</v>
          </cell>
          <cell r="H355">
            <v>883</v>
          </cell>
          <cell r="I355">
            <v>103.4</v>
          </cell>
          <cell r="J355">
            <v>103.4</v>
          </cell>
          <cell r="K355">
            <v>129.26</v>
          </cell>
          <cell r="L355">
            <v>129.26</v>
          </cell>
          <cell r="M355" t="str">
            <v/>
          </cell>
          <cell r="N355" t="str">
            <v>C</v>
          </cell>
        </row>
        <row r="356">
          <cell r="A356" t="str">
            <v>3D5106</v>
          </cell>
          <cell r="B356" t="str">
            <v>AXS FERT DISQ</v>
          </cell>
          <cell r="C356" t="str">
            <v>A</v>
          </cell>
          <cell r="D356">
            <v>1</v>
          </cell>
          <cell r="E356">
            <v>0</v>
          </cell>
          <cell r="F356" t="str">
            <v>N</v>
          </cell>
          <cell r="G356" t="str">
            <v>Y</v>
          </cell>
          <cell r="H356">
            <v>883</v>
          </cell>
          <cell r="I356">
            <v>9.9499999999999993</v>
          </cell>
          <cell r="J356">
            <v>9.9499999999999993</v>
          </cell>
          <cell r="K356">
            <v>12.44</v>
          </cell>
          <cell r="L356">
            <v>12.44</v>
          </cell>
          <cell r="M356" t="str">
            <v/>
          </cell>
          <cell r="N356" t="str">
            <v>C</v>
          </cell>
        </row>
        <row r="357">
          <cell r="A357" t="str">
            <v>3D5305</v>
          </cell>
          <cell r="B357" t="str">
            <v>AXS TRANSPLANT CD</v>
          </cell>
          <cell r="C357" t="str">
            <v>A</v>
          </cell>
          <cell r="D357">
            <v>1</v>
          </cell>
          <cell r="E357">
            <v>0</v>
          </cell>
          <cell r="F357" t="str">
            <v>CE</v>
          </cell>
          <cell r="G357" t="str">
            <v>Y</v>
          </cell>
          <cell r="H357">
            <v>883</v>
          </cell>
          <cell r="I357">
            <v>11.91</v>
          </cell>
          <cell r="J357">
            <v>11.91</v>
          </cell>
          <cell r="K357">
            <v>14.89</v>
          </cell>
          <cell r="L357">
            <v>14.89</v>
          </cell>
          <cell r="M357" t="str">
            <v/>
          </cell>
          <cell r="N357" t="str">
            <v>C</v>
          </cell>
        </row>
        <row r="358">
          <cell r="A358" t="str">
            <v>3E1602</v>
          </cell>
          <cell r="B358" t="str">
            <v>CC CAL ABBT LIPAS</v>
          </cell>
          <cell r="C358" t="str">
            <v>R</v>
          </cell>
          <cell r="D358">
            <v>1</v>
          </cell>
          <cell r="E358">
            <v>49.5</v>
          </cell>
          <cell r="F358" t="str">
            <v>CE</v>
          </cell>
          <cell r="G358" t="str">
            <v>Y</v>
          </cell>
          <cell r="H358">
            <v>883</v>
          </cell>
          <cell r="I358">
            <v>19.190000000000001</v>
          </cell>
          <cell r="J358">
            <v>19.190000000000001</v>
          </cell>
          <cell r="K358">
            <v>23.99</v>
          </cell>
          <cell r="L358">
            <v>23.99</v>
          </cell>
          <cell r="M358" t="str">
            <v/>
          </cell>
          <cell r="N358" t="str">
            <v>C</v>
          </cell>
        </row>
        <row r="359">
          <cell r="A359" t="str">
            <v>3E2020</v>
          </cell>
          <cell r="B359" t="str">
            <v>CC RESERV. 55ML</v>
          </cell>
          <cell r="C359" t="str">
            <v>C</v>
          </cell>
          <cell r="D359">
            <v>20</v>
          </cell>
          <cell r="E359">
            <v>64.900000000000006</v>
          </cell>
          <cell r="F359" t="str">
            <v/>
          </cell>
          <cell r="G359" t="str">
            <v>Y</v>
          </cell>
          <cell r="H359">
            <v>883</v>
          </cell>
          <cell r="I359">
            <v>11.04</v>
          </cell>
          <cell r="J359">
            <v>11.04</v>
          </cell>
          <cell r="K359">
            <v>13.8</v>
          </cell>
          <cell r="L359">
            <v>13.8</v>
          </cell>
          <cell r="M359" t="str">
            <v/>
          </cell>
          <cell r="N359" t="str">
            <v>C</v>
          </cell>
        </row>
        <row r="360">
          <cell r="A360" t="str">
            <v>3E2120</v>
          </cell>
          <cell r="B360" t="str">
            <v>CC CAR REA 55 BLA</v>
          </cell>
          <cell r="C360" t="str">
            <v>C</v>
          </cell>
          <cell r="D360">
            <v>1</v>
          </cell>
          <cell r="E360">
            <v>64.900000000000006</v>
          </cell>
          <cell r="F360" t="str">
            <v>CE</v>
          </cell>
          <cell r="G360" t="str">
            <v>Y</v>
          </cell>
          <cell r="H360">
            <v>883</v>
          </cell>
          <cell r="I360">
            <v>11.61</v>
          </cell>
          <cell r="J360">
            <v>11.61</v>
          </cell>
          <cell r="K360">
            <v>14.52</v>
          </cell>
          <cell r="L360">
            <v>14.52</v>
          </cell>
          <cell r="M360" t="str">
            <v/>
          </cell>
          <cell r="N360" t="str">
            <v>C</v>
          </cell>
        </row>
        <row r="361">
          <cell r="A361" t="str">
            <v>3E2220</v>
          </cell>
          <cell r="B361" t="str">
            <v>CC RESERV. 90ML</v>
          </cell>
          <cell r="C361" t="str">
            <v>C</v>
          </cell>
          <cell r="D361">
            <v>20</v>
          </cell>
          <cell r="E361">
            <v>64.900000000000006</v>
          </cell>
          <cell r="F361" t="str">
            <v/>
          </cell>
          <cell r="G361" t="str">
            <v>Y</v>
          </cell>
          <cell r="H361">
            <v>883</v>
          </cell>
          <cell r="I361">
            <v>10.72</v>
          </cell>
          <cell r="J361">
            <v>10.72</v>
          </cell>
          <cell r="K361">
            <v>13.4</v>
          </cell>
          <cell r="L361">
            <v>13.4</v>
          </cell>
          <cell r="M361" t="str">
            <v/>
          </cell>
          <cell r="N361" t="str">
            <v>C</v>
          </cell>
        </row>
        <row r="362">
          <cell r="A362" t="str">
            <v>3E2420</v>
          </cell>
          <cell r="B362" t="str">
            <v>CC BOUCHON RESERV</v>
          </cell>
          <cell r="C362" t="str">
            <v>C</v>
          </cell>
          <cell r="D362">
            <v>20</v>
          </cell>
          <cell r="E362">
            <v>12</v>
          </cell>
          <cell r="F362" t="str">
            <v/>
          </cell>
          <cell r="G362" t="str">
            <v>Y</v>
          </cell>
          <cell r="H362">
            <v>883</v>
          </cell>
          <cell r="I362">
            <v>4.16</v>
          </cell>
          <cell r="J362">
            <v>4.16</v>
          </cell>
          <cell r="K362">
            <v>5.21</v>
          </cell>
          <cell r="L362">
            <v>5.21</v>
          </cell>
          <cell r="M362" t="str">
            <v/>
          </cell>
          <cell r="N362" t="str">
            <v>C</v>
          </cell>
        </row>
        <row r="363">
          <cell r="A363" t="str">
            <v>3E5026</v>
          </cell>
          <cell r="B363" t="str">
            <v>C8000 BIDON DECH CON</v>
          </cell>
          <cell r="C363" t="str">
            <v>A</v>
          </cell>
          <cell r="D363">
            <v>1</v>
          </cell>
          <cell r="E363">
            <v>127.7</v>
          </cell>
          <cell r="F363" t="str">
            <v/>
          </cell>
          <cell r="G363" t="str">
            <v>Y</v>
          </cell>
          <cell r="H363">
            <v>883</v>
          </cell>
          <cell r="I363">
            <v>74.040000000000006</v>
          </cell>
          <cell r="J363">
            <v>74.040000000000006</v>
          </cell>
          <cell r="K363">
            <v>92.55</v>
          </cell>
          <cell r="L363">
            <v>92.55</v>
          </cell>
          <cell r="M363" t="str">
            <v/>
          </cell>
          <cell r="N363" t="str">
            <v>C</v>
          </cell>
        </row>
        <row r="364">
          <cell r="A364" t="str">
            <v>3E5031</v>
          </cell>
          <cell r="B364" t="str">
            <v>C8000 CABLE SWITCH</v>
          </cell>
          <cell r="C364" t="str">
            <v>A</v>
          </cell>
          <cell r="D364">
            <v>1</v>
          </cell>
          <cell r="E364">
            <v>52.1</v>
          </cell>
          <cell r="F364" t="str">
            <v/>
          </cell>
          <cell r="G364" t="str">
            <v>Y</v>
          </cell>
          <cell r="H364">
            <v>883</v>
          </cell>
          <cell r="I364">
            <v>47.9</v>
          </cell>
          <cell r="J364">
            <v>47.9</v>
          </cell>
          <cell r="K364">
            <v>59.88</v>
          </cell>
          <cell r="L364">
            <v>59.88</v>
          </cell>
          <cell r="M364" t="str">
            <v/>
          </cell>
          <cell r="N364" t="str">
            <v>C</v>
          </cell>
        </row>
        <row r="365">
          <cell r="A365" t="str">
            <v>3H0501</v>
          </cell>
          <cell r="B365" t="str">
            <v>CD 4000 IMMUNOPLT</v>
          </cell>
          <cell r="C365" t="str">
            <v>R</v>
          </cell>
          <cell r="D365">
            <v>40</v>
          </cell>
          <cell r="E365">
            <v>712.4</v>
          </cell>
          <cell r="F365" t="str">
            <v>T86692</v>
          </cell>
          <cell r="G365" t="str">
            <v>Y</v>
          </cell>
          <cell r="H365">
            <v>883</v>
          </cell>
          <cell r="I365">
            <v>294.91000000000003</v>
          </cell>
          <cell r="J365">
            <v>294.91000000000003</v>
          </cell>
          <cell r="K365">
            <v>368.64</v>
          </cell>
          <cell r="L365">
            <v>368.64</v>
          </cell>
          <cell r="M365" t="str">
            <v/>
          </cell>
          <cell r="N365" t="str">
            <v>C</v>
          </cell>
        </row>
        <row r="366">
          <cell r="A366" t="str">
            <v>3H1007</v>
          </cell>
          <cell r="B366" t="str">
            <v>CD PRINTER HP6122</v>
          </cell>
          <cell r="C366" t="str">
            <v>A</v>
          </cell>
          <cell r="D366">
            <v>1</v>
          </cell>
          <cell r="E366">
            <v>562.79999999999995</v>
          </cell>
          <cell r="F366" t="str">
            <v/>
          </cell>
          <cell r="G366" t="str">
            <v>Y</v>
          </cell>
          <cell r="H366">
            <v>883</v>
          </cell>
          <cell r="I366">
            <v>246.43</v>
          </cell>
          <cell r="J366">
            <v>246.43</v>
          </cell>
          <cell r="K366">
            <v>308.04000000000002</v>
          </cell>
          <cell r="L366">
            <v>308.04000000000002</v>
          </cell>
          <cell r="M366" t="str">
            <v/>
          </cell>
          <cell r="N366" t="str">
            <v>C</v>
          </cell>
        </row>
        <row r="367">
          <cell r="A367" t="str">
            <v>3H4001</v>
          </cell>
          <cell r="B367" t="str">
            <v>CD 3500 RETICUL REAC</v>
          </cell>
          <cell r="C367" t="str">
            <v>R</v>
          </cell>
          <cell r="D367">
            <v>100</v>
          </cell>
          <cell r="E367">
            <v>143.5</v>
          </cell>
          <cell r="F367" t="str">
            <v>P37982</v>
          </cell>
          <cell r="G367" t="str">
            <v>Y</v>
          </cell>
          <cell r="H367">
            <v>883</v>
          </cell>
          <cell r="I367">
            <v>54.84</v>
          </cell>
          <cell r="J367">
            <v>54.84</v>
          </cell>
          <cell r="K367">
            <v>68.55</v>
          </cell>
          <cell r="L367">
            <v>68.55</v>
          </cell>
          <cell r="M367" t="str">
            <v/>
          </cell>
          <cell r="N367" t="str">
            <v>C</v>
          </cell>
        </row>
        <row r="368">
          <cell r="A368" t="str">
            <v>3H4801</v>
          </cell>
          <cell r="B368" t="str">
            <v>CD 32 COUPELLE VANNE</v>
          </cell>
          <cell r="C368" t="str">
            <v>A</v>
          </cell>
          <cell r="D368">
            <v>1</v>
          </cell>
          <cell r="E368">
            <v>34</v>
          </cell>
          <cell r="F368" t="str">
            <v>CE</v>
          </cell>
          <cell r="G368" t="str">
            <v>Y</v>
          </cell>
          <cell r="H368">
            <v>883</v>
          </cell>
          <cell r="I368">
            <v>8.7200000000000006</v>
          </cell>
          <cell r="J368">
            <v>8.7200000000000006</v>
          </cell>
          <cell r="K368">
            <v>10.9</v>
          </cell>
          <cell r="L368">
            <v>10.9</v>
          </cell>
          <cell r="M368" t="str">
            <v/>
          </cell>
          <cell r="N368" t="str">
            <v>C</v>
          </cell>
        </row>
        <row r="369">
          <cell r="A369" t="str">
            <v>3H6201</v>
          </cell>
          <cell r="B369" t="str">
            <v>CD FREE HGB LYSE CD</v>
          </cell>
          <cell r="C369" t="str">
            <v>R</v>
          </cell>
          <cell r="D369">
            <v>3800</v>
          </cell>
          <cell r="E369">
            <v>83</v>
          </cell>
          <cell r="F369" t="str">
            <v>N34532</v>
          </cell>
          <cell r="G369" t="str">
            <v>Y</v>
          </cell>
          <cell r="H369">
            <v>883</v>
          </cell>
          <cell r="I369">
            <v>47.36</v>
          </cell>
          <cell r="J369">
            <v>47.36</v>
          </cell>
          <cell r="K369">
            <v>59.2</v>
          </cell>
          <cell r="L369">
            <v>59.2</v>
          </cell>
          <cell r="M369" t="str">
            <v/>
          </cell>
          <cell r="N369" t="str">
            <v>C</v>
          </cell>
        </row>
        <row r="370">
          <cell r="A370" t="str">
            <v>3H7601</v>
          </cell>
          <cell r="B370" t="str">
            <v>CD 3000 CENTER LOOP</v>
          </cell>
          <cell r="C370" t="str">
            <v>A</v>
          </cell>
          <cell r="D370">
            <v>1</v>
          </cell>
          <cell r="E370">
            <v>426.6</v>
          </cell>
          <cell r="F370" t="str">
            <v/>
          </cell>
          <cell r="G370" t="str">
            <v>Y</v>
          </cell>
          <cell r="H370">
            <v>883</v>
          </cell>
          <cell r="I370">
            <v>273.64</v>
          </cell>
          <cell r="J370">
            <v>273.64</v>
          </cell>
          <cell r="K370">
            <v>342.05</v>
          </cell>
          <cell r="L370">
            <v>342.05</v>
          </cell>
          <cell r="M370" t="str">
            <v/>
          </cell>
          <cell r="N370" t="str">
            <v>C</v>
          </cell>
        </row>
        <row r="371">
          <cell r="A371" t="str">
            <v>3H7801</v>
          </cell>
          <cell r="B371" t="str">
            <v>CD 3200 WBC REA.LYSE</v>
          </cell>
          <cell r="C371" t="str">
            <v>R</v>
          </cell>
          <cell r="D371">
            <v>960</v>
          </cell>
          <cell r="E371">
            <v>48.6</v>
          </cell>
          <cell r="F371" t="str">
            <v>R55762</v>
          </cell>
          <cell r="G371" t="str">
            <v>Y</v>
          </cell>
          <cell r="H371">
            <v>883</v>
          </cell>
          <cell r="I371">
            <v>29.2</v>
          </cell>
          <cell r="J371">
            <v>29.2</v>
          </cell>
          <cell r="K371">
            <v>36.5</v>
          </cell>
          <cell r="L371">
            <v>36.5</v>
          </cell>
          <cell r="M371" t="str">
            <v/>
          </cell>
          <cell r="N371" t="str">
            <v>C</v>
          </cell>
        </row>
        <row r="372">
          <cell r="A372" t="str">
            <v>3H7901</v>
          </cell>
          <cell r="B372" t="str">
            <v>CD 3200 DILUAN LEUCO</v>
          </cell>
          <cell r="C372" t="str">
            <v>R</v>
          </cell>
          <cell r="D372">
            <v>20</v>
          </cell>
          <cell r="E372">
            <v>78.099999999999994</v>
          </cell>
          <cell r="F372" t="str">
            <v>R55772</v>
          </cell>
          <cell r="G372" t="str">
            <v>Y</v>
          </cell>
          <cell r="H372">
            <v>883</v>
          </cell>
          <cell r="I372">
            <v>49.16</v>
          </cell>
          <cell r="J372">
            <v>49.16</v>
          </cell>
          <cell r="K372">
            <v>61.45</v>
          </cell>
          <cell r="L372">
            <v>61.45</v>
          </cell>
          <cell r="M372" t="str">
            <v/>
          </cell>
          <cell r="N372" t="str">
            <v>C</v>
          </cell>
        </row>
        <row r="373">
          <cell r="A373" t="str">
            <v>3H8002</v>
          </cell>
          <cell r="B373" t="str">
            <v>CD 3200 REAC HEMOGLO</v>
          </cell>
          <cell r="C373" t="str">
            <v>R</v>
          </cell>
          <cell r="D373">
            <v>1</v>
          </cell>
          <cell r="E373">
            <v>191.7</v>
          </cell>
          <cell r="F373" t="str">
            <v>R55782</v>
          </cell>
          <cell r="G373" t="str">
            <v>Y</v>
          </cell>
          <cell r="H373">
            <v>883</v>
          </cell>
          <cell r="I373">
            <v>116.3</v>
          </cell>
          <cell r="J373">
            <v>116.3</v>
          </cell>
          <cell r="K373">
            <v>145.38</v>
          </cell>
          <cell r="L373">
            <v>145.38</v>
          </cell>
          <cell r="M373" t="str">
            <v/>
          </cell>
          <cell r="N373" t="str">
            <v>C</v>
          </cell>
        </row>
        <row r="374">
          <cell r="A374" t="str">
            <v>3H8201</v>
          </cell>
          <cell r="B374" t="str">
            <v>CD 1600 TUB LYS 1L</v>
          </cell>
          <cell r="C374" t="str">
            <v>C</v>
          </cell>
          <cell r="D374">
            <v>1</v>
          </cell>
          <cell r="E374">
            <v>37.9</v>
          </cell>
          <cell r="F374" t="str">
            <v>CE</v>
          </cell>
          <cell r="G374" t="str">
            <v>Y</v>
          </cell>
          <cell r="H374">
            <v>883</v>
          </cell>
          <cell r="I374">
            <v>36.9</v>
          </cell>
          <cell r="J374">
            <v>36.9</v>
          </cell>
          <cell r="K374">
            <v>46.13</v>
          </cell>
          <cell r="L374">
            <v>46.13</v>
          </cell>
          <cell r="M374" t="str">
            <v/>
          </cell>
          <cell r="N374" t="str">
            <v>C</v>
          </cell>
        </row>
        <row r="375">
          <cell r="A375" t="str">
            <v>3H9401</v>
          </cell>
          <cell r="B375" t="str">
            <v>CD TUBULURE DILUENT</v>
          </cell>
          <cell r="C375" t="str">
            <v>C</v>
          </cell>
          <cell r="D375">
            <v>1</v>
          </cell>
          <cell r="E375">
            <v>78.5</v>
          </cell>
          <cell r="F375" t="str">
            <v>CE</v>
          </cell>
          <cell r="G375" t="str">
            <v>Y</v>
          </cell>
          <cell r="H375">
            <v>883</v>
          </cell>
          <cell r="I375">
            <v>76.400000000000006</v>
          </cell>
          <cell r="J375">
            <v>76.400000000000006</v>
          </cell>
          <cell r="K375">
            <v>95.5</v>
          </cell>
          <cell r="L375">
            <v>95.5</v>
          </cell>
          <cell r="M375" t="str">
            <v/>
          </cell>
          <cell r="N375" t="str">
            <v>C</v>
          </cell>
        </row>
        <row r="376">
          <cell r="A376" t="str">
            <v>3H9501</v>
          </cell>
          <cell r="B376" t="str">
            <v>CD TUBING SAMPLE ASP</v>
          </cell>
          <cell r="C376" t="str">
            <v>C</v>
          </cell>
          <cell r="D376">
            <v>1</v>
          </cell>
          <cell r="E376">
            <v>78.5</v>
          </cell>
          <cell r="F376" t="str">
            <v/>
          </cell>
          <cell r="G376" t="str">
            <v>Y</v>
          </cell>
          <cell r="H376">
            <v>883</v>
          </cell>
          <cell r="I376">
            <v>10.27</v>
          </cell>
          <cell r="J376">
            <v>10.27</v>
          </cell>
          <cell r="K376">
            <v>12.84</v>
          </cell>
          <cell r="L376">
            <v>12.84</v>
          </cell>
          <cell r="M376" t="str">
            <v/>
          </cell>
          <cell r="N376" t="str">
            <v>C</v>
          </cell>
        </row>
        <row r="377">
          <cell r="A377" t="str">
            <v>3H9502</v>
          </cell>
          <cell r="B377" t="str">
            <v>CD3K TUB ASP PASSEUR</v>
          </cell>
          <cell r="C377" t="str">
            <v>A</v>
          </cell>
          <cell r="D377">
            <v>1</v>
          </cell>
          <cell r="E377">
            <v>78.5</v>
          </cell>
          <cell r="F377" t="str">
            <v/>
          </cell>
          <cell r="G377" t="str">
            <v>Y</v>
          </cell>
          <cell r="H377">
            <v>883</v>
          </cell>
          <cell r="I377">
            <v>8.3000000000000007</v>
          </cell>
          <cell r="J377">
            <v>8.3000000000000007</v>
          </cell>
          <cell r="K377">
            <v>10.38</v>
          </cell>
          <cell r="L377">
            <v>10.38</v>
          </cell>
          <cell r="M377" t="str">
            <v/>
          </cell>
          <cell r="N377" t="str">
            <v>C</v>
          </cell>
        </row>
        <row r="378">
          <cell r="A378" t="str">
            <v>3H9901</v>
          </cell>
          <cell r="B378" t="str">
            <v>CD 3500 AIG PRLVTPAS</v>
          </cell>
          <cell r="C378" t="str">
            <v>A</v>
          </cell>
          <cell r="D378">
            <v>1</v>
          </cell>
          <cell r="E378">
            <v>268.89999999999998</v>
          </cell>
          <cell r="F378" t="str">
            <v/>
          </cell>
          <cell r="G378" t="str">
            <v>Y</v>
          </cell>
          <cell r="H378">
            <v>883</v>
          </cell>
          <cell r="I378">
            <v>155.6</v>
          </cell>
          <cell r="J378">
            <v>155.6</v>
          </cell>
          <cell r="K378">
            <v>194.5</v>
          </cell>
          <cell r="L378">
            <v>194.5</v>
          </cell>
          <cell r="M378" t="str">
            <v/>
          </cell>
          <cell r="N378" t="str">
            <v>C</v>
          </cell>
        </row>
        <row r="379">
          <cell r="A379" t="str">
            <v>3K0101</v>
          </cell>
          <cell r="B379" t="str">
            <v>CC SALICYLES CAL</v>
          </cell>
          <cell r="C379" t="str">
            <v>R</v>
          </cell>
          <cell r="D379">
            <v>1</v>
          </cell>
          <cell r="E379">
            <v>112</v>
          </cell>
          <cell r="F379" t="str">
            <v>Y</v>
          </cell>
          <cell r="G379" t="str">
            <v>Y</v>
          </cell>
          <cell r="H379">
            <v>883</v>
          </cell>
          <cell r="I379">
            <v>28.67</v>
          </cell>
          <cell r="J379">
            <v>28.67</v>
          </cell>
          <cell r="K379">
            <v>35.840000000000003</v>
          </cell>
          <cell r="L379">
            <v>35.840000000000003</v>
          </cell>
          <cell r="M379" t="str">
            <v/>
          </cell>
          <cell r="N379" t="str">
            <v>C</v>
          </cell>
        </row>
        <row r="380">
          <cell r="A380" t="str">
            <v>3K0120</v>
          </cell>
          <cell r="B380" t="str">
            <v>CC SALICYLES REA</v>
          </cell>
          <cell r="C380" t="str">
            <v>R</v>
          </cell>
          <cell r="D380">
            <v>200</v>
          </cell>
          <cell r="E380">
            <v>454.7</v>
          </cell>
          <cell r="F380" t="str">
            <v>CE</v>
          </cell>
          <cell r="G380" t="str">
            <v>Y</v>
          </cell>
          <cell r="H380">
            <v>883</v>
          </cell>
          <cell r="I380">
            <v>30.01</v>
          </cell>
          <cell r="J380">
            <v>30.01</v>
          </cell>
          <cell r="K380">
            <v>37.520000000000003</v>
          </cell>
          <cell r="L380">
            <v>37.520000000000003</v>
          </cell>
          <cell r="M380" t="str">
            <v/>
          </cell>
          <cell r="N380" t="str">
            <v>C</v>
          </cell>
        </row>
        <row r="381">
          <cell r="A381" t="str">
            <v>3K3321</v>
          </cell>
          <cell r="B381" t="str">
            <v>CC HDL ULTRA REA</v>
          </cell>
          <cell r="C381" t="str">
            <v>R</v>
          </cell>
          <cell r="D381">
            <v>1440</v>
          </cell>
          <cell r="E381">
            <v>971.9</v>
          </cell>
          <cell r="F381" t="str">
            <v>CE</v>
          </cell>
          <cell r="G381" t="str">
            <v>Y</v>
          </cell>
          <cell r="H381">
            <v>883</v>
          </cell>
          <cell r="I381">
            <v>61.04</v>
          </cell>
          <cell r="J381">
            <v>61.04</v>
          </cell>
          <cell r="K381">
            <v>76.31</v>
          </cell>
          <cell r="L381">
            <v>76.31</v>
          </cell>
          <cell r="M381" t="str">
            <v/>
          </cell>
          <cell r="N381" t="str">
            <v>C</v>
          </cell>
        </row>
        <row r="382">
          <cell r="A382" t="str">
            <v>3K4201</v>
          </cell>
          <cell r="B382" t="str">
            <v>PCR QIA MTB REA 24T</v>
          </cell>
          <cell r="C382" t="str">
            <v>R</v>
          </cell>
          <cell r="D382">
            <v>24</v>
          </cell>
          <cell r="E382">
            <v>816.4</v>
          </cell>
          <cell r="F382" t="str">
            <v>CE</v>
          </cell>
          <cell r="G382" t="str">
            <v>Y</v>
          </cell>
          <cell r="H382">
            <v>883</v>
          </cell>
          <cell r="I382">
            <v>299.52</v>
          </cell>
          <cell r="J382">
            <v>0.8</v>
          </cell>
          <cell r="K382">
            <v>374.4</v>
          </cell>
          <cell r="L382">
            <v>1</v>
          </cell>
          <cell r="M382" t="str">
            <v/>
          </cell>
          <cell r="N382" t="str">
            <v>C</v>
          </cell>
        </row>
        <row r="383">
          <cell r="A383" t="str">
            <v>3K4203</v>
          </cell>
          <cell r="B383" t="str">
            <v>PCR QIA MTB REA 96T</v>
          </cell>
          <cell r="C383" t="str">
            <v>R</v>
          </cell>
          <cell r="D383">
            <v>96</v>
          </cell>
          <cell r="E383">
            <v>3265.9</v>
          </cell>
          <cell r="F383" t="str">
            <v>CE</v>
          </cell>
          <cell r="G383" t="str">
            <v>Y</v>
          </cell>
          <cell r="H383">
            <v>883</v>
          </cell>
          <cell r="I383">
            <v>1148.1600000000001</v>
          </cell>
          <cell r="J383">
            <v>0.8</v>
          </cell>
          <cell r="K383">
            <v>1435.2</v>
          </cell>
          <cell r="L383">
            <v>1</v>
          </cell>
          <cell r="M383" t="str">
            <v/>
          </cell>
          <cell r="N383" t="str">
            <v>C</v>
          </cell>
        </row>
        <row r="384">
          <cell r="A384" t="str">
            <v>3K4720</v>
          </cell>
          <cell r="B384" t="str">
            <v>AXS ACE REA</v>
          </cell>
          <cell r="C384" t="str">
            <v>R</v>
          </cell>
          <cell r="D384">
            <v>100</v>
          </cell>
          <cell r="E384">
            <v>553.20000000000005</v>
          </cell>
          <cell r="F384" t="str">
            <v>CE</v>
          </cell>
          <cell r="G384" t="str">
            <v>Y</v>
          </cell>
          <cell r="H384">
            <v>883</v>
          </cell>
          <cell r="I384">
            <v>143.5</v>
          </cell>
          <cell r="J384">
            <v>143.5</v>
          </cell>
          <cell r="K384">
            <v>179.38</v>
          </cell>
          <cell r="L384">
            <v>179.38</v>
          </cell>
          <cell r="M384" t="str">
            <v/>
          </cell>
          <cell r="N384" t="str">
            <v>C</v>
          </cell>
        </row>
        <row r="385">
          <cell r="A385" t="str">
            <v>3K4801</v>
          </cell>
          <cell r="B385" t="str">
            <v>AXS ACE CAL</v>
          </cell>
          <cell r="C385" t="str">
            <v>R</v>
          </cell>
          <cell r="D385">
            <v>1</v>
          </cell>
          <cell r="E385">
            <v>53.9</v>
          </cell>
          <cell r="F385" t="str">
            <v>CE</v>
          </cell>
          <cell r="G385" t="str">
            <v>Y</v>
          </cell>
          <cell r="H385">
            <v>883</v>
          </cell>
          <cell r="I385">
            <v>51.21</v>
          </cell>
          <cell r="J385">
            <v>51.21</v>
          </cell>
          <cell r="K385">
            <v>64.02</v>
          </cell>
          <cell r="L385">
            <v>64.02</v>
          </cell>
          <cell r="M385" t="str">
            <v/>
          </cell>
          <cell r="N385" t="str">
            <v>C</v>
          </cell>
        </row>
        <row r="386">
          <cell r="A386" t="str">
            <v>3K4810</v>
          </cell>
          <cell r="B386" t="str">
            <v>AXS ACE CON</v>
          </cell>
          <cell r="C386" t="str">
            <v>R</v>
          </cell>
          <cell r="D386">
            <v>1</v>
          </cell>
          <cell r="E386">
            <v>33</v>
          </cell>
          <cell r="F386" t="str">
            <v>CE</v>
          </cell>
          <cell r="G386" t="str">
            <v>Y</v>
          </cell>
          <cell r="H386">
            <v>883</v>
          </cell>
          <cell r="I386">
            <v>25</v>
          </cell>
          <cell r="J386">
            <v>25</v>
          </cell>
          <cell r="K386">
            <v>31.25</v>
          </cell>
          <cell r="L386">
            <v>31.25</v>
          </cell>
          <cell r="M386" t="str">
            <v/>
          </cell>
          <cell r="N386" t="str">
            <v>C</v>
          </cell>
        </row>
        <row r="387">
          <cell r="A387" t="str">
            <v>3K5209</v>
          </cell>
          <cell r="B387" t="str">
            <v>ARC CD ROM TRANSPL</v>
          </cell>
          <cell r="C387" t="str">
            <v>A</v>
          </cell>
          <cell r="D387">
            <v>1</v>
          </cell>
          <cell r="E387">
            <v>0</v>
          </cell>
          <cell r="F387" t="str">
            <v>CE</v>
          </cell>
          <cell r="G387" t="str">
            <v>Y</v>
          </cell>
          <cell r="H387">
            <v>883</v>
          </cell>
          <cell r="I387">
            <v>12.87</v>
          </cell>
          <cell r="J387">
            <v>12.87</v>
          </cell>
          <cell r="K387">
            <v>16.09</v>
          </cell>
          <cell r="L387">
            <v>16.09</v>
          </cell>
          <cell r="M387" t="str">
            <v/>
          </cell>
          <cell r="N387" t="str">
            <v>C</v>
          </cell>
        </row>
        <row r="388">
          <cell r="A388" t="str">
            <v>3K5311</v>
          </cell>
          <cell r="B388" t="str">
            <v>ARC CD ROM</v>
          </cell>
          <cell r="C388" t="str">
            <v>A</v>
          </cell>
          <cell r="D388">
            <v>1</v>
          </cell>
          <cell r="E388">
            <v>0</v>
          </cell>
          <cell r="F388" t="str">
            <v>N</v>
          </cell>
          <cell r="G388" t="str">
            <v>Y</v>
          </cell>
          <cell r="H388">
            <v>883</v>
          </cell>
          <cell r="I388">
            <v>39.6</v>
          </cell>
          <cell r="J388">
            <v>39.6</v>
          </cell>
          <cell r="K388">
            <v>49.51</v>
          </cell>
          <cell r="L388">
            <v>49.51</v>
          </cell>
          <cell r="M388" t="str">
            <v/>
          </cell>
          <cell r="N388" t="str">
            <v>C</v>
          </cell>
        </row>
        <row r="389">
          <cell r="A389" t="str">
            <v>3L0001</v>
          </cell>
          <cell r="B389" t="str">
            <v>PRISM KIT PURGE</v>
          </cell>
          <cell r="C389" t="str">
            <v>C</v>
          </cell>
          <cell r="D389">
            <v>1</v>
          </cell>
          <cell r="E389">
            <v>130.6</v>
          </cell>
          <cell r="F389" t="str">
            <v>CE</v>
          </cell>
          <cell r="G389" t="str">
            <v>N</v>
          </cell>
          <cell r="H389">
            <v>883</v>
          </cell>
          <cell r="I389">
            <v>114.79</v>
          </cell>
          <cell r="J389">
            <v>114.79</v>
          </cell>
          <cell r="K389">
            <v>143.49</v>
          </cell>
          <cell r="L389">
            <v>143.49</v>
          </cell>
          <cell r="M389" t="str">
            <v/>
          </cell>
          <cell r="N389" t="str">
            <v>C</v>
          </cell>
        </row>
        <row r="390">
          <cell r="A390" t="str">
            <v>3L0030</v>
          </cell>
          <cell r="B390" t="str">
            <v>PRISM CONCEN PURGE</v>
          </cell>
          <cell r="C390" t="str">
            <v>C</v>
          </cell>
          <cell r="D390">
            <v>1</v>
          </cell>
          <cell r="E390">
            <v>98.06</v>
          </cell>
          <cell r="F390" t="str">
            <v>CE</v>
          </cell>
          <cell r="G390" t="str">
            <v>N</v>
          </cell>
          <cell r="H390">
            <v>883</v>
          </cell>
          <cell r="I390">
            <v>6.81</v>
          </cell>
          <cell r="J390">
            <v>6.81</v>
          </cell>
          <cell r="K390">
            <v>8.52</v>
          </cell>
          <cell r="L390">
            <v>8.52</v>
          </cell>
          <cell r="M390" t="str">
            <v/>
          </cell>
          <cell r="N390" t="str">
            <v>C</v>
          </cell>
        </row>
        <row r="391">
          <cell r="A391" t="str">
            <v>3L2701</v>
          </cell>
          <cell r="B391" t="str">
            <v>PRISM ACTIVATEUR DIL</v>
          </cell>
          <cell r="C391" t="str">
            <v>C</v>
          </cell>
          <cell r="D391">
            <v>1</v>
          </cell>
          <cell r="E391">
            <v>70.069999999999993</v>
          </cell>
          <cell r="F391" t="str">
            <v>CE</v>
          </cell>
          <cell r="G391" t="str">
            <v>N</v>
          </cell>
          <cell r="H391">
            <v>883</v>
          </cell>
          <cell r="I391">
            <v>37.840000000000003</v>
          </cell>
          <cell r="J391">
            <v>37.840000000000003</v>
          </cell>
          <cell r="K391">
            <v>47.31</v>
          </cell>
          <cell r="L391">
            <v>47.31</v>
          </cell>
          <cell r="M391" t="str">
            <v/>
          </cell>
          <cell r="N391" t="str">
            <v>C</v>
          </cell>
        </row>
        <row r="392">
          <cell r="A392" t="str">
            <v>3L2702</v>
          </cell>
          <cell r="B392" t="str">
            <v>PRISM ACTIVAT CONCEN</v>
          </cell>
          <cell r="C392" t="str">
            <v>C</v>
          </cell>
          <cell r="D392">
            <v>1</v>
          </cell>
          <cell r="E392">
            <v>70.069999999999993</v>
          </cell>
          <cell r="F392" t="str">
            <v>CE</v>
          </cell>
          <cell r="G392" t="str">
            <v>N</v>
          </cell>
          <cell r="H392">
            <v>883</v>
          </cell>
          <cell r="I392">
            <v>43.54</v>
          </cell>
          <cell r="J392">
            <v>43.54</v>
          </cell>
          <cell r="K392">
            <v>54.43</v>
          </cell>
          <cell r="L392">
            <v>54.43</v>
          </cell>
          <cell r="M392" t="str">
            <v/>
          </cell>
          <cell r="N392" t="str">
            <v>C</v>
          </cell>
        </row>
        <row r="393">
          <cell r="A393" t="str">
            <v>3L2710</v>
          </cell>
          <cell r="B393" t="str">
            <v>PRISM ACTI LIN TREAT</v>
          </cell>
          <cell r="C393" t="str">
            <v>C</v>
          </cell>
          <cell r="D393">
            <v>1</v>
          </cell>
          <cell r="E393">
            <v>105.48</v>
          </cell>
          <cell r="F393" t="str">
            <v>CE</v>
          </cell>
          <cell r="G393" t="str">
            <v>N</v>
          </cell>
          <cell r="H393">
            <v>883</v>
          </cell>
          <cell r="I393">
            <v>25.15</v>
          </cell>
          <cell r="J393">
            <v>25.15</v>
          </cell>
          <cell r="K393">
            <v>31.44</v>
          </cell>
          <cell r="L393">
            <v>31.44</v>
          </cell>
          <cell r="M393" t="str">
            <v/>
          </cell>
          <cell r="N393" t="str">
            <v>C</v>
          </cell>
        </row>
        <row r="394">
          <cell r="A394" t="str">
            <v>3L3401</v>
          </cell>
          <cell r="B394" t="str">
            <v>CC OPIA 150 CAL</v>
          </cell>
          <cell r="C394" t="str">
            <v>R</v>
          </cell>
          <cell r="D394">
            <v>1</v>
          </cell>
          <cell r="E394">
            <v>85.6</v>
          </cell>
          <cell r="F394" t="str">
            <v>CE</v>
          </cell>
          <cell r="G394" t="str">
            <v>Y</v>
          </cell>
          <cell r="H394">
            <v>883</v>
          </cell>
          <cell r="I394">
            <v>70.94</v>
          </cell>
          <cell r="J394">
            <v>70.94</v>
          </cell>
          <cell r="K394">
            <v>88.68</v>
          </cell>
          <cell r="L394">
            <v>88.68</v>
          </cell>
          <cell r="M394" t="str">
            <v/>
          </cell>
          <cell r="N394" t="str">
            <v>C</v>
          </cell>
        </row>
        <row r="395">
          <cell r="A395" t="str">
            <v>3L3402</v>
          </cell>
          <cell r="B395" t="str">
            <v>CC OPIA 300 CAL</v>
          </cell>
          <cell r="C395" t="str">
            <v>R</v>
          </cell>
          <cell r="D395">
            <v>1</v>
          </cell>
          <cell r="E395">
            <v>85.6</v>
          </cell>
          <cell r="F395" t="str">
            <v>CE</v>
          </cell>
          <cell r="G395" t="str">
            <v>Y</v>
          </cell>
          <cell r="H395">
            <v>883</v>
          </cell>
          <cell r="I395">
            <v>70.94</v>
          </cell>
          <cell r="J395">
            <v>70.94</v>
          </cell>
          <cell r="K395">
            <v>88.68</v>
          </cell>
          <cell r="L395">
            <v>88.68</v>
          </cell>
          <cell r="M395" t="str">
            <v/>
          </cell>
          <cell r="N395" t="str">
            <v>C</v>
          </cell>
        </row>
        <row r="396">
          <cell r="A396" t="str">
            <v>3L3403</v>
          </cell>
          <cell r="B396" t="str">
            <v>CC OPIA 500 CAL</v>
          </cell>
          <cell r="C396" t="str">
            <v>R</v>
          </cell>
          <cell r="D396">
            <v>1</v>
          </cell>
          <cell r="E396">
            <v>85.6</v>
          </cell>
          <cell r="F396" t="str">
            <v>CE</v>
          </cell>
          <cell r="G396" t="str">
            <v>Y</v>
          </cell>
          <cell r="H396">
            <v>883</v>
          </cell>
          <cell r="I396">
            <v>70.94</v>
          </cell>
          <cell r="J396">
            <v>70.94</v>
          </cell>
          <cell r="K396">
            <v>88.68</v>
          </cell>
          <cell r="L396">
            <v>88.68</v>
          </cell>
          <cell r="M396" t="str">
            <v/>
          </cell>
          <cell r="N396" t="str">
            <v>C</v>
          </cell>
        </row>
        <row r="397">
          <cell r="A397" t="str">
            <v>3L3404</v>
          </cell>
          <cell r="B397" t="str">
            <v>CC OPIA 1000 CAL</v>
          </cell>
          <cell r="C397" t="str">
            <v>R</v>
          </cell>
          <cell r="D397">
            <v>1</v>
          </cell>
          <cell r="E397">
            <v>85.6</v>
          </cell>
          <cell r="F397" t="str">
            <v>CE</v>
          </cell>
          <cell r="G397" t="str">
            <v>Y</v>
          </cell>
          <cell r="H397">
            <v>883</v>
          </cell>
          <cell r="I397">
            <v>70.94</v>
          </cell>
          <cell r="J397">
            <v>70.94</v>
          </cell>
          <cell r="K397">
            <v>88.68</v>
          </cell>
          <cell r="L397">
            <v>88.68</v>
          </cell>
          <cell r="M397" t="str">
            <v/>
          </cell>
          <cell r="N397" t="str">
            <v>C</v>
          </cell>
        </row>
        <row r="398">
          <cell r="A398" t="str">
            <v>3L3410</v>
          </cell>
          <cell r="B398" t="str">
            <v>CC BAD OPIA CON</v>
          </cell>
          <cell r="C398" t="str">
            <v>R</v>
          </cell>
          <cell r="D398">
            <v>1</v>
          </cell>
          <cell r="E398">
            <v>114.2</v>
          </cell>
          <cell r="F398" t="str">
            <v>CE</v>
          </cell>
          <cell r="G398" t="str">
            <v>Y</v>
          </cell>
          <cell r="H398">
            <v>883</v>
          </cell>
          <cell r="I398">
            <v>70.94</v>
          </cell>
          <cell r="J398">
            <v>70.94</v>
          </cell>
          <cell r="K398">
            <v>88.68</v>
          </cell>
          <cell r="L398">
            <v>88.68</v>
          </cell>
          <cell r="M398" t="str">
            <v/>
          </cell>
          <cell r="N398" t="str">
            <v>C</v>
          </cell>
        </row>
        <row r="399">
          <cell r="A399" t="str">
            <v>3L3420</v>
          </cell>
          <cell r="B399" t="str">
            <v>CC OPIACE REA</v>
          </cell>
          <cell r="C399" t="str">
            <v>R</v>
          </cell>
          <cell r="D399">
            <v>500</v>
          </cell>
          <cell r="E399">
            <v>1130.0999999999999</v>
          </cell>
          <cell r="F399" t="str">
            <v>CE</v>
          </cell>
          <cell r="G399" t="str">
            <v>Y</v>
          </cell>
          <cell r="H399">
            <v>883</v>
          </cell>
          <cell r="I399">
            <v>340.54</v>
          </cell>
          <cell r="J399">
            <v>340.54</v>
          </cell>
          <cell r="K399">
            <v>425.68</v>
          </cell>
          <cell r="L399">
            <v>425.68</v>
          </cell>
          <cell r="M399" t="str">
            <v/>
          </cell>
          <cell r="N399" t="str">
            <v>C</v>
          </cell>
        </row>
        <row r="400">
          <cell r="A400" t="str">
            <v>3L3520</v>
          </cell>
          <cell r="B400" t="str">
            <v>CC METHADO REA</v>
          </cell>
          <cell r="C400" t="str">
            <v>R</v>
          </cell>
          <cell r="D400">
            <v>500</v>
          </cell>
          <cell r="E400">
            <v>1130.0999999999999</v>
          </cell>
          <cell r="F400" t="str">
            <v>CE</v>
          </cell>
          <cell r="G400" t="str">
            <v>Y</v>
          </cell>
          <cell r="H400">
            <v>883</v>
          </cell>
          <cell r="I400">
            <v>182.37</v>
          </cell>
          <cell r="J400">
            <v>182.37</v>
          </cell>
          <cell r="K400">
            <v>227.97</v>
          </cell>
          <cell r="L400">
            <v>227.97</v>
          </cell>
          <cell r="M400" t="str">
            <v/>
          </cell>
          <cell r="N400" t="str">
            <v>C</v>
          </cell>
        </row>
        <row r="401">
          <cell r="A401" t="str">
            <v>3L3601</v>
          </cell>
          <cell r="B401" t="str">
            <v>CC NEG ETHANO CAL</v>
          </cell>
          <cell r="C401" t="str">
            <v>R</v>
          </cell>
          <cell r="D401">
            <v>1</v>
          </cell>
          <cell r="E401">
            <v>85.6</v>
          </cell>
          <cell r="F401" t="str">
            <v>CE</v>
          </cell>
          <cell r="G401" t="str">
            <v>Y</v>
          </cell>
          <cell r="H401">
            <v>883</v>
          </cell>
          <cell r="I401">
            <v>46.72</v>
          </cell>
          <cell r="J401">
            <v>46.72</v>
          </cell>
          <cell r="K401">
            <v>58.4</v>
          </cell>
          <cell r="L401">
            <v>58.4</v>
          </cell>
          <cell r="M401" t="str">
            <v/>
          </cell>
          <cell r="N401" t="str">
            <v>C</v>
          </cell>
        </row>
        <row r="402">
          <cell r="A402" t="str">
            <v>3L3602</v>
          </cell>
          <cell r="B402" t="str">
            <v>CC ETHANO 100 CAL</v>
          </cell>
          <cell r="C402" t="str">
            <v>R</v>
          </cell>
          <cell r="D402">
            <v>1</v>
          </cell>
          <cell r="E402">
            <v>85.6</v>
          </cell>
          <cell r="F402" t="str">
            <v>CE</v>
          </cell>
          <cell r="G402" t="str">
            <v>Y</v>
          </cell>
          <cell r="H402">
            <v>883</v>
          </cell>
          <cell r="I402">
            <v>46.72</v>
          </cell>
          <cell r="J402">
            <v>46.72</v>
          </cell>
          <cell r="K402">
            <v>58.4</v>
          </cell>
          <cell r="L402">
            <v>58.4</v>
          </cell>
          <cell r="M402" t="str">
            <v/>
          </cell>
          <cell r="N402" t="str">
            <v>C</v>
          </cell>
        </row>
        <row r="403">
          <cell r="A403" t="str">
            <v>3L3610</v>
          </cell>
          <cell r="B403" t="str">
            <v>CC 50 ETHANO CON</v>
          </cell>
          <cell r="C403" t="str">
            <v>R</v>
          </cell>
          <cell r="D403">
            <v>1</v>
          </cell>
          <cell r="E403">
            <v>85.6</v>
          </cell>
          <cell r="F403" t="str">
            <v>CE</v>
          </cell>
          <cell r="G403" t="str">
            <v>Y</v>
          </cell>
          <cell r="H403">
            <v>883</v>
          </cell>
          <cell r="I403">
            <v>46.72</v>
          </cell>
          <cell r="J403">
            <v>46.72</v>
          </cell>
          <cell r="K403">
            <v>58.4</v>
          </cell>
          <cell r="L403">
            <v>58.4</v>
          </cell>
          <cell r="M403" t="str">
            <v/>
          </cell>
          <cell r="N403" t="str">
            <v>C</v>
          </cell>
        </row>
        <row r="404">
          <cell r="A404" t="str">
            <v>3L3612</v>
          </cell>
          <cell r="B404" t="str">
            <v>CC 300 ETHANO CON</v>
          </cell>
          <cell r="C404" t="str">
            <v>R</v>
          </cell>
          <cell r="D404">
            <v>1</v>
          </cell>
          <cell r="E404">
            <v>85.6</v>
          </cell>
          <cell r="F404" t="str">
            <v>CE</v>
          </cell>
          <cell r="G404" t="str">
            <v>Y</v>
          </cell>
          <cell r="H404">
            <v>883</v>
          </cell>
          <cell r="I404">
            <v>46.72</v>
          </cell>
          <cell r="J404">
            <v>46.72</v>
          </cell>
          <cell r="K404">
            <v>58.4</v>
          </cell>
          <cell r="L404">
            <v>58.4</v>
          </cell>
          <cell r="M404" t="str">
            <v/>
          </cell>
          <cell r="N404" t="str">
            <v>C</v>
          </cell>
        </row>
        <row r="405">
          <cell r="A405" t="str">
            <v>3L3620</v>
          </cell>
          <cell r="B405" t="str">
            <v>CC ETHANOL REA</v>
          </cell>
          <cell r="C405" t="str">
            <v>R</v>
          </cell>
          <cell r="D405">
            <v>200</v>
          </cell>
          <cell r="E405">
            <v>339</v>
          </cell>
          <cell r="F405" t="str">
            <v>CE</v>
          </cell>
          <cell r="G405" t="str">
            <v>Y</v>
          </cell>
          <cell r="H405">
            <v>883</v>
          </cell>
          <cell r="I405">
            <v>32.950000000000003</v>
          </cell>
          <cell r="J405">
            <v>32.950000000000003</v>
          </cell>
          <cell r="K405">
            <v>41.19</v>
          </cell>
          <cell r="L405">
            <v>41.19</v>
          </cell>
          <cell r="M405" t="str">
            <v/>
          </cell>
          <cell r="N405" t="str">
            <v>C</v>
          </cell>
        </row>
        <row r="406">
          <cell r="A406" t="str">
            <v>3L3720</v>
          </cell>
          <cell r="B406" t="str">
            <v>CC AMPHET REA</v>
          </cell>
          <cell r="C406" t="str">
            <v>R</v>
          </cell>
          <cell r="D406">
            <v>500</v>
          </cell>
          <cell r="E406">
            <v>1130.0999999999999</v>
          </cell>
          <cell r="F406" t="str">
            <v>CE</v>
          </cell>
          <cell r="G406" t="str">
            <v>Y</v>
          </cell>
          <cell r="H406">
            <v>883</v>
          </cell>
          <cell r="I406">
            <v>79.209999999999994</v>
          </cell>
          <cell r="J406">
            <v>79.209999999999994</v>
          </cell>
          <cell r="K406">
            <v>99.02</v>
          </cell>
          <cell r="L406">
            <v>99.02</v>
          </cell>
          <cell r="M406" t="str">
            <v/>
          </cell>
          <cell r="N406" t="str">
            <v>C</v>
          </cell>
        </row>
        <row r="407">
          <cell r="A407" t="str">
            <v>3L3820</v>
          </cell>
          <cell r="B407" t="str">
            <v>CC BARBIT REA</v>
          </cell>
          <cell r="C407" t="str">
            <v>R</v>
          </cell>
          <cell r="D407">
            <v>500</v>
          </cell>
          <cell r="E407">
            <v>1130.0999999999999</v>
          </cell>
          <cell r="F407" t="str">
            <v>CE</v>
          </cell>
          <cell r="G407" t="str">
            <v>Y</v>
          </cell>
          <cell r="H407">
            <v>883</v>
          </cell>
          <cell r="I407">
            <v>300.76</v>
          </cell>
          <cell r="J407">
            <v>300.76</v>
          </cell>
          <cell r="K407">
            <v>375.96</v>
          </cell>
          <cell r="L407">
            <v>375.96</v>
          </cell>
          <cell r="M407" t="str">
            <v/>
          </cell>
          <cell r="N407" t="str">
            <v>C</v>
          </cell>
        </row>
        <row r="408">
          <cell r="A408" t="str">
            <v>3L3920</v>
          </cell>
          <cell r="B408" t="str">
            <v>CC BENZO REA</v>
          </cell>
          <cell r="C408" t="str">
            <v>R</v>
          </cell>
          <cell r="D408">
            <v>500</v>
          </cell>
          <cell r="E408">
            <v>1130.0999999999999</v>
          </cell>
          <cell r="F408" t="str">
            <v>CE</v>
          </cell>
          <cell r="G408" t="str">
            <v>Y</v>
          </cell>
          <cell r="H408">
            <v>883</v>
          </cell>
          <cell r="I408">
            <v>130.31</v>
          </cell>
          <cell r="J408">
            <v>130.31</v>
          </cell>
          <cell r="K408">
            <v>162.88999999999999</v>
          </cell>
          <cell r="L408">
            <v>162.88999999999999</v>
          </cell>
          <cell r="M408" t="str">
            <v/>
          </cell>
          <cell r="N408" t="str">
            <v>C</v>
          </cell>
        </row>
        <row r="409">
          <cell r="A409" t="str">
            <v>3L4020</v>
          </cell>
          <cell r="B409" t="str">
            <v>CC COCAINE REA</v>
          </cell>
          <cell r="C409" t="str">
            <v>R</v>
          </cell>
          <cell r="D409">
            <v>500</v>
          </cell>
          <cell r="E409">
            <v>1130.0999999999999</v>
          </cell>
          <cell r="F409" t="str">
            <v>CE</v>
          </cell>
          <cell r="G409" t="str">
            <v>Y</v>
          </cell>
          <cell r="H409">
            <v>883</v>
          </cell>
          <cell r="I409">
            <v>340.54</v>
          </cell>
          <cell r="J409">
            <v>340.54</v>
          </cell>
          <cell r="K409">
            <v>425.68</v>
          </cell>
          <cell r="L409">
            <v>425.68</v>
          </cell>
          <cell r="M409" t="str">
            <v/>
          </cell>
          <cell r="N409" t="str">
            <v>C</v>
          </cell>
        </row>
        <row r="410">
          <cell r="A410" t="str">
            <v>3L4101</v>
          </cell>
          <cell r="B410" t="str">
            <v>CC CANNA 20 CAL</v>
          </cell>
          <cell r="C410" t="str">
            <v>R</v>
          </cell>
          <cell r="D410">
            <v>1</v>
          </cell>
          <cell r="E410">
            <v>85.6</v>
          </cell>
          <cell r="F410" t="str">
            <v>CE</v>
          </cell>
          <cell r="G410" t="str">
            <v>Y</v>
          </cell>
          <cell r="H410">
            <v>883</v>
          </cell>
          <cell r="I410">
            <v>46.24</v>
          </cell>
          <cell r="J410">
            <v>46.24</v>
          </cell>
          <cell r="K410">
            <v>57.81</v>
          </cell>
          <cell r="L410">
            <v>57.81</v>
          </cell>
          <cell r="M410" t="str">
            <v/>
          </cell>
          <cell r="N410" t="str">
            <v>C</v>
          </cell>
        </row>
        <row r="411">
          <cell r="A411" t="str">
            <v>3L4102</v>
          </cell>
          <cell r="B411" t="str">
            <v>CC CANNA 50 CAL</v>
          </cell>
          <cell r="C411" t="str">
            <v>R</v>
          </cell>
          <cell r="D411">
            <v>1</v>
          </cell>
          <cell r="E411">
            <v>85.6</v>
          </cell>
          <cell r="F411" t="str">
            <v>CE</v>
          </cell>
          <cell r="G411" t="str">
            <v>Y</v>
          </cell>
          <cell r="H411">
            <v>883</v>
          </cell>
          <cell r="I411">
            <v>46.72</v>
          </cell>
          <cell r="J411">
            <v>46.72</v>
          </cell>
          <cell r="K411">
            <v>58.4</v>
          </cell>
          <cell r="L411">
            <v>58.4</v>
          </cell>
          <cell r="M411" t="str">
            <v/>
          </cell>
          <cell r="N411" t="str">
            <v>C</v>
          </cell>
        </row>
        <row r="412">
          <cell r="A412" t="str">
            <v>3L4103</v>
          </cell>
          <cell r="B412" t="str">
            <v>CC CANNA 100 CAL</v>
          </cell>
          <cell r="C412" t="str">
            <v>R</v>
          </cell>
          <cell r="D412">
            <v>1</v>
          </cell>
          <cell r="E412">
            <v>85.6</v>
          </cell>
          <cell r="F412" t="str">
            <v>CE</v>
          </cell>
          <cell r="G412" t="str">
            <v>Y</v>
          </cell>
          <cell r="H412">
            <v>883</v>
          </cell>
          <cell r="I412">
            <v>46.72</v>
          </cell>
          <cell r="J412">
            <v>46.72</v>
          </cell>
          <cell r="K412">
            <v>58.4</v>
          </cell>
          <cell r="L412">
            <v>58.4</v>
          </cell>
          <cell r="M412" t="str">
            <v/>
          </cell>
          <cell r="N412" t="str">
            <v>C</v>
          </cell>
        </row>
        <row r="413">
          <cell r="A413" t="str">
            <v>3L4104</v>
          </cell>
          <cell r="B413" t="str">
            <v>CC CANNA 200 CAL</v>
          </cell>
          <cell r="C413" t="str">
            <v>R</v>
          </cell>
          <cell r="D413">
            <v>1</v>
          </cell>
          <cell r="E413">
            <v>85.6</v>
          </cell>
          <cell r="F413" t="str">
            <v>CE</v>
          </cell>
          <cell r="G413" t="str">
            <v>Y</v>
          </cell>
          <cell r="H413">
            <v>883</v>
          </cell>
          <cell r="I413">
            <v>46.72</v>
          </cell>
          <cell r="J413">
            <v>46.72</v>
          </cell>
          <cell r="K413">
            <v>58.4</v>
          </cell>
          <cell r="L413">
            <v>58.4</v>
          </cell>
          <cell r="M413" t="str">
            <v/>
          </cell>
          <cell r="N413" t="str">
            <v>C</v>
          </cell>
        </row>
        <row r="414">
          <cell r="A414" t="str">
            <v>3L4110</v>
          </cell>
          <cell r="B414" t="str">
            <v>CC CANNA 40 CON</v>
          </cell>
          <cell r="C414" t="str">
            <v>R</v>
          </cell>
          <cell r="D414">
            <v>1</v>
          </cell>
          <cell r="E414">
            <v>85.6</v>
          </cell>
          <cell r="F414" t="str">
            <v>CE</v>
          </cell>
          <cell r="G414" t="str">
            <v>Y</v>
          </cell>
          <cell r="H414">
            <v>883</v>
          </cell>
          <cell r="I414">
            <v>46.72</v>
          </cell>
          <cell r="J414">
            <v>46.72</v>
          </cell>
          <cell r="K414">
            <v>58.4</v>
          </cell>
          <cell r="L414">
            <v>58.4</v>
          </cell>
          <cell r="M414" t="str">
            <v/>
          </cell>
          <cell r="N414" t="str">
            <v>C</v>
          </cell>
        </row>
        <row r="415">
          <cell r="A415" t="str">
            <v>3L4112</v>
          </cell>
          <cell r="B415" t="str">
            <v>CC CANNA 60 CON</v>
          </cell>
          <cell r="C415" t="str">
            <v>R</v>
          </cell>
          <cell r="D415">
            <v>1</v>
          </cell>
          <cell r="E415">
            <v>85.6</v>
          </cell>
          <cell r="F415" t="str">
            <v>CE</v>
          </cell>
          <cell r="G415" t="str">
            <v>Y</v>
          </cell>
          <cell r="H415">
            <v>883</v>
          </cell>
          <cell r="I415">
            <v>46.24</v>
          </cell>
          <cell r="J415">
            <v>46.24</v>
          </cell>
          <cell r="K415">
            <v>57.81</v>
          </cell>
          <cell r="L415">
            <v>57.81</v>
          </cell>
          <cell r="M415" t="str">
            <v/>
          </cell>
          <cell r="N415" t="str">
            <v>C</v>
          </cell>
        </row>
        <row r="416">
          <cell r="A416" t="str">
            <v>3L4114</v>
          </cell>
          <cell r="B416" t="str">
            <v>CC CANNA 75 CON</v>
          </cell>
          <cell r="C416" t="str">
            <v>R</v>
          </cell>
          <cell r="D416">
            <v>1</v>
          </cell>
          <cell r="E416">
            <v>85.6</v>
          </cell>
          <cell r="F416" t="str">
            <v>CE</v>
          </cell>
          <cell r="G416" t="str">
            <v>Y</v>
          </cell>
          <cell r="H416">
            <v>883</v>
          </cell>
          <cell r="I416">
            <v>46.24</v>
          </cell>
          <cell r="J416">
            <v>46.24</v>
          </cell>
          <cell r="K416">
            <v>57.81</v>
          </cell>
          <cell r="L416">
            <v>57.81</v>
          </cell>
          <cell r="M416" t="str">
            <v/>
          </cell>
          <cell r="N416" t="str">
            <v>C</v>
          </cell>
        </row>
        <row r="417">
          <cell r="A417" t="str">
            <v>3L4116</v>
          </cell>
          <cell r="B417" t="str">
            <v>CC CANNA 125 CON</v>
          </cell>
          <cell r="C417" t="str">
            <v>R</v>
          </cell>
          <cell r="D417">
            <v>1</v>
          </cell>
          <cell r="E417">
            <v>85.6</v>
          </cell>
          <cell r="F417" t="str">
            <v>CE</v>
          </cell>
          <cell r="G417" t="str">
            <v>Y</v>
          </cell>
          <cell r="H417">
            <v>883</v>
          </cell>
          <cell r="I417">
            <v>46.24</v>
          </cell>
          <cell r="J417">
            <v>46.24</v>
          </cell>
          <cell r="K417">
            <v>57.81</v>
          </cell>
          <cell r="L417">
            <v>57.81</v>
          </cell>
          <cell r="M417" t="str">
            <v/>
          </cell>
          <cell r="N417" t="str">
            <v>C</v>
          </cell>
        </row>
        <row r="418">
          <cell r="A418" t="str">
            <v>3L4120</v>
          </cell>
          <cell r="B418" t="str">
            <v>CC CANNABI REA</v>
          </cell>
          <cell r="C418" t="str">
            <v>R</v>
          </cell>
          <cell r="D418">
            <v>500</v>
          </cell>
          <cell r="E418">
            <v>1130.0999999999999</v>
          </cell>
          <cell r="F418" t="str">
            <v>CE</v>
          </cell>
          <cell r="G418" t="str">
            <v>Y</v>
          </cell>
          <cell r="H418">
            <v>883</v>
          </cell>
          <cell r="I418">
            <v>340.54</v>
          </cell>
          <cell r="J418">
            <v>340.54</v>
          </cell>
          <cell r="K418">
            <v>425.68</v>
          </cell>
          <cell r="L418">
            <v>425.68</v>
          </cell>
          <cell r="M418" t="str">
            <v/>
          </cell>
          <cell r="N418" t="str">
            <v>C</v>
          </cell>
        </row>
        <row r="419">
          <cell r="A419" t="str">
            <v>3L4201</v>
          </cell>
          <cell r="B419" t="str">
            <v>CC ECTAS 250 CAL</v>
          </cell>
          <cell r="C419" t="str">
            <v>R</v>
          </cell>
          <cell r="D419">
            <v>1</v>
          </cell>
          <cell r="E419">
            <v>114.2</v>
          </cell>
          <cell r="F419" t="str">
            <v>CE</v>
          </cell>
          <cell r="G419" t="str">
            <v>Y</v>
          </cell>
          <cell r="H419">
            <v>883</v>
          </cell>
          <cell r="I419">
            <v>95.16</v>
          </cell>
          <cell r="J419">
            <v>95.16</v>
          </cell>
          <cell r="K419">
            <v>118.96</v>
          </cell>
          <cell r="L419">
            <v>118.96</v>
          </cell>
          <cell r="M419" t="str">
            <v/>
          </cell>
          <cell r="N419" t="str">
            <v>C</v>
          </cell>
        </row>
        <row r="420">
          <cell r="A420" t="str">
            <v>3L4202</v>
          </cell>
          <cell r="B420" t="str">
            <v>CC ECTAS 500 CAL</v>
          </cell>
          <cell r="C420" t="str">
            <v>R</v>
          </cell>
          <cell r="D420">
            <v>1</v>
          </cell>
          <cell r="E420">
            <v>114.2</v>
          </cell>
          <cell r="F420" t="str">
            <v>CE</v>
          </cell>
          <cell r="G420" t="str">
            <v>Y</v>
          </cell>
          <cell r="H420">
            <v>883</v>
          </cell>
          <cell r="I420">
            <v>95.16</v>
          </cell>
          <cell r="J420">
            <v>95.16</v>
          </cell>
          <cell r="K420">
            <v>118.96</v>
          </cell>
          <cell r="L420">
            <v>118.96</v>
          </cell>
          <cell r="M420" t="str">
            <v/>
          </cell>
          <cell r="N420" t="str">
            <v>C</v>
          </cell>
        </row>
        <row r="421">
          <cell r="A421" t="str">
            <v>3L4203</v>
          </cell>
          <cell r="B421" t="str">
            <v>CC ECTAS 750 CAL</v>
          </cell>
          <cell r="C421" t="str">
            <v>R</v>
          </cell>
          <cell r="D421">
            <v>1</v>
          </cell>
          <cell r="E421">
            <v>114.2</v>
          </cell>
          <cell r="F421" t="str">
            <v>CE</v>
          </cell>
          <cell r="G421" t="str">
            <v>Y</v>
          </cell>
          <cell r="H421">
            <v>883</v>
          </cell>
          <cell r="I421">
            <v>95.16</v>
          </cell>
          <cell r="J421">
            <v>95.16</v>
          </cell>
          <cell r="K421">
            <v>118.96</v>
          </cell>
          <cell r="L421">
            <v>118.96</v>
          </cell>
          <cell r="M421" t="str">
            <v/>
          </cell>
          <cell r="N421" t="str">
            <v>C</v>
          </cell>
        </row>
        <row r="422">
          <cell r="A422" t="str">
            <v>3L4204</v>
          </cell>
          <cell r="B422" t="str">
            <v>CC ECTAS 1000 CAL</v>
          </cell>
          <cell r="C422" t="str">
            <v>R</v>
          </cell>
          <cell r="D422">
            <v>1</v>
          </cell>
          <cell r="E422">
            <v>114.2</v>
          </cell>
          <cell r="F422" t="str">
            <v>CE</v>
          </cell>
          <cell r="G422" t="str">
            <v>Y</v>
          </cell>
          <cell r="H422">
            <v>883</v>
          </cell>
          <cell r="I422">
            <v>95.16</v>
          </cell>
          <cell r="J422">
            <v>95.16</v>
          </cell>
          <cell r="K422">
            <v>118.96</v>
          </cell>
          <cell r="L422">
            <v>118.96</v>
          </cell>
          <cell r="M422" t="str">
            <v/>
          </cell>
          <cell r="N422" t="str">
            <v>C</v>
          </cell>
        </row>
        <row r="423">
          <cell r="A423" t="str">
            <v>3L4210</v>
          </cell>
          <cell r="B423" t="str">
            <v>CC DOA II MULCTL</v>
          </cell>
          <cell r="C423" t="str">
            <v>R</v>
          </cell>
          <cell r="D423">
            <v>1</v>
          </cell>
          <cell r="E423">
            <v>171.1</v>
          </cell>
          <cell r="F423" t="str">
            <v>CE</v>
          </cell>
          <cell r="G423" t="str">
            <v>Y</v>
          </cell>
          <cell r="H423">
            <v>883</v>
          </cell>
          <cell r="I423">
            <v>121.72</v>
          </cell>
          <cell r="J423">
            <v>121.72</v>
          </cell>
          <cell r="K423">
            <v>152.16</v>
          </cell>
          <cell r="L423">
            <v>152.16</v>
          </cell>
          <cell r="M423" t="str">
            <v/>
          </cell>
          <cell r="N423" t="str">
            <v>C</v>
          </cell>
        </row>
        <row r="424">
          <cell r="A424" t="str">
            <v>3L4211</v>
          </cell>
          <cell r="B424" t="str">
            <v>CC DOA MC 2 CON</v>
          </cell>
          <cell r="C424" t="str">
            <v>R</v>
          </cell>
          <cell r="D424">
            <v>1</v>
          </cell>
          <cell r="E424">
            <v>171.1</v>
          </cell>
          <cell r="F424" t="str">
            <v>CE</v>
          </cell>
          <cell r="G424" t="str">
            <v>Y</v>
          </cell>
          <cell r="H424">
            <v>883</v>
          </cell>
          <cell r="I424">
            <v>158.66999999999999</v>
          </cell>
          <cell r="J424">
            <v>158.66999999999999</v>
          </cell>
          <cell r="K424">
            <v>198.34</v>
          </cell>
          <cell r="L424">
            <v>198.34</v>
          </cell>
          <cell r="M424" t="str">
            <v/>
          </cell>
          <cell r="N424" t="str">
            <v>C</v>
          </cell>
        </row>
        <row r="425">
          <cell r="A425" t="str">
            <v>3L4220</v>
          </cell>
          <cell r="B425" t="str">
            <v>CC ECSTASY REA</v>
          </cell>
          <cell r="C425" t="str">
            <v>R</v>
          </cell>
          <cell r="D425">
            <v>200</v>
          </cell>
          <cell r="E425">
            <v>565.1</v>
          </cell>
          <cell r="F425" t="str">
            <v>CE</v>
          </cell>
          <cell r="G425" t="str">
            <v>Y</v>
          </cell>
          <cell r="H425">
            <v>883</v>
          </cell>
          <cell r="I425">
            <v>181.77</v>
          </cell>
          <cell r="J425">
            <v>181.77</v>
          </cell>
          <cell r="K425">
            <v>227.22</v>
          </cell>
          <cell r="L425">
            <v>227.22</v>
          </cell>
          <cell r="M425" t="str">
            <v/>
          </cell>
          <cell r="N425" t="str">
            <v>C</v>
          </cell>
        </row>
        <row r="426">
          <cell r="A426" t="str">
            <v>3L4301</v>
          </cell>
          <cell r="B426" t="str">
            <v>CC DOA 1 MULCAL</v>
          </cell>
          <cell r="C426" t="str">
            <v>R</v>
          </cell>
          <cell r="D426">
            <v>1</v>
          </cell>
          <cell r="E426">
            <v>171.1</v>
          </cell>
          <cell r="F426" t="str">
            <v>CE</v>
          </cell>
          <cell r="G426" t="str">
            <v>Y</v>
          </cell>
          <cell r="H426">
            <v>883</v>
          </cell>
          <cell r="I426">
            <v>121.72</v>
          </cell>
          <cell r="J426">
            <v>121.72</v>
          </cell>
          <cell r="K426">
            <v>152.16</v>
          </cell>
          <cell r="L426">
            <v>152.16</v>
          </cell>
          <cell r="M426" t="str">
            <v/>
          </cell>
          <cell r="N426" t="str">
            <v>C</v>
          </cell>
        </row>
        <row r="427">
          <cell r="A427" t="str">
            <v>3L4302</v>
          </cell>
          <cell r="B427" t="str">
            <v>CC DOA 2 MULCAL</v>
          </cell>
          <cell r="C427" t="str">
            <v>R</v>
          </cell>
          <cell r="D427">
            <v>1</v>
          </cell>
          <cell r="E427">
            <v>171.1</v>
          </cell>
          <cell r="F427" t="str">
            <v>CE</v>
          </cell>
          <cell r="G427" t="str">
            <v>Y</v>
          </cell>
          <cell r="H427">
            <v>883</v>
          </cell>
          <cell r="I427">
            <v>146.91999999999999</v>
          </cell>
          <cell r="J427">
            <v>146.91999999999999</v>
          </cell>
          <cell r="K427">
            <v>183.65</v>
          </cell>
          <cell r="L427">
            <v>183.65</v>
          </cell>
          <cell r="M427" t="str">
            <v/>
          </cell>
          <cell r="N427" t="str">
            <v>C</v>
          </cell>
        </row>
        <row r="428">
          <cell r="A428" t="str">
            <v>3L4303</v>
          </cell>
          <cell r="B428" t="str">
            <v>CC DOA 3 MULCAL</v>
          </cell>
          <cell r="C428" t="str">
            <v>R</v>
          </cell>
          <cell r="D428">
            <v>1</v>
          </cell>
          <cell r="E428">
            <v>171.1</v>
          </cell>
          <cell r="F428" t="str">
            <v>CE</v>
          </cell>
          <cell r="G428" t="str">
            <v>Y</v>
          </cell>
          <cell r="H428">
            <v>883</v>
          </cell>
          <cell r="I428">
            <v>121.72</v>
          </cell>
          <cell r="J428">
            <v>121.72</v>
          </cell>
          <cell r="K428">
            <v>152.16</v>
          </cell>
          <cell r="L428">
            <v>152.16</v>
          </cell>
          <cell r="M428" t="str">
            <v/>
          </cell>
          <cell r="N428" t="str">
            <v>C</v>
          </cell>
        </row>
        <row r="429">
          <cell r="A429" t="str">
            <v>3L4304</v>
          </cell>
          <cell r="B429" t="str">
            <v>CC DOA 4 MULCAL</v>
          </cell>
          <cell r="C429" t="str">
            <v>R</v>
          </cell>
          <cell r="D429">
            <v>1</v>
          </cell>
          <cell r="E429">
            <v>171.1</v>
          </cell>
          <cell r="F429" t="str">
            <v>CE</v>
          </cell>
          <cell r="G429" t="str">
            <v>Y</v>
          </cell>
          <cell r="H429">
            <v>883</v>
          </cell>
          <cell r="I429">
            <v>121.72</v>
          </cell>
          <cell r="J429">
            <v>121.72</v>
          </cell>
          <cell r="K429">
            <v>152.16</v>
          </cell>
          <cell r="L429">
            <v>152.16</v>
          </cell>
          <cell r="M429" t="str">
            <v/>
          </cell>
          <cell r="N429" t="str">
            <v>C</v>
          </cell>
        </row>
        <row r="430">
          <cell r="A430" t="str">
            <v>3L4305</v>
          </cell>
          <cell r="B430" t="str">
            <v>CC DOA NEG MULCAL</v>
          </cell>
          <cell r="C430" t="str">
            <v>R</v>
          </cell>
          <cell r="D430">
            <v>1</v>
          </cell>
          <cell r="E430">
            <v>114.2</v>
          </cell>
          <cell r="F430" t="str">
            <v>CE</v>
          </cell>
          <cell r="G430" t="str">
            <v>Y</v>
          </cell>
          <cell r="H430">
            <v>883</v>
          </cell>
          <cell r="I430">
            <v>99.74</v>
          </cell>
          <cell r="J430">
            <v>99.74</v>
          </cell>
          <cell r="K430">
            <v>124.68</v>
          </cell>
          <cell r="L430">
            <v>124.68</v>
          </cell>
          <cell r="M430" t="str">
            <v/>
          </cell>
          <cell r="N430" t="str">
            <v>C</v>
          </cell>
        </row>
        <row r="431">
          <cell r="A431" t="str">
            <v>3L4310</v>
          </cell>
          <cell r="B431" t="str">
            <v>CC DOA 1 MC CON</v>
          </cell>
          <cell r="C431" t="str">
            <v>R</v>
          </cell>
          <cell r="D431">
            <v>1</v>
          </cell>
          <cell r="E431">
            <v>171.1</v>
          </cell>
          <cell r="F431" t="str">
            <v>CE</v>
          </cell>
          <cell r="G431" t="str">
            <v>Y</v>
          </cell>
          <cell r="H431">
            <v>883</v>
          </cell>
          <cell r="I431">
            <v>142.52000000000001</v>
          </cell>
          <cell r="J431">
            <v>142.52000000000001</v>
          </cell>
          <cell r="K431">
            <v>178.15</v>
          </cell>
          <cell r="L431">
            <v>178.15</v>
          </cell>
          <cell r="M431" t="str">
            <v/>
          </cell>
          <cell r="N431" t="str">
            <v>C</v>
          </cell>
        </row>
        <row r="432">
          <cell r="A432" t="str">
            <v>3L4611</v>
          </cell>
          <cell r="B432" t="str">
            <v>ARC CMV AVI CAL CON</v>
          </cell>
          <cell r="C432" t="str">
            <v>R</v>
          </cell>
          <cell r="D432">
            <v>1</v>
          </cell>
          <cell r="E432">
            <v>53.5</v>
          </cell>
          <cell r="F432" t="str">
            <v>CE</v>
          </cell>
          <cell r="G432" t="str">
            <v>Y</v>
          </cell>
          <cell r="H432">
            <v>883</v>
          </cell>
          <cell r="I432">
            <v>339.68</v>
          </cell>
          <cell r="J432">
            <v>0.8</v>
          </cell>
          <cell r="K432">
            <v>424.61</v>
          </cell>
          <cell r="L432">
            <v>1</v>
          </cell>
          <cell r="M432" t="str">
            <v/>
          </cell>
          <cell r="N432" t="str">
            <v>C</v>
          </cell>
        </row>
        <row r="433">
          <cell r="A433" t="str">
            <v>3L4625</v>
          </cell>
          <cell r="B433" t="str">
            <v>ARC CMV G AVIDI REA</v>
          </cell>
          <cell r="C433" t="str">
            <v>R</v>
          </cell>
          <cell r="D433">
            <v>50</v>
          </cell>
          <cell r="E433">
            <v>880.4</v>
          </cell>
          <cell r="F433" t="str">
            <v>CE</v>
          </cell>
          <cell r="G433" t="str">
            <v>Y</v>
          </cell>
          <cell r="H433">
            <v>883</v>
          </cell>
          <cell r="I433">
            <v>219.14</v>
          </cell>
          <cell r="J433">
            <v>219.14</v>
          </cell>
          <cell r="K433">
            <v>273.93</v>
          </cell>
          <cell r="L433">
            <v>273.93</v>
          </cell>
          <cell r="M433" t="str">
            <v/>
          </cell>
          <cell r="N433" t="str">
            <v>C</v>
          </cell>
        </row>
        <row r="434">
          <cell r="A434" t="str">
            <v>3L5201</v>
          </cell>
          <cell r="B434" t="str">
            <v>ARC 25 OH VIT D CAL</v>
          </cell>
          <cell r="C434" t="str">
            <v>R</v>
          </cell>
          <cell r="D434">
            <v>1</v>
          </cell>
          <cell r="E434">
            <v>34.5</v>
          </cell>
          <cell r="F434" t="str">
            <v>CE</v>
          </cell>
          <cell r="G434" t="str">
            <v>Y</v>
          </cell>
          <cell r="H434">
            <v>883</v>
          </cell>
          <cell r="I434">
            <v>100</v>
          </cell>
          <cell r="J434">
            <v>0.8</v>
          </cell>
          <cell r="K434">
            <v>125</v>
          </cell>
          <cell r="L434">
            <v>1</v>
          </cell>
          <cell r="M434" t="str">
            <v/>
          </cell>
          <cell r="N434" t="str">
            <v>C</v>
          </cell>
        </row>
        <row r="435">
          <cell r="A435" t="str">
            <v>3L5210</v>
          </cell>
          <cell r="B435" t="str">
            <v>ARC 25 OH VIT D CON</v>
          </cell>
          <cell r="C435" t="str">
            <v>R</v>
          </cell>
          <cell r="D435">
            <v>1</v>
          </cell>
          <cell r="E435">
            <v>34.5</v>
          </cell>
          <cell r="F435" t="str">
            <v>CE</v>
          </cell>
          <cell r="G435" t="str">
            <v>Y</v>
          </cell>
          <cell r="H435">
            <v>883</v>
          </cell>
          <cell r="I435">
            <v>100</v>
          </cell>
          <cell r="J435">
            <v>0.8</v>
          </cell>
          <cell r="K435">
            <v>125</v>
          </cell>
          <cell r="L435">
            <v>1</v>
          </cell>
          <cell r="M435" t="str">
            <v/>
          </cell>
          <cell r="N435" t="str">
            <v>C</v>
          </cell>
        </row>
        <row r="436">
          <cell r="A436" t="str">
            <v>3L5225</v>
          </cell>
          <cell r="B436" t="str">
            <v>ARC 25 OH VIT D REA</v>
          </cell>
          <cell r="C436" t="str">
            <v>R</v>
          </cell>
          <cell r="D436">
            <v>100</v>
          </cell>
          <cell r="E436">
            <v>900</v>
          </cell>
          <cell r="F436" t="str">
            <v>CE</v>
          </cell>
          <cell r="G436" t="str">
            <v>Y</v>
          </cell>
          <cell r="H436">
            <v>883</v>
          </cell>
          <cell r="I436">
            <v>350</v>
          </cell>
          <cell r="J436">
            <v>350</v>
          </cell>
          <cell r="K436">
            <v>437.5</v>
          </cell>
          <cell r="L436">
            <v>437.5</v>
          </cell>
          <cell r="M436" t="str">
            <v/>
          </cell>
          <cell r="N436" t="str">
            <v>C</v>
          </cell>
        </row>
        <row r="437">
          <cell r="A437" t="str">
            <v>3L5235</v>
          </cell>
          <cell r="B437" t="str">
            <v>ARC 25 OH VIT D REA</v>
          </cell>
          <cell r="C437" t="str">
            <v>R</v>
          </cell>
          <cell r="D437">
            <v>500</v>
          </cell>
          <cell r="E437">
            <v>4500</v>
          </cell>
          <cell r="F437" t="str">
            <v>CE</v>
          </cell>
          <cell r="G437" t="str">
            <v>Y</v>
          </cell>
          <cell r="H437">
            <v>883</v>
          </cell>
          <cell r="I437">
            <v>1237.48</v>
          </cell>
          <cell r="J437">
            <v>1237.48</v>
          </cell>
          <cell r="K437">
            <v>1546.85</v>
          </cell>
          <cell r="L437">
            <v>1546.85</v>
          </cell>
          <cell r="M437" t="str">
            <v/>
          </cell>
          <cell r="N437" t="str">
            <v>C</v>
          </cell>
        </row>
        <row r="438">
          <cell r="A438" t="str">
            <v>3L5301</v>
          </cell>
          <cell r="B438" t="str">
            <v>ARC PEPTIDE C CAL</v>
          </cell>
          <cell r="C438" t="str">
            <v>R</v>
          </cell>
          <cell r="D438">
            <v>1</v>
          </cell>
          <cell r="E438">
            <v>34.5</v>
          </cell>
          <cell r="F438" t="str">
            <v>CE</v>
          </cell>
          <cell r="G438" t="str">
            <v>Y</v>
          </cell>
          <cell r="H438">
            <v>883</v>
          </cell>
          <cell r="I438">
            <v>90</v>
          </cell>
          <cell r="J438">
            <v>0.8</v>
          </cell>
          <cell r="K438">
            <v>112.5</v>
          </cell>
          <cell r="L438">
            <v>1</v>
          </cell>
          <cell r="M438" t="str">
            <v/>
          </cell>
          <cell r="N438" t="str">
            <v>C</v>
          </cell>
        </row>
        <row r="439">
          <cell r="A439" t="str">
            <v>3L5310</v>
          </cell>
          <cell r="B439" t="str">
            <v>ARC PEPTIDE C CON</v>
          </cell>
          <cell r="C439" t="str">
            <v>R</v>
          </cell>
          <cell r="D439">
            <v>1</v>
          </cell>
          <cell r="E439">
            <v>34.5</v>
          </cell>
          <cell r="F439" t="str">
            <v>CE</v>
          </cell>
          <cell r="G439" t="str">
            <v>Y</v>
          </cell>
          <cell r="H439">
            <v>883</v>
          </cell>
          <cell r="I439">
            <v>90</v>
          </cell>
          <cell r="J439">
            <v>0.8</v>
          </cell>
          <cell r="K439">
            <v>112.5</v>
          </cell>
          <cell r="L439">
            <v>1</v>
          </cell>
          <cell r="M439" t="str">
            <v/>
          </cell>
          <cell r="N439" t="str">
            <v>C</v>
          </cell>
        </row>
        <row r="440">
          <cell r="A440" t="str">
            <v>3L5325</v>
          </cell>
          <cell r="B440" t="str">
            <v>ARC PEPTIDE C REA</v>
          </cell>
          <cell r="C440" t="str">
            <v>R</v>
          </cell>
          <cell r="D440">
            <v>100</v>
          </cell>
          <cell r="E440">
            <v>672.4</v>
          </cell>
          <cell r="F440" t="str">
            <v>CE</v>
          </cell>
          <cell r="G440" t="str">
            <v>Y</v>
          </cell>
          <cell r="H440">
            <v>883</v>
          </cell>
          <cell r="I440">
            <v>135.76</v>
          </cell>
          <cell r="J440">
            <v>135.76</v>
          </cell>
          <cell r="K440">
            <v>169.71</v>
          </cell>
          <cell r="L440">
            <v>169.71</v>
          </cell>
          <cell r="M440" t="str">
            <v/>
          </cell>
          <cell r="N440" t="str">
            <v>C</v>
          </cell>
        </row>
        <row r="441">
          <cell r="A441" t="str">
            <v>3L7701</v>
          </cell>
          <cell r="B441" t="str">
            <v>C16000 INSTRUMENT</v>
          </cell>
          <cell r="C441" t="str">
            <v>I</v>
          </cell>
          <cell r="D441">
            <v>1</v>
          </cell>
          <cell r="E441">
            <v>222000</v>
          </cell>
          <cell r="F441" t="str">
            <v>CE</v>
          </cell>
          <cell r="G441" t="str">
            <v>Y</v>
          </cell>
          <cell r="H441">
            <v>883</v>
          </cell>
          <cell r="I441">
            <v>74810.47</v>
          </cell>
          <cell r="J441">
            <v>74810.47</v>
          </cell>
          <cell r="K441">
            <v>93513.09</v>
          </cell>
          <cell r="L441">
            <v>93513.09</v>
          </cell>
          <cell r="M441" t="str">
            <v/>
          </cell>
          <cell r="N441" t="str">
            <v>C</v>
          </cell>
        </row>
        <row r="442">
          <cell r="A442" t="str">
            <v>3L7860</v>
          </cell>
          <cell r="B442" t="str">
            <v>PCR RT PROTEINASE K</v>
          </cell>
          <cell r="C442" t="str">
            <v>R</v>
          </cell>
          <cell r="D442">
            <v>96</v>
          </cell>
          <cell r="E442">
            <v>222.8</v>
          </cell>
          <cell r="F442" t="str">
            <v>CE</v>
          </cell>
          <cell r="G442" t="str">
            <v>Y</v>
          </cell>
          <cell r="H442">
            <v>883</v>
          </cell>
          <cell r="I442">
            <v>103.92</v>
          </cell>
          <cell r="J442">
            <v>103.92</v>
          </cell>
          <cell r="K442">
            <v>129.9</v>
          </cell>
          <cell r="L442">
            <v>129.9</v>
          </cell>
          <cell r="M442" t="str">
            <v/>
          </cell>
          <cell r="N442" t="str">
            <v>C</v>
          </cell>
        </row>
        <row r="443">
          <cell r="A443" t="str">
            <v>3L7921</v>
          </cell>
          <cell r="B443" t="str">
            <v>CC CALCIUM REA</v>
          </cell>
          <cell r="C443" t="str">
            <v>R</v>
          </cell>
          <cell r="D443">
            <v>1500</v>
          </cell>
          <cell r="E443">
            <v>138.6</v>
          </cell>
          <cell r="F443" t="str">
            <v>CE</v>
          </cell>
          <cell r="G443" t="str">
            <v>Y</v>
          </cell>
          <cell r="H443">
            <v>883</v>
          </cell>
          <cell r="I443">
            <v>35.6</v>
          </cell>
          <cell r="J443">
            <v>35.6</v>
          </cell>
          <cell r="K443">
            <v>44.51</v>
          </cell>
          <cell r="L443">
            <v>44.51</v>
          </cell>
          <cell r="M443" t="str">
            <v/>
          </cell>
          <cell r="N443" t="str">
            <v>C</v>
          </cell>
        </row>
        <row r="444">
          <cell r="A444" t="str">
            <v>3L7931</v>
          </cell>
          <cell r="B444" t="str">
            <v>CC CALCIUM REA</v>
          </cell>
          <cell r="C444" t="str">
            <v>R</v>
          </cell>
          <cell r="D444">
            <v>11440</v>
          </cell>
          <cell r="E444">
            <v>1056.5999999999999</v>
          </cell>
          <cell r="F444" t="str">
            <v>CE</v>
          </cell>
          <cell r="G444" t="str">
            <v>Y</v>
          </cell>
          <cell r="H444">
            <v>883</v>
          </cell>
          <cell r="I444">
            <v>459.4</v>
          </cell>
          <cell r="J444">
            <v>459.4</v>
          </cell>
          <cell r="K444">
            <v>574.26</v>
          </cell>
          <cell r="L444">
            <v>574.26</v>
          </cell>
          <cell r="M444" t="str">
            <v/>
          </cell>
          <cell r="N444" t="str">
            <v>C</v>
          </cell>
        </row>
        <row r="445">
          <cell r="A445" t="str">
            <v>3L8021</v>
          </cell>
          <cell r="B445" t="str">
            <v>CC CO2 REA</v>
          </cell>
          <cell r="C445" t="str">
            <v>R</v>
          </cell>
          <cell r="D445">
            <v>1500</v>
          </cell>
          <cell r="E445">
            <v>293.89999999999998</v>
          </cell>
          <cell r="F445" t="str">
            <v>CE</v>
          </cell>
          <cell r="G445" t="str">
            <v>Y</v>
          </cell>
          <cell r="H445">
            <v>883</v>
          </cell>
          <cell r="I445">
            <v>49.88</v>
          </cell>
          <cell r="J445">
            <v>49.88</v>
          </cell>
          <cell r="K445">
            <v>62.36</v>
          </cell>
          <cell r="L445">
            <v>62.36</v>
          </cell>
          <cell r="M445" t="str">
            <v/>
          </cell>
          <cell r="N445" t="str">
            <v>C</v>
          </cell>
        </row>
        <row r="446">
          <cell r="A446" t="str">
            <v>3L8031</v>
          </cell>
          <cell r="B446" t="str">
            <v>CC CO2 REA</v>
          </cell>
          <cell r="C446" t="str">
            <v>R</v>
          </cell>
          <cell r="D446">
            <v>7500</v>
          </cell>
          <cell r="E446">
            <v>1469.3</v>
          </cell>
          <cell r="F446" t="str">
            <v>CE</v>
          </cell>
          <cell r="G446" t="str">
            <v>Y</v>
          </cell>
          <cell r="H446">
            <v>883</v>
          </cell>
          <cell r="I446">
            <v>205.17</v>
          </cell>
          <cell r="J446">
            <v>205.17</v>
          </cell>
          <cell r="K446">
            <v>256.47000000000003</v>
          </cell>
          <cell r="L446">
            <v>256.47000000000003</v>
          </cell>
          <cell r="M446" t="str">
            <v/>
          </cell>
          <cell r="N446" t="str">
            <v>C</v>
          </cell>
        </row>
        <row r="447">
          <cell r="A447" t="str">
            <v>3L8122</v>
          </cell>
          <cell r="B447" t="str">
            <v>CC CREATININE REA</v>
          </cell>
          <cell r="C447" t="str">
            <v>R</v>
          </cell>
          <cell r="D447">
            <v>1875</v>
          </cell>
          <cell r="E447">
            <v>65</v>
          </cell>
          <cell r="F447" t="str">
            <v>CE</v>
          </cell>
          <cell r="G447" t="str">
            <v>Y</v>
          </cell>
          <cell r="H447">
            <v>883</v>
          </cell>
          <cell r="I447">
            <v>18.5</v>
          </cell>
          <cell r="J447">
            <v>18.5</v>
          </cell>
          <cell r="K447">
            <v>23.13</v>
          </cell>
          <cell r="L447">
            <v>23.13</v>
          </cell>
          <cell r="M447" t="str">
            <v/>
          </cell>
          <cell r="N447" t="str">
            <v>C</v>
          </cell>
        </row>
        <row r="448">
          <cell r="A448" t="str">
            <v>3L8132</v>
          </cell>
          <cell r="B448" t="str">
            <v>CC CREATININE REA</v>
          </cell>
          <cell r="C448" t="str">
            <v>R</v>
          </cell>
          <cell r="D448">
            <v>7500</v>
          </cell>
          <cell r="E448">
            <v>260</v>
          </cell>
          <cell r="F448" t="str">
            <v>CE</v>
          </cell>
          <cell r="G448" t="str">
            <v>Y</v>
          </cell>
          <cell r="H448">
            <v>883</v>
          </cell>
          <cell r="I448">
            <v>75</v>
          </cell>
          <cell r="J448">
            <v>75</v>
          </cell>
          <cell r="K448">
            <v>93.75</v>
          </cell>
          <cell r="L448">
            <v>93.75</v>
          </cell>
          <cell r="M448" t="str">
            <v/>
          </cell>
          <cell r="N448" t="str">
            <v>C</v>
          </cell>
        </row>
        <row r="449">
          <cell r="A449" t="str">
            <v>3L8221</v>
          </cell>
          <cell r="B449" t="str">
            <v>CC GLUCOSE REA</v>
          </cell>
          <cell r="C449" t="str">
            <v>R</v>
          </cell>
          <cell r="D449">
            <v>1500</v>
          </cell>
          <cell r="E449">
            <v>122.6</v>
          </cell>
          <cell r="F449" t="str">
            <v>CE</v>
          </cell>
          <cell r="G449" t="str">
            <v>Y</v>
          </cell>
          <cell r="H449">
            <v>883</v>
          </cell>
          <cell r="I449">
            <v>24.54</v>
          </cell>
          <cell r="J449">
            <v>24.54</v>
          </cell>
          <cell r="K449">
            <v>30.68</v>
          </cell>
          <cell r="L449">
            <v>30.68</v>
          </cell>
          <cell r="M449" t="str">
            <v/>
          </cell>
          <cell r="N449" t="str">
            <v>C</v>
          </cell>
        </row>
        <row r="450">
          <cell r="A450" t="str">
            <v>3L8241</v>
          </cell>
          <cell r="B450" t="str">
            <v>CC GLU REA 15000T</v>
          </cell>
          <cell r="C450" t="str">
            <v>R</v>
          </cell>
          <cell r="D450">
            <v>15000</v>
          </cell>
          <cell r="E450">
            <v>1226.2</v>
          </cell>
          <cell r="F450" t="str">
            <v>CE</v>
          </cell>
          <cell r="G450" t="str">
            <v>Y</v>
          </cell>
          <cell r="H450">
            <v>883</v>
          </cell>
          <cell r="I450">
            <v>249.52</v>
          </cell>
          <cell r="J450">
            <v>249.52</v>
          </cell>
          <cell r="K450">
            <v>311.91000000000003</v>
          </cell>
          <cell r="L450">
            <v>311.91000000000003</v>
          </cell>
          <cell r="M450" t="str">
            <v/>
          </cell>
          <cell r="N450" t="str">
            <v>C</v>
          </cell>
        </row>
        <row r="451">
          <cell r="A451" t="str">
            <v>3L8501</v>
          </cell>
          <cell r="B451" t="str">
            <v>AXS D DIMERES CAL</v>
          </cell>
          <cell r="C451" t="str">
            <v>R</v>
          </cell>
          <cell r="D451">
            <v>1</v>
          </cell>
          <cell r="E451">
            <v>53.9</v>
          </cell>
          <cell r="F451" t="str">
            <v>CE</v>
          </cell>
          <cell r="G451" t="str">
            <v>Y</v>
          </cell>
          <cell r="H451">
            <v>883</v>
          </cell>
          <cell r="I451">
            <v>45</v>
          </cell>
          <cell r="J451">
            <v>45</v>
          </cell>
          <cell r="K451">
            <v>56.25</v>
          </cell>
          <cell r="L451">
            <v>56.25</v>
          </cell>
          <cell r="M451" t="str">
            <v/>
          </cell>
          <cell r="N451" t="str">
            <v>C</v>
          </cell>
        </row>
        <row r="452">
          <cell r="A452" t="str">
            <v>3L8510</v>
          </cell>
          <cell r="B452" t="str">
            <v>AXS D DIMERES CON</v>
          </cell>
          <cell r="C452" t="str">
            <v>R</v>
          </cell>
          <cell r="D452">
            <v>1</v>
          </cell>
          <cell r="E452">
            <v>33</v>
          </cell>
          <cell r="F452" t="str">
            <v>CE</v>
          </cell>
          <cell r="G452" t="str">
            <v>Y</v>
          </cell>
          <cell r="H452">
            <v>883</v>
          </cell>
          <cell r="I452">
            <v>27.6</v>
          </cell>
          <cell r="J452">
            <v>27.6</v>
          </cell>
          <cell r="K452">
            <v>34.5</v>
          </cell>
          <cell r="L452">
            <v>34.5</v>
          </cell>
          <cell r="M452" t="str">
            <v/>
          </cell>
          <cell r="N452" t="str">
            <v>C</v>
          </cell>
        </row>
        <row r="453">
          <cell r="A453" t="str">
            <v>3L8520</v>
          </cell>
          <cell r="B453" t="str">
            <v>AXS D DIMERES REA</v>
          </cell>
          <cell r="C453" t="str">
            <v>R</v>
          </cell>
          <cell r="D453">
            <v>100</v>
          </cell>
          <cell r="E453">
            <v>979.5</v>
          </cell>
          <cell r="F453" t="str">
            <v>CE</v>
          </cell>
          <cell r="G453" t="str">
            <v>Y</v>
          </cell>
          <cell r="H453">
            <v>883</v>
          </cell>
          <cell r="I453">
            <v>219.52</v>
          </cell>
          <cell r="J453">
            <v>219.52</v>
          </cell>
          <cell r="K453">
            <v>274.41000000000003</v>
          </cell>
          <cell r="L453">
            <v>274.41000000000003</v>
          </cell>
          <cell r="M453" t="str">
            <v/>
          </cell>
          <cell r="N453" t="str">
            <v>C</v>
          </cell>
        </row>
        <row r="454">
          <cell r="A454" t="str">
            <v>3L9101</v>
          </cell>
          <cell r="B454" t="str">
            <v>AXS ANTI CCP CAL</v>
          </cell>
          <cell r="C454" t="str">
            <v>R</v>
          </cell>
          <cell r="D454">
            <v>1</v>
          </cell>
          <cell r="E454">
            <v>53.9</v>
          </cell>
          <cell r="F454" t="str">
            <v>CE</v>
          </cell>
          <cell r="G454" t="str">
            <v>Y</v>
          </cell>
          <cell r="H454">
            <v>883</v>
          </cell>
          <cell r="I454">
            <v>48.6</v>
          </cell>
          <cell r="J454">
            <v>48.6</v>
          </cell>
          <cell r="K454">
            <v>60.75</v>
          </cell>
          <cell r="L454">
            <v>60.75</v>
          </cell>
          <cell r="M454" t="str">
            <v/>
          </cell>
          <cell r="N454" t="str">
            <v>C</v>
          </cell>
        </row>
        <row r="455">
          <cell r="A455" t="str">
            <v>3L9110</v>
          </cell>
          <cell r="B455" t="str">
            <v>AXS ANTI CCP CON</v>
          </cell>
          <cell r="C455" t="str">
            <v>R</v>
          </cell>
          <cell r="D455">
            <v>1</v>
          </cell>
          <cell r="E455">
            <v>33</v>
          </cell>
          <cell r="F455" t="str">
            <v>CE</v>
          </cell>
          <cell r="G455" t="str">
            <v>Y</v>
          </cell>
          <cell r="H455">
            <v>883</v>
          </cell>
          <cell r="I455">
            <v>29.8</v>
          </cell>
          <cell r="J455">
            <v>29.8</v>
          </cell>
          <cell r="K455">
            <v>37.25</v>
          </cell>
          <cell r="L455">
            <v>37.25</v>
          </cell>
          <cell r="M455" t="str">
            <v/>
          </cell>
          <cell r="N455" t="str">
            <v>C</v>
          </cell>
        </row>
        <row r="456">
          <cell r="A456" t="str">
            <v>3L9120</v>
          </cell>
          <cell r="B456" t="str">
            <v>AXS ANTI CCP REA</v>
          </cell>
          <cell r="C456" t="str">
            <v>R</v>
          </cell>
          <cell r="D456">
            <v>100</v>
          </cell>
          <cell r="E456">
            <v>678.5</v>
          </cell>
          <cell r="F456" t="str">
            <v>CE</v>
          </cell>
          <cell r="G456" t="str">
            <v>Y</v>
          </cell>
          <cell r="H456">
            <v>883</v>
          </cell>
          <cell r="I456">
            <v>162.88</v>
          </cell>
          <cell r="J456">
            <v>162.88</v>
          </cell>
          <cell r="K456">
            <v>203.61</v>
          </cell>
          <cell r="L456">
            <v>203.61</v>
          </cell>
          <cell r="M456" t="str">
            <v/>
          </cell>
          <cell r="N456" t="str">
            <v>C</v>
          </cell>
        </row>
        <row r="457">
          <cell r="A457" t="str">
            <v>3L9301</v>
          </cell>
          <cell r="B457" t="str">
            <v>AXS HBA1C CAL</v>
          </cell>
          <cell r="C457" t="str">
            <v>R</v>
          </cell>
          <cell r="D457">
            <v>1</v>
          </cell>
          <cell r="E457">
            <v>53.9</v>
          </cell>
          <cell r="F457" t="str">
            <v>CE</v>
          </cell>
          <cell r="G457" t="str">
            <v>Y</v>
          </cell>
          <cell r="H457">
            <v>883</v>
          </cell>
          <cell r="I457">
            <v>47.2</v>
          </cell>
          <cell r="J457">
            <v>47.2</v>
          </cell>
          <cell r="K457">
            <v>59</v>
          </cell>
          <cell r="L457">
            <v>59</v>
          </cell>
          <cell r="M457" t="str">
            <v/>
          </cell>
          <cell r="N457" t="str">
            <v>C</v>
          </cell>
        </row>
        <row r="458">
          <cell r="A458" t="str">
            <v>3L9310</v>
          </cell>
          <cell r="B458" t="str">
            <v>AXS HBA1C CON</v>
          </cell>
          <cell r="C458" t="str">
            <v>R</v>
          </cell>
          <cell r="D458">
            <v>1</v>
          </cell>
          <cell r="E458">
            <v>33</v>
          </cell>
          <cell r="F458" t="str">
            <v>CE</v>
          </cell>
          <cell r="G458" t="str">
            <v>Y</v>
          </cell>
          <cell r="H458">
            <v>883</v>
          </cell>
          <cell r="I458">
            <v>64</v>
          </cell>
          <cell r="J458">
            <v>0.8</v>
          </cell>
          <cell r="K458">
            <v>80</v>
          </cell>
          <cell r="L458">
            <v>1</v>
          </cell>
          <cell r="M458" t="str">
            <v/>
          </cell>
          <cell r="N458" t="str">
            <v>C</v>
          </cell>
        </row>
        <row r="459">
          <cell r="A459" t="str">
            <v>3L9320</v>
          </cell>
          <cell r="B459" t="str">
            <v>AXS HBA1C REA</v>
          </cell>
          <cell r="C459" t="str">
            <v>R</v>
          </cell>
          <cell r="D459">
            <v>100</v>
          </cell>
          <cell r="E459">
            <v>463.9</v>
          </cell>
          <cell r="F459" t="str">
            <v>CE</v>
          </cell>
          <cell r="G459" t="str">
            <v>Y</v>
          </cell>
          <cell r="H459">
            <v>883</v>
          </cell>
          <cell r="I459">
            <v>185.19</v>
          </cell>
          <cell r="J459">
            <v>185.19</v>
          </cell>
          <cell r="K459">
            <v>231.49</v>
          </cell>
          <cell r="L459">
            <v>231.49</v>
          </cell>
          <cell r="M459" t="str">
            <v/>
          </cell>
          <cell r="N459" t="str">
            <v>C</v>
          </cell>
        </row>
        <row r="460">
          <cell r="A460" t="str">
            <v>3L9401</v>
          </cell>
          <cell r="B460" t="str">
            <v>AXS HBA1C DISK</v>
          </cell>
          <cell r="C460" t="str">
            <v>A</v>
          </cell>
          <cell r="D460">
            <v>1</v>
          </cell>
          <cell r="E460">
            <v>0</v>
          </cell>
          <cell r="F460" t="str">
            <v>CE</v>
          </cell>
          <cell r="G460" t="str">
            <v>Y</v>
          </cell>
          <cell r="H460">
            <v>883</v>
          </cell>
          <cell r="I460">
            <v>20.8</v>
          </cell>
          <cell r="J460">
            <v>20.8</v>
          </cell>
          <cell r="K460">
            <v>26</v>
          </cell>
          <cell r="L460">
            <v>26</v>
          </cell>
          <cell r="M460" t="str">
            <v/>
          </cell>
          <cell r="N460" t="str">
            <v>C</v>
          </cell>
        </row>
        <row r="461">
          <cell r="A461" t="str">
            <v>3L9901</v>
          </cell>
          <cell r="B461" t="str">
            <v>ARC I1000 FILT PORT</v>
          </cell>
          <cell r="C461" t="str">
            <v>A</v>
          </cell>
          <cell r="D461">
            <v>1</v>
          </cell>
          <cell r="E461">
            <v>83.4</v>
          </cell>
          <cell r="F461" t="str">
            <v>CE</v>
          </cell>
          <cell r="G461" t="str">
            <v>Y</v>
          </cell>
          <cell r="H461">
            <v>883</v>
          </cell>
          <cell r="I461">
            <v>29.99</v>
          </cell>
          <cell r="J461">
            <v>29.99</v>
          </cell>
          <cell r="K461">
            <v>37.49</v>
          </cell>
          <cell r="L461">
            <v>37.49</v>
          </cell>
          <cell r="M461" t="str">
            <v/>
          </cell>
          <cell r="N461" t="str">
            <v>C</v>
          </cell>
        </row>
        <row r="462">
          <cell r="A462" t="str">
            <v>3M6101</v>
          </cell>
          <cell r="B462" t="str">
            <v>ARC AGHBS CAL</v>
          </cell>
          <cell r="C462" t="str">
            <v>R</v>
          </cell>
          <cell r="D462">
            <v>1</v>
          </cell>
          <cell r="E462">
            <v>53.5</v>
          </cell>
          <cell r="F462" t="str">
            <v>U89872</v>
          </cell>
          <cell r="G462" t="str">
            <v>Y</v>
          </cell>
          <cell r="H462">
            <v>883</v>
          </cell>
          <cell r="I462">
            <v>37.28</v>
          </cell>
          <cell r="J462">
            <v>37.28</v>
          </cell>
          <cell r="K462">
            <v>46.6</v>
          </cell>
          <cell r="L462">
            <v>46.6</v>
          </cell>
          <cell r="M462" t="str">
            <v/>
          </cell>
          <cell r="N462" t="str">
            <v>C</v>
          </cell>
        </row>
        <row r="463">
          <cell r="A463" t="str">
            <v>3M7402</v>
          </cell>
          <cell r="B463" t="str">
            <v>ARC I2000SR INST</v>
          </cell>
          <cell r="C463" t="str">
            <v>I</v>
          </cell>
          <cell r="D463">
            <v>1</v>
          </cell>
          <cell r="E463">
            <v>149000</v>
          </cell>
          <cell r="F463" t="str">
            <v>CE</v>
          </cell>
          <cell r="G463" t="str">
            <v>Y</v>
          </cell>
          <cell r="H463">
            <v>883</v>
          </cell>
          <cell r="I463">
            <v>56229.440000000002</v>
          </cell>
          <cell r="J463">
            <v>56229.440000000002</v>
          </cell>
          <cell r="K463">
            <v>70286.8</v>
          </cell>
          <cell r="L463">
            <v>70286.8</v>
          </cell>
          <cell r="M463" t="str">
            <v/>
          </cell>
          <cell r="N463" t="str">
            <v>C</v>
          </cell>
        </row>
        <row r="464">
          <cell r="A464" t="str">
            <v>3M7749</v>
          </cell>
          <cell r="B464" t="str">
            <v>ARC TUB AIGUI STAT</v>
          </cell>
          <cell r="C464" t="str">
            <v>A</v>
          </cell>
          <cell r="D464">
            <v>1</v>
          </cell>
          <cell r="E464">
            <v>55.6</v>
          </cell>
          <cell r="F464" t="str">
            <v>CE</v>
          </cell>
          <cell r="G464" t="str">
            <v>Y</v>
          </cell>
          <cell r="H464">
            <v>883</v>
          </cell>
          <cell r="I464">
            <v>31.68</v>
          </cell>
          <cell r="J464">
            <v>31.68</v>
          </cell>
          <cell r="K464">
            <v>39.61</v>
          </cell>
          <cell r="L464">
            <v>39.61</v>
          </cell>
          <cell r="M464" t="str">
            <v/>
          </cell>
          <cell r="N464" t="str">
            <v>C</v>
          </cell>
        </row>
        <row r="465">
          <cell r="A465" t="str">
            <v>3M8602</v>
          </cell>
          <cell r="B465" t="str">
            <v>ISTAT CARTOUCHE CG8+</v>
          </cell>
          <cell r="C465" t="str">
            <v>R</v>
          </cell>
          <cell r="D465">
            <v>25</v>
          </cell>
          <cell r="E465">
            <v>572.25</v>
          </cell>
          <cell r="F465" t="str">
            <v>CE</v>
          </cell>
          <cell r="G465" t="str">
            <v>Y</v>
          </cell>
          <cell r="H465">
            <v>883</v>
          </cell>
          <cell r="I465">
            <v>228.39</v>
          </cell>
          <cell r="J465">
            <v>228.39</v>
          </cell>
          <cell r="K465">
            <v>285.49</v>
          </cell>
          <cell r="L465">
            <v>285.49</v>
          </cell>
          <cell r="M465" t="str">
            <v/>
          </cell>
          <cell r="N465" t="str">
            <v>C</v>
          </cell>
        </row>
        <row r="466">
          <cell r="A466" t="str">
            <v>3M8802</v>
          </cell>
          <cell r="B466" t="str">
            <v>ISTAT CART CHEM 8+</v>
          </cell>
          <cell r="C466" t="str">
            <v>R</v>
          </cell>
          <cell r="D466">
            <v>25</v>
          </cell>
          <cell r="E466">
            <v>669.25</v>
          </cell>
          <cell r="F466" t="str">
            <v>CE</v>
          </cell>
          <cell r="G466" t="str">
            <v>Y</v>
          </cell>
          <cell r="H466">
            <v>883</v>
          </cell>
          <cell r="I466">
            <v>266.63</v>
          </cell>
          <cell r="J466">
            <v>266.63</v>
          </cell>
          <cell r="K466">
            <v>333.29</v>
          </cell>
          <cell r="L466">
            <v>333.29</v>
          </cell>
          <cell r="M466" t="str">
            <v/>
          </cell>
          <cell r="N466" t="str">
            <v>C</v>
          </cell>
        </row>
        <row r="467">
          <cell r="A467" t="str">
            <v>3N0601</v>
          </cell>
          <cell r="B467" t="str">
            <v>M24SP INSTRUMENT</v>
          </cell>
          <cell r="C467" t="str">
            <v>I</v>
          </cell>
          <cell r="D467">
            <v>1</v>
          </cell>
          <cell r="E467">
            <v>63032</v>
          </cell>
          <cell r="F467" t="str">
            <v>CE</v>
          </cell>
          <cell r="G467" t="str">
            <v>Y</v>
          </cell>
          <cell r="H467">
            <v>883</v>
          </cell>
          <cell r="I467">
            <v>49683.58</v>
          </cell>
          <cell r="J467">
            <v>49683.58</v>
          </cell>
          <cell r="K467">
            <v>62104.480000000003</v>
          </cell>
          <cell r="L467">
            <v>62104.480000000003</v>
          </cell>
          <cell r="M467" t="str">
            <v/>
          </cell>
          <cell r="N467" t="str">
            <v>C</v>
          </cell>
        </row>
        <row r="468">
          <cell r="A468" t="str">
            <v>3N1601</v>
          </cell>
          <cell r="B468" t="str">
            <v>M24SP TUBE 1.5ML</v>
          </cell>
          <cell r="C468" t="str">
            <v>C</v>
          </cell>
          <cell r="D468">
            <v>1</v>
          </cell>
          <cell r="E468">
            <v>248.9</v>
          </cell>
          <cell r="F468" t="str">
            <v>CE</v>
          </cell>
          <cell r="G468" t="str">
            <v>Y</v>
          </cell>
          <cell r="H468">
            <v>883</v>
          </cell>
          <cell r="I468">
            <v>80.5</v>
          </cell>
          <cell r="J468">
            <v>80.5</v>
          </cell>
          <cell r="K468">
            <v>100.63</v>
          </cell>
          <cell r="L468">
            <v>100.63</v>
          </cell>
          <cell r="M468" t="str">
            <v/>
          </cell>
          <cell r="N468" t="str">
            <v>C</v>
          </cell>
        </row>
        <row r="469">
          <cell r="A469" t="str">
            <v>3N1701</v>
          </cell>
          <cell r="B469" t="str">
            <v>M24SP/PLEXID SAC DEC</v>
          </cell>
          <cell r="C469" t="str">
            <v>C</v>
          </cell>
          <cell r="D469">
            <v>1</v>
          </cell>
          <cell r="E469">
            <v>211</v>
          </cell>
          <cell r="F469" t="str">
            <v>CE</v>
          </cell>
          <cell r="G469" t="str">
            <v>Y</v>
          </cell>
          <cell r="H469">
            <v>883</v>
          </cell>
          <cell r="I469">
            <v>68.2</v>
          </cell>
          <cell r="J469">
            <v>68.2</v>
          </cell>
          <cell r="K469">
            <v>85.25</v>
          </cell>
          <cell r="L469">
            <v>85.25</v>
          </cell>
          <cell r="M469" t="str">
            <v/>
          </cell>
          <cell r="N469" t="str">
            <v>C</v>
          </cell>
        </row>
        <row r="470">
          <cell r="A470" t="str">
            <v>3N1901</v>
          </cell>
          <cell r="B470" t="str">
            <v>M24SP TUBE 1,4ML IC</v>
          </cell>
          <cell r="C470" t="str">
            <v>C</v>
          </cell>
          <cell r="D470">
            <v>1</v>
          </cell>
          <cell r="E470">
            <v>43.3</v>
          </cell>
          <cell r="F470" t="str">
            <v>CE</v>
          </cell>
          <cell r="G470" t="str">
            <v>Y</v>
          </cell>
          <cell r="H470">
            <v>883</v>
          </cell>
          <cell r="I470">
            <v>14</v>
          </cell>
          <cell r="J470">
            <v>14</v>
          </cell>
          <cell r="K470">
            <v>17.5</v>
          </cell>
          <cell r="L470">
            <v>17.5</v>
          </cell>
          <cell r="M470" t="str">
            <v/>
          </cell>
          <cell r="N470" t="str">
            <v>C</v>
          </cell>
        </row>
        <row r="471">
          <cell r="A471" t="str">
            <v>3N2001</v>
          </cell>
          <cell r="B471" t="str">
            <v>M24SP BOUCHONS 1,4ML</v>
          </cell>
          <cell r="C471" t="str">
            <v>C</v>
          </cell>
          <cell r="D471">
            <v>1</v>
          </cell>
          <cell r="E471">
            <v>21.6</v>
          </cell>
          <cell r="F471" t="str">
            <v>CE</v>
          </cell>
          <cell r="G471" t="str">
            <v>Y</v>
          </cell>
          <cell r="H471">
            <v>883</v>
          </cell>
          <cell r="I471">
            <v>21</v>
          </cell>
          <cell r="J471">
            <v>21</v>
          </cell>
          <cell r="K471">
            <v>26.25</v>
          </cell>
          <cell r="L471">
            <v>26.25</v>
          </cell>
          <cell r="M471" t="str">
            <v/>
          </cell>
          <cell r="N471" t="str">
            <v>C</v>
          </cell>
        </row>
        <row r="472">
          <cell r="A472" t="str">
            <v>3N2301</v>
          </cell>
          <cell r="B472" t="str">
            <v>RT HIV HCV MAX CYCLE</v>
          </cell>
          <cell r="C472" t="str">
            <v>A</v>
          </cell>
          <cell r="D472">
            <v>1</v>
          </cell>
          <cell r="E472">
            <v>0</v>
          </cell>
          <cell r="F472" t="str">
            <v>CE</v>
          </cell>
          <cell r="G472" t="str">
            <v>Y</v>
          </cell>
          <cell r="H472">
            <v>883</v>
          </cell>
          <cell r="I472">
            <v>14.56</v>
          </cell>
          <cell r="J472">
            <v>14.56</v>
          </cell>
          <cell r="K472">
            <v>18.21</v>
          </cell>
          <cell r="L472">
            <v>18.21</v>
          </cell>
          <cell r="M472" t="str">
            <v/>
          </cell>
          <cell r="N472" t="str">
            <v>C</v>
          </cell>
        </row>
        <row r="473">
          <cell r="A473" t="str">
            <v>3N3011</v>
          </cell>
          <cell r="B473" t="str">
            <v>LUM X TAG RVP  SOFT</v>
          </cell>
          <cell r="C473" t="str">
            <v>I</v>
          </cell>
          <cell r="D473">
            <v>1</v>
          </cell>
          <cell r="E473">
            <v>0</v>
          </cell>
          <cell r="F473" t="str">
            <v>CE</v>
          </cell>
          <cell r="G473" t="str">
            <v>N</v>
          </cell>
          <cell r="H473">
            <v>883</v>
          </cell>
          <cell r="I473">
            <v>1.04</v>
          </cell>
          <cell r="J473">
            <v>1.04</v>
          </cell>
          <cell r="K473">
            <v>1.3</v>
          </cell>
          <cell r="L473">
            <v>1.3</v>
          </cell>
          <cell r="M473" t="str">
            <v/>
          </cell>
          <cell r="N473" t="str">
            <v>C</v>
          </cell>
        </row>
        <row r="474">
          <cell r="A474" t="str">
            <v>3N3113</v>
          </cell>
          <cell r="B474" t="str">
            <v>PLEX-ID Serveur</v>
          </cell>
          <cell r="C474" t="str">
            <v>I</v>
          </cell>
          <cell r="D474">
            <v>1</v>
          </cell>
          <cell r="E474">
            <v>7300</v>
          </cell>
          <cell r="F474" t="str">
            <v>N</v>
          </cell>
          <cell r="G474" t="str">
            <v>Y</v>
          </cell>
          <cell r="H474">
            <v>883</v>
          </cell>
          <cell r="I474">
            <v>2624.97</v>
          </cell>
          <cell r="J474">
            <v>2624.97</v>
          </cell>
          <cell r="K474">
            <v>3281.22</v>
          </cell>
          <cell r="L474">
            <v>3281.22</v>
          </cell>
          <cell r="M474" t="str">
            <v/>
          </cell>
          <cell r="N474" t="str">
            <v>C</v>
          </cell>
        </row>
        <row r="475">
          <cell r="A475" t="str">
            <v>3N3115</v>
          </cell>
          <cell r="B475" t="str">
            <v>PLEX-ID UPS 230 v</v>
          </cell>
          <cell r="C475" t="str">
            <v>I</v>
          </cell>
          <cell r="D475">
            <v>1</v>
          </cell>
          <cell r="E475">
            <v>9100</v>
          </cell>
          <cell r="F475" t="str">
            <v>N</v>
          </cell>
          <cell r="G475" t="str">
            <v>Y</v>
          </cell>
          <cell r="H475">
            <v>883</v>
          </cell>
          <cell r="I475">
            <v>2842.88</v>
          </cell>
          <cell r="J475">
            <v>2842.88</v>
          </cell>
          <cell r="K475">
            <v>3553.6</v>
          </cell>
          <cell r="L475">
            <v>3553.6</v>
          </cell>
          <cell r="M475" t="str">
            <v/>
          </cell>
          <cell r="N475" t="str">
            <v>C</v>
          </cell>
        </row>
        <row r="476">
          <cell r="A476" t="str">
            <v>3N3116</v>
          </cell>
          <cell r="B476" t="str">
            <v>PLEX-ID Barcode Scan</v>
          </cell>
          <cell r="C476" t="str">
            <v>I</v>
          </cell>
          <cell r="D476">
            <v>1</v>
          </cell>
          <cell r="E476">
            <v>1300</v>
          </cell>
          <cell r="F476" t="str">
            <v>N</v>
          </cell>
          <cell r="G476" t="str">
            <v>Y</v>
          </cell>
          <cell r="H476">
            <v>883</v>
          </cell>
          <cell r="I476">
            <v>384.44</v>
          </cell>
          <cell r="J476">
            <v>384.44</v>
          </cell>
          <cell r="K476">
            <v>480.56</v>
          </cell>
          <cell r="L476">
            <v>480.56</v>
          </cell>
          <cell r="M476" t="str">
            <v/>
          </cell>
          <cell r="N476" t="str">
            <v>C</v>
          </cell>
        </row>
        <row r="477">
          <cell r="A477" t="str">
            <v>3N3117</v>
          </cell>
          <cell r="B477" t="str">
            <v>PLEX-ID Clavier</v>
          </cell>
          <cell r="C477" t="str">
            <v>I</v>
          </cell>
          <cell r="D477">
            <v>1</v>
          </cell>
          <cell r="E477">
            <v>400</v>
          </cell>
          <cell r="F477" t="str">
            <v>N</v>
          </cell>
          <cell r="G477" t="str">
            <v>Y</v>
          </cell>
          <cell r="H477">
            <v>883</v>
          </cell>
          <cell r="I477">
            <v>118.36</v>
          </cell>
          <cell r="J477">
            <v>118.36</v>
          </cell>
          <cell r="K477">
            <v>147.94999999999999</v>
          </cell>
          <cell r="L477">
            <v>147.94999999999999</v>
          </cell>
          <cell r="M477" t="str">
            <v/>
          </cell>
          <cell r="N477" t="str">
            <v>C</v>
          </cell>
        </row>
        <row r="478">
          <cell r="A478" t="str">
            <v>3N3118</v>
          </cell>
          <cell r="B478" t="str">
            <v>PLEX-ID Impr. 230</v>
          </cell>
          <cell r="C478" t="str">
            <v>I</v>
          </cell>
          <cell r="D478">
            <v>1</v>
          </cell>
          <cell r="E478">
            <v>1200</v>
          </cell>
          <cell r="F478" t="str">
            <v>N</v>
          </cell>
          <cell r="G478" t="str">
            <v>Y</v>
          </cell>
          <cell r="H478">
            <v>883</v>
          </cell>
          <cell r="I478">
            <v>443.21</v>
          </cell>
          <cell r="J478">
            <v>443.21</v>
          </cell>
          <cell r="K478">
            <v>554.02</v>
          </cell>
          <cell r="L478">
            <v>554.02</v>
          </cell>
          <cell r="M478" t="str">
            <v/>
          </cell>
          <cell r="N478" t="str">
            <v>C</v>
          </cell>
        </row>
        <row r="479">
          <cell r="A479" t="str">
            <v>3N3119</v>
          </cell>
          <cell r="B479" t="str">
            <v>PLEX-ID Radisys 945</v>
          </cell>
          <cell r="C479" t="str">
            <v>I</v>
          </cell>
          <cell r="D479">
            <v>1</v>
          </cell>
          <cell r="E479">
            <v>2400</v>
          </cell>
          <cell r="F479" t="str">
            <v>N</v>
          </cell>
          <cell r="G479" t="str">
            <v>Y</v>
          </cell>
          <cell r="H479">
            <v>883</v>
          </cell>
          <cell r="I479">
            <v>1087.21</v>
          </cell>
          <cell r="J479">
            <v>1087.21</v>
          </cell>
          <cell r="K479">
            <v>1359.02</v>
          </cell>
          <cell r="L479">
            <v>1359.02</v>
          </cell>
          <cell r="M479" t="str">
            <v/>
          </cell>
          <cell r="N479" t="str">
            <v>C</v>
          </cell>
        </row>
        <row r="480">
          <cell r="A480" t="str">
            <v>3N3123</v>
          </cell>
          <cell r="B480" t="str">
            <v>PLEX-ID Ecran tactil</v>
          </cell>
          <cell r="C480" t="str">
            <v>I</v>
          </cell>
          <cell r="D480">
            <v>1</v>
          </cell>
          <cell r="E480">
            <v>500</v>
          </cell>
          <cell r="F480" t="str">
            <v>N</v>
          </cell>
          <cell r="G480" t="str">
            <v>Y</v>
          </cell>
          <cell r="H480">
            <v>883</v>
          </cell>
          <cell r="I480">
            <v>204.05</v>
          </cell>
          <cell r="J480">
            <v>204.05</v>
          </cell>
          <cell r="K480">
            <v>255.07</v>
          </cell>
          <cell r="L480">
            <v>255.07</v>
          </cell>
          <cell r="M480" t="str">
            <v/>
          </cell>
          <cell r="N480" t="str">
            <v>C</v>
          </cell>
        </row>
        <row r="481">
          <cell r="A481" t="str">
            <v>3N3124</v>
          </cell>
          <cell r="B481" t="str">
            <v>PLEX-ID Ecran</v>
          </cell>
          <cell r="C481" t="str">
            <v>I</v>
          </cell>
          <cell r="D481">
            <v>1</v>
          </cell>
          <cell r="E481">
            <v>900</v>
          </cell>
          <cell r="F481" t="str">
            <v>N</v>
          </cell>
          <cell r="G481" t="str">
            <v>Y</v>
          </cell>
          <cell r="H481">
            <v>883</v>
          </cell>
          <cell r="I481">
            <v>337.1</v>
          </cell>
          <cell r="J481">
            <v>337.1</v>
          </cell>
          <cell r="K481">
            <v>421.38</v>
          </cell>
          <cell r="L481">
            <v>421.38</v>
          </cell>
          <cell r="M481" t="str">
            <v/>
          </cell>
          <cell r="N481" t="str">
            <v>C</v>
          </cell>
        </row>
        <row r="482">
          <cell r="A482" t="str">
            <v>3N3126</v>
          </cell>
          <cell r="B482" t="str">
            <v>PLEX-ID souris</v>
          </cell>
          <cell r="C482" t="str">
            <v>I</v>
          </cell>
          <cell r="D482">
            <v>1</v>
          </cell>
          <cell r="E482">
            <v>250</v>
          </cell>
          <cell r="F482" t="str">
            <v>N</v>
          </cell>
          <cell r="G482" t="str">
            <v>Y</v>
          </cell>
          <cell r="H482">
            <v>883</v>
          </cell>
          <cell r="I482">
            <v>111</v>
          </cell>
          <cell r="J482">
            <v>111</v>
          </cell>
          <cell r="K482">
            <v>138.76</v>
          </cell>
          <cell r="L482">
            <v>138.76</v>
          </cell>
          <cell r="M482" t="str">
            <v/>
          </cell>
          <cell r="N482" t="str">
            <v>C</v>
          </cell>
        </row>
        <row r="483">
          <cell r="A483" t="str">
            <v>3N3127</v>
          </cell>
          <cell r="B483" t="str">
            <v>PLEX-ID adhäsif micr</v>
          </cell>
          <cell r="C483" t="str">
            <v>C</v>
          </cell>
          <cell r="D483">
            <v>1</v>
          </cell>
          <cell r="E483">
            <v>187</v>
          </cell>
          <cell r="F483" t="str">
            <v>N</v>
          </cell>
          <cell r="G483" t="str">
            <v>Y</v>
          </cell>
          <cell r="H483">
            <v>883</v>
          </cell>
          <cell r="I483">
            <v>109.33</v>
          </cell>
          <cell r="J483">
            <v>109.33</v>
          </cell>
          <cell r="K483">
            <v>136.66999999999999</v>
          </cell>
          <cell r="L483">
            <v>136.66999999999999</v>
          </cell>
          <cell r="M483" t="str">
            <v/>
          </cell>
          <cell r="N483" t="str">
            <v>C</v>
          </cell>
        </row>
        <row r="484">
          <cell r="A484" t="str">
            <v>3N3140</v>
          </cell>
          <cell r="B484" t="str">
            <v>PLEX-ID Desalting un</v>
          </cell>
          <cell r="C484" t="str">
            <v>I</v>
          </cell>
          <cell r="D484">
            <v>1</v>
          </cell>
          <cell r="E484">
            <v>190000</v>
          </cell>
          <cell r="F484" t="str">
            <v>N</v>
          </cell>
          <cell r="G484" t="str">
            <v>Y</v>
          </cell>
          <cell r="H484">
            <v>883</v>
          </cell>
          <cell r="I484">
            <v>67582.53</v>
          </cell>
          <cell r="J484">
            <v>67582.53</v>
          </cell>
          <cell r="K484">
            <v>84478.17</v>
          </cell>
          <cell r="L484">
            <v>84478.17</v>
          </cell>
          <cell r="M484" t="str">
            <v/>
          </cell>
          <cell r="N484" t="str">
            <v>C</v>
          </cell>
        </row>
        <row r="485">
          <cell r="A485" t="str">
            <v>3N3141</v>
          </cell>
          <cell r="B485" t="str">
            <v>PLEX-ID MS</v>
          </cell>
          <cell r="C485" t="str">
            <v>I</v>
          </cell>
          <cell r="D485">
            <v>1</v>
          </cell>
          <cell r="E485">
            <v>230000</v>
          </cell>
          <cell r="F485" t="str">
            <v>N</v>
          </cell>
          <cell r="G485" t="str">
            <v>Y</v>
          </cell>
          <cell r="H485">
            <v>883</v>
          </cell>
          <cell r="I485">
            <v>64597.2</v>
          </cell>
          <cell r="J485">
            <v>64597.2</v>
          </cell>
          <cell r="K485">
            <v>80746.5</v>
          </cell>
          <cell r="L485">
            <v>80746.5</v>
          </cell>
          <cell r="M485" t="str">
            <v/>
          </cell>
          <cell r="N485" t="str">
            <v>C</v>
          </cell>
        </row>
        <row r="486">
          <cell r="A486" t="str">
            <v>3N3142</v>
          </cell>
          <cell r="B486" t="str">
            <v>PLEX-ID PERIPHERIQUE</v>
          </cell>
          <cell r="C486" t="str">
            <v>I</v>
          </cell>
          <cell r="D486">
            <v>1</v>
          </cell>
          <cell r="E486">
            <v>29600</v>
          </cell>
          <cell r="F486" t="str">
            <v>N</v>
          </cell>
          <cell r="G486" t="str">
            <v>Y</v>
          </cell>
          <cell r="H486">
            <v>883</v>
          </cell>
          <cell r="I486">
            <v>10086.86</v>
          </cell>
          <cell r="J486">
            <v>10086.86</v>
          </cell>
          <cell r="K486">
            <v>12608.58</v>
          </cell>
          <cell r="L486">
            <v>12608.58</v>
          </cell>
          <cell r="M486" t="str">
            <v/>
          </cell>
          <cell r="N486" t="str">
            <v>C</v>
          </cell>
        </row>
        <row r="487">
          <cell r="A487" t="str">
            <v>3N3143</v>
          </cell>
          <cell r="B487" t="str">
            <v>PLEX-ID Forensics</v>
          </cell>
          <cell r="C487" t="str">
            <v>I</v>
          </cell>
          <cell r="D487">
            <v>1</v>
          </cell>
          <cell r="E487">
            <v>4650</v>
          </cell>
          <cell r="F487" t="str">
            <v>N</v>
          </cell>
          <cell r="G487" t="str">
            <v>Y</v>
          </cell>
          <cell r="H487">
            <v>883</v>
          </cell>
          <cell r="I487">
            <v>9343.7999999999993</v>
          </cell>
          <cell r="J487">
            <v>3200</v>
          </cell>
          <cell r="K487">
            <v>11679.76</v>
          </cell>
          <cell r="L487">
            <v>4000</v>
          </cell>
          <cell r="M487" t="str">
            <v/>
          </cell>
          <cell r="N487" t="str">
            <v>C</v>
          </cell>
        </row>
        <row r="488">
          <cell r="A488" t="str">
            <v>3N3150</v>
          </cell>
          <cell r="B488" t="str">
            <v>PLEX-ID FH</v>
          </cell>
          <cell r="C488" t="str">
            <v>I</v>
          </cell>
          <cell r="D488">
            <v>1</v>
          </cell>
          <cell r="E488">
            <v>47000</v>
          </cell>
          <cell r="F488" t="str">
            <v>N</v>
          </cell>
          <cell r="G488" t="str">
            <v>Y</v>
          </cell>
          <cell r="H488">
            <v>883</v>
          </cell>
          <cell r="I488">
            <v>24511.360000000001</v>
          </cell>
          <cell r="J488">
            <v>24511.360000000001</v>
          </cell>
          <cell r="K488">
            <v>30639.21</v>
          </cell>
          <cell r="L488">
            <v>30639.21</v>
          </cell>
          <cell r="M488" t="str">
            <v/>
          </cell>
          <cell r="N488" t="str">
            <v>C</v>
          </cell>
        </row>
        <row r="489">
          <cell r="A489" t="str">
            <v>3N3154</v>
          </cell>
          <cell r="B489" t="str">
            <v>PLEX-ID Tips 50 uL</v>
          </cell>
          <cell r="C489" t="str">
            <v>C</v>
          </cell>
          <cell r="D489">
            <v>1</v>
          </cell>
          <cell r="E489">
            <v>346</v>
          </cell>
          <cell r="F489" t="str">
            <v>N</v>
          </cell>
          <cell r="G489" t="str">
            <v>Y</v>
          </cell>
          <cell r="H489">
            <v>883</v>
          </cell>
          <cell r="I489">
            <v>203.01</v>
          </cell>
          <cell r="J489">
            <v>203.01</v>
          </cell>
          <cell r="K489">
            <v>253.77</v>
          </cell>
          <cell r="L489">
            <v>253.77</v>
          </cell>
          <cell r="M489" t="str">
            <v/>
          </cell>
          <cell r="N489" t="str">
            <v>C</v>
          </cell>
        </row>
        <row r="490">
          <cell r="A490" t="str">
            <v>3N3158</v>
          </cell>
          <cell r="B490" t="str">
            <v>PLEX-ID Forensic PC</v>
          </cell>
          <cell r="C490" t="str">
            <v>I</v>
          </cell>
          <cell r="D490">
            <v>1</v>
          </cell>
          <cell r="E490">
            <v>1900</v>
          </cell>
          <cell r="F490" t="str">
            <v>N</v>
          </cell>
          <cell r="G490" t="str">
            <v>Y</v>
          </cell>
          <cell r="H490">
            <v>883</v>
          </cell>
          <cell r="I490">
            <v>8321.4</v>
          </cell>
          <cell r="J490">
            <v>0.8</v>
          </cell>
          <cell r="K490">
            <v>10401.76</v>
          </cell>
          <cell r="L490">
            <v>1</v>
          </cell>
          <cell r="M490" t="str">
            <v/>
          </cell>
          <cell r="N490" t="str">
            <v>C</v>
          </cell>
        </row>
        <row r="491">
          <cell r="A491" t="str">
            <v>3N3160</v>
          </cell>
          <cell r="B491" t="str">
            <v>PLEX-ID TC</v>
          </cell>
          <cell r="C491" t="str">
            <v>I</v>
          </cell>
          <cell r="D491">
            <v>1</v>
          </cell>
          <cell r="E491">
            <v>12000</v>
          </cell>
          <cell r="F491" t="str">
            <v>N</v>
          </cell>
          <cell r="G491" t="str">
            <v>Y</v>
          </cell>
          <cell r="H491">
            <v>883</v>
          </cell>
          <cell r="I491">
            <v>5350.35</v>
          </cell>
          <cell r="J491">
            <v>5350.35</v>
          </cell>
          <cell r="K491">
            <v>6687.94</v>
          </cell>
          <cell r="L491">
            <v>6687.94</v>
          </cell>
          <cell r="M491" t="str">
            <v/>
          </cell>
          <cell r="N491" t="str">
            <v>C</v>
          </cell>
        </row>
        <row r="492">
          <cell r="A492" t="str">
            <v>3N3161</v>
          </cell>
          <cell r="B492" t="str">
            <v>PLEX-ID TC Controleu</v>
          </cell>
          <cell r="C492" t="str">
            <v>I</v>
          </cell>
          <cell r="D492">
            <v>1</v>
          </cell>
          <cell r="E492">
            <v>3000</v>
          </cell>
          <cell r="F492" t="str">
            <v>N</v>
          </cell>
          <cell r="G492" t="str">
            <v>Y</v>
          </cell>
          <cell r="H492">
            <v>883</v>
          </cell>
          <cell r="I492">
            <v>1318.2</v>
          </cell>
          <cell r="J492">
            <v>1318.2</v>
          </cell>
          <cell r="K492">
            <v>1647.76</v>
          </cell>
          <cell r="L492">
            <v>1647.76</v>
          </cell>
          <cell r="M492" t="str">
            <v/>
          </cell>
          <cell r="N492" t="str">
            <v>C</v>
          </cell>
        </row>
        <row r="493">
          <cell r="A493" t="str">
            <v>3N3170</v>
          </cell>
          <cell r="B493" t="str">
            <v>PLEX-ID BB</v>
          </cell>
          <cell r="C493" t="str">
            <v>I</v>
          </cell>
          <cell r="D493">
            <v>1</v>
          </cell>
          <cell r="E493">
            <v>12000</v>
          </cell>
          <cell r="F493" t="str">
            <v>N</v>
          </cell>
          <cell r="G493" t="str">
            <v>Y</v>
          </cell>
          <cell r="H493">
            <v>883</v>
          </cell>
          <cell r="I493">
            <v>4817.3599999999997</v>
          </cell>
          <cell r="J493">
            <v>4817.3599999999997</v>
          </cell>
          <cell r="K493">
            <v>6021.7</v>
          </cell>
          <cell r="L493">
            <v>6021.7</v>
          </cell>
          <cell r="M493" t="str">
            <v/>
          </cell>
          <cell r="N493" t="str">
            <v>C</v>
          </cell>
        </row>
        <row r="494">
          <cell r="A494" t="str">
            <v>3N3180</v>
          </cell>
          <cell r="B494" t="str">
            <v>PLEX-ID SP</v>
          </cell>
          <cell r="C494" t="str">
            <v>I</v>
          </cell>
          <cell r="D494">
            <v>1</v>
          </cell>
          <cell r="E494">
            <v>52000</v>
          </cell>
          <cell r="F494" t="str">
            <v>N</v>
          </cell>
          <cell r="G494" t="str">
            <v>Y</v>
          </cell>
          <cell r="H494">
            <v>883</v>
          </cell>
          <cell r="I494">
            <v>29420.799999999999</v>
          </cell>
          <cell r="J494">
            <v>29420.799999999999</v>
          </cell>
          <cell r="K494">
            <v>36776</v>
          </cell>
          <cell r="L494">
            <v>36776</v>
          </cell>
          <cell r="M494" t="str">
            <v/>
          </cell>
          <cell r="N494" t="str">
            <v>C</v>
          </cell>
        </row>
        <row r="495">
          <cell r="A495" t="str">
            <v>3N3181</v>
          </cell>
          <cell r="B495" t="str">
            <v>PLEX-ID microplaques</v>
          </cell>
          <cell r="C495" t="str">
            <v>C</v>
          </cell>
          <cell r="D495">
            <v>1</v>
          </cell>
          <cell r="E495">
            <v>213</v>
          </cell>
          <cell r="F495" t="str">
            <v>N</v>
          </cell>
          <cell r="G495" t="str">
            <v>Y</v>
          </cell>
          <cell r="H495">
            <v>883</v>
          </cell>
          <cell r="I495">
            <v>124.52</v>
          </cell>
          <cell r="J495">
            <v>124.52</v>
          </cell>
          <cell r="K495">
            <v>155.65</v>
          </cell>
          <cell r="L495">
            <v>155.65</v>
          </cell>
          <cell r="M495" t="str">
            <v/>
          </cell>
          <cell r="N495" t="str">
            <v>C</v>
          </cell>
        </row>
        <row r="496">
          <cell r="A496" t="str">
            <v>3N3182</v>
          </cell>
          <cell r="B496" t="str">
            <v>PLEX-ID microplaques</v>
          </cell>
          <cell r="C496" t="str">
            <v>C</v>
          </cell>
          <cell r="D496">
            <v>1</v>
          </cell>
          <cell r="E496">
            <v>226</v>
          </cell>
          <cell r="F496" t="str">
            <v>N</v>
          </cell>
          <cell r="G496" t="str">
            <v>Y</v>
          </cell>
          <cell r="H496">
            <v>883</v>
          </cell>
          <cell r="I496">
            <v>132.22999999999999</v>
          </cell>
          <cell r="J496">
            <v>132.22999999999999</v>
          </cell>
          <cell r="K496">
            <v>165.29</v>
          </cell>
          <cell r="L496">
            <v>165.29</v>
          </cell>
          <cell r="M496" t="str">
            <v/>
          </cell>
          <cell r="N496" t="str">
            <v>C</v>
          </cell>
        </row>
        <row r="497">
          <cell r="A497" t="str">
            <v>3N3183</v>
          </cell>
          <cell r="B497" t="str">
            <v>PLEX-ID Tubes/Billes</v>
          </cell>
          <cell r="C497" t="str">
            <v>C</v>
          </cell>
          <cell r="D497">
            <v>1</v>
          </cell>
          <cell r="E497">
            <v>349.5</v>
          </cell>
          <cell r="F497" t="str">
            <v>N</v>
          </cell>
          <cell r="G497" t="str">
            <v>Y</v>
          </cell>
          <cell r="H497">
            <v>883</v>
          </cell>
          <cell r="I497">
            <v>204.05</v>
          </cell>
          <cell r="J497">
            <v>204.05</v>
          </cell>
          <cell r="K497">
            <v>255.07</v>
          </cell>
          <cell r="L497">
            <v>255.07</v>
          </cell>
          <cell r="M497" t="str">
            <v/>
          </cell>
          <cell r="N497" t="str">
            <v>C</v>
          </cell>
        </row>
        <row r="498">
          <cell r="A498" t="str">
            <v>3N3184</v>
          </cell>
          <cell r="B498" t="str">
            <v>PLEX-ID Compresseur</v>
          </cell>
          <cell r="C498" t="str">
            <v>I</v>
          </cell>
          <cell r="D498">
            <v>1</v>
          </cell>
          <cell r="E498">
            <v>10300</v>
          </cell>
          <cell r="F498" t="str">
            <v>N</v>
          </cell>
          <cell r="G498" t="str">
            <v>Y</v>
          </cell>
          <cell r="H498">
            <v>883</v>
          </cell>
          <cell r="I498">
            <v>3673</v>
          </cell>
          <cell r="J498">
            <v>3673</v>
          </cell>
          <cell r="K498">
            <v>4591.26</v>
          </cell>
          <cell r="L498">
            <v>4591.26</v>
          </cell>
          <cell r="M498" t="str">
            <v/>
          </cell>
          <cell r="N498" t="str">
            <v>C</v>
          </cell>
        </row>
        <row r="499">
          <cell r="A499" t="str">
            <v>3N3186</v>
          </cell>
          <cell r="B499" t="str">
            <v>TETE PLAQUE DW 96</v>
          </cell>
          <cell r="C499" t="str">
            <v>A</v>
          </cell>
          <cell r="D499">
            <v>1</v>
          </cell>
          <cell r="E499">
            <v>2346</v>
          </cell>
          <cell r="F499" t="str">
            <v>CE</v>
          </cell>
          <cell r="G499" t="str">
            <v>Y</v>
          </cell>
          <cell r="H499">
            <v>883</v>
          </cell>
          <cell r="I499">
            <v>1676.27</v>
          </cell>
          <cell r="J499">
            <v>1676.27</v>
          </cell>
          <cell r="K499">
            <v>2095.34</v>
          </cell>
          <cell r="L499">
            <v>2095.34</v>
          </cell>
          <cell r="M499" t="str">
            <v/>
          </cell>
          <cell r="N499" t="str">
            <v>C</v>
          </cell>
        </row>
        <row r="500">
          <cell r="A500" t="str">
            <v>3N3189</v>
          </cell>
          <cell r="B500" t="str">
            <v>PLEX-ID Tubes seuls</v>
          </cell>
          <cell r="C500" t="str">
            <v>C</v>
          </cell>
          <cell r="D500">
            <v>1</v>
          </cell>
          <cell r="E500">
            <v>318</v>
          </cell>
          <cell r="F500" t="str">
            <v>N</v>
          </cell>
          <cell r="G500" t="str">
            <v>Y</v>
          </cell>
          <cell r="H500">
            <v>883</v>
          </cell>
          <cell r="I500">
            <v>197.52</v>
          </cell>
          <cell r="J500">
            <v>197.52</v>
          </cell>
          <cell r="K500">
            <v>246.91</v>
          </cell>
          <cell r="L500">
            <v>246.91</v>
          </cell>
          <cell r="M500" t="str">
            <v/>
          </cell>
          <cell r="N500" t="str">
            <v>C</v>
          </cell>
        </row>
        <row r="501">
          <cell r="A501" t="str">
            <v>3N3362</v>
          </cell>
          <cell r="B501" t="str">
            <v>PLEX-ID BACTERIES RG</v>
          </cell>
          <cell r="C501" t="str">
            <v>R</v>
          </cell>
          <cell r="D501">
            <v>60</v>
          </cell>
          <cell r="E501">
            <v>7200</v>
          </cell>
          <cell r="F501" t="str">
            <v>N</v>
          </cell>
          <cell r="G501" t="str">
            <v>Y</v>
          </cell>
          <cell r="H501">
            <v>883</v>
          </cell>
          <cell r="I501">
            <v>2708.84</v>
          </cell>
          <cell r="J501">
            <v>2708.84</v>
          </cell>
          <cell r="K501">
            <v>3386.06</v>
          </cell>
          <cell r="L501">
            <v>3386.06</v>
          </cell>
          <cell r="M501" t="str">
            <v/>
          </cell>
          <cell r="N501" t="str">
            <v>C</v>
          </cell>
        </row>
        <row r="502">
          <cell r="A502" t="str">
            <v>3N3861</v>
          </cell>
          <cell r="B502" t="str">
            <v>PLEX-ID MITO RGT</v>
          </cell>
          <cell r="C502" t="str">
            <v>R</v>
          </cell>
          <cell r="D502">
            <v>120</v>
          </cell>
          <cell r="E502">
            <v>26666.67</v>
          </cell>
          <cell r="F502" t="str">
            <v>N</v>
          </cell>
          <cell r="G502" t="str">
            <v>Y</v>
          </cell>
          <cell r="H502">
            <v>883</v>
          </cell>
          <cell r="I502">
            <v>12800.59</v>
          </cell>
          <cell r="J502">
            <v>12800.59</v>
          </cell>
          <cell r="K502">
            <v>16000.74</v>
          </cell>
          <cell r="L502">
            <v>16000.74</v>
          </cell>
          <cell r="M502" t="str">
            <v/>
          </cell>
          <cell r="N502" t="str">
            <v>C</v>
          </cell>
        </row>
        <row r="503">
          <cell r="A503" t="str">
            <v>3N3963</v>
          </cell>
          <cell r="B503" t="str">
            <v>PLEX-ID RES VIR PLUS</v>
          </cell>
          <cell r="C503" t="str">
            <v>R</v>
          </cell>
          <cell r="D503">
            <v>120</v>
          </cell>
          <cell r="E503">
            <v>8888.89</v>
          </cell>
          <cell r="F503" t="str">
            <v>N</v>
          </cell>
          <cell r="G503" t="str">
            <v>Y</v>
          </cell>
          <cell r="H503">
            <v>883</v>
          </cell>
          <cell r="I503">
            <v>3250.94</v>
          </cell>
          <cell r="J503">
            <v>3250.94</v>
          </cell>
          <cell r="K503">
            <v>4063.68</v>
          </cell>
          <cell r="L503">
            <v>4063.68</v>
          </cell>
          <cell r="M503" t="str">
            <v/>
          </cell>
          <cell r="N503" t="str">
            <v>C</v>
          </cell>
        </row>
        <row r="504">
          <cell r="A504" t="str">
            <v>3N5720</v>
          </cell>
          <cell r="B504" t="str">
            <v>VY LSI DDIT3 PRBSET</v>
          </cell>
          <cell r="C504" t="str">
            <v>R</v>
          </cell>
          <cell r="D504">
            <v>20</v>
          </cell>
          <cell r="E504">
            <v>828.2</v>
          </cell>
          <cell r="F504" t="str">
            <v>CE</v>
          </cell>
          <cell r="G504" t="str">
            <v>Y</v>
          </cell>
          <cell r="H504">
            <v>883</v>
          </cell>
          <cell r="I504">
            <v>406</v>
          </cell>
          <cell r="J504">
            <v>406</v>
          </cell>
          <cell r="K504">
            <v>507.5</v>
          </cell>
          <cell r="L504">
            <v>507.5</v>
          </cell>
          <cell r="M504" t="str">
            <v/>
          </cell>
          <cell r="N504" t="str">
            <v>C</v>
          </cell>
        </row>
        <row r="505">
          <cell r="A505" t="str">
            <v>3N5820</v>
          </cell>
          <cell r="B505" t="str">
            <v>VY LSI FUS PRBSET</v>
          </cell>
          <cell r="C505" t="str">
            <v>R</v>
          </cell>
          <cell r="D505">
            <v>20</v>
          </cell>
          <cell r="E505">
            <v>853.7</v>
          </cell>
          <cell r="F505" t="str">
            <v>CE</v>
          </cell>
          <cell r="G505" t="str">
            <v>Y</v>
          </cell>
          <cell r="H505">
            <v>883</v>
          </cell>
          <cell r="I505">
            <v>418.5</v>
          </cell>
          <cell r="J505">
            <v>418.5</v>
          </cell>
          <cell r="K505">
            <v>523.13</v>
          </cell>
          <cell r="L505">
            <v>523.13</v>
          </cell>
          <cell r="M505" t="str">
            <v/>
          </cell>
          <cell r="N505" t="str">
            <v>C</v>
          </cell>
        </row>
        <row r="506">
          <cell r="A506" t="str">
            <v>3N5920</v>
          </cell>
          <cell r="B506" t="str">
            <v>VY LSI EWSR1 PRBSET</v>
          </cell>
          <cell r="C506" t="str">
            <v>R</v>
          </cell>
          <cell r="D506">
            <v>20</v>
          </cell>
          <cell r="E506">
            <v>828.2</v>
          </cell>
          <cell r="F506" t="str">
            <v>CE</v>
          </cell>
          <cell r="G506" t="str">
            <v>Y</v>
          </cell>
          <cell r="H506">
            <v>883</v>
          </cell>
          <cell r="I506">
            <v>406</v>
          </cell>
          <cell r="J506">
            <v>406</v>
          </cell>
          <cell r="K506">
            <v>507.5</v>
          </cell>
          <cell r="L506">
            <v>507.5</v>
          </cell>
          <cell r="M506" t="str">
            <v/>
          </cell>
          <cell r="N506" t="str">
            <v>C</v>
          </cell>
        </row>
        <row r="507">
          <cell r="A507" t="str">
            <v>3N6020</v>
          </cell>
          <cell r="B507" t="str">
            <v>VY LSI FOXO1 PRBSET</v>
          </cell>
          <cell r="C507" t="str">
            <v>R</v>
          </cell>
          <cell r="D507">
            <v>20</v>
          </cell>
          <cell r="E507">
            <v>781.3</v>
          </cell>
          <cell r="F507" t="str">
            <v>CE</v>
          </cell>
          <cell r="G507" t="str">
            <v>Y</v>
          </cell>
          <cell r="H507">
            <v>883</v>
          </cell>
          <cell r="I507">
            <v>383</v>
          </cell>
          <cell r="J507">
            <v>383</v>
          </cell>
          <cell r="K507">
            <v>478.75</v>
          </cell>
          <cell r="L507">
            <v>478.75</v>
          </cell>
          <cell r="M507" t="str">
            <v/>
          </cell>
          <cell r="N507" t="str">
            <v>C</v>
          </cell>
        </row>
        <row r="508">
          <cell r="A508" t="str">
            <v>3N6120</v>
          </cell>
          <cell r="B508" t="str">
            <v>VY LSI SS18 PRBSET</v>
          </cell>
          <cell r="C508" t="str">
            <v>R</v>
          </cell>
          <cell r="D508">
            <v>20</v>
          </cell>
          <cell r="E508">
            <v>828.2</v>
          </cell>
          <cell r="F508" t="str">
            <v>CE</v>
          </cell>
          <cell r="G508" t="str">
            <v>Y</v>
          </cell>
          <cell r="H508">
            <v>883</v>
          </cell>
          <cell r="I508">
            <v>406</v>
          </cell>
          <cell r="J508">
            <v>406</v>
          </cell>
          <cell r="K508">
            <v>507.5</v>
          </cell>
          <cell r="L508">
            <v>507.5</v>
          </cell>
          <cell r="M508" t="str">
            <v/>
          </cell>
          <cell r="N508" t="str">
            <v>C</v>
          </cell>
        </row>
        <row r="509">
          <cell r="A509" t="str">
            <v>3N8720</v>
          </cell>
          <cell r="B509" t="str">
            <v>VY LSI C MYC 8Q24.12</v>
          </cell>
          <cell r="C509" t="str">
            <v>R</v>
          </cell>
          <cell r="D509">
            <v>20</v>
          </cell>
          <cell r="E509">
            <v>958.8</v>
          </cell>
          <cell r="F509" t="str">
            <v>N</v>
          </cell>
          <cell r="G509" t="str">
            <v>Y</v>
          </cell>
          <cell r="H509">
            <v>883</v>
          </cell>
          <cell r="I509">
            <v>470</v>
          </cell>
          <cell r="J509">
            <v>470</v>
          </cell>
          <cell r="K509">
            <v>587.5</v>
          </cell>
          <cell r="L509">
            <v>587.5</v>
          </cell>
          <cell r="M509" t="str">
            <v/>
          </cell>
          <cell r="N509" t="str">
            <v>C</v>
          </cell>
        </row>
        <row r="510">
          <cell r="A510" t="str">
            <v>3N8820</v>
          </cell>
          <cell r="B510" t="str">
            <v>VY LSI CCND1</v>
          </cell>
          <cell r="C510" t="str">
            <v>R</v>
          </cell>
          <cell r="D510">
            <v>20</v>
          </cell>
          <cell r="E510">
            <v>877.2</v>
          </cell>
          <cell r="F510" t="str">
            <v>N</v>
          </cell>
          <cell r="G510" t="str">
            <v>Y</v>
          </cell>
          <cell r="H510">
            <v>883</v>
          </cell>
          <cell r="I510">
            <v>335.25</v>
          </cell>
          <cell r="J510">
            <v>335.25</v>
          </cell>
          <cell r="K510">
            <v>419.07</v>
          </cell>
          <cell r="L510">
            <v>419.07</v>
          </cell>
          <cell r="M510" t="str">
            <v/>
          </cell>
          <cell r="N510" t="str">
            <v>C</v>
          </cell>
        </row>
        <row r="511">
          <cell r="A511" t="str">
            <v>3N8920</v>
          </cell>
          <cell r="B511" t="str">
            <v>VY TOP2A/CEP17</v>
          </cell>
          <cell r="C511" t="str">
            <v>R</v>
          </cell>
          <cell r="D511">
            <v>20</v>
          </cell>
          <cell r="E511">
            <v>2009.4</v>
          </cell>
          <cell r="F511" t="str">
            <v>CE</v>
          </cell>
          <cell r="G511" t="str">
            <v>Y</v>
          </cell>
          <cell r="H511">
            <v>883</v>
          </cell>
          <cell r="I511">
            <v>717.94</v>
          </cell>
          <cell r="J511">
            <v>717.94</v>
          </cell>
          <cell r="K511">
            <v>897.43</v>
          </cell>
          <cell r="L511">
            <v>897.43</v>
          </cell>
          <cell r="M511" t="str">
            <v/>
          </cell>
          <cell r="N511" t="str">
            <v>C</v>
          </cell>
        </row>
        <row r="512">
          <cell r="A512" t="str">
            <v>3N9020</v>
          </cell>
          <cell r="B512" t="str">
            <v>VY TOPO2/HER2</v>
          </cell>
          <cell r="C512" t="str">
            <v>R</v>
          </cell>
          <cell r="D512">
            <v>20</v>
          </cell>
          <cell r="E512">
            <v>4284</v>
          </cell>
          <cell r="F512" t="str">
            <v>Y</v>
          </cell>
          <cell r="G512" t="str">
            <v>Y</v>
          </cell>
          <cell r="H512">
            <v>883</v>
          </cell>
          <cell r="I512">
            <v>1749.54</v>
          </cell>
          <cell r="J512">
            <v>1749.54</v>
          </cell>
          <cell r="K512">
            <v>2186.9299999999998</v>
          </cell>
          <cell r="L512">
            <v>2186.9299999999998</v>
          </cell>
          <cell r="M512" t="str">
            <v/>
          </cell>
          <cell r="N512" t="str">
            <v>C</v>
          </cell>
        </row>
        <row r="513">
          <cell r="A513" t="str">
            <v>3N9120</v>
          </cell>
          <cell r="B513" t="str">
            <v>VY TOP2/HER REA</v>
          </cell>
          <cell r="C513" t="str">
            <v>R</v>
          </cell>
          <cell r="D513">
            <v>20</v>
          </cell>
          <cell r="E513">
            <v>877.2</v>
          </cell>
          <cell r="F513" t="str">
            <v>Y</v>
          </cell>
          <cell r="G513" t="str">
            <v>Y</v>
          </cell>
          <cell r="H513">
            <v>883</v>
          </cell>
          <cell r="I513">
            <v>717.94</v>
          </cell>
          <cell r="J513">
            <v>717.94</v>
          </cell>
          <cell r="K513">
            <v>897.43</v>
          </cell>
          <cell r="L513">
            <v>897.43</v>
          </cell>
          <cell r="M513" t="str">
            <v/>
          </cell>
          <cell r="N513" t="str">
            <v>C</v>
          </cell>
        </row>
        <row r="514">
          <cell r="A514" t="str">
            <v>3P2160</v>
          </cell>
          <cell r="B514" t="str">
            <v>ARC FOLATE LYSE REA</v>
          </cell>
          <cell r="C514" t="str">
            <v>R</v>
          </cell>
          <cell r="D514">
            <v>1</v>
          </cell>
          <cell r="E514">
            <v>51.9</v>
          </cell>
          <cell r="F514" t="str">
            <v>CE</v>
          </cell>
          <cell r="G514" t="str">
            <v>Y</v>
          </cell>
          <cell r="H514">
            <v>883</v>
          </cell>
          <cell r="I514">
            <v>13.41</v>
          </cell>
          <cell r="J514">
            <v>13.41</v>
          </cell>
          <cell r="K514">
            <v>16.77</v>
          </cell>
          <cell r="L514">
            <v>16.77</v>
          </cell>
          <cell r="M514" t="str">
            <v/>
          </cell>
          <cell r="N514" t="str">
            <v>C</v>
          </cell>
        </row>
        <row r="515">
          <cell r="A515" t="str">
            <v>3P4040</v>
          </cell>
          <cell r="B515" t="str">
            <v>ABI 9700 ALUMINIUM</v>
          </cell>
          <cell r="C515" t="str">
            <v>I</v>
          </cell>
          <cell r="D515">
            <v>1</v>
          </cell>
          <cell r="E515">
            <v>6865</v>
          </cell>
          <cell r="F515" t="str">
            <v>N</v>
          </cell>
          <cell r="G515" t="str">
            <v>Y</v>
          </cell>
          <cell r="H515">
            <v>883</v>
          </cell>
          <cell r="I515">
            <v>5740</v>
          </cell>
          <cell r="J515">
            <v>5740</v>
          </cell>
          <cell r="K515">
            <v>5740</v>
          </cell>
          <cell r="L515">
            <v>5740</v>
          </cell>
          <cell r="M515" t="str">
            <v/>
          </cell>
          <cell r="N515" t="str">
            <v>C</v>
          </cell>
        </row>
        <row r="516">
          <cell r="A516" t="str">
            <v>4A2410</v>
          </cell>
          <cell r="B516" t="str">
            <v>TDX FLX RGT CAROUSEL</v>
          </cell>
          <cell r="C516" t="str">
            <v>A</v>
          </cell>
          <cell r="D516">
            <v>3</v>
          </cell>
          <cell r="E516">
            <v>170.7</v>
          </cell>
          <cell r="F516" t="str">
            <v/>
          </cell>
          <cell r="G516" t="str">
            <v>Y</v>
          </cell>
          <cell r="H516">
            <v>883</v>
          </cell>
          <cell r="I516">
            <v>26.55</v>
          </cell>
          <cell r="J516">
            <v>26.55</v>
          </cell>
          <cell r="K516">
            <v>33.19</v>
          </cell>
          <cell r="L516">
            <v>33.19</v>
          </cell>
          <cell r="M516" t="str">
            <v/>
          </cell>
          <cell r="N516" t="str">
            <v>C</v>
          </cell>
        </row>
        <row r="517">
          <cell r="A517" t="str">
            <v>4A2411</v>
          </cell>
          <cell r="B517" t="str">
            <v>TDX FLX BATCH ADPT</v>
          </cell>
          <cell r="C517" t="str">
            <v>A</v>
          </cell>
          <cell r="D517">
            <v>1</v>
          </cell>
          <cell r="E517">
            <v>90.9</v>
          </cell>
          <cell r="F517" t="str">
            <v/>
          </cell>
          <cell r="G517" t="str">
            <v>Y</v>
          </cell>
          <cell r="H517">
            <v>883</v>
          </cell>
          <cell r="I517">
            <v>83.04</v>
          </cell>
          <cell r="J517">
            <v>83.04</v>
          </cell>
          <cell r="K517">
            <v>103.81</v>
          </cell>
          <cell r="L517">
            <v>103.81</v>
          </cell>
          <cell r="M517" t="str">
            <v/>
          </cell>
          <cell r="N517" t="str">
            <v>C</v>
          </cell>
        </row>
        <row r="518">
          <cell r="A518" t="str">
            <v>4A2412</v>
          </cell>
          <cell r="B518" t="str">
            <v>TDX FLX LOASTE CONT.</v>
          </cell>
          <cell r="C518" t="str">
            <v>A</v>
          </cell>
          <cell r="D518">
            <v>1</v>
          </cell>
          <cell r="E518">
            <v>23.4</v>
          </cell>
          <cell r="F518" t="str">
            <v/>
          </cell>
          <cell r="G518" t="str">
            <v>Y</v>
          </cell>
          <cell r="H518">
            <v>883</v>
          </cell>
          <cell r="I518">
            <v>50.12</v>
          </cell>
          <cell r="J518">
            <v>0.8</v>
          </cell>
          <cell r="K518">
            <v>62.65</v>
          </cell>
          <cell r="L518">
            <v>1</v>
          </cell>
          <cell r="M518" t="str">
            <v/>
          </cell>
          <cell r="N518" t="str">
            <v>C</v>
          </cell>
        </row>
        <row r="519">
          <cell r="A519" t="str">
            <v>4B0601</v>
          </cell>
          <cell r="B519" t="str">
            <v>MANDRIN AXSYM</v>
          </cell>
          <cell r="C519" t="str">
            <v>A</v>
          </cell>
          <cell r="D519">
            <v>1</v>
          </cell>
          <cell r="E519">
            <v>16.600000000000001</v>
          </cell>
          <cell r="F519" t="str">
            <v/>
          </cell>
          <cell r="G519" t="str">
            <v>Y</v>
          </cell>
          <cell r="H519">
            <v>883</v>
          </cell>
          <cell r="I519">
            <v>4.24</v>
          </cell>
          <cell r="J519">
            <v>4.24</v>
          </cell>
          <cell r="K519">
            <v>5.31</v>
          </cell>
          <cell r="L519">
            <v>5.31</v>
          </cell>
          <cell r="M519" t="str">
            <v/>
          </cell>
          <cell r="N519" t="str">
            <v>C</v>
          </cell>
        </row>
        <row r="520">
          <cell r="A520" t="str">
            <v>4B0801</v>
          </cell>
          <cell r="B520" t="str">
            <v>AXS LIQ.WASTE CONT</v>
          </cell>
          <cell r="C520" t="str">
            <v>C</v>
          </cell>
          <cell r="D520">
            <v>1</v>
          </cell>
          <cell r="E520">
            <v>118.7</v>
          </cell>
          <cell r="F520" t="str">
            <v/>
          </cell>
          <cell r="G520" t="str">
            <v>Y</v>
          </cell>
          <cell r="H520">
            <v>883</v>
          </cell>
          <cell r="I520">
            <v>51.76</v>
          </cell>
          <cell r="J520">
            <v>51.76</v>
          </cell>
          <cell r="K520">
            <v>64.7</v>
          </cell>
          <cell r="L520">
            <v>64.7</v>
          </cell>
          <cell r="M520" t="str">
            <v/>
          </cell>
          <cell r="N520" t="str">
            <v>C</v>
          </cell>
        </row>
        <row r="521">
          <cell r="A521" t="str">
            <v>4B1201</v>
          </cell>
          <cell r="B521" t="str">
            <v>AXS TOUCHES CLA FR</v>
          </cell>
          <cell r="C521" t="str">
            <v>A</v>
          </cell>
          <cell r="D521">
            <v>1</v>
          </cell>
          <cell r="E521">
            <v>43.5</v>
          </cell>
          <cell r="F521" t="str">
            <v/>
          </cell>
          <cell r="G521" t="str">
            <v>Y</v>
          </cell>
          <cell r="H521">
            <v>883</v>
          </cell>
          <cell r="I521">
            <v>37.78</v>
          </cell>
          <cell r="J521">
            <v>37.78</v>
          </cell>
          <cell r="K521">
            <v>47.23</v>
          </cell>
          <cell r="L521">
            <v>47.23</v>
          </cell>
          <cell r="M521" t="str">
            <v/>
          </cell>
          <cell r="N521" t="str">
            <v>C</v>
          </cell>
        </row>
        <row r="522">
          <cell r="A522" t="str">
            <v>4B4610</v>
          </cell>
          <cell r="B522" t="str">
            <v>AXS RUB M CON</v>
          </cell>
          <cell r="C522" t="str">
            <v>R</v>
          </cell>
          <cell r="D522">
            <v>1</v>
          </cell>
          <cell r="E522">
            <v>53.9</v>
          </cell>
          <cell r="F522" t="str">
            <v>P37682</v>
          </cell>
          <cell r="G522" t="str">
            <v>Y</v>
          </cell>
          <cell r="H522">
            <v>883</v>
          </cell>
          <cell r="I522">
            <v>138.07</v>
          </cell>
          <cell r="J522">
            <v>0.8</v>
          </cell>
          <cell r="K522">
            <v>172.59</v>
          </cell>
          <cell r="L522">
            <v>1</v>
          </cell>
          <cell r="M522" t="str">
            <v/>
          </cell>
          <cell r="N522" t="str">
            <v>C</v>
          </cell>
        </row>
        <row r="523">
          <cell r="A523" t="str">
            <v>4B4620</v>
          </cell>
          <cell r="B523" t="str">
            <v>AXS RUB M REA</v>
          </cell>
          <cell r="C523" t="str">
            <v>R</v>
          </cell>
          <cell r="D523">
            <v>100</v>
          </cell>
          <cell r="E523">
            <v>443.6</v>
          </cell>
          <cell r="F523" t="str">
            <v>P37662</v>
          </cell>
          <cell r="G523" t="str">
            <v>Y</v>
          </cell>
          <cell r="H523">
            <v>883</v>
          </cell>
          <cell r="I523">
            <v>76.34</v>
          </cell>
          <cell r="J523">
            <v>76.34</v>
          </cell>
          <cell r="K523">
            <v>95.43</v>
          </cell>
          <cell r="L523">
            <v>95.43</v>
          </cell>
          <cell r="M523" t="str">
            <v/>
          </cell>
          <cell r="N523" t="str">
            <v>C</v>
          </cell>
        </row>
        <row r="524">
          <cell r="A524" t="str">
            <v>4B4640</v>
          </cell>
          <cell r="B524" t="str">
            <v>AXS RUB M CAL</v>
          </cell>
          <cell r="C524" t="str">
            <v>R</v>
          </cell>
          <cell r="D524">
            <v>1</v>
          </cell>
          <cell r="E524">
            <v>53.9</v>
          </cell>
          <cell r="F524" t="str">
            <v>P37672</v>
          </cell>
          <cell r="G524" t="str">
            <v>Y</v>
          </cell>
          <cell r="H524">
            <v>883</v>
          </cell>
          <cell r="I524">
            <v>99.63</v>
          </cell>
          <cell r="J524">
            <v>0.8</v>
          </cell>
          <cell r="K524">
            <v>124.54</v>
          </cell>
          <cell r="L524">
            <v>1</v>
          </cell>
          <cell r="M524" t="str">
            <v/>
          </cell>
          <cell r="N524" t="str">
            <v>C</v>
          </cell>
        </row>
        <row r="525">
          <cell r="A525" t="str">
            <v>4B4701</v>
          </cell>
          <cell r="B525" t="str">
            <v>AXS CMG G CAL</v>
          </cell>
          <cell r="C525" t="str">
            <v>R</v>
          </cell>
          <cell r="D525">
            <v>1</v>
          </cell>
          <cell r="E525">
            <v>53.9</v>
          </cell>
          <cell r="F525" t="str">
            <v>N31232</v>
          </cell>
          <cell r="G525" t="str">
            <v>Y</v>
          </cell>
          <cell r="H525">
            <v>883</v>
          </cell>
          <cell r="I525">
            <v>188.08</v>
          </cell>
          <cell r="J525">
            <v>0.8</v>
          </cell>
          <cell r="K525">
            <v>235.1</v>
          </cell>
          <cell r="L525">
            <v>1</v>
          </cell>
          <cell r="M525" t="str">
            <v/>
          </cell>
          <cell r="N525" t="str">
            <v>C</v>
          </cell>
        </row>
        <row r="526">
          <cell r="A526" t="str">
            <v>4B4710</v>
          </cell>
          <cell r="B526" t="str">
            <v>AXS CMV G CON</v>
          </cell>
          <cell r="C526" t="str">
            <v>R</v>
          </cell>
          <cell r="D526">
            <v>1</v>
          </cell>
          <cell r="E526">
            <v>53.9</v>
          </cell>
          <cell r="F526" t="str">
            <v>N31242</v>
          </cell>
          <cell r="G526" t="str">
            <v>Y</v>
          </cell>
          <cell r="H526">
            <v>883</v>
          </cell>
          <cell r="I526">
            <v>43.88</v>
          </cell>
          <cell r="J526">
            <v>43.88</v>
          </cell>
          <cell r="K526">
            <v>54.85</v>
          </cell>
          <cell r="L526">
            <v>54.85</v>
          </cell>
          <cell r="M526" t="str">
            <v/>
          </cell>
          <cell r="N526" t="str">
            <v>C</v>
          </cell>
        </row>
        <row r="527">
          <cell r="A527" t="str">
            <v>4B4720</v>
          </cell>
          <cell r="B527" t="str">
            <v>AXS CMV G REA</v>
          </cell>
          <cell r="C527" t="str">
            <v>R</v>
          </cell>
          <cell r="D527">
            <v>100</v>
          </cell>
          <cell r="E527">
            <v>487.6</v>
          </cell>
          <cell r="F527" t="str">
            <v>N31212</v>
          </cell>
          <cell r="G527" t="str">
            <v>Y</v>
          </cell>
          <cell r="H527">
            <v>883</v>
          </cell>
          <cell r="I527">
            <v>158.4</v>
          </cell>
          <cell r="J527">
            <v>158.4</v>
          </cell>
          <cell r="K527">
            <v>198</v>
          </cell>
          <cell r="L527">
            <v>198</v>
          </cell>
          <cell r="M527" t="str">
            <v/>
          </cell>
          <cell r="N527" t="str">
            <v>C</v>
          </cell>
        </row>
        <row r="528">
          <cell r="A528" t="str">
            <v>4B4802</v>
          </cell>
          <cell r="B528" t="str">
            <v>PRISM BARCODE CUSTOM</v>
          </cell>
          <cell r="C528" t="str">
            <v>C</v>
          </cell>
          <cell r="D528">
            <v>1260</v>
          </cell>
          <cell r="E528">
            <v>329.11</v>
          </cell>
          <cell r="F528" t="str">
            <v/>
          </cell>
          <cell r="G528" t="str">
            <v>Y</v>
          </cell>
          <cell r="H528">
            <v>883</v>
          </cell>
          <cell r="I528">
            <v>289.26</v>
          </cell>
          <cell r="J528">
            <v>289.26</v>
          </cell>
          <cell r="K528">
            <v>361.58</v>
          </cell>
          <cell r="L528">
            <v>361.58</v>
          </cell>
          <cell r="M528" t="str">
            <v/>
          </cell>
          <cell r="N528" t="str">
            <v>C</v>
          </cell>
        </row>
        <row r="529">
          <cell r="A529" t="str">
            <v>4B4810</v>
          </cell>
          <cell r="B529" t="str">
            <v>PRISM KIT CONTROLE</v>
          </cell>
          <cell r="C529" t="str">
            <v>C</v>
          </cell>
          <cell r="D529">
            <v>2</v>
          </cell>
          <cell r="E529">
            <v>524.36</v>
          </cell>
          <cell r="F529" t="str">
            <v>P40162</v>
          </cell>
          <cell r="G529" t="str">
            <v>N</v>
          </cell>
          <cell r="H529">
            <v>883</v>
          </cell>
          <cell r="I529">
            <v>458.16</v>
          </cell>
          <cell r="J529">
            <v>458.16</v>
          </cell>
          <cell r="K529">
            <v>572.70000000000005</v>
          </cell>
          <cell r="L529">
            <v>572.70000000000005</v>
          </cell>
          <cell r="M529" t="str">
            <v/>
          </cell>
          <cell r="N529" t="str">
            <v>C</v>
          </cell>
        </row>
        <row r="530">
          <cell r="A530" t="str">
            <v>4D0901</v>
          </cell>
          <cell r="B530" t="str">
            <v>AXS CART ENCRE IMP</v>
          </cell>
          <cell r="C530" t="str">
            <v>C</v>
          </cell>
          <cell r="D530">
            <v>1</v>
          </cell>
          <cell r="E530">
            <v>103.1</v>
          </cell>
          <cell r="F530" t="str">
            <v/>
          </cell>
          <cell r="G530" t="str">
            <v>Y</v>
          </cell>
          <cell r="H530">
            <v>883</v>
          </cell>
          <cell r="I530">
            <v>43.22</v>
          </cell>
          <cell r="J530">
            <v>43.22</v>
          </cell>
          <cell r="K530">
            <v>54.03</v>
          </cell>
          <cell r="L530">
            <v>54.03</v>
          </cell>
          <cell r="M530" t="str">
            <v/>
          </cell>
          <cell r="N530" t="str">
            <v>C</v>
          </cell>
        </row>
        <row r="531">
          <cell r="A531" t="str">
            <v>4D1803</v>
          </cell>
          <cell r="B531" t="str">
            <v>ARC SEPTUM</v>
          </cell>
          <cell r="C531" t="str">
            <v>C</v>
          </cell>
          <cell r="D531">
            <v>1</v>
          </cell>
          <cell r="E531">
            <v>39.5</v>
          </cell>
          <cell r="F531" t="str">
            <v>CE</v>
          </cell>
          <cell r="G531" t="str">
            <v>Y</v>
          </cell>
          <cell r="H531">
            <v>883</v>
          </cell>
          <cell r="I531">
            <v>13.29</v>
          </cell>
          <cell r="J531">
            <v>13.29</v>
          </cell>
          <cell r="K531">
            <v>16.62</v>
          </cell>
          <cell r="L531">
            <v>16.62</v>
          </cell>
          <cell r="M531" t="str">
            <v/>
          </cell>
          <cell r="N531" t="str">
            <v>C</v>
          </cell>
        </row>
        <row r="532">
          <cell r="A532" t="str">
            <v>4D1901</v>
          </cell>
          <cell r="B532" t="str">
            <v>ARC BOUCHON REMPL.</v>
          </cell>
          <cell r="C532" t="str">
            <v>A</v>
          </cell>
          <cell r="D532">
            <v>100</v>
          </cell>
          <cell r="E532">
            <v>39.5</v>
          </cell>
          <cell r="F532" t="str">
            <v/>
          </cell>
          <cell r="G532" t="str">
            <v>Y</v>
          </cell>
          <cell r="H532">
            <v>883</v>
          </cell>
          <cell r="I532">
            <v>16.53</v>
          </cell>
          <cell r="J532">
            <v>16.53</v>
          </cell>
          <cell r="K532">
            <v>20.67</v>
          </cell>
          <cell r="L532">
            <v>20.67</v>
          </cell>
          <cell r="M532" t="str">
            <v/>
          </cell>
          <cell r="N532" t="str">
            <v>C</v>
          </cell>
        </row>
        <row r="533">
          <cell r="A533" t="str">
            <v>4H0202</v>
          </cell>
          <cell r="B533" t="str">
            <v>CD SAP FITTING INST</v>
          </cell>
          <cell r="C533" t="str">
            <v>C</v>
          </cell>
          <cell r="D533">
            <v>1</v>
          </cell>
          <cell r="E533">
            <v>11.4</v>
          </cell>
          <cell r="F533" t="str">
            <v>CE</v>
          </cell>
          <cell r="G533" t="str">
            <v>Y</v>
          </cell>
          <cell r="H533">
            <v>883</v>
          </cell>
          <cell r="I533">
            <v>1.0900000000000001</v>
          </cell>
          <cell r="J533">
            <v>1.0900000000000001</v>
          </cell>
          <cell r="K533">
            <v>1.37</v>
          </cell>
          <cell r="L533">
            <v>1.37</v>
          </cell>
          <cell r="M533" t="str">
            <v/>
          </cell>
          <cell r="N533" t="str">
            <v>C</v>
          </cell>
        </row>
        <row r="534">
          <cell r="A534" t="str">
            <v>4H0803</v>
          </cell>
          <cell r="B534" t="str">
            <v>CD CARTO N/B OKI 590</v>
          </cell>
          <cell r="C534" t="str">
            <v>C</v>
          </cell>
          <cell r="D534">
            <v>1</v>
          </cell>
          <cell r="E534">
            <v>39.1</v>
          </cell>
          <cell r="F534" t="str">
            <v/>
          </cell>
          <cell r="G534" t="str">
            <v>Y</v>
          </cell>
          <cell r="H534">
            <v>883</v>
          </cell>
          <cell r="I534">
            <v>5.78</v>
          </cell>
          <cell r="J534">
            <v>5.78</v>
          </cell>
          <cell r="K534">
            <v>7.23</v>
          </cell>
          <cell r="L534">
            <v>7.23</v>
          </cell>
          <cell r="M534" t="str">
            <v/>
          </cell>
          <cell r="N534" t="str">
            <v>C</v>
          </cell>
        </row>
        <row r="535">
          <cell r="A535" t="str">
            <v>4H3401</v>
          </cell>
          <cell r="B535" t="str">
            <v>CD SERING.10ML 30/35</v>
          </cell>
          <cell r="C535" t="str">
            <v>A</v>
          </cell>
          <cell r="D535">
            <v>1</v>
          </cell>
          <cell r="E535">
            <v>277</v>
          </cell>
          <cell r="F535" t="str">
            <v/>
          </cell>
          <cell r="G535" t="str">
            <v>Y</v>
          </cell>
          <cell r="H535">
            <v>883</v>
          </cell>
          <cell r="I535">
            <v>88.02</v>
          </cell>
          <cell r="J535">
            <v>88.02</v>
          </cell>
          <cell r="K535">
            <v>110.03</v>
          </cell>
          <cell r="L535">
            <v>110.03</v>
          </cell>
          <cell r="M535" t="str">
            <v/>
          </cell>
          <cell r="N535" t="str">
            <v>C</v>
          </cell>
        </row>
        <row r="536">
          <cell r="A536" t="str">
            <v>4H3601</v>
          </cell>
          <cell r="B536" t="str">
            <v>CD SERING.10ML 16/17</v>
          </cell>
          <cell r="C536" t="str">
            <v>A</v>
          </cell>
          <cell r="D536">
            <v>1</v>
          </cell>
          <cell r="E536">
            <v>277</v>
          </cell>
          <cell r="F536" t="str">
            <v/>
          </cell>
          <cell r="G536" t="str">
            <v>Y</v>
          </cell>
          <cell r="H536">
            <v>883</v>
          </cell>
          <cell r="I536">
            <v>117.35</v>
          </cell>
          <cell r="J536">
            <v>117.35</v>
          </cell>
          <cell r="K536">
            <v>146.69</v>
          </cell>
          <cell r="L536">
            <v>146.69</v>
          </cell>
          <cell r="M536" t="str">
            <v/>
          </cell>
          <cell r="N536" t="str">
            <v>C</v>
          </cell>
        </row>
        <row r="537">
          <cell r="A537" t="str">
            <v>4H3701</v>
          </cell>
          <cell r="B537" t="str">
            <v>CD SERING.2,5ML 3500</v>
          </cell>
          <cell r="C537" t="str">
            <v>A</v>
          </cell>
          <cell r="D537">
            <v>1</v>
          </cell>
          <cell r="E537">
            <v>196.5</v>
          </cell>
          <cell r="F537" t="str">
            <v/>
          </cell>
          <cell r="G537" t="str">
            <v>Y</v>
          </cell>
          <cell r="H537">
            <v>883</v>
          </cell>
          <cell r="I537">
            <v>70.37</v>
          </cell>
          <cell r="J537">
            <v>70.37</v>
          </cell>
          <cell r="K537">
            <v>87.97</v>
          </cell>
          <cell r="L537">
            <v>87.97</v>
          </cell>
          <cell r="M537" t="str">
            <v/>
          </cell>
          <cell r="N537" t="str">
            <v>C</v>
          </cell>
        </row>
        <row r="538">
          <cell r="A538" t="str">
            <v>4H4001</v>
          </cell>
          <cell r="B538" t="str">
            <v>CD SERING.2,5ML 3000</v>
          </cell>
          <cell r="C538" t="str">
            <v>A</v>
          </cell>
          <cell r="D538">
            <v>1</v>
          </cell>
          <cell r="E538">
            <v>196.5</v>
          </cell>
          <cell r="F538" t="str">
            <v/>
          </cell>
          <cell r="G538" t="str">
            <v>Y</v>
          </cell>
          <cell r="H538">
            <v>883</v>
          </cell>
          <cell r="I538">
            <v>110.95</v>
          </cell>
          <cell r="J538">
            <v>110.95</v>
          </cell>
          <cell r="K538">
            <v>138.69</v>
          </cell>
          <cell r="L538">
            <v>138.69</v>
          </cell>
          <cell r="M538" t="str">
            <v/>
          </cell>
          <cell r="N538" t="str">
            <v>C</v>
          </cell>
        </row>
        <row r="539">
          <cell r="A539" t="str">
            <v>4H5901</v>
          </cell>
          <cell r="B539" t="str">
            <v>CD 3200 CS ANALYSEUR</v>
          </cell>
          <cell r="C539" t="str">
            <v>I</v>
          </cell>
          <cell r="D539">
            <v>1</v>
          </cell>
          <cell r="E539">
            <v>56800</v>
          </cell>
          <cell r="F539" t="str">
            <v/>
          </cell>
          <cell r="G539" t="str">
            <v>Y</v>
          </cell>
          <cell r="H539">
            <v>883</v>
          </cell>
          <cell r="I539">
            <v>23355.33</v>
          </cell>
          <cell r="J539">
            <v>0.8</v>
          </cell>
          <cell r="K539">
            <v>29194.17</v>
          </cell>
          <cell r="L539">
            <v>1</v>
          </cell>
          <cell r="M539" t="str">
            <v/>
          </cell>
          <cell r="N539" t="str">
            <v>C</v>
          </cell>
        </row>
        <row r="540">
          <cell r="A540" t="str">
            <v>4H6001</v>
          </cell>
          <cell r="B540" t="str">
            <v>CD 3200 SL ANALYSEUR</v>
          </cell>
          <cell r="C540" t="str">
            <v>I</v>
          </cell>
          <cell r="D540">
            <v>1</v>
          </cell>
          <cell r="E540">
            <v>67800</v>
          </cell>
          <cell r="F540" t="str">
            <v/>
          </cell>
          <cell r="G540" t="str">
            <v>Y</v>
          </cell>
          <cell r="H540">
            <v>883</v>
          </cell>
          <cell r="I540">
            <v>28525.62</v>
          </cell>
          <cell r="J540">
            <v>28525.62</v>
          </cell>
          <cell r="K540">
            <v>35657.03</v>
          </cell>
          <cell r="L540">
            <v>35657.03</v>
          </cell>
          <cell r="M540" t="str">
            <v/>
          </cell>
          <cell r="N540" t="str">
            <v>C</v>
          </cell>
        </row>
        <row r="541">
          <cell r="A541" t="str">
            <v>4H8701</v>
          </cell>
          <cell r="B541" t="str">
            <v>CD 3200 PORT.PASSEUR</v>
          </cell>
          <cell r="C541" t="str">
            <v>I</v>
          </cell>
          <cell r="D541">
            <v>5</v>
          </cell>
          <cell r="E541">
            <v>782.1</v>
          </cell>
          <cell r="F541" t="str">
            <v/>
          </cell>
          <cell r="G541" t="str">
            <v>Y</v>
          </cell>
          <cell r="H541">
            <v>883</v>
          </cell>
          <cell r="I541">
            <v>194.79</v>
          </cell>
          <cell r="J541">
            <v>194.79</v>
          </cell>
          <cell r="K541">
            <v>243.49</v>
          </cell>
          <cell r="L541">
            <v>243.49</v>
          </cell>
          <cell r="M541" t="str">
            <v/>
          </cell>
          <cell r="N541" t="str">
            <v>C</v>
          </cell>
        </row>
        <row r="542">
          <cell r="A542" t="str">
            <v>4H9104</v>
          </cell>
          <cell r="B542" t="str">
            <v>CD 3000/3500 RACK 17</v>
          </cell>
          <cell r="C542" t="str">
            <v>A</v>
          </cell>
          <cell r="D542">
            <v>11</v>
          </cell>
          <cell r="E542">
            <v>666.3</v>
          </cell>
          <cell r="F542" t="str">
            <v/>
          </cell>
          <cell r="G542" t="str">
            <v>Y</v>
          </cell>
          <cell r="H542">
            <v>883</v>
          </cell>
          <cell r="I542">
            <v>277.32</v>
          </cell>
          <cell r="J542">
            <v>277.32</v>
          </cell>
          <cell r="K542">
            <v>346.65</v>
          </cell>
          <cell r="L542">
            <v>346.65</v>
          </cell>
          <cell r="M542" t="str">
            <v/>
          </cell>
          <cell r="N542" t="str">
            <v>C</v>
          </cell>
        </row>
        <row r="543">
          <cell r="A543" t="str">
            <v>4J2701</v>
          </cell>
          <cell r="B543" t="str">
            <v>ARC HIV COMBO CAL</v>
          </cell>
          <cell r="C543" t="str">
            <v>R</v>
          </cell>
          <cell r="D543">
            <v>1</v>
          </cell>
          <cell r="E543">
            <v>53.5</v>
          </cell>
          <cell r="F543" t="str">
            <v>CE</v>
          </cell>
          <cell r="G543" t="str">
            <v>Y</v>
          </cell>
          <cell r="H543">
            <v>883</v>
          </cell>
          <cell r="I543">
            <v>22.34</v>
          </cell>
          <cell r="J543">
            <v>22.34</v>
          </cell>
          <cell r="K543">
            <v>27.93</v>
          </cell>
          <cell r="L543">
            <v>27.93</v>
          </cell>
          <cell r="M543" t="str">
            <v/>
          </cell>
          <cell r="N543" t="str">
            <v>C</v>
          </cell>
        </row>
        <row r="544">
          <cell r="A544" t="str">
            <v>4J2710</v>
          </cell>
          <cell r="B544" t="str">
            <v>ARC HIV COMBO CON</v>
          </cell>
          <cell r="C544" t="str">
            <v>R</v>
          </cell>
          <cell r="D544">
            <v>1</v>
          </cell>
          <cell r="E544">
            <v>53.5</v>
          </cell>
          <cell r="F544" t="str">
            <v>CE</v>
          </cell>
          <cell r="G544" t="str">
            <v>Y</v>
          </cell>
          <cell r="H544">
            <v>883</v>
          </cell>
          <cell r="I544">
            <v>25.46</v>
          </cell>
          <cell r="J544">
            <v>25.46</v>
          </cell>
          <cell r="K544">
            <v>31.83</v>
          </cell>
          <cell r="L544">
            <v>31.83</v>
          </cell>
          <cell r="M544" t="str">
            <v/>
          </cell>
          <cell r="N544" t="str">
            <v>C</v>
          </cell>
        </row>
        <row r="545">
          <cell r="A545" t="str">
            <v>4J2720</v>
          </cell>
          <cell r="B545" t="str">
            <v>ARC HIV COMBO REA</v>
          </cell>
          <cell r="C545" t="str">
            <v>R</v>
          </cell>
          <cell r="D545">
            <v>400</v>
          </cell>
          <cell r="E545">
            <v>1541.7</v>
          </cell>
          <cell r="F545" t="str">
            <v>CE</v>
          </cell>
          <cell r="G545" t="str">
            <v>Y</v>
          </cell>
          <cell r="H545">
            <v>883</v>
          </cell>
          <cell r="I545">
            <v>279.54000000000002</v>
          </cell>
          <cell r="J545">
            <v>279.54000000000002</v>
          </cell>
          <cell r="K545">
            <v>349.43</v>
          </cell>
          <cell r="L545">
            <v>349.43</v>
          </cell>
          <cell r="M545" t="str">
            <v/>
          </cell>
          <cell r="N545" t="str">
            <v>C</v>
          </cell>
        </row>
        <row r="546">
          <cell r="A546" t="str">
            <v>4J2725</v>
          </cell>
          <cell r="B546" t="str">
            <v>ARC HIV COMBO REA</v>
          </cell>
          <cell r="C546" t="str">
            <v>R</v>
          </cell>
          <cell r="D546">
            <v>100</v>
          </cell>
          <cell r="E546">
            <v>385.4</v>
          </cell>
          <cell r="F546" t="str">
            <v>CE</v>
          </cell>
          <cell r="G546" t="str">
            <v>Y</v>
          </cell>
          <cell r="H546">
            <v>883</v>
          </cell>
          <cell r="I546">
            <v>69.540000000000006</v>
          </cell>
          <cell r="J546">
            <v>69.540000000000006</v>
          </cell>
          <cell r="K546">
            <v>86.93</v>
          </cell>
          <cell r="L546">
            <v>86.93</v>
          </cell>
          <cell r="M546" t="str">
            <v/>
          </cell>
          <cell r="N546" t="str">
            <v>C</v>
          </cell>
        </row>
        <row r="547">
          <cell r="A547" t="str">
            <v>4J2730</v>
          </cell>
          <cell r="B547" t="str">
            <v>ARC HIV COMBO REA</v>
          </cell>
          <cell r="C547" t="str">
            <v>R</v>
          </cell>
          <cell r="D547">
            <v>2000</v>
          </cell>
          <cell r="E547">
            <v>7708.7</v>
          </cell>
          <cell r="F547" t="str">
            <v>CE</v>
          </cell>
          <cell r="G547" t="str">
            <v>Y</v>
          </cell>
          <cell r="H547">
            <v>883</v>
          </cell>
          <cell r="I547">
            <v>884.4</v>
          </cell>
          <cell r="J547">
            <v>884.4</v>
          </cell>
          <cell r="K547">
            <v>1105.51</v>
          </cell>
          <cell r="L547">
            <v>1105.51</v>
          </cell>
          <cell r="M547" t="str">
            <v/>
          </cell>
          <cell r="N547" t="str">
            <v>C</v>
          </cell>
        </row>
        <row r="548">
          <cell r="A548" t="str">
            <v>4J2901</v>
          </cell>
          <cell r="B548" t="str">
            <v>C8000 SEGMENT RE PC</v>
          </cell>
          <cell r="C548" t="str">
            <v>I</v>
          </cell>
          <cell r="D548">
            <v>1</v>
          </cell>
          <cell r="E548">
            <v>341.7</v>
          </cell>
          <cell r="F548" t="str">
            <v>CE</v>
          </cell>
          <cell r="G548" t="str">
            <v>Y</v>
          </cell>
          <cell r="H548">
            <v>883</v>
          </cell>
          <cell r="I548">
            <v>269.81</v>
          </cell>
          <cell r="J548">
            <v>269.81</v>
          </cell>
          <cell r="K548">
            <v>337.27</v>
          </cell>
          <cell r="L548">
            <v>337.27</v>
          </cell>
          <cell r="M548" t="str">
            <v/>
          </cell>
          <cell r="N548" t="str">
            <v>C</v>
          </cell>
        </row>
        <row r="549">
          <cell r="A549" t="str">
            <v>4J3001</v>
          </cell>
          <cell r="B549" t="str">
            <v>C8000 SEGMENT R2 GC</v>
          </cell>
          <cell r="C549" t="str">
            <v>A</v>
          </cell>
          <cell r="D549">
            <v>1</v>
          </cell>
          <cell r="E549">
            <v>414.3</v>
          </cell>
          <cell r="F549" t="str">
            <v>CE</v>
          </cell>
          <cell r="G549" t="str">
            <v>Y</v>
          </cell>
          <cell r="H549">
            <v>883</v>
          </cell>
          <cell r="I549">
            <v>295.54000000000002</v>
          </cell>
          <cell r="J549">
            <v>295.54000000000002</v>
          </cell>
          <cell r="K549">
            <v>369.43</v>
          </cell>
          <cell r="L549">
            <v>369.43</v>
          </cell>
          <cell r="M549" t="str">
            <v/>
          </cell>
          <cell r="N549" t="str">
            <v>C</v>
          </cell>
        </row>
        <row r="550">
          <cell r="A550" t="str">
            <v>4J3101</v>
          </cell>
          <cell r="B550" t="str">
            <v>C8000 SGMT REACTIF</v>
          </cell>
          <cell r="C550" t="str">
            <v>A</v>
          </cell>
          <cell r="D550">
            <v>1</v>
          </cell>
          <cell r="E550">
            <v>493.9</v>
          </cell>
          <cell r="F550" t="str">
            <v>CE</v>
          </cell>
          <cell r="G550" t="str">
            <v>Y</v>
          </cell>
          <cell r="H550">
            <v>883</v>
          </cell>
          <cell r="I550">
            <v>244.29</v>
          </cell>
          <cell r="J550">
            <v>244.29</v>
          </cell>
          <cell r="K550">
            <v>305.37</v>
          </cell>
          <cell r="L550">
            <v>305.37</v>
          </cell>
          <cell r="M550" t="str">
            <v/>
          </cell>
          <cell r="N550" t="str">
            <v>C</v>
          </cell>
        </row>
        <row r="551">
          <cell r="A551" t="str">
            <v>4J3201</v>
          </cell>
          <cell r="B551" t="str">
            <v>C8000 SEGMENT D INT</v>
          </cell>
          <cell r="C551" t="str">
            <v>A</v>
          </cell>
          <cell r="D551">
            <v>1</v>
          </cell>
          <cell r="E551">
            <v>428.9</v>
          </cell>
          <cell r="F551" t="str">
            <v/>
          </cell>
          <cell r="G551" t="str">
            <v>Y</v>
          </cell>
          <cell r="H551">
            <v>883</v>
          </cell>
          <cell r="I551">
            <v>345.2</v>
          </cell>
          <cell r="J551">
            <v>345.2</v>
          </cell>
          <cell r="K551">
            <v>431.51</v>
          </cell>
          <cell r="L551">
            <v>431.51</v>
          </cell>
          <cell r="M551" t="str">
            <v/>
          </cell>
          <cell r="N551" t="str">
            <v>C</v>
          </cell>
        </row>
        <row r="552">
          <cell r="A552" t="str">
            <v>4J3301</v>
          </cell>
          <cell r="B552" t="str">
            <v>C8000 R1LC sgt BC</v>
          </cell>
          <cell r="C552" t="str">
            <v>A</v>
          </cell>
          <cell r="D552">
            <v>1</v>
          </cell>
          <cell r="E552">
            <v>412.1</v>
          </cell>
          <cell r="F552" t="str">
            <v>CE</v>
          </cell>
          <cell r="G552" t="str">
            <v>Y</v>
          </cell>
          <cell r="H552">
            <v>883</v>
          </cell>
          <cell r="I552">
            <v>288.95999999999998</v>
          </cell>
          <cell r="J552">
            <v>288.95999999999998</v>
          </cell>
          <cell r="K552">
            <v>361.21</v>
          </cell>
          <cell r="L552">
            <v>361.21</v>
          </cell>
          <cell r="M552" t="str">
            <v/>
          </cell>
          <cell r="N552" t="str">
            <v>C</v>
          </cell>
        </row>
        <row r="553">
          <cell r="A553" t="str">
            <v>4J4501</v>
          </cell>
          <cell r="B553" t="str">
            <v>C8000 SGT CUV COMPL.</v>
          </cell>
          <cell r="C553" t="str">
            <v>A</v>
          </cell>
          <cell r="D553">
            <v>1</v>
          </cell>
          <cell r="E553">
            <v>35.9</v>
          </cell>
          <cell r="F553" t="str">
            <v>CE</v>
          </cell>
          <cell r="G553" t="str">
            <v>Y</v>
          </cell>
          <cell r="H553">
            <v>883</v>
          </cell>
          <cell r="I553">
            <v>27.15</v>
          </cell>
          <cell r="J553">
            <v>27.15</v>
          </cell>
          <cell r="K553">
            <v>33.94</v>
          </cell>
          <cell r="L553">
            <v>33.94</v>
          </cell>
          <cell r="M553" t="str">
            <v/>
          </cell>
          <cell r="N553" t="str">
            <v>C</v>
          </cell>
        </row>
        <row r="554">
          <cell r="A554" t="str">
            <v>4J4901</v>
          </cell>
          <cell r="B554" t="str">
            <v>ARC RSH PLATEAU E</v>
          </cell>
          <cell r="C554" t="str">
            <v>A</v>
          </cell>
          <cell r="D554">
            <v>1</v>
          </cell>
          <cell r="E554">
            <v>96.7</v>
          </cell>
          <cell r="F554" t="str">
            <v/>
          </cell>
          <cell r="G554" t="str">
            <v>Y</v>
          </cell>
          <cell r="H554">
            <v>883</v>
          </cell>
          <cell r="I554">
            <v>60.12</v>
          </cell>
          <cell r="J554">
            <v>60.12</v>
          </cell>
          <cell r="K554">
            <v>75.150000000000006</v>
          </cell>
          <cell r="L554">
            <v>75.150000000000006</v>
          </cell>
          <cell r="M554" t="str">
            <v/>
          </cell>
          <cell r="N554" t="str">
            <v>C</v>
          </cell>
        </row>
        <row r="555">
          <cell r="A555" t="str">
            <v>4J5002</v>
          </cell>
          <cell r="B555" t="str">
            <v>ISTAT PT/INR</v>
          </cell>
          <cell r="C555" t="str">
            <v>R</v>
          </cell>
          <cell r="D555">
            <v>4</v>
          </cell>
          <cell r="E555">
            <v>351.6</v>
          </cell>
          <cell r="F555" t="str">
            <v>CE</v>
          </cell>
          <cell r="G555" t="str">
            <v>Y</v>
          </cell>
          <cell r="H555">
            <v>883</v>
          </cell>
          <cell r="I555">
            <v>52.11</v>
          </cell>
          <cell r="J555">
            <v>52.11</v>
          </cell>
          <cell r="K555">
            <v>65.14</v>
          </cell>
          <cell r="L555">
            <v>65.14</v>
          </cell>
          <cell r="M555" t="str">
            <v/>
          </cell>
          <cell r="N555" t="str">
            <v>C</v>
          </cell>
        </row>
        <row r="556">
          <cell r="A556" t="str">
            <v>4J5021</v>
          </cell>
          <cell r="B556" t="str">
            <v>ISTAT PT CONTROL N1</v>
          </cell>
          <cell r="C556" t="str">
            <v>R</v>
          </cell>
          <cell r="D556">
            <v>1</v>
          </cell>
          <cell r="E556">
            <v>48.8</v>
          </cell>
          <cell r="F556" t="str">
            <v>CE</v>
          </cell>
          <cell r="G556" t="str">
            <v>Y</v>
          </cell>
          <cell r="H556">
            <v>883</v>
          </cell>
          <cell r="I556">
            <v>55.6</v>
          </cell>
          <cell r="J556">
            <v>55.6</v>
          </cell>
          <cell r="K556">
            <v>69.510000000000005</v>
          </cell>
          <cell r="L556">
            <v>69.510000000000005</v>
          </cell>
          <cell r="M556" t="str">
            <v/>
          </cell>
          <cell r="N556" t="str">
            <v>C</v>
          </cell>
        </row>
        <row r="557">
          <cell r="A557" t="str">
            <v>4J5022</v>
          </cell>
          <cell r="B557" t="str">
            <v>ISTAT PT CONTROL N2</v>
          </cell>
          <cell r="C557" t="str">
            <v>R</v>
          </cell>
          <cell r="D557">
            <v>1</v>
          </cell>
          <cell r="E557">
            <v>48.8</v>
          </cell>
          <cell r="F557" t="str">
            <v>CE</v>
          </cell>
          <cell r="G557" t="str">
            <v>Y</v>
          </cell>
          <cell r="H557">
            <v>883</v>
          </cell>
          <cell r="I557">
            <v>58.24</v>
          </cell>
          <cell r="J557">
            <v>0.8</v>
          </cell>
          <cell r="K557">
            <v>72.81</v>
          </cell>
          <cell r="L557">
            <v>1</v>
          </cell>
          <cell r="M557" t="str">
            <v/>
          </cell>
          <cell r="N557" t="str">
            <v>C</v>
          </cell>
        </row>
        <row r="558">
          <cell r="A558" t="str">
            <v>4J5101</v>
          </cell>
          <cell r="B558" t="str">
            <v>ISTAT CERAMIC CART</v>
          </cell>
          <cell r="C558" t="str">
            <v>A</v>
          </cell>
          <cell r="D558">
            <v>1</v>
          </cell>
          <cell r="E558">
            <v>33.43</v>
          </cell>
          <cell r="F558" t="str">
            <v/>
          </cell>
          <cell r="G558" t="str">
            <v>Y</v>
          </cell>
          <cell r="H558">
            <v>883</v>
          </cell>
          <cell r="I558">
            <v>32.43</v>
          </cell>
          <cell r="J558">
            <v>32.43</v>
          </cell>
          <cell r="K558">
            <v>40.54</v>
          </cell>
          <cell r="L558">
            <v>40.54</v>
          </cell>
          <cell r="M558" t="str">
            <v/>
          </cell>
          <cell r="N558" t="str">
            <v>C</v>
          </cell>
        </row>
        <row r="559">
          <cell r="A559" t="str">
            <v>4J6215</v>
          </cell>
          <cell r="B559" t="str">
            <v>CC ASSAY DISK UI</v>
          </cell>
          <cell r="C559" t="str">
            <v>A</v>
          </cell>
          <cell r="D559">
            <v>1</v>
          </cell>
          <cell r="E559">
            <v>0</v>
          </cell>
          <cell r="F559" t="str">
            <v>CE</v>
          </cell>
          <cell r="G559" t="str">
            <v>Y</v>
          </cell>
          <cell r="H559">
            <v>883</v>
          </cell>
          <cell r="I559">
            <v>34.86</v>
          </cell>
          <cell r="J559">
            <v>34.86</v>
          </cell>
          <cell r="K559">
            <v>43.58</v>
          </cell>
          <cell r="L559">
            <v>43.58</v>
          </cell>
          <cell r="M559" t="str">
            <v/>
          </cell>
          <cell r="N559" t="str">
            <v>C</v>
          </cell>
        </row>
        <row r="560">
          <cell r="A560" t="str">
            <v>4J6720</v>
          </cell>
          <cell r="B560" t="str">
            <v>CC RESERV. 20ML</v>
          </cell>
          <cell r="C560" t="str">
            <v>C</v>
          </cell>
          <cell r="D560">
            <v>20</v>
          </cell>
          <cell r="E560">
            <v>44.7</v>
          </cell>
          <cell r="F560" t="str">
            <v/>
          </cell>
          <cell r="G560" t="str">
            <v>Y</v>
          </cell>
          <cell r="H560">
            <v>883</v>
          </cell>
          <cell r="I560">
            <v>14.87</v>
          </cell>
          <cell r="J560">
            <v>14.87</v>
          </cell>
          <cell r="K560">
            <v>18.59</v>
          </cell>
          <cell r="L560">
            <v>18.59</v>
          </cell>
          <cell r="M560" t="str">
            <v/>
          </cell>
          <cell r="N560" t="str">
            <v>C</v>
          </cell>
        </row>
        <row r="561">
          <cell r="A561" t="str">
            <v>4J7024</v>
          </cell>
          <cell r="B561" t="str">
            <v>M1000 REACT EXCT ARN</v>
          </cell>
          <cell r="C561" t="str">
            <v>R</v>
          </cell>
          <cell r="D561">
            <v>96</v>
          </cell>
          <cell r="E561">
            <v>1167.3</v>
          </cell>
          <cell r="F561" t="str">
            <v>CE</v>
          </cell>
          <cell r="G561" t="str">
            <v>Y</v>
          </cell>
          <cell r="H561">
            <v>883</v>
          </cell>
          <cell r="I561">
            <v>288</v>
          </cell>
          <cell r="J561">
            <v>288</v>
          </cell>
          <cell r="K561">
            <v>360</v>
          </cell>
          <cell r="L561">
            <v>360</v>
          </cell>
          <cell r="M561" t="str">
            <v/>
          </cell>
          <cell r="N561" t="str">
            <v>C</v>
          </cell>
        </row>
        <row r="562">
          <cell r="A562" t="str">
            <v>4J7110</v>
          </cell>
          <cell r="B562" t="str">
            <v>M1000 PIPET TIPS 1ML</v>
          </cell>
          <cell r="C562" t="str">
            <v>C</v>
          </cell>
          <cell r="D562">
            <v>2304</v>
          </cell>
          <cell r="E562">
            <v>517.9</v>
          </cell>
          <cell r="F562" t="str">
            <v>CE</v>
          </cell>
          <cell r="G562" t="str">
            <v>Y</v>
          </cell>
          <cell r="H562">
            <v>883</v>
          </cell>
          <cell r="I562">
            <v>148.62</v>
          </cell>
          <cell r="J562">
            <v>148.62</v>
          </cell>
          <cell r="K562">
            <v>185.78</v>
          </cell>
          <cell r="L562">
            <v>185.78</v>
          </cell>
          <cell r="M562" t="str">
            <v/>
          </cell>
          <cell r="N562" t="str">
            <v>C</v>
          </cell>
        </row>
        <row r="563">
          <cell r="A563" t="str">
            <v>4J7117</v>
          </cell>
          <cell r="B563" t="str">
            <v>M2SP TIP 200 `L</v>
          </cell>
          <cell r="C563" t="str">
            <v>C</v>
          </cell>
          <cell r="D563">
            <v>1</v>
          </cell>
          <cell r="E563">
            <v>976.3</v>
          </cell>
          <cell r="F563" t="str">
            <v>N</v>
          </cell>
          <cell r="G563" t="str">
            <v>Y</v>
          </cell>
          <cell r="H563">
            <v>883</v>
          </cell>
          <cell r="I563">
            <v>220.72</v>
          </cell>
          <cell r="J563">
            <v>220.72</v>
          </cell>
          <cell r="K563">
            <v>275.89999999999998</v>
          </cell>
          <cell r="L563">
            <v>275.89999999999998</v>
          </cell>
          <cell r="M563" t="str">
            <v/>
          </cell>
          <cell r="N563" t="str">
            <v>C</v>
          </cell>
        </row>
        <row r="564">
          <cell r="A564" t="str">
            <v>4J7120</v>
          </cell>
          <cell r="B564" t="str">
            <v>M1000 TUBES REACT</v>
          </cell>
          <cell r="C564" t="str">
            <v>C</v>
          </cell>
          <cell r="D564">
            <v>2000</v>
          </cell>
          <cell r="E564">
            <v>255.6</v>
          </cell>
          <cell r="F564" t="str">
            <v/>
          </cell>
          <cell r="G564" t="str">
            <v>Y</v>
          </cell>
          <cell r="H564">
            <v>883</v>
          </cell>
          <cell r="I564">
            <v>73.349999999999994</v>
          </cell>
          <cell r="J564">
            <v>73.349999999999994</v>
          </cell>
          <cell r="K564">
            <v>91.69</v>
          </cell>
          <cell r="L564">
            <v>91.69</v>
          </cell>
          <cell r="M564" t="str">
            <v/>
          </cell>
          <cell r="N564" t="str">
            <v>C</v>
          </cell>
        </row>
        <row r="565">
          <cell r="A565" t="str">
            <v>4J7125</v>
          </cell>
          <cell r="B565" t="str">
            <v>M1000 RESERV REACT</v>
          </cell>
          <cell r="C565" t="str">
            <v>C</v>
          </cell>
          <cell r="D565">
            <v>90</v>
          </cell>
          <cell r="E565">
            <v>562.1</v>
          </cell>
          <cell r="F565" t="str">
            <v>CE</v>
          </cell>
          <cell r="G565" t="str">
            <v>Y</v>
          </cell>
          <cell r="H565">
            <v>883</v>
          </cell>
          <cell r="I565">
            <v>238.12</v>
          </cell>
          <cell r="J565">
            <v>238.12</v>
          </cell>
          <cell r="K565">
            <v>297.64999999999998</v>
          </cell>
          <cell r="L565">
            <v>297.64999999999998</v>
          </cell>
          <cell r="M565" t="str">
            <v/>
          </cell>
          <cell r="N565" t="str">
            <v>C</v>
          </cell>
        </row>
        <row r="566">
          <cell r="A566" t="str">
            <v>4J7130</v>
          </cell>
          <cell r="B566" t="str">
            <v>M1000 MICRO 96 FOND</v>
          </cell>
          <cell r="C566" t="str">
            <v>C</v>
          </cell>
          <cell r="D566">
            <v>32</v>
          </cell>
          <cell r="E566">
            <v>265.8</v>
          </cell>
          <cell r="F566" t="str">
            <v>CE</v>
          </cell>
          <cell r="G566" t="str">
            <v>Y</v>
          </cell>
          <cell r="H566">
            <v>883</v>
          </cell>
          <cell r="I566">
            <v>56.65</v>
          </cell>
          <cell r="J566">
            <v>56.65</v>
          </cell>
          <cell r="K566">
            <v>70.819999999999993</v>
          </cell>
          <cell r="L566">
            <v>70.819999999999993</v>
          </cell>
          <cell r="M566" t="str">
            <v/>
          </cell>
          <cell r="N566" t="str">
            <v>C</v>
          </cell>
        </row>
        <row r="567">
          <cell r="A567" t="str">
            <v>4J7145</v>
          </cell>
          <cell r="B567" t="str">
            <v>M1000 SACS DECHETS</v>
          </cell>
          <cell r="C567" t="str">
            <v>C</v>
          </cell>
          <cell r="D567">
            <v>50</v>
          </cell>
          <cell r="E567">
            <v>40.9</v>
          </cell>
          <cell r="F567" t="str">
            <v>CE</v>
          </cell>
          <cell r="G567" t="str">
            <v>Y</v>
          </cell>
          <cell r="H567">
            <v>883</v>
          </cell>
          <cell r="I567">
            <v>24.47</v>
          </cell>
          <cell r="J567">
            <v>24.47</v>
          </cell>
          <cell r="K567">
            <v>30.59</v>
          </cell>
          <cell r="L567">
            <v>30.59</v>
          </cell>
          <cell r="M567" t="str">
            <v/>
          </cell>
          <cell r="N567" t="str">
            <v>C</v>
          </cell>
        </row>
        <row r="568">
          <cell r="A568" t="str">
            <v>4J7150</v>
          </cell>
          <cell r="B568" t="str">
            <v>M1000 MICROTUB 1,5</v>
          </cell>
          <cell r="C568" t="str">
            <v>C</v>
          </cell>
          <cell r="D568">
            <v>1000</v>
          </cell>
          <cell r="E568">
            <v>312.3</v>
          </cell>
          <cell r="F568" t="str">
            <v>CE</v>
          </cell>
          <cell r="G568" t="str">
            <v>Y</v>
          </cell>
          <cell r="H568">
            <v>883</v>
          </cell>
          <cell r="I568">
            <v>438.02</v>
          </cell>
          <cell r="J568">
            <v>0.8</v>
          </cell>
          <cell r="K568">
            <v>547.53</v>
          </cell>
          <cell r="L568">
            <v>1</v>
          </cell>
          <cell r="M568" t="str">
            <v/>
          </cell>
          <cell r="N568" t="str">
            <v>C</v>
          </cell>
        </row>
        <row r="569">
          <cell r="A569" t="str">
            <v>4J7160</v>
          </cell>
          <cell r="B569" t="str">
            <v>M2000 SP RV 200ML</v>
          </cell>
          <cell r="C569" t="str">
            <v>C</v>
          </cell>
          <cell r="D569">
            <v>1</v>
          </cell>
          <cell r="E569">
            <v>562.1</v>
          </cell>
          <cell r="F569" t="str">
            <v>CE</v>
          </cell>
          <cell r="G569" t="str">
            <v>Y</v>
          </cell>
          <cell r="H569">
            <v>883</v>
          </cell>
          <cell r="I569">
            <v>28.58</v>
          </cell>
          <cell r="J569">
            <v>28.58</v>
          </cell>
          <cell r="K569">
            <v>35.729999999999997</v>
          </cell>
          <cell r="L569">
            <v>35.729999999999997</v>
          </cell>
          <cell r="M569" t="str">
            <v/>
          </cell>
          <cell r="N569" t="str">
            <v>C</v>
          </cell>
        </row>
        <row r="570">
          <cell r="A570" t="str">
            <v>4J7170</v>
          </cell>
          <cell r="B570" t="str">
            <v>PCR RT OPT PLATE REA</v>
          </cell>
          <cell r="C570" t="str">
            <v>C</v>
          </cell>
          <cell r="D570">
            <v>1</v>
          </cell>
          <cell r="E570">
            <v>170.4</v>
          </cell>
          <cell r="F570" t="str">
            <v>CE</v>
          </cell>
          <cell r="G570" t="str">
            <v>Y</v>
          </cell>
          <cell r="H570">
            <v>883</v>
          </cell>
          <cell r="I570">
            <v>40.1</v>
          </cell>
          <cell r="J570">
            <v>40.1</v>
          </cell>
          <cell r="K570">
            <v>50.13</v>
          </cell>
          <cell r="L570">
            <v>50.13</v>
          </cell>
          <cell r="M570" t="str">
            <v/>
          </cell>
          <cell r="N570" t="str">
            <v>C</v>
          </cell>
        </row>
        <row r="571">
          <cell r="A571" t="str">
            <v>4J7175</v>
          </cell>
          <cell r="B571" t="str">
            <v>PCR RT ADHE MICROPLA</v>
          </cell>
          <cell r="C571" t="str">
            <v>C</v>
          </cell>
          <cell r="D571">
            <v>1</v>
          </cell>
          <cell r="E571">
            <v>227.1</v>
          </cell>
          <cell r="F571" t="str">
            <v>CE</v>
          </cell>
          <cell r="G571" t="str">
            <v>Y</v>
          </cell>
          <cell r="H571">
            <v>883</v>
          </cell>
          <cell r="I571">
            <v>99.86</v>
          </cell>
          <cell r="J571">
            <v>99.86</v>
          </cell>
          <cell r="K571">
            <v>124.83</v>
          </cell>
          <cell r="L571">
            <v>124.83</v>
          </cell>
          <cell r="M571" t="str">
            <v/>
          </cell>
          <cell r="N571" t="str">
            <v>C</v>
          </cell>
        </row>
        <row r="572">
          <cell r="A572" t="str">
            <v>4J7180</v>
          </cell>
          <cell r="B572" t="str">
            <v>M2000 SP MSMIX TUBE</v>
          </cell>
          <cell r="C572" t="str">
            <v>C</v>
          </cell>
          <cell r="D572">
            <v>1</v>
          </cell>
          <cell r="E572">
            <v>51.2</v>
          </cell>
          <cell r="F572" t="str">
            <v>CE</v>
          </cell>
          <cell r="G572" t="str">
            <v>Y</v>
          </cell>
          <cell r="H572">
            <v>883</v>
          </cell>
          <cell r="I572">
            <v>29.6</v>
          </cell>
          <cell r="J572">
            <v>29.6</v>
          </cell>
          <cell r="K572">
            <v>37.01</v>
          </cell>
          <cell r="L572">
            <v>37.01</v>
          </cell>
          <cell r="M572" t="str">
            <v/>
          </cell>
          <cell r="N572" t="str">
            <v>C</v>
          </cell>
        </row>
        <row r="573">
          <cell r="A573" t="str">
            <v>4J7193</v>
          </cell>
          <cell r="B573" t="str">
            <v>PCR RT OPT CAL KIT</v>
          </cell>
          <cell r="C573" t="str">
            <v>A</v>
          </cell>
          <cell r="D573">
            <v>1</v>
          </cell>
          <cell r="E573">
            <v>959.5</v>
          </cell>
          <cell r="F573" t="str">
            <v>CE</v>
          </cell>
          <cell r="G573" t="str">
            <v>Y</v>
          </cell>
          <cell r="H573">
            <v>883</v>
          </cell>
          <cell r="I573">
            <v>207.42</v>
          </cell>
          <cell r="J573">
            <v>207.42</v>
          </cell>
          <cell r="K573">
            <v>259.27999999999997</v>
          </cell>
          <cell r="L573">
            <v>259.27999999999997</v>
          </cell>
          <cell r="M573" t="str">
            <v/>
          </cell>
          <cell r="N573" t="str">
            <v>C</v>
          </cell>
        </row>
        <row r="574">
          <cell r="A574" t="str">
            <v>4J7195</v>
          </cell>
          <cell r="B574" t="str">
            <v>BOUCHONS TUBE MULTI</v>
          </cell>
          <cell r="C574" t="str">
            <v>C</v>
          </cell>
          <cell r="D574">
            <v>1</v>
          </cell>
          <cell r="E574">
            <v>0.11</v>
          </cell>
          <cell r="F574" t="str">
            <v>CE</v>
          </cell>
          <cell r="G574" t="str">
            <v>Y</v>
          </cell>
          <cell r="H574">
            <v>883</v>
          </cell>
          <cell r="I574">
            <v>0.06</v>
          </cell>
          <cell r="J574">
            <v>0.06</v>
          </cell>
          <cell r="K574">
            <v>0.08</v>
          </cell>
          <cell r="L574">
            <v>0.08</v>
          </cell>
          <cell r="M574" t="str">
            <v/>
          </cell>
          <cell r="N574" t="str">
            <v>C</v>
          </cell>
        </row>
        <row r="575">
          <cell r="A575" t="str">
            <v>4J7611</v>
          </cell>
          <cell r="B575" t="str">
            <v>AXS REV 6 CF BACKUP</v>
          </cell>
          <cell r="C575" t="str">
            <v>A</v>
          </cell>
          <cell r="D575">
            <v>1</v>
          </cell>
          <cell r="E575">
            <v>117.6</v>
          </cell>
          <cell r="F575" t="str">
            <v>CE</v>
          </cell>
          <cell r="G575" t="str">
            <v>Y</v>
          </cell>
          <cell r="H575">
            <v>883</v>
          </cell>
          <cell r="I575">
            <v>64.2</v>
          </cell>
          <cell r="J575">
            <v>64.2</v>
          </cell>
          <cell r="K575">
            <v>80.260000000000005</v>
          </cell>
          <cell r="L575">
            <v>80.260000000000005</v>
          </cell>
          <cell r="M575" t="str">
            <v/>
          </cell>
          <cell r="N575" t="str">
            <v>C</v>
          </cell>
        </row>
        <row r="576">
          <cell r="A576" t="str">
            <v>4J8666</v>
          </cell>
          <cell r="B576" t="str">
            <v>PCR RT HCV UNG</v>
          </cell>
          <cell r="C576" t="str">
            <v>A</v>
          </cell>
          <cell r="D576">
            <v>1</v>
          </cell>
          <cell r="E576">
            <v>173.1</v>
          </cell>
          <cell r="F576" t="str">
            <v>N</v>
          </cell>
          <cell r="G576" t="str">
            <v>Y</v>
          </cell>
          <cell r="H576">
            <v>883</v>
          </cell>
          <cell r="I576">
            <v>191.4</v>
          </cell>
          <cell r="J576">
            <v>0.8</v>
          </cell>
          <cell r="K576">
            <v>239.25</v>
          </cell>
          <cell r="L576">
            <v>1</v>
          </cell>
          <cell r="M576" t="str">
            <v/>
          </cell>
          <cell r="N576" t="str">
            <v>C</v>
          </cell>
        </row>
        <row r="577">
          <cell r="A577" t="str">
            <v>4J8670</v>
          </cell>
          <cell r="B577" t="str">
            <v>PCR RT HCV CAL</v>
          </cell>
          <cell r="C577" t="str">
            <v>R</v>
          </cell>
          <cell r="D577">
            <v>1</v>
          </cell>
          <cell r="E577">
            <v>873.9</v>
          </cell>
          <cell r="F577" t="str">
            <v>CE</v>
          </cell>
          <cell r="G577" t="str">
            <v>Y</v>
          </cell>
          <cell r="H577">
            <v>883</v>
          </cell>
          <cell r="I577">
            <v>152.69999999999999</v>
          </cell>
          <cell r="J577">
            <v>152.69999999999999</v>
          </cell>
          <cell r="K577">
            <v>190.88</v>
          </cell>
          <cell r="L577">
            <v>190.88</v>
          </cell>
          <cell r="M577" t="str">
            <v/>
          </cell>
          <cell r="N577" t="str">
            <v>C</v>
          </cell>
        </row>
        <row r="578">
          <cell r="A578" t="str">
            <v>4J8680</v>
          </cell>
          <cell r="B578" t="str">
            <v>PCR RT HCV CON</v>
          </cell>
          <cell r="C578" t="str">
            <v>R</v>
          </cell>
          <cell r="D578">
            <v>1</v>
          </cell>
          <cell r="E578">
            <v>698.4</v>
          </cell>
          <cell r="F578" t="str">
            <v>CE</v>
          </cell>
          <cell r="G578" t="str">
            <v>Y</v>
          </cell>
          <cell r="H578">
            <v>883</v>
          </cell>
          <cell r="I578">
            <v>132.13</v>
          </cell>
          <cell r="J578">
            <v>132.13</v>
          </cell>
          <cell r="K578">
            <v>165.17</v>
          </cell>
          <cell r="L578">
            <v>165.17</v>
          </cell>
          <cell r="M578" t="str">
            <v/>
          </cell>
          <cell r="N578" t="str">
            <v>C</v>
          </cell>
        </row>
        <row r="579">
          <cell r="A579" t="str">
            <v>4J8690</v>
          </cell>
          <cell r="B579" t="str">
            <v>PCR RT HCV REAC 96T</v>
          </cell>
          <cell r="C579" t="str">
            <v>R</v>
          </cell>
          <cell r="D579">
            <v>96</v>
          </cell>
          <cell r="E579">
            <v>4353.3</v>
          </cell>
          <cell r="F579" t="str">
            <v>CE</v>
          </cell>
          <cell r="G579" t="str">
            <v>Y</v>
          </cell>
          <cell r="H579">
            <v>883</v>
          </cell>
          <cell r="I579">
            <v>2111.54</v>
          </cell>
          <cell r="J579">
            <v>2111.54</v>
          </cell>
          <cell r="K579">
            <v>2639.43</v>
          </cell>
          <cell r="L579">
            <v>2639.43</v>
          </cell>
          <cell r="M579" t="str">
            <v/>
          </cell>
          <cell r="N579" t="str">
            <v>C</v>
          </cell>
        </row>
        <row r="580">
          <cell r="A580" t="str">
            <v>4J9266</v>
          </cell>
          <cell r="B580" t="str">
            <v>CEL CF 3.0</v>
          </cell>
          <cell r="C580" t="str">
            <v>R</v>
          </cell>
          <cell r="D580">
            <v>48</v>
          </cell>
          <cell r="E580">
            <v>3293.4</v>
          </cell>
          <cell r="F580" t="str">
            <v>CE</v>
          </cell>
          <cell r="G580" t="str">
            <v>Y</v>
          </cell>
          <cell r="H580">
            <v>883</v>
          </cell>
          <cell r="I580">
            <v>1135.52</v>
          </cell>
          <cell r="J580">
            <v>1135.52</v>
          </cell>
          <cell r="K580">
            <v>1419.4</v>
          </cell>
          <cell r="L580">
            <v>1419.4</v>
          </cell>
          <cell r="M580" t="str">
            <v/>
          </cell>
          <cell r="N580" t="str">
            <v>C</v>
          </cell>
        </row>
        <row r="581">
          <cell r="A581" t="str">
            <v>4J9422</v>
          </cell>
          <cell r="B581" t="str">
            <v>CEL VIROSEQ SOFT 2.8</v>
          </cell>
          <cell r="C581" t="str">
            <v>A</v>
          </cell>
          <cell r="D581">
            <v>1</v>
          </cell>
          <cell r="E581">
            <v>6492.7</v>
          </cell>
          <cell r="F581" t="str">
            <v>CE</v>
          </cell>
          <cell r="G581" t="str">
            <v>Y</v>
          </cell>
          <cell r="H581">
            <v>883</v>
          </cell>
          <cell r="I581">
            <v>1691.16</v>
          </cell>
          <cell r="J581">
            <v>1691.16</v>
          </cell>
          <cell r="K581">
            <v>2113.9499999999998</v>
          </cell>
          <cell r="L581">
            <v>2113.9499999999998</v>
          </cell>
          <cell r="M581" t="str">
            <v/>
          </cell>
          <cell r="N581" t="str">
            <v>C</v>
          </cell>
        </row>
        <row r="582">
          <cell r="A582" t="str">
            <v>4J9471</v>
          </cell>
          <cell r="B582" t="str">
            <v>CEL VIROS INT REA</v>
          </cell>
          <cell r="C582" t="str">
            <v>R</v>
          </cell>
          <cell r="D582">
            <v>48</v>
          </cell>
          <cell r="E582">
            <v>9888</v>
          </cell>
          <cell r="F582" t="str">
            <v>N</v>
          </cell>
          <cell r="G582" t="str">
            <v>Y</v>
          </cell>
          <cell r="H582">
            <v>883</v>
          </cell>
          <cell r="I582">
            <v>1291.94</v>
          </cell>
          <cell r="J582">
            <v>1291.94</v>
          </cell>
          <cell r="K582">
            <v>1614.93</v>
          </cell>
          <cell r="L582">
            <v>1614.93</v>
          </cell>
          <cell r="M582" t="str">
            <v/>
          </cell>
          <cell r="N582" t="str">
            <v>C</v>
          </cell>
        </row>
        <row r="583">
          <cell r="A583" t="str">
            <v>4J9472</v>
          </cell>
          <cell r="B583" t="str">
            <v>CEL VIROS INT SR</v>
          </cell>
          <cell r="C583" t="str">
            <v>R</v>
          </cell>
          <cell r="D583">
            <v>48</v>
          </cell>
          <cell r="E583">
            <v>346.1</v>
          </cell>
          <cell r="F583" t="str">
            <v>N</v>
          </cell>
          <cell r="G583" t="str">
            <v>Y</v>
          </cell>
          <cell r="H583">
            <v>883</v>
          </cell>
          <cell r="I583">
            <v>168</v>
          </cell>
          <cell r="J583">
            <v>168</v>
          </cell>
          <cell r="K583">
            <v>210</v>
          </cell>
          <cell r="L583">
            <v>210</v>
          </cell>
          <cell r="M583" t="str">
            <v/>
          </cell>
          <cell r="N583" t="str">
            <v>C</v>
          </cell>
        </row>
        <row r="584">
          <cell r="A584" t="str">
            <v>4J9473</v>
          </cell>
          <cell r="B584" t="str">
            <v>CEL VIROS PCR EXO</v>
          </cell>
          <cell r="C584" t="str">
            <v>R</v>
          </cell>
          <cell r="D584">
            <v>96</v>
          </cell>
          <cell r="E584">
            <v>692.2</v>
          </cell>
          <cell r="F584" t="str">
            <v>N</v>
          </cell>
          <cell r="G584" t="str">
            <v>Y</v>
          </cell>
          <cell r="H584">
            <v>883</v>
          </cell>
          <cell r="I584">
            <v>82.16</v>
          </cell>
          <cell r="J584">
            <v>82.16</v>
          </cell>
          <cell r="K584">
            <v>102.7</v>
          </cell>
          <cell r="L584">
            <v>102.7</v>
          </cell>
          <cell r="M584" t="str">
            <v/>
          </cell>
          <cell r="N584" t="str">
            <v>C</v>
          </cell>
        </row>
        <row r="585">
          <cell r="A585" t="str">
            <v>4J9492</v>
          </cell>
          <cell r="B585" t="str">
            <v>CEL CONS SEQUENC X48</v>
          </cell>
          <cell r="C585" t="str">
            <v>C</v>
          </cell>
          <cell r="D585">
            <v>1</v>
          </cell>
          <cell r="E585">
            <v>282.7</v>
          </cell>
          <cell r="F585" t="str">
            <v>CE</v>
          </cell>
          <cell r="G585" t="str">
            <v>Y</v>
          </cell>
          <cell r="H585">
            <v>883</v>
          </cell>
          <cell r="I585">
            <v>153.65</v>
          </cell>
          <cell r="J585">
            <v>153.65</v>
          </cell>
          <cell r="K585">
            <v>192.07</v>
          </cell>
          <cell r="L585">
            <v>192.07</v>
          </cell>
          <cell r="M585" t="str">
            <v/>
          </cell>
          <cell r="N585" t="str">
            <v>C</v>
          </cell>
        </row>
        <row r="586">
          <cell r="A586" t="str">
            <v>4J9493</v>
          </cell>
          <cell r="B586" t="str">
            <v>CEL VIROS HIV PACK 1</v>
          </cell>
          <cell r="C586" t="str">
            <v>R</v>
          </cell>
          <cell r="D586">
            <v>48</v>
          </cell>
          <cell r="E586">
            <v>8663</v>
          </cell>
          <cell r="F586" t="str">
            <v>CE</v>
          </cell>
          <cell r="G586" t="str">
            <v>Y</v>
          </cell>
          <cell r="H586">
            <v>883</v>
          </cell>
          <cell r="I586">
            <v>2522.23</v>
          </cell>
          <cell r="J586">
            <v>2522.23</v>
          </cell>
          <cell r="K586">
            <v>3152.79</v>
          </cell>
          <cell r="L586">
            <v>3152.79</v>
          </cell>
          <cell r="M586" t="str">
            <v/>
          </cell>
          <cell r="N586" t="str">
            <v>C</v>
          </cell>
        </row>
        <row r="587">
          <cell r="A587" t="str">
            <v>4J9602</v>
          </cell>
          <cell r="B587" t="str">
            <v>CEL MICROAMP TUBES</v>
          </cell>
          <cell r="C587" t="str">
            <v>C</v>
          </cell>
          <cell r="D587">
            <v>1</v>
          </cell>
          <cell r="E587">
            <v>4127.1000000000004</v>
          </cell>
          <cell r="F587" t="str">
            <v/>
          </cell>
          <cell r="G587" t="str">
            <v>Y</v>
          </cell>
          <cell r="H587">
            <v>883</v>
          </cell>
          <cell r="I587">
            <v>736.36</v>
          </cell>
          <cell r="J587">
            <v>736.36</v>
          </cell>
          <cell r="K587">
            <v>920.46</v>
          </cell>
          <cell r="L587">
            <v>920.46</v>
          </cell>
          <cell r="M587" t="str">
            <v/>
          </cell>
          <cell r="N587" t="str">
            <v>C</v>
          </cell>
        </row>
        <row r="588">
          <cell r="A588" t="str">
            <v>4J9605</v>
          </cell>
          <cell r="B588" t="str">
            <v>CEL 96 WELL PLATE</v>
          </cell>
          <cell r="C588" t="str">
            <v>A</v>
          </cell>
          <cell r="D588">
            <v>1</v>
          </cell>
          <cell r="E588">
            <v>323.7</v>
          </cell>
          <cell r="F588" t="str">
            <v/>
          </cell>
          <cell r="G588" t="str">
            <v>Y</v>
          </cell>
          <cell r="H588">
            <v>883</v>
          </cell>
          <cell r="I588">
            <v>290.39999999999998</v>
          </cell>
          <cell r="J588">
            <v>290.39999999999998</v>
          </cell>
          <cell r="K588">
            <v>363</v>
          </cell>
          <cell r="L588">
            <v>363</v>
          </cell>
          <cell r="M588" t="str">
            <v/>
          </cell>
          <cell r="N588" t="str">
            <v>C</v>
          </cell>
        </row>
        <row r="589">
          <cell r="A589" t="str">
            <v>4J9606</v>
          </cell>
          <cell r="B589" t="str">
            <v>CEL POP 6</v>
          </cell>
          <cell r="C589" t="str">
            <v>C</v>
          </cell>
          <cell r="D589">
            <v>1</v>
          </cell>
          <cell r="E589">
            <v>525.9</v>
          </cell>
          <cell r="F589" t="str">
            <v/>
          </cell>
          <cell r="G589" t="str">
            <v>Y</v>
          </cell>
          <cell r="H589">
            <v>883</v>
          </cell>
          <cell r="I589">
            <v>400.65</v>
          </cell>
          <cell r="J589">
            <v>400.65</v>
          </cell>
          <cell r="K589">
            <v>500.82</v>
          </cell>
          <cell r="L589">
            <v>500.82</v>
          </cell>
          <cell r="M589" t="str">
            <v/>
          </cell>
          <cell r="N589" t="str">
            <v>C</v>
          </cell>
        </row>
        <row r="590">
          <cell r="A590" t="str">
            <v>4J9607</v>
          </cell>
          <cell r="B590" t="str">
            <v>CEL 50CM CAPIL ARRAY</v>
          </cell>
          <cell r="C590" t="str">
            <v>A</v>
          </cell>
          <cell r="D590">
            <v>1</v>
          </cell>
          <cell r="E590">
            <v>884.7</v>
          </cell>
          <cell r="F590" t="str">
            <v/>
          </cell>
          <cell r="G590" t="str">
            <v>Y</v>
          </cell>
          <cell r="H590">
            <v>883</v>
          </cell>
          <cell r="I590">
            <v>793.8</v>
          </cell>
          <cell r="J590">
            <v>793.8</v>
          </cell>
          <cell r="K590">
            <v>992.25</v>
          </cell>
          <cell r="L590">
            <v>992.25</v>
          </cell>
          <cell r="M590" t="str">
            <v/>
          </cell>
          <cell r="N590" t="str">
            <v>C</v>
          </cell>
        </row>
        <row r="591">
          <cell r="A591" t="str">
            <v>4J9608</v>
          </cell>
          <cell r="B591" t="str">
            <v>CEL 10XGA BUFFER</v>
          </cell>
          <cell r="C591" t="str">
            <v>C</v>
          </cell>
          <cell r="D591">
            <v>1</v>
          </cell>
          <cell r="E591">
            <v>102.2</v>
          </cell>
          <cell r="F591" t="str">
            <v/>
          </cell>
          <cell r="G591" t="str">
            <v>Y</v>
          </cell>
          <cell r="H591">
            <v>883</v>
          </cell>
          <cell r="I591">
            <v>77.569999999999993</v>
          </cell>
          <cell r="J591">
            <v>77.569999999999993</v>
          </cell>
          <cell r="K591">
            <v>96.97</v>
          </cell>
          <cell r="L591">
            <v>96.97</v>
          </cell>
          <cell r="M591" t="str">
            <v/>
          </cell>
          <cell r="N591" t="str">
            <v>C</v>
          </cell>
        </row>
        <row r="592">
          <cell r="A592" t="str">
            <v>4J9609</v>
          </cell>
          <cell r="B592" t="str">
            <v>CEL HIDI FORMAMIDE</v>
          </cell>
          <cell r="C592" t="str">
            <v>C</v>
          </cell>
          <cell r="D592">
            <v>1</v>
          </cell>
          <cell r="E592">
            <v>39.799999999999997</v>
          </cell>
          <cell r="F592" t="str">
            <v/>
          </cell>
          <cell r="G592" t="str">
            <v>Y</v>
          </cell>
          <cell r="H592">
            <v>883</v>
          </cell>
          <cell r="I592">
            <v>30.35</v>
          </cell>
          <cell r="J592">
            <v>30.35</v>
          </cell>
          <cell r="K592">
            <v>37.94</v>
          </cell>
          <cell r="L592">
            <v>37.94</v>
          </cell>
          <cell r="M592" t="str">
            <v/>
          </cell>
          <cell r="N592" t="str">
            <v>C</v>
          </cell>
        </row>
        <row r="593">
          <cell r="A593" t="str">
            <v>4J9610</v>
          </cell>
          <cell r="B593" t="str">
            <v>CEL OPTICAL  96PLATE</v>
          </cell>
          <cell r="C593" t="str">
            <v>A</v>
          </cell>
          <cell r="D593">
            <v>1</v>
          </cell>
          <cell r="E593">
            <v>699.5</v>
          </cell>
          <cell r="F593" t="str">
            <v/>
          </cell>
          <cell r="G593" t="str">
            <v>Y</v>
          </cell>
          <cell r="H593">
            <v>883</v>
          </cell>
          <cell r="I593">
            <v>72.8</v>
          </cell>
          <cell r="J593">
            <v>72.8</v>
          </cell>
          <cell r="K593">
            <v>91.01</v>
          </cell>
          <cell r="L593">
            <v>91.01</v>
          </cell>
          <cell r="M593" t="str">
            <v/>
          </cell>
          <cell r="N593" t="str">
            <v>C</v>
          </cell>
        </row>
        <row r="594">
          <cell r="A594" t="str">
            <v>4J9611</v>
          </cell>
          <cell r="B594" t="str">
            <v>CEL 36 CM 3100 CAPIL</v>
          </cell>
          <cell r="C594" t="str">
            <v>A</v>
          </cell>
          <cell r="D594">
            <v>1</v>
          </cell>
          <cell r="E594">
            <v>884.7</v>
          </cell>
          <cell r="F594" t="str">
            <v/>
          </cell>
          <cell r="G594" t="str">
            <v>Y</v>
          </cell>
          <cell r="H594">
            <v>883</v>
          </cell>
          <cell r="I594">
            <v>754.11</v>
          </cell>
          <cell r="J594">
            <v>754.11</v>
          </cell>
          <cell r="K594">
            <v>942.64</v>
          </cell>
          <cell r="L594">
            <v>942.64</v>
          </cell>
          <cell r="M594" t="str">
            <v/>
          </cell>
          <cell r="N594" t="str">
            <v>C</v>
          </cell>
        </row>
        <row r="595">
          <cell r="A595" t="str">
            <v>4J9613</v>
          </cell>
          <cell r="B595" t="str">
            <v>ABI CAPIL  3100AVANT</v>
          </cell>
          <cell r="C595" t="str">
            <v>A</v>
          </cell>
          <cell r="D595">
            <v>50</v>
          </cell>
          <cell r="E595">
            <v>699.5</v>
          </cell>
          <cell r="F595" t="str">
            <v>CE</v>
          </cell>
          <cell r="G595" t="str">
            <v>Y</v>
          </cell>
          <cell r="H595">
            <v>883</v>
          </cell>
          <cell r="I595">
            <v>679.1</v>
          </cell>
          <cell r="J595">
            <v>679.1</v>
          </cell>
          <cell r="K595">
            <v>848.88</v>
          </cell>
          <cell r="L595">
            <v>848.88</v>
          </cell>
          <cell r="M595" t="str">
            <v/>
          </cell>
          <cell r="N595" t="str">
            <v>C</v>
          </cell>
        </row>
        <row r="596">
          <cell r="A596" t="str">
            <v>4N0920</v>
          </cell>
          <cell r="B596" t="str">
            <v>VY LSI ETV6 REA</v>
          </cell>
          <cell r="C596" t="str">
            <v>R</v>
          </cell>
          <cell r="D596">
            <v>20</v>
          </cell>
          <cell r="E596">
            <v>853.7</v>
          </cell>
          <cell r="F596" t="str">
            <v>CE</v>
          </cell>
          <cell r="G596" t="str">
            <v>Y</v>
          </cell>
          <cell r="H596">
            <v>883</v>
          </cell>
          <cell r="I596">
            <v>418.5</v>
          </cell>
          <cell r="J596">
            <v>418.5</v>
          </cell>
          <cell r="K596">
            <v>523.13</v>
          </cell>
          <cell r="L596">
            <v>523.13</v>
          </cell>
          <cell r="M596" t="str">
            <v/>
          </cell>
          <cell r="N596" t="str">
            <v>C</v>
          </cell>
        </row>
        <row r="597">
          <cell r="A597" t="str">
            <v>4N1020</v>
          </cell>
          <cell r="B597" t="str">
            <v>VY LSI IGH/MYC/CEP8</v>
          </cell>
          <cell r="C597" t="str">
            <v>R</v>
          </cell>
          <cell r="D597">
            <v>20</v>
          </cell>
          <cell r="E597">
            <v>1285.2</v>
          </cell>
          <cell r="F597" t="str">
            <v>CE</v>
          </cell>
          <cell r="G597" t="str">
            <v>Y</v>
          </cell>
          <cell r="H597">
            <v>883</v>
          </cell>
          <cell r="I597">
            <v>467.08</v>
          </cell>
          <cell r="J597">
            <v>467.08</v>
          </cell>
          <cell r="K597">
            <v>583.85</v>
          </cell>
          <cell r="L597">
            <v>583.85</v>
          </cell>
          <cell r="M597" t="str">
            <v/>
          </cell>
          <cell r="N597" t="str">
            <v>C</v>
          </cell>
        </row>
        <row r="598">
          <cell r="A598" t="str">
            <v>4N2203</v>
          </cell>
          <cell r="B598" t="str">
            <v>M2000 SP WASTE CHUTE</v>
          </cell>
          <cell r="C598" t="str">
            <v>A</v>
          </cell>
          <cell r="D598">
            <v>1</v>
          </cell>
          <cell r="E598">
            <v>400</v>
          </cell>
          <cell r="F598" t="str">
            <v>CE</v>
          </cell>
          <cell r="G598" t="str">
            <v>Y</v>
          </cell>
          <cell r="H598">
            <v>883</v>
          </cell>
          <cell r="I598">
            <v>387.57</v>
          </cell>
          <cell r="J598">
            <v>387.57</v>
          </cell>
          <cell r="K598">
            <v>484.47</v>
          </cell>
          <cell r="L598">
            <v>484.47</v>
          </cell>
          <cell r="M598" t="str">
            <v/>
          </cell>
          <cell r="N598" t="str">
            <v>C</v>
          </cell>
        </row>
        <row r="599">
          <cell r="A599" t="str">
            <v>4N4961</v>
          </cell>
          <cell r="B599" t="str">
            <v>PLEX-ID MRSA RGT</v>
          </cell>
          <cell r="C599" t="str">
            <v>R</v>
          </cell>
          <cell r="D599">
            <v>120</v>
          </cell>
          <cell r="E599">
            <v>8888.89</v>
          </cell>
          <cell r="F599" t="str">
            <v>N</v>
          </cell>
          <cell r="G599" t="str">
            <v>Y</v>
          </cell>
          <cell r="H599">
            <v>883</v>
          </cell>
          <cell r="I599">
            <v>2709.12</v>
          </cell>
          <cell r="J599">
            <v>2709.12</v>
          </cell>
          <cell r="K599">
            <v>3386.4</v>
          </cell>
          <cell r="L599">
            <v>3386.4</v>
          </cell>
          <cell r="M599" t="str">
            <v/>
          </cell>
          <cell r="N599" t="str">
            <v>C</v>
          </cell>
        </row>
        <row r="600">
          <cell r="A600" t="str">
            <v>4N6020</v>
          </cell>
          <cell r="B600" t="str">
            <v>VY LSI 1P1Q 19P19Q</v>
          </cell>
          <cell r="C600" t="str">
            <v>R</v>
          </cell>
          <cell r="D600">
            <v>20</v>
          </cell>
          <cell r="E600">
            <v>1413.7</v>
          </cell>
          <cell r="F600" t="str">
            <v>CE</v>
          </cell>
          <cell r="G600" t="str">
            <v>Y</v>
          </cell>
          <cell r="H600">
            <v>883</v>
          </cell>
          <cell r="I600">
            <v>693</v>
          </cell>
          <cell r="J600">
            <v>693</v>
          </cell>
          <cell r="K600">
            <v>866.25</v>
          </cell>
          <cell r="L600">
            <v>866.25</v>
          </cell>
          <cell r="M600" t="str">
            <v/>
          </cell>
          <cell r="N600" t="str">
            <v>C</v>
          </cell>
        </row>
        <row r="601">
          <cell r="A601" t="str">
            <v>4N6120</v>
          </cell>
          <cell r="B601" t="str">
            <v>VY LSI P16 CEP</v>
          </cell>
          <cell r="C601" t="str">
            <v>R</v>
          </cell>
          <cell r="D601">
            <v>20</v>
          </cell>
          <cell r="E601">
            <v>1091.4000000000001</v>
          </cell>
          <cell r="F601" t="str">
            <v>CE</v>
          </cell>
          <cell r="G601" t="str">
            <v>Y</v>
          </cell>
          <cell r="H601">
            <v>883</v>
          </cell>
          <cell r="I601">
            <v>500</v>
          </cell>
          <cell r="J601">
            <v>500</v>
          </cell>
          <cell r="K601">
            <v>625</v>
          </cell>
          <cell r="L601">
            <v>625</v>
          </cell>
          <cell r="M601" t="str">
            <v/>
          </cell>
          <cell r="N601" t="str">
            <v>C</v>
          </cell>
        </row>
        <row r="602">
          <cell r="A602" t="str">
            <v>4N6220</v>
          </cell>
          <cell r="B602" t="str">
            <v>VY LSI PTEN</v>
          </cell>
          <cell r="C602" t="str">
            <v>R</v>
          </cell>
          <cell r="D602">
            <v>20</v>
          </cell>
          <cell r="E602">
            <v>781.3</v>
          </cell>
          <cell r="F602" t="str">
            <v>CE</v>
          </cell>
          <cell r="G602" t="str">
            <v>Y</v>
          </cell>
          <cell r="H602">
            <v>883</v>
          </cell>
          <cell r="I602">
            <v>380</v>
          </cell>
          <cell r="J602">
            <v>380</v>
          </cell>
          <cell r="K602">
            <v>475</v>
          </cell>
          <cell r="L602">
            <v>475</v>
          </cell>
          <cell r="M602" t="str">
            <v/>
          </cell>
          <cell r="N602" t="str">
            <v>C</v>
          </cell>
        </row>
        <row r="603">
          <cell r="A603" t="str">
            <v>4N6685</v>
          </cell>
          <cell r="B603" t="str">
            <v>PCR RT HIV QUAL CON</v>
          </cell>
          <cell r="C603" t="str">
            <v>R</v>
          </cell>
          <cell r="D603">
            <v>1</v>
          </cell>
          <cell r="E603">
            <v>450</v>
          </cell>
          <cell r="F603" t="str">
            <v>N</v>
          </cell>
          <cell r="G603" t="str">
            <v>Y</v>
          </cell>
          <cell r="H603">
            <v>883</v>
          </cell>
          <cell r="I603">
            <v>147.02000000000001</v>
          </cell>
          <cell r="J603">
            <v>147.02000000000001</v>
          </cell>
          <cell r="K603">
            <v>183.78</v>
          </cell>
          <cell r="L603">
            <v>183.78</v>
          </cell>
          <cell r="M603" t="str">
            <v/>
          </cell>
          <cell r="N603" t="str">
            <v>C</v>
          </cell>
        </row>
        <row r="604">
          <cell r="A604" t="str">
            <v>4N6695</v>
          </cell>
          <cell r="B604" t="str">
            <v>PCR RT HIV QUAL REA</v>
          </cell>
          <cell r="C604" t="str">
            <v>R</v>
          </cell>
          <cell r="D604">
            <v>96</v>
          </cell>
          <cell r="E604">
            <v>2592</v>
          </cell>
          <cell r="F604" t="str">
            <v xml:space="preserve"> N</v>
          </cell>
          <cell r="G604" t="str">
            <v>Y</v>
          </cell>
          <cell r="H604">
            <v>883</v>
          </cell>
          <cell r="I604">
            <v>1152</v>
          </cell>
          <cell r="J604">
            <v>1152</v>
          </cell>
          <cell r="K604">
            <v>1440</v>
          </cell>
          <cell r="L604">
            <v>1440</v>
          </cell>
          <cell r="M604" t="str">
            <v/>
          </cell>
          <cell r="N604" t="str">
            <v>C</v>
          </cell>
        </row>
        <row r="605">
          <cell r="A605" t="str">
            <v>4N7201</v>
          </cell>
          <cell r="B605" t="str">
            <v>DDB COLLECTION KIT</v>
          </cell>
          <cell r="C605" t="str">
            <v>A</v>
          </cell>
          <cell r="D605">
            <v>100</v>
          </cell>
          <cell r="E605">
            <v>515</v>
          </cell>
          <cell r="F605" t="str">
            <v>CE</v>
          </cell>
          <cell r="G605" t="str">
            <v>Y</v>
          </cell>
          <cell r="H605">
            <v>883</v>
          </cell>
          <cell r="I605">
            <v>202.8</v>
          </cell>
          <cell r="J605">
            <v>202.8</v>
          </cell>
          <cell r="K605">
            <v>253.5</v>
          </cell>
          <cell r="L605">
            <v>253.5</v>
          </cell>
          <cell r="M605" t="str">
            <v/>
          </cell>
          <cell r="N605" t="str">
            <v>C</v>
          </cell>
        </row>
        <row r="606">
          <cell r="A606" t="str">
            <v>4N7306</v>
          </cell>
          <cell r="B606" t="str">
            <v>HPV CERV COLLECT</v>
          </cell>
          <cell r="C606" t="str">
            <v>C</v>
          </cell>
          <cell r="D606">
            <v>1</v>
          </cell>
          <cell r="E606">
            <v>786.4</v>
          </cell>
          <cell r="F606" t="str">
            <v>CE</v>
          </cell>
          <cell r="G606" t="str">
            <v>Y</v>
          </cell>
          <cell r="H606">
            <v>883</v>
          </cell>
          <cell r="I606">
            <v>452.25</v>
          </cell>
          <cell r="J606">
            <v>452.25</v>
          </cell>
          <cell r="K606">
            <v>565.32000000000005</v>
          </cell>
          <cell r="L606">
            <v>565.32000000000005</v>
          </cell>
          <cell r="M606" t="str">
            <v/>
          </cell>
          <cell r="N606" t="str">
            <v>C</v>
          </cell>
        </row>
        <row r="607">
          <cell r="A607" t="str">
            <v>4N7701</v>
          </cell>
          <cell r="B607" t="str">
            <v>PLEX-ID Clean Up RGT</v>
          </cell>
          <cell r="C607" t="str">
            <v>C</v>
          </cell>
          <cell r="D607">
            <v>1</v>
          </cell>
          <cell r="E607">
            <v>740</v>
          </cell>
          <cell r="F607" t="str">
            <v>N</v>
          </cell>
          <cell r="G607" t="str">
            <v>Y</v>
          </cell>
          <cell r="H607">
            <v>883</v>
          </cell>
          <cell r="I607">
            <v>577.24</v>
          </cell>
          <cell r="J607">
            <v>577.24</v>
          </cell>
          <cell r="K607">
            <v>721.55</v>
          </cell>
          <cell r="L607">
            <v>721.55</v>
          </cell>
          <cell r="M607" t="str">
            <v/>
          </cell>
          <cell r="N607" t="str">
            <v>C</v>
          </cell>
        </row>
        <row r="608">
          <cell r="A608" t="str">
            <v>4N7702</v>
          </cell>
          <cell r="B608" t="str">
            <v>PLEX-ID Desalting RG</v>
          </cell>
          <cell r="C608" t="str">
            <v>C</v>
          </cell>
          <cell r="D608">
            <v>1</v>
          </cell>
          <cell r="E608">
            <v>740</v>
          </cell>
          <cell r="F608" t="str">
            <v>N</v>
          </cell>
          <cell r="G608" t="str">
            <v>Y</v>
          </cell>
          <cell r="H608">
            <v>883</v>
          </cell>
          <cell r="I608">
            <v>645.14</v>
          </cell>
          <cell r="J608">
            <v>645.14</v>
          </cell>
          <cell r="K608">
            <v>806.43</v>
          </cell>
          <cell r="L608">
            <v>806.43</v>
          </cell>
          <cell r="M608" t="str">
            <v/>
          </cell>
          <cell r="N608" t="str">
            <v>C</v>
          </cell>
        </row>
        <row r="609">
          <cell r="A609" t="str">
            <v>4P5110</v>
          </cell>
          <cell r="B609" t="str">
            <v>CC DOA MC 3 CON</v>
          </cell>
          <cell r="C609" t="str">
            <v>R</v>
          </cell>
          <cell r="D609">
            <v>1</v>
          </cell>
          <cell r="E609">
            <v>114.2</v>
          </cell>
          <cell r="F609" t="str">
            <v>CE</v>
          </cell>
          <cell r="G609" t="str">
            <v>Y</v>
          </cell>
          <cell r="H609">
            <v>883</v>
          </cell>
          <cell r="I609">
            <v>78.72</v>
          </cell>
          <cell r="J609">
            <v>78.72</v>
          </cell>
          <cell r="K609">
            <v>98.4</v>
          </cell>
          <cell r="L609">
            <v>98.4</v>
          </cell>
          <cell r="M609" t="str">
            <v/>
          </cell>
          <cell r="N609" t="str">
            <v>C</v>
          </cell>
        </row>
        <row r="610">
          <cell r="A610" t="str">
            <v>5A0701</v>
          </cell>
          <cell r="B610" t="str">
            <v>PRISM PLAQUES REACT</v>
          </cell>
          <cell r="C610" t="str">
            <v>A</v>
          </cell>
          <cell r="D610">
            <v>112</v>
          </cell>
          <cell r="E610">
            <v>275.3</v>
          </cell>
          <cell r="F610" t="str">
            <v/>
          </cell>
          <cell r="G610" t="str">
            <v>N</v>
          </cell>
          <cell r="H610">
            <v>883</v>
          </cell>
          <cell r="I610">
            <v>174.05</v>
          </cell>
          <cell r="J610">
            <v>174.05</v>
          </cell>
          <cell r="K610">
            <v>217.57</v>
          </cell>
          <cell r="L610">
            <v>217.57</v>
          </cell>
          <cell r="M610" t="str">
            <v/>
          </cell>
          <cell r="N610" t="str">
            <v>C</v>
          </cell>
        </row>
        <row r="611">
          <cell r="A611" t="str">
            <v>5A0710</v>
          </cell>
          <cell r="B611" t="str">
            <v>PRISM TIPS</v>
          </cell>
          <cell r="C611" t="str">
            <v>C</v>
          </cell>
          <cell r="D611">
            <v>1728</v>
          </cell>
          <cell r="E611">
            <v>263.87</v>
          </cell>
          <cell r="F611" t="str">
            <v/>
          </cell>
          <cell r="G611" t="str">
            <v>Y</v>
          </cell>
          <cell r="H611">
            <v>883</v>
          </cell>
          <cell r="I611">
            <v>93.66</v>
          </cell>
          <cell r="J611">
            <v>93.66</v>
          </cell>
          <cell r="K611">
            <v>117.08</v>
          </cell>
          <cell r="L611">
            <v>117.08</v>
          </cell>
          <cell r="M611" t="str">
            <v/>
          </cell>
          <cell r="N611" t="str">
            <v>C</v>
          </cell>
        </row>
        <row r="612">
          <cell r="A612" t="str">
            <v>5B7320</v>
          </cell>
          <cell r="B612" t="str">
            <v>AXS DIGOXINE 2 REA</v>
          </cell>
          <cell r="C612" t="str">
            <v>R</v>
          </cell>
          <cell r="D612">
            <v>100</v>
          </cell>
          <cell r="E612">
            <v>566.20000000000005</v>
          </cell>
          <cell r="F612" t="str">
            <v>N35422</v>
          </cell>
          <cell r="G612" t="str">
            <v>Y</v>
          </cell>
          <cell r="H612">
            <v>883</v>
          </cell>
          <cell r="I612">
            <v>151.05000000000001</v>
          </cell>
          <cell r="J612">
            <v>151.05000000000001</v>
          </cell>
          <cell r="K612">
            <v>188.82</v>
          </cell>
          <cell r="L612">
            <v>188.82</v>
          </cell>
          <cell r="M612" t="str">
            <v/>
          </cell>
          <cell r="N612" t="str">
            <v>C</v>
          </cell>
        </row>
        <row r="613">
          <cell r="A613" t="str">
            <v>5B7401</v>
          </cell>
          <cell r="B613" t="str">
            <v>AXS THEOPHYLLINE CAL</v>
          </cell>
          <cell r="C613" t="str">
            <v>R</v>
          </cell>
          <cell r="D613">
            <v>1</v>
          </cell>
          <cell r="E613">
            <v>53.9</v>
          </cell>
          <cell r="F613" t="str">
            <v>P35732</v>
          </cell>
          <cell r="G613" t="str">
            <v>Y</v>
          </cell>
          <cell r="H613">
            <v>883</v>
          </cell>
          <cell r="I613">
            <v>44.12</v>
          </cell>
          <cell r="J613">
            <v>44.12</v>
          </cell>
          <cell r="K613">
            <v>55.16</v>
          </cell>
          <cell r="L613">
            <v>55.16</v>
          </cell>
          <cell r="M613" t="str">
            <v/>
          </cell>
          <cell r="N613" t="str">
            <v>C</v>
          </cell>
        </row>
        <row r="614">
          <cell r="A614" t="str">
            <v>5B7410</v>
          </cell>
          <cell r="B614" t="str">
            <v>AXS THEOPHYLLINE CON</v>
          </cell>
          <cell r="C614" t="str">
            <v>R</v>
          </cell>
          <cell r="D614">
            <v>1</v>
          </cell>
          <cell r="E614">
            <v>33</v>
          </cell>
          <cell r="F614" t="str">
            <v>P35742</v>
          </cell>
          <cell r="G614" t="str">
            <v>Y</v>
          </cell>
          <cell r="H614">
            <v>883</v>
          </cell>
          <cell r="I614">
            <v>27.6</v>
          </cell>
          <cell r="J614">
            <v>27.6</v>
          </cell>
          <cell r="K614">
            <v>34.5</v>
          </cell>
          <cell r="L614">
            <v>34.5</v>
          </cell>
          <cell r="M614" t="str">
            <v/>
          </cell>
          <cell r="N614" t="str">
            <v>C</v>
          </cell>
        </row>
        <row r="615">
          <cell r="A615" t="str">
            <v>5B7420</v>
          </cell>
          <cell r="B615" t="str">
            <v>AXS THEOPHYLLINE REA</v>
          </cell>
          <cell r="C615" t="str">
            <v>R</v>
          </cell>
          <cell r="D615">
            <v>100</v>
          </cell>
          <cell r="E615">
            <v>655.5</v>
          </cell>
          <cell r="F615" t="str">
            <v>P35722</v>
          </cell>
          <cell r="G615" t="str">
            <v>Y</v>
          </cell>
          <cell r="H615">
            <v>883</v>
          </cell>
          <cell r="I615">
            <v>161.19999999999999</v>
          </cell>
          <cell r="J615">
            <v>161.19999999999999</v>
          </cell>
          <cell r="K615">
            <v>201.5</v>
          </cell>
          <cell r="L615">
            <v>201.5</v>
          </cell>
          <cell r="M615" t="str">
            <v/>
          </cell>
          <cell r="N615" t="str">
            <v>C</v>
          </cell>
        </row>
        <row r="616">
          <cell r="A616" t="str">
            <v>5B7501</v>
          </cell>
          <cell r="B616" t="str">
            <v>AXS VANCOMYCINE CAL</v>
          </cell>
          <cell r="C616" t="str">
            <v>R</v>
          </cell>
          <cell r="D616">
            <v>1</v>
          </cell>
          <cell r="E616">
            <v>53.9</v>
          </cell>
          <cell r="F616" t="str">
            <v>P40852</v>
          </cell>
          <cell r="G616" t="str">
            <v>Y</v>
          </cell>
          <cell r="H616">
            <v>883</v>
          </cell>
          <cell r="I616">
            <v>45</v>
          </cell>
          <cell r="J616">
            <v>45</v>
          </cell>
          <cell r="K616">
            <v>56.25</v>
          </cell>
          <cell r="L616">
            <v>56.25</v>
          </cell>
          <cell r="M616" t="str">
            <v/>
          </cell>
          <cell r="N616" t="str">
            <v>C</v>
          </cell>
        </row>
        <row r="617">
          <cell r="A617" t="str">
            <v>5B7510</v>
          </cell>
          <cell r="B617" t="str">
            <v>AXS VANCOMYCINE CON</v>
          </cell>
          <cell r="C617" t="str">
            <v>R</v>
          </cell>
          <cell r="D617">
            <v>1</v>
          </cell>
          <cell r="E617">
            <v>33</v>
          </cell>
          <cell r="F617" t="str">
            <v>P40862</v>
          </cell>
          <cell r="G617" t="str">
            <v>Y</v>
          </cell>
          <cell r="H617">
            <v>883</v>
          </cell>
          <cell r="I617">
            <v>61.07</v>
          </cell>
          <cell r="J617">
            <v>0.8</v>
          </cell>
          <cell r="K617">
            <v>76.34</v>
          </cell>
          <cell r="L617">
            <v>1</v>
          </cell>
          <cell r="M617" t="str">
            <v/>
          </cell>
          <cell r="N617" t="str">
            <v>C</v>
          </cell>
        </row>
        <row r="618">
          <cell r="A618" t="str">
            <v>5B7520</v>
          </cell>
          <cell r="B618" t="str">
            <v>AXS VANCOMYCINE REA</v>
          </cell>
          <cell r="C618" t="str">
            <v>R</v>
          </cell>
          <cell r="D618">
            <v>100</v>
          </cell>
          <cell r="E618">
            <v>655.5</v>
          </cell>
          <cell r="F618" t="str">
            <v>P40842</v>
          </cell>
          <cell r="G618" t="str">
            <v>Y</v>
          </cell>
          <cell r="H618">
            <v>883</v>
          </cell>
          <cell r="I618">
            <v>188.78</v>
          </cell>
          <cell r="J618">
            <v>188.78</v>
          </cell>
          <cell r="K618">
            <v>235.98</v>
          </cell>
          <cell r="L618">
            <v>235.98</v>
          </cell>
          <cell r="M618" t="str">
            <v/>
          </cell>
          <cell r="N618" t="str">
            <v>C</v>
          </cell>
        </row>
        <row r="619">
          <cell r="A619" t="str">
            <v>5C7820</v>
          </cell>
          <cell r="B619" t="str">
            <v>AXS CMV M REA</v>
          </cell>
          <cell r="C619" t="str">
            <v>R</v>
          </cell>
          <cell r="D619">
            <v>100</v>
          </cell>
          <cell r="E619">
            <v>612.5</v>
          </cell>
          <cell r="F619" t="str">
            <v>T77792</v>
          </cell>
          <cell r="G619" t="str">
            <v>Y</v>
          </cell>
          <cell r="H619">
            <v>883</v>
          </cell>
          <cell r="I619">
            <v>195.71</v>
          </cell>
          <cell r="J619">
            <v>195.71</v>
          </cell>
          <cell r="K619">
            <v>244.64</v>
          </cell>
          <cell r="L619">
            <v>244.64</v>
          </cell>
          <cell r="M619" t="str">
            <v/>
          </cell>
          <cell r="N619" t="str">
            <v>C</v>
          </cell>
        </row>
        <row r="620">
          <cell r="A620" t="str">
            <v>5C7901</v>
          </cell>
          <cell r="B620" t="str">
            <v>AXS MULTI SEGMENT</v>
          </cell>
          <cell r="C620" t="str">
            <v>A</v>
          </cell>
          <cell r="D620">
            <v>1</v>
          </cell>
          <cell r="E620">
            <v>177.4</v>
          </cell>
          <cell r="F620" t="str">
            <v/>
          </cell>
          <cell r="G620" t="str">
            <v>N</v>
          </cell>
          <cell r="H620">
            <v>883</v>
          </cell>
          <cell r="I620">
            <v>136.58000000000001</v>
          </cell>
          <cell r="J620">
            <v>136.58000000000001</v>
          </cell>
          <cell r="K620">
            <v>170.73</v>
          </cell>
          <cell r="L620">
            <v>170.73</v>
          </cell>
          <cell r="M620" t="str">
            <v/>
          </cell>
          <cell r="N620" t="str">
            <v>C</v>
          </cell>
        </row>
        <row r="621">
          <cell r="A621" t="str">
            <v>5C8301</v>
          </cell>
          <cell r="B621" t="str">
            <v>AXS SAMPLE CUP ADA</v>
          </cell>
          <cell r="C621" t="str">
            <v>C</v>
          </cell>
          <cell r="D621">
            <v>10</v>
          </cell>
          <cell r="E621">
            <v>14.2</v>
          </cell>
          <cell r="F621" t="str">
            <v/>
          </cell>
          <cell r="G621" t="str">
            <v>Y</v>
          </cell>
          <cell r="H621">
            <v>883</v>
          </cell>
          <cell r="I621">
            <v>12.8</v>
          </cell>
          <cell r="J621">
            <v>12.8</v>
          </cell>
          <cell r="K621">
            <v>16</v>
          </cell>
          <cell r="L621">
            <v>16</v>
          </cell>
          <cell r="M621" t="str">
            <v/>
          </cell>
          <cell r="N621" t="str">
            <v>C</v>
          </cell>
        </row>
        <row r="622">
          <cell r="A622" t="str">
            <v>5E1301</v>
          </cell>
          <cell r="B622" t="str">
            <v>ARC OUTIL CAL PORT</v>
          </cell>
          <cell r="C622" t="str">
            <v>A</v>
          </cell>
          <cell r="D622">
            <v>1</v>
          </cell>
          <cell r="E622">
            <v>151.30000000000001</v>
          </cell>
          <cell r="F622" t="str">
            <v/>
          </cell>
          <cell r="G622" t="str">
            <v>Y</v>
          </cell>
          <cell r="H622">
            <v>883</v>
          </cell>
          <cell r="I622">
            <v>47.62</v>
          </cell>
          <cell r="J622">
            <v>47.62</v>
          </cell>
          <cell r="K622">
            <v>59.53</v>
          </cell>
          <cell r="L622">
            <v>59.53</v>
          </cell>
          <cell r="M622" t="str">
            <v/>
          </cell>
          <cell r="N622" t="str">
            <v>C</v>
          </cell>
        </row>
        <row r="623">
          <cell r="A623" t="str">
            <v>5E1501</v>
          </cell>
          <cell r="B623" t="str">
            <v>ARC PORTOIRS ECHAN</v>
          </cell>
          <cell r="C623" t="str">
            <v>A</v>
          </cell>
          <cell r="D623">
            <v>10</v>
          </cell>
          <cell r="E623">
            <v>159.1</v>
          </cell>
          <cell r="F623" t="str">
            <v/>
          </cell>
          <cell r="G623" t="str">
            <v>Y</v>
          </cell>
          <cell r="H623">
            <v>883</v>
          </cell>
          <cell r="I623">
            <v>134</v>
          </cell>
          <cell r="J623">
            <v>134</v>
          </cell>
          <cell r="K623">
            <v>167.5</v>
          </cell>
          <cell r="L623">
            <v>167.5</v>
          </cell>
          <cell r="M623" t="str">
            <v/>
          </cell>
          <cell r="N623" t="str">
            <v>C</v>
          </cell>
        </row>
        <row r="624">
          <cell r="A624" t="str">
            <v>5E2210</v>
          </cell>
          <cell r="B624" t="str">
            <v>PRISM RUN CONTROL</v>
          </cell>
          <cell r="C624" t="str">
            <v>R</v>
          </cell>
          <cell r="D624">
            <v>1</v>
          </cell>
          <cell r="E624">
            <v>222.83</v>
          </cell>
          <cell r="F624" t="str">
            <v>T78762</v>
          </cell>
          <cell r="G624" t="str">
            <v>N</v>
          </cell>
          <cell r="H624">
            <v>883</v>
          </cell>
          <cell r="I624">
            <v>137.5</v>
          </cell>
          <cell r="J624">
            <v>137.5</v>
          </cell>
          <cell r="K624">
            <v>171.88</v>
          </cell>
          <cell r="L624">
            <v>171.88</v>
          </cell>
          <cell r="M624" t="str">
            <v/>
          </cell>
          <cell r="N624" t="str">
            <v>C</v>
          </cell>
        </row>
        <row r="625">
          <cell r="A625" t="str">
            <v>5E2211</v>
          </cell>
          <cell r="B625" t="str">
            <v>PRISM RUN CONT POSIT</v>
          </cell>
          <cell r="C625" t="str">
            <v>R</v>
          </cell>
          <cell r="D625">
            <v>1</v>
          </cell>
          <cell r="E625">
            <v>392.35</v>
          </cell>
          <cell r="F625" t="str">
            <v>T78772</v>
          </cell>
          <cell r="G625" t="str">
            <v>N</v>
          </cell>
          <cell r="H625">
            <v>883</v>
          </cell>
          <cell r="I625">
            <v>171.11</v>
          </cell>
          <cell r="J625">
            <v>171.11</v>
          </cell>
          <cell r="K625">
            <v>213.89</v>
          </cell>
          <cell r="L625">
            <v>213.89</v>
          </cell>
          <cell r="M625" t="str">
            <v/>
          </cell>
          <cell r="N625" t="str">
            <v>C</v>
          </cell>
        </row>
        <row r="626">
          <cell r="A626" t="str">
            <v>5F5120</v>
          </cell>
          <cell r="B626" t="str">
            <v>AXS HOMOCYSTE. REA</v>
          </cell>
          <cell r="C626" t="str">
            <v>R</v>
          </cell>
          <cell r="D626">
            <v>100</v>
          </cell>
          <cell r="E626">
            <v>1359.6</v>
          </cell>
          <cell r="F626" t="str">
            <v>CE</v>
          </cell>
          <cell r="G626" t="str">
            <v>Y</v>
          </cell>
          <cell r="H626">
            <v>883</v>
          </cell>
          <cell r="I626">
            <v>538.04</v>
          </cell>
          <cell r="J626">
            <v>538.04</v>
          </cell>
          <cell r="K626">
            <v>672.55</v>
          </cell>
          <cell r="L626">
            <v>672.55</v>
          </cell>
          <cell r="M626" t="str">
            <v/>
          </cell>
          <cell r="N626" t="str">
            <v>C</v>
          </cell>
        </row>
        <row r="627">
          <cell r="A627" t="str">
            <v>5F5403</v>
          </cell>
          <cell r="B627" t="str">
            <v>CC PHENOBARB CAL</v>
          </cell>
          <cell r="C627" t="str">
            <v>R</v>
          </cell>
          <cell r="D627">
            <v>1</v>
          </cell>
          <cell r="E627">
            <v>129.69999999999999</v>
          </cell>
          <cell r="F627" t="str">
            <v>CE</v>
          </cell>
          <cell r="G627" t="str">
            <v>Y</v>
          </cell>
          <cell r="H627">
            <v>883</v>
          </cell>
          <cell r="I627">
            <v>224.46</v>
          </cell>
          <cell r="J627">
            <v>0.8</v>
          </cell>
          <cell r="K627">
            <v>280.58</v>
          </cell>
          <cell r="L627">
            <v>1</v>
          </cell>
          <cell r="M627" t="str">
            <v/>
          </cell>
          <cell r="N627" t="str">
            <v>C</v>
          </cell>
        </row>
        <row r="628">
          <cell r="A628" t="str">
            <v>5F5601</v>
          </cell>
          <cell r="B628" t="str">
            <v>AXS ANTI TG CAL</v>
          </cell>
          <cell r="C628" t="str">
            <v>R</v>
          </cell>
          <cell r="D628">
            <v>1</v>
          </cell>
          <cell r="E628">
            <v>53.9</v>
          </cell>
          <cell r="F628" t="str">
            <v>CE</v>
          </cell>
          <cell r="G628" t="str">
            <v>Y</v>
          </cell>
          <cell r="H628">
            <v>883</v>
          </cell>
          <cell r="I628">
            <v>35.6</v>
          </cell>
          <cell r="J628">
            <v>35.6</v>
          </cell>
          <cell r="K628">
            <v>44.5</v>
          </cell>
          <cell r="L628">
            <v>44.5</v>
          </cell>
          <cell r="M628" t="str">
            <v/>
          </cell>
          <cell r="N628" t="str">
            <v>C</v>
          </cell>
        </row>
        <row r="629">
          <cell r="A629" t="str">
            <v>5F5610</v>
          </cell>
          <cell r="B629" t="str">
            <v>AXS ANTI TG CON</v>
          </cell>
          <cell r="C629" t="str">
            <v>R</v>
          </cell>
          <cell r="D629">
            <v>1</v>
          </cell>
          <cell r="E629">
            <v>33</v>
          </cell>
          <cell r="F629" t="str">
            <v>CE</v>
          </cell>
          <cell r="G629" t="str">
            <v>Y</v>
          </cell>
          <cell r="H629">
            <v>883</v>
          </cell>
          <cell r="I629">
            <v>20.8</v>
          </cell>
          <cell r="J629">
            <v>20.8</v>
          </cell>
          <cell r="K629">
            <v>26</v>
          </cell>
          <cell r="L629">
            <v>26</v>
          </cell>
          <cell r="M629" t="str">
            <v/>
          </cell>
          <cell r="N629" t="str">
            <v>C</v>
          </cell>
        </row>
        <row r="630">
          <cell r="A630" t="str">
            <v>5F5620</v>
          </cell>
          <cell r="B630" t="str">
            <v>AXS ANTI TG REA</v>
          </cell>
          <cell r="C630" t="str">
            <v>R</v>
          </cell>
          <cell r="D630">
            <v>100</v>
          </cell>
          <cell r="E630">
            <v>614.9</v>
          </cell>
          <cell r="F630" t="str">
            <v>CE</v>
          </cell>
          <cell r="G630" t="str">
            <v>Y</v>
          </cell>
          <cell r="H630">
            <v>883</v>
          </cell>
          <cell r="I630">
            <v>143.5</v>
          </cell>
          <cell r="J630">
            <v>143.5</v>
          </cell>
          <cell r="K630">
            <v>179.38</v>
          </cell>
          <cell r="L630">
            <v>179.38</v>
          </cell>
          <cell r="M630" t="str">
            <v/>
          </cell>
          <cell r="N630" t="str">
            <v>C</v>
          </cell>
        </row>
        <row r="631">
          <cell r="A631" t="str">
            <v>5F5701</v>
          </cell>
          <cell r="B631" t="str">
            <v>AXS ANTI TPO CAL</v>
          </cell>
          <cell r="C631" t="str">
            <v>R</v>
          </cell>
          <cell r="D631">
            <v>1</v>
          </cell>
          <cell r="E631">
            <v>53.9</v>
          </cell>
          <cell r="F631" t="str">
            <v xml:space="preserve">    CE</v>
          </cell>
          <cell r="G631" t="str">
            <v>Y</v>
          </cell>
          <cell r="H631">
            <v>883</v>
          </cell>
          <cell r="I631">
            <v>45</v>
          </cell>
          <cell r="J631">
            <v>45</v>
          </cell>
          <cell r="K631">
            <v>56.25</v>
          </cell>
          <cell r="L631">
            <v>56.25</v>
          </cell>
          <cell r="M631" t="str">
            <v/>
          </cell>
          <cell r="N631" t="str">
            <v>C</v>
          </cell>
        </row>
        <row r="632">
          <cell r="A632" t="str">
            <v>5F5710</v>
          </cell>
          <cell r="B632" t="str">
            <v>AXS ANTI TPO CON</v>
          </cell>
          <cell r="C632" t="str">
            <v>R</v>
          </cell>
          <cell r="D632">
            <v>1</v>
          </cell>
          <cell r="E632">
            <v>33</v>
          </cell>
          <cell r="F632" t="str">
            <v xml:space="preserve">    CE</v>
          </cell>
          <cell r="G632" t="str">
            <v>Y</v>
          </cell>
          <cell r="H632">
            <v>883</v>
          </cell>
          <cell r="I632">
            <v>20.8</v>
          </cell>
          <cell r="J632">
            <v>20.8</v>
          </cell>
          <cell r="K632">
            <v>26</v>
          </cell>
          <cell r="L632">
            <v>26</v>
          </cell>
          <cell r="M632" t="str">
            <v/>
          </cell>
          <cell r="N632" t="str">
            <v>C</v>
          </cell>
        </row>
        <row r="633">
          <cell r="A633" t="str">
            <v>5F5720</v>
          </cell>
          <cell r="B633" t="str">
            <v>AXS ANTI TPO REA</v>
          </cell>
          <cell r="C633" t="str">
            <v>R</v>
          </cell>
          <cell r="D633">
            <v>100</v>
          </cell>
          <cell r="E633">
            <v>614.9</v>
          </cell>
          <cell r="F633" t="str">
            <v>CE</v>
          </cell>
          <cell r="G633" t="str">
            <v>Y</v>
          </cell>
          <cell r="H633">
            <v>883</v>
          </cell>
          <cell r="I633">
            <v>143.5</v>
          </cell>
          <cell r="J633">
            <v>143.5</v>
          </cell>
          <cell r="K633">
            <v>179.38</v>
          </cell>
          <cell r="L633">
            <v>179.38</v>
          </cell>
          <cell r="M633" t="str">
            <v/>
          </cell>
          <cell r="N633" t="str">
            <v>C</v>
          </cell>
        </row>
        <row r="634">
          <cell r="A634" t="str">
            <v>5H0005</v>
          </cell>
          <cell r="B634" t="str">
            <v>CD ECRAN PLAT</v>
          </cell>
          <cell r="C634" t="str">
            <v>I</v>
          </cell>
          <cell r="D634">
            <v>1</v>
          </cell>
          <cell r="E634">
            <v>771.3</v>
          </cell>
          <cell r="F634" t="str">
            <v>CE</v>
          </cell>
          <cell r="G634" t="str">
            <v>Y</v>
          </cell>
          <cell r="H634">
            <v>883</v>
          </cell>
          <cell r="I634">
            <v>751.1</v>
          </cell>
          <cell r="J634">
            <v>751.1</v>
          </cell>
          <cell r="K634">
            <v>938.88</v>
          </cell>
          <cell r="L634">
            <v>938.88</v>
          </cell>
          <cell r="M634" t="str">
            <v/>
          </cell>
          <cell r="N634" t="str">
            <v>C</v>
          </cell>
        </row>
        <row r="635">
          <cell r="A635" t="str">
            <v>5H2904</v>
          </cell>
          <cell r="B635" t="str">
            <v>CELL DYN SMS</v>
          </cell>
          <cell r="C635" t="str">
            <v>I</v>
          </cell>
          <cell r="D635">
            <v>1</v>
          </cell>
          <cell r="E635">
            <v>73000</v>
          </cell>
          <cell r="F635" t="str">
            <v>CE</v>
          </cell>
          <cell r="G635" t="str">
            <v>Y</v>
          </cell>
          <cell r="H635">
            <v>883</v>
          </cell>
          <cell r="I635">
            <v>32567.52</v>
          </cell>
          <cell r="J635">
            <v>32567.52</v>
          </cell>
          <cell r="K635">
            <v>40709.4</v>
          </cell>
          <cell r="L635">
            <v>40709.4</v>
          </cell>
          <cell r="M635" t="str">
            <v/>
          </cell>
          <cell r="N635" t="str">
            <v>C</v>
          </cell>
        </row>
        <row r="636">
          <cell r="A636" t="str">
            <v>5J0301</v>
          </cell>
          <cell r="B636" t="str">
            <v>VY TELVYSION 1P SG P</v>
          </cell>
          <cell r="C636" t="str">
            <v>R</v>
          </cell>
          <cell r="D636">
            <v>5</v>
          </cell>
          <cell r="E636">
            <v>295.8</v>
          </cell>
          <cell r="F636" t="str">
            <v>RUO</v>
          </cell>
          <cell r="G636" t="str">
            <v>Y</v>
          </cell>
          <cell r="H636">
            <v>883</v>
          </cell>
          <cell r="I636">
            <v>145</v>
          </cell>
          <cell r="J636">
            <v>145</v>
          </cell>
          <cell r="K636">
            <v>181.25</v>
          </cell>
          <cell r="L636">
            <v>181.25</v>
          </cell>
          <cell r="M636" t="str">
            <v/>
          </cell>
          <cell r="N636" t="str">
            <v>C</v>
          </cell>
        </row>
        <row r="637">
          <cell r="A637" t="str">
            <v>5J0302</v>
          </cell>
          <cell r="B637" t="str">
            <v>VY TELVYSION 2P SG P</v>
          </cell>
          <cell r="C637" t="str">
            <v>R</v>
          </cell>
          <cell r="D637">
            <v>5</v>
          </cell>
          <cell r="E637">
            <v>295.8</v>
          </cell>
          <cell r="F637" t="str">
            <v>RUO</v>
          </cell>
          <cell r="G637" t="str">
            <v>Y</v>
          </cell>
          <cell r="H637">
            <v>883</v>
          </cell>
          <cell r="I637">
            <v>145</v>
          </cell>
          <cell r="J637">
            <v>145</v>
          </cell>
          <cell r="K637">
            <v>181.25</v>
          </cell>
          <cell r="L637">
            <v>181.25</v>
          </cell>
          <cell r="M637" t="str">
            <v/>
          </cell>
          <cell r="N637" t="str">
            <v>C</v>
          </cell>
        </row>
        <row r="638">
          <cell r="A638" t="str">
            <v>5J0303</v>
          </cell>
          <cell r="B638" t="str">
            <v>VY TELVYSION 3P SG P</v>
          </cell>
          <cell r="C638" t="str">
            <v>R</v>
          </cell>
          <cell r="D638">
            <v>5</v>
          </cell>
          <cell r="E638">
            <v>295.8</v>
          </cell>
          <cell r="F638" t="str">
            <v>RUO9</v>
          </cell>
          <cell r="G638" t="str">
            <v>Y</v>
          </cell>
          <cell r="H638">
            <v>883</v>
          </cell>
          <cell r="I638">
            <v>145</v>
          </cell>
          <cell r="J638">
            <v>145</v>
          </cell>
          <cell r="K638">
            <v>181.25</v>
          </cell>
          <cell r="L638">
            <v>181.25</v>
          </cell>
          <cell r="M638" t="str">
            <v/>
          </cell>
          <cell r="N638" t="str">
            <v>C</v>
          </cell>
        </row>
        <row r="639">
          <cell r="A639" t="str">
            <v>5J0304</v>
          </cell>
          <cell r="B639" t="str">
            <v>VY TELVYSION 4P SG P</v>
          </cell>
          <cell r="C639" t="str">
            <v>R</v>
          </cell>
          <cell r="D639">
            <v>5</v>
          </cell>
          <cell r="E639">
            <v>295.8</v>
          </cell>
          <cell r="F639" t="str">
            <v>RUO</v>
          </cell>
          <cell r="G639" t="str">
            <v>Y</v>
          </cell>
          <cell r="H639">
            <v>883</v>
          </cell>
          <cell r="I639">
            <v>145</v>
          </cell>
          <cell r="J639">
            <v>145</v>
          </cell>
          <cell r="K639">
            <v>181.25</v>
          </cell>
          <cell r="L639">
            <v>181.25</v>
          </cell>
          <cell r="M639" t="str">
            <v/>
          </cell>
          <cell r="N639" t="str">
            <v>C</v>
          </cell>
        </row>
        <row r="640">
          <cell r="A640" t="str">
            <v>5J0305</v>
          </cell>
          <cell r="B640" t="str">
            <v>VY TELVYSION 5P PRBS</v>
          </cell>
          <cell r="C640" t="str">
            <v>R</v>
          </cell>
          <cell r="D640">
            <v>5</v>
          </cell>
          <cell r="E640">
            <v>295.8</v>
          </cell>
          <cell r="F640" t="str">
            <v>RUO</v>
          </cell>
          <cell r="G640" t="str">
            <v>Y</v>
          </cell>
          <cell r="H640">
            <v>883</v>
          </cell>
          <cell r="I640">
            <v>145</v>
          </cell>
          <cell r="J640">
            <v>145</v>
          </cell>
          <cell r="K640">
            <v>181.25</v>
          </cell>
          <cell r="L640">
            <v>181.25</v>
          </cell>
          <cell r="M640" t="str">
            <v/>
          </cell>
          <cell r="N640" t="str">
            <v>C</v>
          </cell>
        </row>
        <row r="641">
          <cell r="A641" t="str">
            <v>5J0306</v>
          </cell>
          <cell r="B641" t="str">
            <v>VY TELVYSION 6P SG P</v>
          </cell>
          <cell r="C641" t="str">
            <v>R</v>
          </cell>
          <cell r="D641">
            <v>5</v>
          </cell>
          <cell r="E641">
            <v>295.8</v>
          </cell>
          <cell r="F641" t="str">
            <v>RUO</v>
          </cell>
          <cell r="G641" t="str">
            <v>Y</v>
          </cell>
          <cell r="H641">
            <v>883</v>
          </cell>
          <cell r="I641">
            <v>145</v>
          </cell>
          <cell r="J641">
            <v>145</v>
          </cell>
          <cell r="K641">
            <v>181.25</v>
          </cell>
          <cell r="L641">
            <v>181.25</v>
          </cell>
          <cell r="M641" t="str">
            <v/>
          </cell>
          <cell r="N641" t="str">
            <v>C</v>
          </cell>
        </row>
        <row r="642">
          <cell r="A642" t="str">
            <v>5J0307</v>
          </cell>
          <cell r="B642" t="str">
            <v>VY TELVYSION 7P SG P</v>
          </cell>
          <cell r="C642" t="str">
            <v>R</v>
          </cell>
          <cell r="D642">
            <v>5</v>
          </cell>
          <cell r="E642">
            <v>295.8</v>
          </cell>
          <cell r="F642" t="str">
            <v>RUO</v>
          </cell>
          <cell r="G642" t="str">
            <v>Y</v>
          </cell>
          <cell r="H642">
            <v>883</v>
          </cell>
          <cell r="I642">
            <v>145</v>
          </cell>
          <cell r="J642">
            <v>145</v>
          </cell>
          <cell r="K642">
            <v>181.25</v>
          </cell>
          <cell r="L642">
            <v>181.25</v>
          </cell>
          <cell r="M642" t="str">
            <v/>
          </cell>
          <cell r="N642" t="str">
            <v>C</v>
          </cell>
        </row>
        <row r="643">
          <cell r="A643" t="str">
            <v>5J0308</v>
          </cell>
          <cell r="B643" t="str">
            <v>VY TELVYSION 8P SG P</v>
          </cell>
          <cell r="C643" t="str">
            <v>R</v>
          </cell>
          <cell r="D643">
            <v>5</v>
          </cell>
          <cell r="E643">
            <v>295.8</v>
          </cell>
          <cell r="F643" t="str">
            <v>RUO</v>
          </cell>
          <cell r="G643" t="str">
            <v>Y</v>
          </cell>
          <cell r="H643">
            <v>883</v>
          </cell>
          <cell r="I643">
            <v>145</v>
          </cell>
          <cell r="J643">
            <v>145</v>
          </cell>
          <cell r="K643">
            <v>181.25</v>
          </cell>
          <cell r="L643">
            <v>181.25</v>
          </cell>
          <cell r="M643" t="str">
            <v/>
          </cell>
          <cell r="N643" t="str">
            <v>C</v>
          </cell>
        </row>
        <row r="644">
          <cell r="A644" t="str">
            <v>5J0309</v>
          </cell>
          <cell r="B644" t="str">
            <v>VY TELVYSION 9P SG P</v>
          </cell>
          <cell r="C644" t="str">
            <v>R</v>
          </cell>
          <cell r="D644">
            <v>5</v>
          </cell>
          <cell r="E644">
            <v>295.8</v>
          </cell>
          <cell r="F644" t="str">
            <v>RUO</v>
          </cell>
          <cell r="G644" t="str">
            <v>Y</v>
          </cell>
          <cell r="H644">
            <v>883</v>
          </cell>
          <cell r="I644">
            <v>145</v>
          </cell>
          <cell r="J644">
            <v>145</v>
          </cell>
          <cell r="K644">
            <v>181.25</v>
          </cell>
          <cell r="L644">
            <v>181.25</v>
          </cell>
          <cell r="M644" t="str">
            <v/>
          </cell>
          <cell r="N644" t="str">
            <v>C</v>
          </cell>
        </row>
        <row r="645">
          <cell r="A645" t="str">
            <v>5J0310</v>
          </cell>
          <cell r="B645" t="str">
            <v>VY TELVYSION 10P SGP</v>
          </cell>
          <cell r="C645" t="str">
            <v>R</v>
          </cell>
          <cell r="D645">
            <v>5</v>
          </cell>
          <cell r="E645">
            <v>295.8</v>
          </cell>
          <cell r="F645" t="str">
            <v>RUO</v>
          </cell>
          <cell r="G645" t="str">
            <v>Y</v>
          </cell>
          <cell r="H645">
            <v>883</v>
          </cell>
          <cell r="I645">
            <v>145</v>
          </cell>
          <cell r="J645">
            <v>145</v>
          </cell>
          <cell r="K645">
            <v>181.25</v>
          </cell>
          <cell r="L645">
            <v>181.25</v>
          </cell>
          <cell r="M645" t="str">
            <v/>
          </cell>
          <cell r="N645" t="str">
            <v>C</v>
          </cell>
        </row>
        <row r="646">
          <cell r="A646" t="str">
            <v>5J0311</v>
          </cell>
          <cell r="B646" t="str">
            <v>VY TELVYSION 11P SGP</v>
          </cell>
          <cell r="C646" t="str">
            <v>R</v>
          </cell>
          <cell r="D646">
            <v>5</v>
          </cell>
          <cell r="E646">
            <v>295.8</v>
          </cell>
          <cell r="F646" t="str">
            <v>RUO</v>
          </cell>
          <cell r="G646" t="str">
            <v>Y</v>
          </cell>
          <cell r="H646">
            <v>883</v>
          </cell>
          <cell r="I646">
            <v>145</v>
          </cell>
          <cell r="J646">
            <v>145</v>
          </cell>
          <cell r="K646">
            <v>181.25</v>
          </cell>
          <cell r="L646">
            <v>181.25</v>
          </cell>
          <cell r="M646" t="str">
            <v/>
          </cell>
          <cell r="N646" t="str">
            <v>C</v>
          </cell>
        </row>
        <row r="647">
          <cell r="A647" t="str">
            <v>5J0312</v>
          </cell>
          <cell r="B647" t="str">
            <v>VY TELVYSION 12P SGP</v>
          </cell>
          <cell r="C647" t="str">
            <v>R</v>
          </cell>
          <cell r="D647">
            <v>5</v>
          </cell>
          <cell r="E647">
            <v>295.8</v>
          </cell>
          <cell r="F647" t="str">
            <v>RUO</v>
          </cell>
          <cell r="G647" t="str">
            <v>Y</v>
          </cell>
          <cell r="H647">
            <v>883</v>
          </cell>
          <cell r="I647">
            <v>145</v>
          </cell>
          <cell r="J647">
            <v>145</v>
          </cell>
          <cell r="K647">
            <v>181.25</v>
          </cell>
          <cell r="L647">
            <v>181.25</v>
          </cell>
          <cell r="M647" t="str">
            <v/>
          </cell>
          <cell r="N647" t="str">
            <v>C</v>
          </cell>
        </row>
        <row r="648">
          <cell r="A648" t="str">
            <v>5J0316</v>
          </cell>
          <cell r="B648" t="str">
            <v>VY TELVYSION 16P SGP</v>
          </cell>
          <cell r="C648" t="str">
            <v>R</v>
          </cell>
          <cell r="D648">
            <v>5</v>
          </cell>
          <cell r="E648">
            <v>295.8</v>
          </cell>
          <cell r="F648" t="str">
            <v>RUO</v>
          </cell>
          <cell r="G648" t="str">
            <v>Y</v>
          </cell>
          <cell r="H648">
            <v>883</v>
          </cell>
          <cell r="I648">
            <v>145</v>
          </cell>
          <cell r="J648">
            <v>145</v>
          </cell>
          <cell r="K648">
            <v>181.25</v>
          </cell>
          <cell r="L648">
            <v>181.25</v>
          </cell>
          <cell r="M648" t="str">
            <v/>
          </cell>
          <cell r="N648" t="str">
            <v>C</v>
          </cell>
        </row>
        <row r="649">
          <cell r="A649" t="str">
            <v>5J0317</v>
          </cell>
          <cell r="B649" t="str">
            <v>VY TELVYSION 17P SGP</v>
          </cell>
          <cell r="C649" t="str">
            <v>R</v>
          </cell>
          <cell r="D649">
            <v>5</v>
          </cell>
          <cell r="E649">
            <v>295.8</v>
          </cell>
          <cell r="F649" t="str">
            <v>RUO,</v>
          </cell>
          <cell r="G649" t="str">
            <v>Y</v>
          </cell>
          <cell r="H649">
            <v>883</v>
          </cell>
          <cell r="I649">
            <v>145</v>
          </cell>
          <cell r="J649">
            <v>145</v>
          </cell>
          <cell r="K649">
            <v>181.25</v>
          </cell>
          <cell r="L649">
            <v>181.25</v>
          </cell>
          <cell r="M649" t="str">
            <v/>
          </cell>
          <cell r="N649" t="str">
            <v>C</v>
          </cell>
        </row>
        <row r="650">
          <cell r="A650" t="str">
            <v>5J0318</v>
          </cell>
          <cell r="B650" t="str">
            <v>VY TELVYSION 18P SGP</v>
          </cell>
          <cell r="C650" t="str">
            <v>R</v>
          </cell>
          <cell r="D650">
            <v>5</v>
          </cell>
          <cell r="E650">
            <v>295.8</v>
          </cell>
          <cell r="F650" t="str">
            <v>RUO</v>
          </cell>
          <cell r="G650" t="str">
            <v>Y</v>
          </cell>
          <cell r="H650">
            <v>883</v>
          </cell>
          <cell r="I650">
            <v>145</v>
          </cell>
          <cell r="J650">
            <v>145</v>
          </cell>
          <cell r="K650">
            <v>181.25</v>
          </cell>
          <cell r="L650">
            <v>181.25</v>
          </cell>
          <cell r="M650" t="str">
            <v/>
          </cell>
          <cell r="N650" t="str">
            <v>C</v>
          </cell>
        </row>
        <row r="651">
          <cell r="A651" t="str">
            <v>5J0319</v>
          </cell>
          <cell r="B651" t="str">
            <v>VY TELVYSION 19P SGP</v>
          </cell>
          <cell r="C651" t="str">
            <v>R</v>
          </cell>
          <cell r="D651">
            <v>5</v>
          </cell>
          <cell r="E651">
            <v>295.8</v>
          </cell>
          <cell r="F651" t="str">
            <v>RUO</v>
          </cell>
          <cell r="G651" t="str">
            <v>Y</v>
          </cell>
          <cell r="H651">
            <v>883</v>
          </cell>
          <cell r="I651">
            <v>145</v>
          </cell>
          <cell r="J651">
            <v>145</v>
          </cell>
          <cell r="K651">
            <v>181.25</v>
          </cell>
          <cell r="L651">
            <v>181.25</v>
          </cell>
          <cell r="M651" t="str">
            <v/>
          </cell>
          <cell r="N651" t="str">
            <v>C</v>
          </cell>
        </row>
        <row r="652">
          <cell r="A652" t="str">
            <v>5J0320</v>
          </cell>
          <cell r="B652" t="str">
            <v>VY TELVYSION 20P SGP</v>
          </cell>
          <cell r="C652" t="str">
            <v>R</v>
          </cell>
          <cell r="D652">
            <v>5</v>
          </cell>
          <cell r="E652">
            <v>295.8</v>
          </cell>
          <cell r="F652" t="str">
            <v>RUO</v>
          </cell>
          <cell r="G652" t="str">
            <v>Y</v>
          </cell>
          <cell r="H652">
            <v>883</v>
          </cell>
          <cell r="I652">
            <v>145</v>
          </cell>
          <cell r="J652">
            <v>145</v>
          </cell>
          <cell r="K652">
            <v>181.25</v>
          </cell>
          <cell r="L652">
            <v>181.25</v>
          </cell>
          <cell r="M652" t="str">
            <v/>
          </cell>
          <cell r="N652" t="str">
            <v>C</v>
          </cell>
        </row>
        <row r="653">
          <cell r="A653" t="str">
            <v>5J0323</v>
          </cell>
          <cell r="B653" t="str">
            <v>VY TELVYSION X/Y PSP</v>
          </cell>
          <cell r="C653" t="str">
            <v>R</v>
          </cell>
          <cell r="D653">
            <v>5</v>
          </cell>
          <cell r="E653">
            <v>295.8</v>
          </cell>
          <cell r="F653" t="str">
            <v>RUO</v>
          </cell>
          <cell r="G653" t="str">
            <v>Y</v>
          </cell>
          <cell r="H653">
            <v>883</v>
          </cell>
          <cell r="I653">
            <v>145</v>
          </cell>
          <cell r="J653">
            <v>145</v>
          </cell>
          <cell r="K653">
            <v>181.25</v>
          </cell>
          <cell r="L653">
            <v>181.25</v>
          </cell>
          <cell r="M653" t="str">
            <v/>
          </cell>
          <cell r="N653" t="str">
            <v>C</v>
          </cell>
        </row>
        <row r="654">
          <cell r="A654" t="str">
            <v>5J0401</v>
          </cell>
          <cell r="B654" t="str">
            <v>VY TELVYSION 1QSO P</v>
          </cell>
          <cell r="C654" t="str">
            <v>R</v>
          </cell>
          <cell r="D654">
            <v>5</v>
          </cell>
          <cell r="E654">
            <v>295.8</v>
          </cell>
          <cell r="F654" t="str">
            <v>RUO</v>
          </cell>
          <cell r="G654" t="str">
            <v>Y</v>
          </cell>
          <cell r="H654">
            <v>883</v>
          </cell>
          <cell r="I654">
            <v>145</v>
          </cell>
          <cell r="J654">
            <v>145</v>
          </cell>
          <cell r="K654">
            <v>181.25</v>
          </cell>
          <cell r="L654">
            <v>181.25</v>
          </cell>
          <cell r="M654" t="str">
            <v/>
          </cell>
          <cell r="N654" t="str">
            <v>C</v>
          </cell>
        </row>
        <row r="655">
          <cell r="A655" t="str">
            <v>5J0402</v>
          </cell>
          <cell r="B655" t="str">
            <v>VY TELVYSION 2QSO P</v>
          </cell>
          <cell r="C655" t="str">
            <v>R</v>
          </cell>
          <cell r="D655">
            <v>5</v>
          </cell>
          <cell r="E655">
            <v>295.8</v>
          </cell>
          <cell r="F655" t="str">
            <v>RUO</v>
          </cell>
          <cell r="G655" t="str">
            <v>Y</v>
          </cell>
          <cell r="H655">
            <v>883</v>
          </cell>
          <cell r="I655">
            <v>145</v>
          </cell>
          <cell r="J655">
            <v>145</v>
          </cell>
          <cell r="K655">
            <v>181.25</v>
          </cell>
          <cell r="L655">
            <v>181.25</v>
          </cell>
          <cell r="M655" t="str">
            <v/>
          </cell>
          <cell r="N655" t="str">
            <v>C</v>
          </cell>
        </row>
        <row r="656">
          <cell r="A656" t="str">
            <v>5J0403</v>
          </cell>
          <cell r="B656" t="str">
            <v>VY TELVYSION 3QSO P</v>
          </cell>
          <cell r="C656" t="str">
            <v>R</v>
          </cell>
          <cell r="D656">
            <v>5</v>
          </cell>
          <cell r="E656">
            <v>295.8</v>
          </cell>
          <cell r="F656" t="str">
            <v>RUO</v>
          </cell>
          <cell r="G656" t="str">
            <v>Y</v>
          </cell>
          <cell r="H656">
            <v>883</v>
          </cell>
          <cell r="I656">
            <v>145</v>
          </cell>
          <cell r="J656">
            <v>145</v>
          </cell>
          <cell r="K656">
            <v>181.25</v>
          </cell>
          <cell r="L656">
            <v>181.25</v>
          </cell>
          <cell r="M656" t="str">
            <v/>
          </cell>
          <cell r="N656" t="str">
            <v>C</v>
          </cell>
        </row>
        <row r="657">
          <cell r="A657" t="str">
            <v>5J0404</v>
          </cell>
          <cell r="B657" t="str">
            <v>VY TELVYSION 4QSO P</v>
          </cell>
          <cell r="C657" t="str">
            <v>R</v>
          </cell>
          <cell r="D657">
            <v>5</v>
          </cell>
          <cell r="E657">
            <v>295.8</v>
          </cell>
          <cell r="F657" t="str">
            <v>RUO</v>
          </cell>
          <cell r="G657" t="str">
            <v>Y</v>
          </cell>
          <cell r="H657">
            <v>883</v>
          </cell>
          <cell r="I657">
            <v>145</v>
          </cell>
          <cell r="J657">
            <v>145</v>
          </cell>
          <cell r="K657">
            <v>181.25</v>
          </cell>
          <cell r="L657">
            <v>181.25</v>
          </cell>
          <cell r="M657" t="str">
            <v/>
          </cell>
          <cell r="N657" t="str">
            <v>C</v>
          </cell>
        </row>
        <row r="658">
          <cell r="A658" t="str">
            <v>5J0405</v>
          </cell>
          <cell r="B658" t="str">
            <v>VY TELVYSION 5QSO P</v>
          </cell>
          <cell r="C658" t="str">
            <v>R</v>
          </cell>
          <cell r="D658">
            <v>5</v>
          </cell>
          <cell r="E658">
            <v>295.8</v>
          </cell>
          <cell r="F658" t="str">
            <v>RUO</v>
          </cell>
          <cell r="G658" t="str">
            <v>Y</v>
          </cell>
          <cell r="H658">
            <v>883</v>
          </cell>
          <cell r="I658">
            <v>145</v>
          </cell>
          <cell r="J658">
            <v>145</v>
          </cell>
          <cell r="K658">
            <v>181.25</v>
          </cell>
          <cell r="L658">
            <v>181.25</v>
          </cell>
          <cell r="M658" t="str">
            <v/>
          </cell>
          <cell r="N658" t="str">
            <v>C</v>
          </cell>
        </row>
        <row r="659">
          <cell r="A659" t="str">
            <v>5J0406</v>
          </cell>
          <cell r="B659" t="str">
            <v>VY TELVYSION 6QSO P</v>
          </cell>
          <cell r="C659" t="str">
            <v>R</v>
          </cell>
          <cell r="D659">
            <v>5</v>
          </cell>
          <cell r="E659">
            <v>295.8</v>
          </cell>
          <cell r="F659" t="str">
            <v>RUO</v>
          </cell>
          <cell r="G659" t="str">
            <v>Y</v>
          </cell>
          <cell r="H659">
            <v>883</v>
          </cell>
          <cell r="I659">
            <v>145</v>
          </cell>
          <cell r="J659">
            <v>145</v>
          </cell>
          <cell r="K659">
            <v>181.25</v>
          </cell>
          <cell r="L659">
            <v>181.25</v>
          </cell>
          <cell r="M659" t="str">
            <v/>
          </cell>
          <cell r="N659" t="str">
            <v>C</v>
          </cell>
        </row>
        <row r="660">
          <cell r="A660" t="str">
            <v>5J0407</v>
          </cell>
          <cell r="B660" t="str">
            <v>VY TELVYSION 7Q SO P</v>
          </cell>
          <cell r="C660" t="str">
            <v>R</v>
          </cell>
          <cell r="D660">
            <v>5</v>
          </cell>
          <cell r="E660">
            <v>295.8</v>
          </cell>
          <cell r="F660" t="str">
            <v>RUO</v>
          </cell>
          <cell r="G660" t="str">
            <v>Y</v>
          </cell>
          <cell r="H660">
            <v>883</v>
          </cell>
          <cell r="I660">
            <v>145</v>
          </cell>
          <cell r="J660">
            <v>145</v>
          </cell>
          <cell r="K660">
            <v>181.25</v>
          </cell>
          <cell r="L660">
            <v>181.25</v>
          </cell>
          <cell r="M660" t="str">
            <v/>
          </cell>
          <cell r="N660" t="str">
            <v>C</v>
          </cell>
        </row>
        <row r="661">
          <cell r="A661" t="str">
            <v>5J0408</v>
          </cell>
          <cell r="B661" t="str">
            <v>VY TELVYSION 8QSO P</v>
          </cell>
          <cell r="C661" t="str">
            <v>R</v>
          </cell>
          <cell r="D661">
            <v>5</v>
          </cell>
          <cell r="E661">
            <v>295.8</v>
          </cell>
          <cell r="F661" t="str">
            <v>RUO</v>
          </cell>
          <cell r="G661" t="str">
            <v>Y</v>
          </cell>
          <cell r="H661">
            <v>883</v>
          </cell>
          <cell r="I661">
            <v>145</v>
          </cell>
          <cell r="J661">
            <v>145</v>
          </cell>
          <cell r="K661">
            <v>181.25</v>
          </cell>
          <cell r="L661">
            <v>181.25</v>
          </cell>
          <cell r="M661" t="str">
            <v/>
          </cell>
          <cell r="N661" t="str">
            <v>C</v>
          </cell>
        </row>
        <row r="662">
          <cell r="A662" t="str">
            <v>5J0409</v>
          </cell>
          <cell r="B662" t="str">
            <v>VY TELVYSION 9QSO P</v>
          </cell>
          <cell r="C662" t="str">
            <v>R</v>
          </cell>
          <cell r="D662">
            <v>5</v>
          </cell>
          <cell r="E662">
            <v>295.8</v>
          </cell>
          <cell r="F662" t="str">
            <v>RUO</v>
          </cell>
          <cell r="G662" t="str">
            <v>Y</v>
          </cell>
          <cell r="H662">
            <v>883</v>
          </cell>
          <cell r="I662">
            <v>145</v>
          </cell>
          <cell r="J662">
            <v>145</v>
          </cell>
          <cell r="K662">
            <v>181.25</v>
          </cell>
          <cell r="L662">
            <v>181.25</v>
          </cell>
          <cell r="M662" t="str">
            <v/>
          </cell>
          <cell r="N662" t="str">
            <v>C</v>
          </cell>
        </row>
        <row r="663">
          <cell r="A663" t="str">
            <v>5J0410</v>
          </cell>
          <cell r="B663" t="str">
            <v>VY TELVYSION 10QSO P</v>
          </cell>
          <cell r="C663" t="str">
            <v>R</v>
          </cell>
          <cell r="D663">
            <v>5</v>
          </cell>
          <cell r="E663">
            <v>295.8</v>
          </cell>
          <cell r="F663" t="str">
            <v>RUO</v>
          </cell>
          <cell r="G663" t="str">
            <v>Y</v>
          </cell>
          <cell r="H663">
            <v>883</v>
          </cell>
          <cell r="I663">
            <v>145</v>
          </cell>
          <cell r="J663">
            <v>145</v>
          </cell>
          <cell r="K663">
            <v>181.25</v>
          </cell>
          <cell r="L663">
            <v>181.25</v>
          </cell>
          <cell r="M663" t="str">
            <v/>
          </cell>
          <cell r="N663" t="str">
            <v>C</v>
          </cell>
        </row>
        <row r="664">
          <cell r="A664" t="str">
            <v>5J0411</v>
          </cell>
          <cell r="B664" t="str">
            <v>VY TELVYSION 11QSO P</v>
          </cell>
          <cell r="C664" t="str">
            <v>R</v>
          </cell>
          <cell r="D664">
            <v>5</v>
          </cell>
          <cell r="E664">
            <v>295.8</v>
          </cell>
          <cell r="F664" t="str">
            <v>RUO</v>
          </cell>
          <cell r="G664" t="str">
            <v>Y</v>
          </cell>
          <cell r="H664">
            <v>883</v>
          </cell>
          <cell r="I664">
            <v>145</v>
          </cell>
          <cell r="J664">
            <v>145</v>
          </cell>
          <cell r="K664">
            <v>181.25</v>
          </cell>
          <cell r="L664">
            <v>181.25</v>
          </cell>
          <cell r="M664" t="str">
            <v/>
          </cell>
          <cell r="N664" t="str">
            <v>C</v>
          </cell>
        </row>
        <row r="665">
          <cell r="A665" t="str">
            <v>5J0412</v>
          </cell>
          <cell r="B665" t="str">
            <v>VY TELVYSION 12QSO P</v>
          </cell>
          <cell r="C665" t="str">
            <v>R</v>
          </cell>
          <cell r="D665">
            <v>5</v>
          </cell>
          <cell r="E665">
            <v>295.8</v>
          </cell>
          <cell r="F665" t="str">
            <v>RUO</v>
          </cell>
          <cell r="G665" t="str">
            <v>Y</v>
          </cell>
          <cell r="H665">
            <v>883</v>
          </cell>
          <cell r="I665">
            <v>145</v>
          </cell>
          <cell r="J665">
            <v>145</v>
          </cell>
          <cell r="K665">
            <v>181.25</v>
          </cell>
          <cell r="L665">
            <v>181.25</v>
          </cell>
          <cell r="M665" t="str">
            <v/>
          </cell>
          <cell r="N665" t="str">
            <v>C</v>
          </cell>
        </row>
        <row r="666">
          <cell r="A666" t="str">
            <v>5J0413</v>
          </cell>
          <cell r="B666" t="str">
            <v>VY TELVYSION 13QSO P</v>
          </cell>
          <cell r="C666" t="str">
            <v>R</v>
          </cell>
          <cell r="D666">
            <v>5</v>
          </cell>
          <cell r="E666">
            <v>295.8</v>
          </cell>
          <cell r="F666" t="str">
            <v>RUO</v>
          </cell>
          <cell r="G666" t="str">
            <v>Y</v>
          </cell>
          <cell r="H666">
            <v>883</v>
          </cell>
          <cell r="I666">
            <v>145</v>
          </cell>
          <cell r="J666">
            <v>145</v>
          </cell>
          <cell r="K666">
            <v>181.25</v>
          </cell>
          <cell r="L666">
            <v>181.25</v>
          </cell>
          <cell r="M666" t="str">
            <v/>
          </cell>
          <cell r="N666" t="str">
            <v>C</v>
          </cell>
        </row>
        <row r="667">
          <cell r="A667" t="str">
            <v>5J0414</v>
          </cell>
          <cell r="B667" t="str">
            <v>VY TELVYSION 14QSO P</v>
          </cell>
          <cell r="C667" t="str">
            <v>R</v>
          </cell>
          <cell r="D667">
            <v>5</v>
          </cell>
          <cell r="E667">
            <v>295.8</v>
          </cell>
          <cell r="F667" t="str">
            <v>RUO</v>
          </cell>
          <cell r="G667" t="str">
            <v>Y</v>
          </cell>
          <cell r="H667">
            <v>883</v>
          </cell>
          <cell r="I667">
            <v>145</v>
          </cell>
          <cell r="J667">
            <v>145</v>
          </cell>
          <cell r="K667">
            <v>181.25</v>
          </cell>
          <cell r="L667">
            <v>181.25</v>
          </cell>
          <cell r="M667" t="str">
            <v/>
          </cell>
          <cell r="N667" t="str">
            <v>C</v>
          </cell>
        </row>
        <row r="668">
          <cell r="A668" t="str">
            <v>5J0415</v>
          </cell>
          <cell r="B668" t="str">
            <v>VY TELVYSION 15QSO P</v>
          </cell>
          <cell r="C668" t="str">
            <v>R</v>
          </cell>
          <cell r="D668">
            <v>5</v>
          </cell>
          <cell r="E668">
            <v>295.8</v>
          </cell>
          <cell r="F668" t="str">
            <v>RUO</v>
          </cell>
          <cell r="G668" t="str">
            <v>Y</v>
          </cell>
          <cell r="H668">
            <v>883</v>
          </cell>
          <cell r="I668">
            <v>145</v>
          </cell>
          <cell r="J668">
            <v>145</v>
          </cell>
          <cell r="K668">
            <v>181.25</v>
          </cell>
          <cell r="L668">
            <v>181.25</v>
          </cell>
          <cell r="M668" t="str">
            <v/>
          </cell>
          <cell r="N668" t="str">
            <v>C</v>
          </cell>
        </row>
        <row r="669">
          <cell r="A669" t="str">
            <v>5J0416</v>
          </cell>
          <cell r="B669" t="str">
            <v>VY TELVYSION 16QSO P</v>
          </cell>
          <cell r="C669" t="str">
            <v>R</v>
          </cell>
          <cell r="D669">
            <v>5</v>
          </cell>
          <cell r="E669">
            <v>295.8</v>
          </cell>
          <cell r="F669" t="str">
            <v>RUO</v>
          </cell>
          <cell r="G669" t="str">
            <v>Y</v>
          </cell>
          <cell r="H669">
            <v>883</v>
          </cell>
          <cell r="I669">
            <v>145</v>
          </cell>
          <cell r="J669">
            <v>145</v>
          </cell>
          <cell r="K669">
            <v>181.25</v>
          </cell>
          <cell r="L669">
            <v>181.25</v>
          </cell>
          <cell r="M669" t="str">
            <v/>
          </cell>
          <cell r="N669" t="str">
            <v>C</v>
          </cell>
        </row>
        <row r="670">
          <cell r="A670" t="str">
            <v>5J0417</v>
          </cell>
          <cell r="B670" t="str">
            <v>VY TELVYSION 17QSO P</v>
          </cell>
          <cell r="C670" t="str">
            <v>R</v>
          </cell>
          <cell r="D670">
            <v>5</v>
          </cell>
          <cell r="E670">
            <v>295.8</v>
          </cell>
          <cell r="F670" t="str">
            <v>RUO</v>
          </cell>
          <cell r="G670" t="str">
            <v>Y</v>
          </cell>
          <cell r="H670">
            <v>883</v>
          </cell>
          <cell r="I670">
            <v>145</v>
          </cell>
          <cell r="J670">
            <v>145</v>
          </cell>
          <cell r="K670">
            <v>181.25</v>
          </cell>
          <cell r="L670">
            <v>181.25</v>
          </cell>
          <cell r="M670" t="str">
            <v/>
          </cell>
          <cell r="N670" t="str">
            <v>C</v>
          </cell>
        </row>
        <row r="671">
          <cell r="A671" t="str">
            <v>5J0418</v>
          </cell>
          <cell r="B671" t="str">
            <v>VY TELVYSION 18QSO P</v>
          </cell>
          <cell r="C671" t="str">
            <v>R</v>
          </cell>
          <cell r="D671">
            <v>5</v>
          </cell>
          <cell r="E671">
            <v>295.8</v>
          </cell>
          <cell r="F671" t="str">
            <v>RUO</v>
          </cell>
          <cell r="G671" t="str">
            <v>Y</v>
          </cell>
          <cell r="H671">
            <v>883</v>
          </cell>
          <cell r="I671">
            <v>145</v>
          </cell>
          <cell r="J671">
            <v>145</v>
          </cell>
          <cell r="K671">
            <v>181.25</v>
          </cell>
          <cell r="L671">
            <v>181.25</v>
          </cell>
          <cell r="M671" t="str">
            <v/>
          </cell>
          <cell r="N671" t="str">
            <v>C</v>
          </cell>
        </row>
        <row r="672">
          <cell r="A672" t="str">
            <v>5J0419</v>
          </cell>
          <cell r="B672" t="str">
            <v>VY TELVYSION 19QSO P</v>
          </cell>
          <cell r="C672" t="str">
            <v>R</v>
          </cell>
          <cell r="D672">
            <v>5</v>
          </cell>
          <cell r="E672">
            <v>295.8</v>
          </cell>
          <cell r="F672" t="str">
            <v>RUO</v>
          </cell>
          <cell r="G672" t="str">
            <v>Y</v>
          </cell>
          <cell r="H672">
            <v>883</v>
          </cell>
          <cell r="I672">
            <v>145</v>
          </cell>
          <cell r="J672">
            <v>145</v>
          </cell>
          <cell r="K672">
            <v>181.25</v>
          </cell>
          <cell r="L672">
            <v>181.25</v>
          </cell>
          <cell r="M672" t="str">
            <v/>
          </cell>
          <cell r="N672" t="str">
            <v>C</v>
          </cell>
        </row>
        <row r="673">
          <cell r="A673" t="str">
            <v>5J0420</v>
          </cell>
          <cell r="B673" t="str">
            <v>VY TELVYSION 20QSO P</v>
          </cell>
          <cell r="C673" t="str">
            <v>R</v>
          </cell>
          <cell r="D673">
            <v>5</v>
          </cell>
          <cell r="E673">
            <v>295.8</v>
          </cell>
          <cell r="F673" t="str">
            <v>RUO</v>
          </cell>
          <cell r="G673" t="str">
            <v>Y</v>
          </cell>
          <cell r="H673">
            <v>883</v>
          </cell>
          <cell r="I673">
            <v>145</v>
          </cell>
          <cell r="J673">
            <v>145</v>
          </cell>
          <cell r="K673">
            <v>181.25</v>
          </cell>
          <cell r="L673">
            <v>181.25</v>
          </cell>
          <cell r="M673" t="str">
            <v/>
          </cell>
          <cell r="N673" t="str">
            <v>C</v>
          </cell>
        </row>
        <row r="674">
          <cell r="A674" t="str">
            <v>5J0421</v>
          </cell>
          <cell r="B674" t="str">
            <v>VY TELVYSION 21QSO P</v>
          </cell>
          <cell r="C674" t="str">
            <v>R</v>
          </cell>
          <cell r="D674">
            <v>5</v>
          </cell>
          <cell r="E674">
            <v>295.8</v>
          </cell>
          <cell r="F674" t="str">
            <v>RUO</v>
          </cell>
          <cell r="G674" t="str">
            <v>Y</v>
          </cell>
          <cell r="H674">
            <v>883</v>
          </cell>
          <cell r="I674">
            <v>145</v>
          </cell>
          <cell r="J674">
            <v>145</v>
          </cell>
          <cell r="K674">
            <v>181.25</v>
          </cell>
          <cell r="L674">
            <v>181.25</v>
          </cell>
          <cell r="M674" t="str">
            <v/>
          </cell>
          <cell r="N674" t="str">
            <v>C</v>
          </cell>
        </row>
        <row r="675">
          <cell r="A675" t="str">
            <v>5J0422</v>
          </cell>
          <cell r="B675" t="str">
            <v>VY TELVYSION 22QSO P</v>
          </cell>
          <cell r="C675" t="str">
            <v>R</v>
          </cell>
          <cell r="D675">
            <v>5</v>
          </cell>
          <cell r="E675">
            <v>295.8</v>
          </cell>
          <cell r="F675" t="str">
            <v>RUO</v>
          </cell>
          <cell r="G675" t="str">
            <v>Y</v>
          </cell>
          <cell r="H675">
            <v>883</v>
          </cell>
          <cell r="I675">
            <v>145</v>
          </cell>
          <cell r="J675">
            <v>145</v>
          </cell>
          <cell r="K675">
            <v>181.25</v>
          </cell>
          <cell r="L675">
            <v>181.25</v>
          </cell>
          <cell r="M675" t="str">
            <v/>
          </cell>
          <cell r="N675" t="str">
            <v>C</v>
          </cell>
        </row>
        <row r="676">
          <cell r="A676" t="str">
            <v>5J0423</v>
          </cell>
          <cell r="B676" t="str">
            <v>VY TELVYSION X/Y QSO</v>
          </cell>
          <cell r="C676" t="str">
            <v>R</v>
          </cell>
          <cell r="D676">
            <v>5</v>
          </cell>
          <cell r="E676">
            <v>295.8</v>
          </cell>
          <cell r="F676" t="str">
            <v>RUO</v>
          </cell>
          <cell r="G676" t="str">
            <v>Y</v>
          </cell>
          <cell r="H676">
            <v>883</v>
          </cell>
          <cell r="I676">
            <v>145</v>
          </cell>
          <cell r="J676">
            <v>145</v>
          </cell>
          <cell r="K676">
            <v>181.25</v>
          </cell>
          <cell r="L676">
            <v>181.25</v>
          </cell>
          <cell r="M676" t="str">
            <v/>
          </cell>
          <cell r="N676" t="str">
            <v>C</v>
          </cell>
        </row>
        <row r="677">
          <cell r="A677" t="str">
            <v>5J0501</v>
          </cell>
          <cell r="B677" t="str">
            <v>VY TOTELVYSION PANEL</v>
          </cell>
          <cell r="C677" t="str">
            <v>R</v>
          </cell>
          <cell r="D677">
            <v>10</v>
          </cell>
          <cell r="E677">
            <v>2550</v>
          </cell>
          <cell r="F677" t="str">
            <v>RUO</v>
          </cell>
          <cell r="G677" t="str">
            <v>Y</v>
          </cell>
          <cell r="H677">
            <v>883</v>
          </cell>
          <cell r="I677">
            <v>1250</v>
          </cell>
          <cell r="J677">
            <v>1250</v>
          </cell>
          <cell r="K677">
            <v>1562.5</v>
          </cell>
          <cell r="L677">
            <v>1562.5</v>
          </cell>
          <cell r="M677" t="str">
            <v/>
          </cell>
          <cell r="N677" t="str">
            <v>C</v>
          </cell>
        </row>
        <row r="678">
          <cell r="A678" t="str">
            <v>5J0701</v>
          </cell>
          <cell r="B678" t="str">
            <v>VY PROBECHECK MULTIV</v>
          </cell>
          <cell r="C678" t="str">
            <v>R</v>
          </cell>
          <cell r="D678">
            <v>5</v>
          </cell>
          <cell r="E678">
            <v>224.4</v>
          </cell>
          <cell r="F678" t="str">
            <v>RUO</v>
          </cell>
          <cell r="G678" t="str">
            <v>Y</v>
          </cell>
          <cell r="H678">
            <v>883</v>
          </cell>
          <cell r="I678">
            <v>60.16</v>
          </cell>
          <cell r="J678">
            <v>0.8</v>
          </cell>
          <cell r="K678">
            <v>75.209999999999994</v>
          </cell>
          <cell r="L678">
            <v>1</v>
          </cell>
          <cell r="M678" t="str">
            <v/>
          </cell>
          <cell r="N678" t="str">
            <v>C</v>
          </cell>
        </row>
        <row r="679">
          <cell r="A679" t="str">
            <v>5J0816</v>
          </cell>
          <cell r="B679" t="str">
            <v>VY CEP 16 SO PRBSET</v>
          </cell>
          <cell r="C679" t="str">
            <v>R</v>
          </cell>
          <cell r="D679">
            <v>20</v>
          </cell>
          <cell r="E679">
            <v>642.6</v>
          </cell>
          <cell r="F679" t="str">
            <v>RUO</v>
          </cell>
          <cell r="G679" t="str">
            <v>Y</v>
          </cell>
          <cell r="H679">
            <v>883</v>
          </cell>
          <cell r="I679">
            <v>315</v>
          </cell>
          <cell r="J679">
            <v>315</v>
          </cell>
          <cell r="K679">
            <v>393.75</v>
          </cell>
          <cell r="L679">
            <v>393.75</v>
          </cell>
          <cell r="M679" t="str">
            <v/>
          </cell>
          <cell r="N679" t="str">
            <v>C</v>
          </cell>
        </row>
        <row r="680">
          <cell r="A680" t="str">
            <v>5J0818</v>
          </cell>
          <cell r="B680" t="str">
            <v>VY CEP 18 SO PRBSET</v>
          </cell>
          <cell r="C680" t="str">
            <v>R</v>
          </cell>
          <cell r="D680">
            <v>20</v>
          </cell>
          <cell r="E680">
            <v>642.6</v>
          </cell>
          <cell r="F680" t="str">
            <v>RUO</v>
          </cell>
          <cell r="G680" t="str">
            <v>Y</v>
          </cell>
          <cell r="H680">
            <v>883</v>
          </cell>
          <cell r="I680">
            <v>315</v>
          </cell>
          <cell r="J680">
            <v>315</v>
          </cell>
          <cell r="K680">
            <v>393.75</v>
          </cell>
          <cell r="L680">
            <v>393.75</v>
          </cell>
          <cell r="M680" t="str">
            <v/>
          </cell>
          <cell r="N680" t="str">
            <v>C</v>
          </cell>
        </row>
        <row r="681">
          <cell r="A681" t="str">
            <v>5J0823</v>
          </cell>
          <cell r="B681" t="str">
            <v>VY CEP X SO PRBSET</v>
          </cell>
          <cell r="C681" t="str">
            <v>R</v>
          </cell>
          <cell r="D681">
            <v>20</v>
          </cell>
          <cell r="E681">
            <v>642.6</v>
          </cell>
          <cell r="F681" t="str">
            <v>RUO</v>
          </cell>
          <cell r="G681" t="str">
            <v>Y</v>
          </cell>
          <cell r="H681">
            <v>883</v>
          </cell>
          <cell r="I681">
            <v>315</v>
          </cell>
          <cell r="J681">
            <v>315</v>
          </cell>
          <cell r="K681">
            <v>393.75</v>
          </cell>
          <cell r="L681">
            <v>393.75</v>
          </cell>
          <cell r="M681" t="str">
            <v/>
          </cell>
          <cell r="N681" t="str">
            <v>C</v>
          </cell>
        </row>
        <row r="682">
          <cell r="A682" t="str">
            <v>5J0824</v>
          </cell>
          <cell r="B682" t="str">
            <v>VY CEP Y SO PRBSET</v>
          </cell>
          <cell r="C682" t="str">
            <v>R</v>
          </cell>
          <cell r="D682">
            <v>20</v>
          </cell>
          <cell r="E682">
            <v>642.6</v>
          </cell>
          <cell r="F682" t="str">
            <v>RUO</v>
          </cell>
          <cell r="G682" t="str">
            <v>Y</v>
          </cell>
          <cell r="H682">
            <v>883</v>
          </cell>
          <cell r="I682">
            <v>315</v>
          </cell>
          <cell r="J682">
            <v>315</v>
          </cell>
          <cell r="K682">
            <v>393.75</v>
          </cell>
          <cell r="L682">
            <v>393.75</v>
          </cell>
          <cell r="M682" t="str">
            <v/>
          </cell>
          <cell r="N682" t="str">
            <v>C</v>
          </cell>
        </row>
        <row r="683">
          <cell r="A683" t="str">
            <v>5J0825</v>
          </cell>
          <cell r="B683" t="str">
            <v>VY CEP Y SO, ALPHA P</v>
          </cell>
          <cell r="C683" t="str">
            <v>R</v>
          </cell>
          <cell r="D683">
            <v>20</v>
          </cell>
          <cell r="E683">
            <v>642.6</v>
          </cell>
          <cell r="F683" t="str">
            <v>RUO</v>
          </cell>
          <cell r="G683" t="str">
            <v>Y</v>
          </cell>
          <cell r="H683">
            <v>883</v>
          </cell>
          <cell r="I683">
            <v>315</v>
          </cell>
          <cell r="J683">
            <v>315</v>
          </cell>
          <cell r="K683">
            <v>393.75</v>
          </cell>
          <cell r="L683">
            <v>393.75</v>
          </cell>
          <cell r="M683" t="str">
            <v/>
          </cell>
          <cell r="N683" t="str">
            <v>C</v>
          </cell>
        </row>
        <row r="684">
          <cell r="A684" t="str">
            <v>5J0916</v>
          </cell>
          <cell r="B684" t="str">
            <v>VY CEP 16 AQUA</v>
          </cell>
          <cell r="C684" t="str">
            <v>R</v>
          </cell>
          <cell r="D684">
            <v>20</v>
          </cell>
          <cell r="E684">
            <v>642.6</v>
          </cell>
          <cell r="F684" t="str">
            <v>RUO</v>
          </cell>
          <cell r="G684" t="str">
            <v>Y</v>
          </cell>
          <cell r="H684">
            <v>883</v>
          </cell>
          <cell r="I684">
            <v>315</v>
          </cell>
          <cell r="J684">
            <v>315</v>
          </cell>
          <cell r="K684">
            <v>393.75</v>
          </cell>
          <cell r="L684">
            <v>393.75</v>
          </cell>
          <cell r="M684" t="str">
            <v/>
          </cell>
          <cell r="N684" t="str">
            <v>C</v>
          </cell>
        </row>
        <row r="685">
          <cell r="A685" t="str">
            <v>5J0918</v>
          </cell>
          <cell r="B685" t="str">
            <v>VY CEP £18 SA PRBSET</v>
          </cell>
          <cell r="C685" t="str">
            <v>R</v>
          </cell>
          <cell r="D685">
            <v>20</v>
          </cell>
          <cell r="E685">
            <v>642.6</v>
          </cell>
          <cell r="F685" t="str">
            <v>RUO</v>
          </cell>
          <cell r="G685" t="str">
            <v>Y</v>
          </cell>
          <cell r="H685">
            <v>883</v>
          </cell>
          <cell r="I685">
            <v>315</v>
          </cell>
          <cell r="J685">
            <v>315</v>
          </cell>
          <cell r="K685">
            <v>393.75</v>
          </cell>
          <cell r="L685">
            <v>393.75</v>
          </cell>
          <cell r="M685" t="str">
            <v/>
          </cell>
          <cell r="N685" t="str">
            <v>C</v>
          </cell>
        </row>
        <row r="686">
          <cell r="A686" t="str">
            <v>5J0923</v>
          </cell>
          <cell r="B686" t="str">
            <v>VY CEP X SA PRBSET</v>
          </cell>
          <cell r="C686" t="str">
            <v>R</v>
          </cell>
          <cell r="D686">
            <v>20</v>
          </cell>
          <cell r="E686">
            <v>642.6</v>
          </cell>
          <cell r="F686" t="str">
            <v>RUO</v>
          </cell>
          <cell r="G686" t="str">
            <v>Y</v>
          </cell>
          <cell r="H686">
            <v>883</v>
          </cell>
          <cell r="I686">
            <v>315</v>
          </cell>
          <cell r="J686">
            <v>315</v>
          </cell>
          <cell r="K686">
            <v>393.75</v>
          </cell>
          <cell r="L686">
            <v>393.75</v>
          </cell>
          <cell r="M686" t="str">
            <v/>
          </cell>
          <cell r="N686" t="str">
            <v>C</v>
          </cell>
        </row>
        <row r="687">
          <cell r="A687" t="str">
            <v>5J0924</v>
          </cell>
          <cell r="B687" t="str">
            <v>VY CEP Y (SATIII) SA</v>
          </cell>
          <cell r="C687" t="str">
            <v>R</v>
          </cell>
          <cell r="D687">
            <v>20</v>
          </cell>
          <cell r="E687">
            <v>642.6</v>
          </cell>
          <cell r="F687" t="str">
            <v>RUO</v>
          </cell>
          <cell r="G687" t="str">
            <v>Y</v>
          </cell>
          <cell r="H687">
            <v>883</v>
          </cell>
          <cell r="I687">
            <v>315</v>
          </cell>
          <cell r="J687">
            <v>315</v>
          </cell>
          <cell r="K687">
            <v>393.75</v>
          </cell>
          <cell r="L687">
            <v>393.75</v>
          </cell>
          <cell r="M687" t="str">
            <v/>
          </cell>
          <cell r="N687" t="str">
            <v>C</v>
          </cell>
        </row>
        <row r="688">
          <cell r="A688" t="str">
            <v>5J1016</v>
          </cell>
          <cell r="B688" t="str">
            <v>VY CEP 16 SG PRBSET</v>
          </cell>
          <cell r="C688" t="str">
            <v>R</v>
          </cell>
          <cell r="D688">
            <v>20</v>
          </cell>
          <cell r="E688">
            <v>642.6</v>
          </cell>
          <cell r="F688" t="str">
            <v>RUO</v>
          </cell>
          <cell r="G688" t="str">
            <v>Y</v>
          </cell>
          <cell r="H688">
            <v>883</v>
          </cell>
          <cell r="I688">
            <v>315</v>
          </cell>
          <cell r="J688">
            <v>315</v>
          </cell>
          <cell r="K688">
            <v>393.75</v>
          </cell>
          <cell r="L688">
            <v>393.75</v>
          </cell>
          <cell r="M688" t="str">
            <v/>
          </cell>
          <cell r="N688" t="str">
            <v>C</v>
          </cell>
        </row>
        <row r="689">
          <cell r="A689" t="str">
            <v>5J1018</v>
          </cell>
          <cell r="B689" t="str">
            <v>VY CEP £18 SG PRBSET</v>
          </cell>
          <cell r="C689" t="str">
            <v>R</v>
          </cell>
          <cell r="D689">
            <v>20</v>
          </cell>
          <cell r="E689">
            <v>642.6</v>
          </cell>
          <cell r="F689" t="str">
            <v>RUO</v>
          </cell>
          <cell r="G689" t="str">
            <v>Y</v>
          </cell>
          <cell r="H689">
            <v>883</v>
          </cell>
          <cell r="I689">
            <v>315</v>
          </cell>
          <cell r="J689">
            <v>315</v>
          </cell>
          <cell r="K689">
            <v>393.75</v>
          </cell>
          <cell r="L689">
            <v>393.75</v>
          </cell>
          <cell r="M689" t="str">
            <v/>
          </cell>
          <cell r="N689" t="str">
            <v>C</v>
          </cell>
        </row>
        <row r="690">
          <cell r="A690" t="str">
            <v>5J1023</v>
          </cell>
          <cell r="B690" t="str">
            <v>VY CEP X SG PRBSET</v>
          </cell>
          <cell r="C690" t="str">
            <v>R</v>
          </cell>
          <cell r="D690">
            <v>20</v>
          </cell>
          <cell r="E690">
            <v>642.6</v>
          </cell>
          <cell r="F690" t="str">
            <v>RUO</v>
          </cell>
          <cell r="G690" t="str">
            <v>Y</v>
          </cell>
          <cell r="H690">
            <v>883</v>
          </cell>
          <cell r="I690">
            <v>315</v>
          </cell>
          <cell r="J690">
            <v>315</v>
          </cell>
          <cell r="K690">
            <v>393.75</v>
          </cell>
          <cell r="L690">
            <v>393.75</v>
          </cell>
          <cell r="M690" t="str">
            <v/>
          </cell>
          <cell r="N690" t="str">
            <v>C</v>
          </cell>
        </row>
        <row r="691">
          <cell r="A691" t="str">
            <v>5J1024</v>
          </cell>
          <cell r="B691" t="str">
            <v>VY CEP Y SG PRBSET</v>
          </cell>
          <cell r="C691" t="str">
            <v>R</v>
          </cell>
          <cell r="D691">
            <v>20</v>
          </cell>
          <cell r="E691">
            <v>642.6</v>
          </cell>
          <cell r="F691" t="str">
            <v>RUO</v>
          </cell>
          <cell r="G691" t="str">
            <v>Y</v>
          </cell>
          <cell r="H691">
            <v>883</v>
          </cell>
          <cell r="I691">
            <v>315</v>
          </cell>
          <cell r="J691">
            <v>315</v>
          </cell>
          <cell r="K691">
            <v>393.75</v>
          </cell>
          <cell r="L691">
            <v>393.75</v>
          </cell>
          <cell r="M691" t="str">
            <v/>
          </cell>
          <cell r="N691" t="str">
            <v>C</v>
          </cell>
        </row>
        <row r="692">
          <cell r="A692" t="str">
            <v>5J1051</v>
          </cell>
          <cell r="B692" t="str">
            <v>VY CEP X SG/Y SO PRB</v>
          </cell>
          <cell r="C692" t="str">
            <v>R</v>
          </cell>
          <cell r="D692">
            <v>20</v>
          </cell>
          <cell r="E692">
            <v>1218.9000000000001</v>
          </cell>
          <cell r="F692" t="str">
            <v>RUO</v>
          </cell>
          <cell r="G692" t="str">
            <v>Y</v>
          </cell>
          <cell r="H692">
            <v>883</v>
          </cell>
          <cell r="I692">
            <v>597.5</v>
          </cell>
          <cell r="J692">
            <v>597.5</v>
          </cell>
          <cell r="K692">
            <v>746.88</v>
          </cell>
          <cell r="L692">
            <v>746.88</v>
          </cell>
          <cell r="M692" t="str">
            <v/>
          </cell>
          <cell r="N692" t="str">
            <v>C</v>
          </cell>
        </row>
        <row r="693">
          <cell r="A693" t="str">
            <v>5J1724</v>
          </cell>
          <cell r="B693" t="str">
            <v>VY LSI 22 SG PRBSET</v>
          </cell>
          <cell r="C693" t="str">
            <v>R</v>
          </cell>
          <cell r="D693">
            <v>20</v>
          </cell>
          <cell r="E693">
            <v>754.8</v>
          </cell>
          <cell r="F693" t="str">
            <v>RUO</v>
          </cell>
          <cell r="G693" t="str">
            <v>Y</v>
          </cell>
          <cell r="H693">
            <v>883</v>
          </cell>
          <cell r="I693">
            <v>370</v>
          </cell>
          <cell r="J693">
            <v>370</v>
          </cell>
          <cell r="K693">
            <v>462.5</v>
          </cell>
          <cell r="L693">
            <v>462.5</v>
          </cell>
          <cell r="M693" t="str">
            <v/>
          </cell>
          <cell r="N693" t="str">
            <v>C</v>
          </cell>
        </row>
        <row r="694">
          <cell r="A694" t="str">
            <v>5J1914</v>
          </cell>
          <cell r="B694" t="str">
            <v>VY LSI D15S11/CEP15</v>
          </cell>
          <cell r="C694" t="str">
            <v>R</v>
          </cell>
          <cell r="D694">
            <v>20</v>
          </cell>
          <cell r="E694">
            <v>790.5</v>
          </cell>
          <cell r="F694" t="str">
            <v>RUO</v>
          </cell>
          <cell r="G694" t="str">
            <v>Y</v>
          </cell>
          <cell r="H694">
            <v>883</v>
          </cell>
          <cell r="I694">
            <v>387.5</v>
          </cell>
          <cell r="J694">
            <v>387.5</v>
          </cell>
          <cell r="K694">
            <v>484.38</v>
          </cell>
          <cell r="L694">
            <v>484.38</v>
          </cell>
          <cell r="M694" t="str">
            <v/>
          </cell>
          <cell r="N694" t="str">
            <v>C</v>
          </cell>
        </row>
        <row r="695">
          <cell r="A695" t="str">
            <v>5J2025</v>
          </cell>
          <cell r="B695" t="str">
            <v>VY LSI D5S23 SG PRBS</v>
          </cell>
          <cell r="C695" t="str">
            <v>R</v>
          </cell>
          <cell r="D695">
            <v>20</v>
          </cell>
          <cell r="E695">
            <v>754.8</v>
          </cell>
          <cell r="F695" t="str">
            <v>RUO</v>
          </cell>
          <cell r="G695" t="str">
            <v>Y</v>
          </cell>
          <cell r="H695">
            <v>883</v>
          </cell>
          <cell r="I695">
            <v>370</v>
          </cell>
          <cell r="J695">
            <v>370</v>
          </cell>
          <cell r="K695">
            <v>462.5</v>
          </cell>
          <cell r="L695">
            <v>462.5</v>
          </cell>
          <cell r="M695" t="str">
            <v/>
          </cell>
          <cell r="N695" t="str">
            <v>C</v>
          </cell>
        </row>
        <row r="696">
          <cell r="A696" t="str">
            <v>5J2120</v>
          </cell>
          <cell r="B696" t="str">
            <v>VY TELVYSION 1P36</v>
          </cell>
          <cell r="C696" t="str">
            <v>R</v>
          </cell>
          <cell r="D696">
            <v>20</v>
          </cell>
          <cell r="E696">
            <v>744.6</v>
          </cell>
          <cell r="F696" t="str">
            <v>CE</v>
          </cell>
          <cell r="G696" t="str">
            <v>Y</v>
          </cell>
          <cell r="H696">
            <v>883</v>
          </cell>
          <cell r="I696">
            <v>365</v>
          </cell>
          <cell r="J696">
            <v>365</v>
          </cell>
          <cell r="K696">
            <v>456.25</v>
          </cell>
          <cell r="L696">
            <v>456.25</v>
          </cell>
          <cell r="M696" t="str">
            <v/>
          </cell>
          <cell r="N696" t="str">
            <v>C</v>
          </cell>
        </row>
        <row r="697">
          <cell r="A697" t="str">
            <v>5J2215</v>
          </cell>
          <cell r="B697" t="str">
            <v>VY LSI GABRB3/CEP15</v>
          </cell>
          <cell r="C697" t="str">
            <v>R</v>
          </cell>
          <cell r="D697">
            <v>20</v>
          </cell>
          <cell r="E697">
            <v>790.5</v>
          </cell>
          <cell r="F697" t="str">
            <v>RUO</v>
          </cell>
          <cell r="G697" t="str">
            <v>Y</v>
          </cell>
          <cell r="H697">
            <v>883</v>
          </cell>
          <cell r="I697">
            <v>387.5</v>
          </cell>
          <cell r="J697">
            <v>387.5</v>
          </cell>
          <cell r="K697">
            <v>484.38</v>
          </cell>
          <cell r="L697">
            <v>484.38</v>
          </cell>
          <cell r="M697" t="str">
            <v/>
          </cell>
          <cell r="N697" t="str">
            <v>C</v>
          </cell>
        </row>
        <row r="698">
          <cell r="A698" t="str">
            <v>5J2370</v>
          </cell>
          <cell r="B698" t="str">
            <v>VY LSI KALLMANN PRBS</v>
          </cell>
          <cell r="C698" t="str">
            <v>R</v>
          </cell>
          <cell r="D698">
            <v>20</v>
          </cell>
          <cell r="E698">
            <v>754.8</v>
          </cell>
          <cell r="F698" t="str">
            <v>RUO</v>
          </cell>
          <cell r="G698" t="str">
            <v>Y</v>
          </cell>
          <cell r="H698">
            <v>883</v>
          </cell>
          <cell r="I698">
            <v>370</v>
          </cell>
          <cell r="J698">
            <v>370</v>
          </cell>
          <cell r="K698">
            <v>462.5</v>
          </cell>
          <cell r="L698">
            <v>462.5</v>
          </cell>
          <cell r="M698" t="str">
            <v/>
          </cell>
          <cell r="N698" t="str">
            <v>C</v>
          </cell>
        </row>
        <row r="699">
          <cell r="A699" t="str">
            <v>5J2503</v>
          </cell>
          <cell r="B699" t="str">
            <v>VY LSI SMS/RARA PRB</v>
          </cell>
          <cell r="C699" t="str">
            <v>R</v>
          </cell>
          <cell r="D699">
            <v>20</v>
          </cell>
          <cell r="E699">
            <v>754.8</v>
          </cell>
          <cell r="F699" t="str">
            <v>RUO</v>
          </cell>
          <cell r="G699" t="str">
            <v>Y</v>
          </cell>
          <cell r="H699">
            <v>883</v>
          </cell>
          <cell r="I699">
            <v>370</v>
          </cell>
          <cell r="J699">
            <v>370</v>
          </cell>
          <cell r="K699">
            <v>462.5</v>
          </cell>
          <cell r="L699">
            <v>462.5</v>
          </cell>
          <cell r="M699" t="str">
            <v/>
          </cell>
          <cell r="N699" t="str">
            <v>C</v>
          </cell>
        </row>
        <row r="700">
          <cell r="A700" t="str">
            <v>5J2707</v>
          </cell>
          <cell r="B700" t="str">
            <v>VY LSI SRY/CEP X PRB</v>
          </cell>
          <cell r="C700" t="str">
            <v>R</v>
          </cell>
          <cell r="D700">
            <v>20</v>
          </cell>
          <cell r="E700">
            <v>754.8</v>
          </cell>
          <cell r="F700" t="str">
            <v>RUO</v>
          </cell>
          <cell r="G700" t="str">
            <v>Y</v>
          </cell>
          <cell r="H700">
            <v>883</v>
          </cell>
          <cell r="I700">
            <v>370</v>
          </cell>
          <cell r="J700">
            <v>370</v>
          </cell>
          <cell r="K700">
            <v>462.5</v>
          </cell>
          <cell r="L700">
            <v>462.5</v>
          </cell>
          <cell r="M700" t="str">
            <v/>
          </cell>
          <cell r="N700" t="str">
            <v>C</v>
          </cell>
        </row>
        <row r="701">
          <cell r="A701" t="str">
            <v>5J2779</v>
          </cell>
          <cell r="B701" t="str">
            <v>VY LSI SRY SO PRBSET</v>
          </cell>
          <cell r="C701" t="str">
            <v>R</v>
          </cell>
          <cell r="D701">
            <v>20</v>
          </cell>
          <cell r="E701">
            <v>703.8</v>
          </cell>
          <cell r="F701" t="str">
            <v>RUO</v>
          </cell>
          <cell r="G701" t="str">
            <v>Y</v>
          </cell>
          <cell r="H701">
            <v>883</v>
          </cell>
          <cell r="I701">
            <v>345</v>
          </cell>
          <cell r="J701">
            <v>345</v>
          </cell>
          <cell r="K701">
            <v>431.25</v>
          </cell>
          <cell r="L701">
            <v>431.25</v>
          </cell>
          <cell r="M701" t="str">
            <v/>
          </cell>
          <cell r="N701" t="str">
            <v>C</v>
          </cell>
        </row>
        <row r="702">
          <cell r="A702" t="str">
            <v>5J2804</v>
          </cell>
          <cell r="B702" t="str">
            <v>VY LSI STS/CEP X PRB</v>
          </cell>
          <cell r="C702" t="str">
            <v>R</v>
          </cell>
          <cell r="D702">
            <v>20</v>
          </cell>
          <cell r="E702">
            <v>754.8</v>
          </cell>
          <cell r="F702" t="str">
            <v>RUO</v>
          </cell>
          <cell r="G702" t="str">
            <v>Y</v>
          </cell>
          <cell r="H702">
            <v>883</v>
          </cell>
          <cell r="I702">
            <v>370</v>
          </cell>
          <cell r="J702">
            <v>370</v>
          </cell>
          <cell r="K702">
            <v>462.5</v>
          </cell>
          <cell r="L702">
            <v>462.5</v>
          </cell>
          <cell r="M702" t="str">
            <v/>
          </cell>
          <cell r="N702" t="str">
            <v>C</v>
          </cell>
        </row>
        <row r="703">
          <cell r="A703" t="str">
            <v>5J2974</v>
          </cell>
          <cell r="B703" t="str">
            <v>VY LSI WHS/CEP 4 PRB</v>
          </cell>
          <cell r="C703" t="str">
            <v>R</v>
          </cell>
          <cell r="D703">
            <v>20</v>
          </cell>
          <cell r="E703">
            <v>754.8</v>
          </cell>
          <cell r="F703" t="str">
            <v>RUO</v>
          </cell>
          <cell r="G703" t="str">
            <v>Y</v>
          </cell>
          <cell r="H703">
            <v>883</v>
          </cell>
          <cell r="I703">
            <v>370</v>
          </cell>
          <cell r="J703">
            <v>370</v>
          </cell>
          <cell r="K703">
            <v>462.5</v>
          </cell>
          <cell r="L703">
            <v>462.5</v>
          </cell>
          <cell r="M703" t="str">
            <v/>
          </cell>
          <cell r="N703" t="str">
            <v>C</v>
          </cell>
        </row>
        <row r="704">
          <cell r="A704" t="str">
            <v>5J3045</v>
          </cell>
          <cell r="B704" t="str">
            <v>VY LSI WILLIAMS PRBS</v>
          </cell>
          <cell r="C704" t="str">
            <v>R</v>
          </cell>
          <cell r="D704">
            <v>20</v>
          </cell>
          <cell r="E704">
            <v>754.8</v>
          </cell>
          <cell r="F704" t="str">
            <v>RUO</v>
          </cell>
          <cell r="G704" t="str">
            <v>Y</v>
          </cell>
          <cell r="H704">
            <v>883</v>
          </cell>
          <cell r="I704">
            <v>370</v>
          </cell>
          <cell r="J704">
            <v>370</v>
          </cell>
          <cell r="K704">
            <v>462.5</v>
          </cell>
          <cell r="L704">
            <v>462.5</v>
          </cell>
          <cell r="M704" t="str">
            <v/>
          </cell>
          <cell r="N704" t="str">
            <v>C</v>
          </cell>
        </row>
        <row r="705">
          <cell r="A705" t="str">
            <v>5J3605</v>
          </cell>
          <cell r="B705" t="str">
            <v>VY PROBECHEK PRE C+</v>
          </cell>
          <cell r="C705" t="str">
            <v>R</v>
          </cell>
          <cell r="D705">
            <v>5</v>
          </cell>
          <cell r="E705">
            <v>139.69999999999999</v>
          </cell>
          <cell r="F705" t="str">
            <v>R58982</v>
          </cell>
          <cell r="G705" t="str">
            <v>Y</v>
          </cell>
          <cell r="H705">
            <v>883</v>
          </cell>
          <cell r="I705">
            <v>232.08</v>
          </cell>
          <cell r="J705">
            <v>0.8</v>
          </cell>
          <cell r="K705">
            <v>290.11</v>
          </cell>
          <cell r="L705">
            <v>1</v>
          </cell>
          <cell r="M705" t="str">
            <v/>
          </cell>
          <cell r="N705" t="str">
            <v>C</v>
          </cell>
        </row>
        <row r="706">
          <cell r="A706" t="str">
            <v>5J3810</v>
          </cell>
          <cell r="B706" t="str">
            <v>VY ANEUVYSION S LAME</v>
          </cell>
          <cell r="C706" t="str">
            <v>R</v>
          </cell>
          <cell r="D706">
            <v>10</v>
          </cell>
          <cell r="E706">
            <v>1161.8</v>
          </cell>
          <cell r="F706" t="str">
            <v>CE</v>
          </cell>
          <cell r="G706" t="str">
            <v>Y</v>
          </cell>
          <cell r="H706">
            <v>883</v>
          </cell>
          <cell r="I706">
            <v>569.5</v>
          </cell>
          <cell r="J706">
            <v>569.5</v>
          </cell>
          <cell r="K706">
            <v>711.88</v>
          </cell>
          <cell r="L706">
            <v>711.88</v>
          </cell>
          <cell r="M706" t="str">
            <v/>
          </cell>
          <cell r="N706" t="str">
            <v>C</v>
          </cell>
        </row>
        <row r="707">
          <cell r="A707" t="str">
            <v>5J3830</v>
          </cell>
          <cell r="B707" t="str">
            <v>VY ANEUVYSION S LAME</v>
          </cell>
          <cell r="C707" t="str">
            <v>R</v>
          </cell>
          <cell r="D707">
            <v>30</v>
          </cell>
          <cell r="E707">
            <v>2506.1</v>
          </cell>
          <cell r="F707" t="str">
            <v>CE</v>
          </cell>
          <cell r="G707" t="str">
            <v>Y</v>
          </cell>
          <cell r="H707">
            <v>883</v>
          </cell>
          <cell r="I707">
            <v>1228.5</v>
          </cell>
          <cell r="J707">
            <v>1228.5</v>
          </cell>
          <cell r="K707">
            <v>1535.63</v>
          </cell>
          <cell r="L707">
            <v>1535.63</v>
          </cell>
          <cell r="M707" t="str">
            <v/>
          </cell>
          <cell r="N707" t="str">
            <v>C</v>
          </cell>
        </row>
        <row r="708">
          <cell r="A708" t="str">
            <v>5J3850</v>
          </cell>
          <cell r="B708" t="str">
            <v>VY ANEUVY SANS LAME</v>
          </cell>
          <cell r="C708" t="str">
            <v>R</v>
          </cell>
          <cell r="D708">
            <v>50</v>
          </cell>
          <cell r="E708">
            <v>4176.8999999999996</v>
          </cell>
          <cell r="F708" t="str">
            <v>RUO</v>
          </cell>
          <cell r="G708" t="str">
            <v>Y</v>
          </cell>
          <cell r="H708">
            <v>883</v>
          </cell>
          <cell r="I708">
            <v>2047.5</v>
          </cell>
          <cell r="J708">
            <v>2047.5</v>
          </cell>
          <cell r="K708">
            <v>2559.38</v>
          </cell>
          <cell r="L708">
            <v>2559.38</v>
          </cell>
          <cell r="M708" t="str">
            <v/>
          </cell>
          <cell r="N708" t="str">
            <v>C</v>
          </cell>
        </row>
        <row r="709">
          <cell r="A709" t="str">
            <v>5J3905</v>
          </cell>
          <cell r="B709" t="str">
            <v>VY CTRL N AMNIOCYTE</v>
          </cell>
          <cell r="C709" t="str">
            <v>R</v>
          </cell>
          <cell r="D709">
            <v>5</v>
          </cell>
          <cell r="E709">
            <v>224.4</v>
          </cell>
          <cell r="F709" t="str">
            <v>R58982</v>
          </cell>
          <cell r="G709" t="str">
            <v>Y</v>
          </cell>
          <cell r="H709">
            <v>883</v>
          </cell>
          <cell r="I709">
            <v>153.47999999999999</v>
          </cell>
          <cell r="J709">
            <v>153.47999999999999</v>
          </cell>
          <cell r="K709">
            <v>191.85</v>
          </cell>
          <cell r="L709">
            <v>191.85</v>
          </cell>
          <cell r="M709" t="str">
            <v/>
          </cell>
          <cell r="N709" t="str">
            <v>C</v>
          </cell>
        </row>
        <row r="710">
          <cell r="A710" t="str">
            <v>5J4401</v>
          </cell>
          <cell r="B710" t="str">
            <v>VY LSI ANDROGEN SO P</v>
          </cell>
          <cell r="C710" t="str">
            <v>R</v>
          </cell>
          <cell r="D710">
            <v>20</v>
          </cell>
          <cell r="E710">
            <v>754.8</v>
          </cell>
          <cell r="F710" t="str">
            <v>RUO</v>
          </cell>
          <cell r="G710" t="str">
            <v>Y</v>
          </cell>
          <cell r="H710">
            <v>883</v>
          </cell>
          <cell r="I710">
            <v>370</v>
          </cell>
          <cell r="J710">
            <v>370</v>
          </cell>
          <cell r="K710">
            <v>462.5</v>
          </cell>
          <cell r="L710">
            <v>462.5</v>
          </cell>
          <cell r="M710" t="str">
            <v/>
          </cell>
          <cell r="N710" t="str">
            <v>C</v>
          </cell>
        </row>
        <row r="711">
          <cell r="A711" t="str">
            <v>5J4807</v>
          </cell>
          <cell r="B711" t="str">
            <v>VY LSI NSD1</v>
          </cell>
          <cell r="C711" t="str">
            <v>R</v>
          </cell>
          <cell r="D711">
            <v>20</v>
          </cell>
          <cell r="E711">
            <v>914.9</v>
          </cell>
          <cell r="F711" t="str">
            <v>N</v>
          </cell>
          <cell r="G711" t="str">
            <v>Y</v>
          </cell>
          <cell r="H711">
            <v>883</v>
          </cell>
          <cell r="I711">
            <v>448.5</v>
          </cell>
          <cell r="J711">
            <v>448.5</v>
          </cell>
          <cell r="K711">
            <v>560.63</v>
          </cell>
          <cell r="L711">
            <v>560.63</v>
          </cell>
          <cell r="M711" t="str">
            <v/>
          </cell>
          <cell r="N711" t="str">
            <v>C</v>
          </cell>
        </row>
        <row r="712">
          <cell r="A712" t="str">
            <v>5J5001</v>
          </cell>
          <cell r="B712" t="str">
            <v>VY LSI N-MYC SO PRBS</v>
          </cell>
          <cell r="C712" t="str">
            <v>R</v>
          </cell>
          <cell r="D712">
            <v>20</v>
          </cell>
          <cell r="E712">
            <v>754.8</v>
          </cell>
          <cell r="F712" t="str">
            <v>RUO</v>
          </cell>
          <cell r="G712" t="str">
            <v>Y</v>
          </cell>
          <cell r="H712">
            <v>883</v>
          </cell>
          <cell r="I712">
            <v>370</v>
          </cell>
          <cell r="J712">
            <v>370</v>
          </cell>
          <cell r="K712">
            <v>462.5</v>
          </cell>
          <cell r="L712">
            <v>462.5</v>
          </cell>
          <cell r="M712" t="str">
            <v/>
          </cell>
          <cell r="N712" t="str">
            <v>C</v>
          </cell>
        </row>
        <row r="713">
          <cell r="A713" t="str">
            <v>5J5901</v>
          </cell>
          <cell r="B713" t="str">
            <v>VY DUCTAL LAVAGE PRB</v>
          </cell>
          <cell r="C713" t="str">
            <v>R</v>
          </cell>
          <cell r="D713">
            <v>20</v>
          </cell>
          <cell r="E713">
            <v>918</v>
          </cell>
          <cell r="F713" t="str">
            <v>RUO</v>
          </cell>
          <cell r="G713" t="str">
            <v>Y</v>
          </cell>
          <cell r="H713">
            <v>883</v>
          </cell>
          <cell r="I713">
            <v>0.8</v>
          </cell>
          <cell r="J713">
            <v>0.8</v>
          </cell>
          <cell r="K713">
            <v>1</v>
          </cell>
          <cell r="L713">
            <v>1</v>
          </cell>
          <cell r="M713" t="str">
            <v/>
          </cell>
          <cell r="N713" t="str">
            <v>C</v>
          </cell>
        </row>
        <row r="714">
          <cell r="A714" t="str">
            <v>5J6701</v>
          </cell>
          <cell r="B714" t="str">
            <v>VY LSI RARA PRBSET</v>
          </cell>
          <cell r="C714" t="str">
            <v>R</v>
          </cell>
          <cell r="D714">
            <v>20</v>
          </cell>
          <cell r="E714">
            <v>1152.5999999999999</v>
          </cell>
          <cell r="F714" t="str">
            <v>RUO</v>
          </cell>
          <cell r="G714" t="str">
            <v>Y</v>
          </cell>
          <cell r="H714">
            <v>883</v>
          </cell>
          <cell r="I714">
            <v>565</v>
          </cell>
          <cell r="J714">
            <v>565</v>
          </cell>
          <cell r="K714">
            <v>706.25</v>
          </cell>
          <cell r="L714">
            <v>706.25</v>
          </cell>
          <cell r="M714" t="str">
            <v/>
          </cell>
          <cell r="N714" t="str">
            <v>C</v>
          </cell>
        </row>
        <row r="715">
          <cell r="A715" t="str">
            <v>5J7901</v>
          </cell>
          <cell r="B715" t="str">
            <v>VY LSI 9Q34 SA PRB/H</v>
          </cell>
          <cell r="C715" t="str">
            <v>R</v>
          </cell>
          <cell r="D715">
            <v>20</v>
          </cell>
          <cell r="E715">
            <v>754.8</v>
          </cell>
          <cell r="F715" t="str">
            <v>RUO</v>
          </cell>
          <cell r="G715" t="str">
            <v>Y</v>
          </cell>
          <cell r="H715">
            <v>883</v>
          </cell>
          <cell r="I715">
            <v>370</v>
          </cell>
          <cell r="J715">
            <v>370</v>
          </cell>
          <cell r="K715">
            <v>462.5</v>
          </cell>
          <cell r="L715">
            <v>462.5</v>
          </cell>
          <cell r="M715" t="str">
            <v/>
          </cell>
          <cell r="N715" t="str">
            <v>C</v>
          </cell>
        </row>
        <row r="716">
          <cell r="A716" t="str">
            <v>5J8401</v>
          </cell>
          <cell r="B716" t="str">
            <v>VY LSI IGH MALT 1</v>
          </cell>
          <cell r="C716" t="str">
            <v>R</v>
          </cell>
          <cell r="D716">
            <v>20</v>
          </cell>
          <cell r="E716">
            <v>844.56</v>
          </cell>
          <cell r="F716" t="str">
            <v>CE</v>
          </cell>
          <cell r="G716" t="str">
            <v>Y</v>
          </cell>
          <cell r="H716">
            <v>883</v>
          </cell>
          <cell r="I716">
            <v>414</v>
          </cell>
          <cell r="J716">
            <v>414</v>
          </cell>
          <cell r="K716">
            <v>517.5</v>
          </cell>
          <cell r="L716">
            <v>517.5</v>
          </cell>
          <cell r="M716" t="str">
            <v/>
          </cell>
          <cell r="N716" t="str">
            <v>C</v>
          </cell>
        </row>
        <row r="717">
          <cell r="A717" t="str">
            <v>5J8407</v>
          </cell>
          <cell r="B717" t="str">
            <v>VY LSI MMP D5S23</v>
          </cell>
          <cell r="C717" t="str">
            <v>R</v>
          </cell>
          <cell r="D717">
            <v>20</v>
          </cell>
          <cell r="E717">
            <v>828.2</v>
          </cell>
          <cell r="F717" t="str">
            <v>CE</v>
          </cell>
          <cell r="G717" t="str">
            <v>Y</v>
          </cell>
          <cell r="H717">
            <v>883</v>
          </cell>
          <cell r="I717">
            <v>406</v>
          </cell>
          <cell r="J717">
            <v>406</v>
          </cell>
          <cell r="K717">
            <v>507.5</v>
          </cell>
          <cell r="L717">
            <v>507.5</v>
          </cell>
          <cell r="M717" t="str">
            <v/>
          </cell>
          <cell r="N717" t="str">
            <v>C</v>
          </cell>
        </row>
        <row r="718">
          <cell r="A718" t="str">
            <v>5J8701</v>
          </cell>
          <cell r="B718" t="str">
            <v>VY LSI MACT1 VYSIS</v>
          </cell>
          <cell r="C718" t="str">
            <v>R</v>
          </cell>
          <cell r="D718">
            <v>20</v>
          </cell>
          <cell r="E718">
            <v>828.2</v>
          </cell>
          <cell r="F718" t="str">
            <v>CE</v>
          </cell>
          <cell r="G718" t="str">
            <v>Y</v>
          </cell>
          <cell r="H718">
            <v>883</v>
          </cell>
          <cell r="I718">
            <v>406</v>
          </cell>
          <cell r="J718">
            <v>406</v>
          </cell>
          <cell r="K718">
            <v>507.5</v>
          </cell>
          <cell r="L718">
            <v>507.5</v>
          </cell>
          <cell r="M718" t="str">
            <v/>
          </cell>
          <cell r="N718" t="str">
            <v>C</v>
          </cell>
        </row>
        <row r="719">
          <cell r="A719" t="str">
            <v>5J8801</v>
          </cell>
          <cell r="B719" t="str">
            <v>VY LSI LIS/RARA PRBS</v>
          </cell>
          <cell r="C719" t="str">
            <v>R</v>
          </cell>
          <cell r="D719">
            <v>20</v>
          </cell>
          <cell r="E719">
            <v>754.8</v>
          </cell>
          <cell r="F719" t="str">
            <v>RUO</v>
          </cell>
          <cell r="G719" t="str">
            <v>Y</v>
          </cell>
          <cell r="H719">
            <v>883</v>
          </cell>
          <cell r="I719">
            <v>370</v>
          </cell>
          <cell r="J719">
            <v>370</v>
          </cell>
          <cell r="K719">
            <v>462.5</v>
          </cell>
          <cell r="L719">
            <v>462.5</v>
          </cell>
          <cell r="M719" t="str">
            <v/>
          </cell>
          <cell r="N719" t="str">
            <v>C</v>
          </cell>
        </row>
        <row r="720">
          <cell r="A720" t="str">
            <v>5J8901</v>
          </cell>
          <cell r="B720" t="str">
            <v>VY LSI ALK DC PRBSET</v>
          </cell>
          <cell r="C720" t="str">
            <v>R</v>
          </cell>
          <cell r="D720">
            <v>20</v>
          </cell>
          <cell r="E720">
            <v>1045.5</v>
          </cell>
          <cell r="F720" t="str">
            <v>RUO</v>
          </cell>
          <cell r="G720" t="str">
            <v>Y</v>
          </cell>
          <cell r="H720">
            <v>883</v>
          </cell>
          <cell r="I720">
            <v>512.5</v>
          </cell>
          <cell r="J720">
            <v>512.5</v>
          </cell>
          <cell r="K720">
            <v>640.63</v>
          </cell>
          <cell r="L720">
            <v>640.63</v>
          </cell>
          <cell r="M720" t="str">
            <v/>
          </cell>
          <cell r="N720" t="str">
            <v>C</v>
          </cell>
        </row>
        <row r="721">
          <cell r="A721" t="str">
            <v>5J9301</v>
          </cell>
          <cell r="B721" t="str">
            <v>VY LSI AP12 MALT 1</v>
          </cell>
          <cell r="C721" t="str">
            <v>R</v>
          </cell>
          <cell r="D721">
            <v>20</v>
          </cell>
          <cell r="E721">
            <v>1213.8</v>
          </cell>
          <cell r="F721" t="str">
            <v>RUO</v>
          </cell>
          <cell r="G721" t="str">
            <v>Y</v>
          </cell>
          <cell r="H721">
            <v>883</v>
          </cell>
          <cell r="I721">
            <v>595</v>
          </cell>
          <cell r="J721">
            <v>595</v>
          </cell>
          <cell r="K721">
            <v>743.75</v>
          </cell>
          <cell r="L721">
            <v>743.75</v>
          </cell>
          <cell r="M721" t="str">
            <v/>
          </cell>
          <cell r="N721" t="str">
            <v>C</v>
          </cell>
        </row>
        <row r="722">
          <cell r="A722" t="str">
            <v>5N0102</v>
          </cell>
          <cell r="B722" t="str">
            <v>LUM RVP FAST</v>
          </cell>
          <cell r="C722" t="str">
            <v>R</v>
          </cell>
          <cell r="D722">
            <v>96</v>
          </cell>
          <cell r="E722">
            <v>13668</v>
          </cell>
          <cell r="F722" t="str">
            <v>Y</v>
          </cell>
          <cell r="G722" t="str">
            <v>Y</v>
          </cell>
          <cell r="H722">
            <v>883</v>
          </cell>
          <cell r="I722">
            <v>3840</v>
          </cell>
          <cell r="J722">
            <v>3840</v>
          </cell>
          <cell r="K722">
            <v>4800</v>
          </cell>
          <cell r="L722">
            <v>4800</v>
          </cell>
          <cell r="M722" t="str">
            <v/>
          </cell>
          <cell r="N722" t="str">
            <v>C</v>
          </cell>
        </row>
        <row r="723">
          <cell r="A723" t="str">
            <v>5N0220</v>
          </cell>
          <cell r="B723" t="str">
            <v>VY LSI DD 20S108SO</v>
          </cell>
          <cell r="C723" t="str">
            <v>R</v>
          </cell>
          <cell r="D723">
            <v>20</v>
          </cell>
          <cell r="E723">
            <v>754.8</v>
          </cell>
          <cell r="F723" t="str">
            <v>CE</v>
          </cell>
          <cell r="G723" t="str">
            <v>Y</v>
          </cell>
          <cell r="H723">
            <v>883</v>
          </cell>
          <cell r="I723">
            <v>370</v>
          </cell>
          <cell r="J723">
            <v>370</v>
          </cell>
          <cell r="K723">
            <v>462.5</v>
          </cell>
          <cell r="L723">
            <v>462.5</v>
          </cell>
          <cell r="M723" t="str">
            <v/>
          </cell>
          <cell r="N723" t="str">
            <v>C</v>
          </cell>
        </row>
        <row r="724">
          <cell r="A724" t="str">
            <v>5N0320</v>
          </cell>
          <cell r="B724" t="str">
            <v>VY LSI CSFIR/B57S21P</v>
          </cell>
          <cell r="C724" t="str">
            <v>R</v>
          </cell>
          <cell r="D724">
            <v>20</v>
          </cell>
          <cell r="E724">
            <v>1045.5</v>
          </cell>
          <cell r="F724" t="str">
            <v>CE</v>
          </cell>
          <cell r="G724" t="str">
            <v>Y</v>
          </cell>
          <cell r="H724">
            <v>883</v>
          </cell>
          <cell r="I724">
            <v>510</v>
          </cell>
          <cell r="J724">
            <v>510</v>
          </cell>
          <cell r="K724">
            <v>637.5</v>
          </cell>
          <cell r="L724">
            <v>637.5</v>
          </cell>
          <cell r="M724" t="str">
            <v/>
          </cell>
          <cell r="N724" t="str">
            <v>C</v>
          </cell>
        </row>
        <row r="725">
          <cell r="A725" t="str">
            <v>5N0720</v>
          </cell>
          <cell r="B725" t="str">
            <v>VY LSI D7S486CEP7P</v>
          </cell>
          <cell r="C725" t="str">
            <v>R</v>
          </cell>
          <cell r="D725">
            <v>20</v>
          </cell>
          <cell r="E725">
            <v>877.2</v>
          </cell>
          <cell r="F725" t="str">
            <v>CE</v>
          </cell>
          <cell r="G725" t="str">
            <v>Y</v>
          </cell>
          <cell r="H725">
            <v>883</v>
          </cell>
          <cell r="I725">
            <v>350</v>
          </cell>
          <cell r="J725">
            <v>350</v>
          </cell>
          <cell r="K725">
            <v>437.5</v>
          </cell>
          <cell r="L725">
            <v>437.5</v>
          </cell>
          <cell r="M725" t="str">
            <v/>
          </cell>
          <cell r="N725" t="str">
            <v>C</v>
          </cell>
        </row>
        <row r="726">
          <cell r="A726" t="str">
            <v>5N0820</v>
          </cell>
          <cell r="B726" t="str">
            <v>VY LSI D7</v>
          </cell>
          <cell r="C726" t="str">
            <v>R</v>
          </cell>
          <cell r="D726">
            <v>20</v>
          </cell>
          <cell r="E726">
            <v>877.2</v>
          </cell>
          <cell r="F726" t="str">
            <v>CE</v>
          </cell>
          <cell r="G726" t="str">
            <v>Y</v>
          </cell>
          <cell r="H726">
            <v>883</v>
          </cell>
          <cell r="I726">
            <v>420</v>
          </cell>
          <cell r="J726">
            <v>420</v>
          </cell>
          <cell r="K726">
            <v>525</v>
          </cell>
          <cell r="L726">
            <v>525</v>
          </cell>
          <cell r="M726" t="str">
            <v/>
          </cell>
          <cell r="N726" t="str">
            <v>C</v>
          </cell>
        </row>
        <row r="727">
          <cell r="A727" t="str">
            <v>5N1002</v>
          </cell>
          <cell r="B727" t="str">
            <v>PLEX-ID FH Manuel</v>
          </cell>
          <cell r="C727" t="str">
            <v>I</v>
          </cell>
          <cell r="D727">
            <v>1</v>
          </cell>
          <cell r="E727">
            <v>50</v>
          </cell>
          <cell r="F727" t="str">
            <v>N</v>
          </cell>
          <cell r="G727" t="str">
            <v>Y</v>
          </cell>
          <cell r="H727">
            <v>883</v>
          </cell>
          <cell r="I727">
            <v>54.68</v>
          </cell>
          <cell r="J727">
            <v>54.68</v>
          </cell>
          <cell r="K727">
            <v>68.36</v>
          </cell>
          <cell r="L727">
            <v>68.36</v>
          </cell>
          <cell r="M727" t="str">
            <v/>
          </cell>
          <cell r="N727" t="str">
            <v>C</v>
          </cell>
        </row>
        <row r="728">
          <cell r="A728" t="str">
            <v>5N1850</v>
          </cell>
          <cell r="B728" t="str">
            <v>VY DUTP GOLD</v>
          </cell>
          <cell r="C728" t="str">
            <v>R</v>
          </cell>
          <cell r="D728">
            <v>10</v>
          </cell>
          <cell r="E728">
            <v>408</v>
          </cell>
          <cell r="F728" t="str">
            <v>N</v>
          </cell>
          <cell r="G728" t="str">
            <v>Y</v>
          </cell>
          <cell r="H728">
            <v>883</v>
          </cell>
          <cell r="I728">
            <v>169.95</v>
          </cell>
          <cell r="J728">
            <v>169.95</v>
          </cell>
          <cell r="K728">
            <v>212.44</v>
          </cell>
          <cell r="L728">
            <v>212.44</v>
          </cell>
          <cell r="M728" t="str">
            <v/>
          </cell>
          <cell r="N728" t="str">
            <v>C</v>
          </cell>
        </row>
        <row r="729">
          <cell r="A729" t="str">
            <v>5N2410</v>
          </cell>
          <cell r="B729" t="str">
            <v>VY D22S75</v>
          </cell>
          <cell r="C729" t="str">
            <v>R</v>
          </cell>
          <cell r="D729">
            <v>10</v>
          </cell>
          <cell r="E729">
            <v>408</v>
          </cell>
          <cell r="F729" t="str">
            <v>CE</v>
          </cell>
          <cell r="G729" t="str">
            <v>Y</v>
          </cell>
          <cell r="H729">
            <v>883</v>
          </cell>
          <cell r="I729">
            <v>170.67</v>
          </cell>
          <cell r="J729">
            <v>170.67</v>
          </cell>
          <cell r="K729">
            <v>213.34</v>
          </cell>
          <cell r="L729">
            <v>213.34</v>
          </cell>
          <cell r="M729" t="str">
            <v/>
          </cell>
          <cell r="N729" t="str">
            <v>C</v>
          </cell>
        </row>
        <row r="730">
          <cell r="A730" t="str">
            <v>5N3220</v>
          </cell>
          <cell r="B730" t="str">
            <v>VY LSI IGM MAF</v>
          </cell>
          <cell r="C730" t="str">
            <v>R</v>
          </cell>
          <cell r="D730">
            <v>20</v>
          </cell>
          <cell r="E730">
            <v>830.3</v>
          </cell>
          <cell r="F730" t="str">
            <v>CE</v>
          </cell>
          <cell r="G730" t="str">
            <v>Y</v>
          </cell>
          <cell r="H730">
            <v>883</v>
          </cell>
          <cell r="I730">
            <v>329.7</v>
          </cell>
          <cell r="J730">
            <v>329.7</v>
          </cell>
          <cell r="K730">
            <v>412.13</v>
          </cell>
          <cell r="L730">
            <v>412.13</v>
          </cell>
          <cell r="M730" t="str">
            <v/>
          </cell>
          <cell r="N730" t="str">
            <v>C</v>
          </cell>
        </row>
        <row r="731">
          <cell r="A731" t="str">
            <v>5N3320</v>
          </cell>
          <cell r="B731" t="str">
            <v>VY IGH/CCND1</v>
          </cell>
          <cell r="C731" t="str">
            <v>R</v>
          </cell>
          <cell r="D731">
            <v>20</v>
          </cell>
          <cell r="E731">
            <v>1234.2</v>
          </cell>
          <cell r="F731" t="str">
            <v>CE</v>
          </cell>
          <cell r="G731" t="str">
            <v>Y</v>
          </cell>
          <cell r="H731">
            <v>883</v>
          </cell>
          <cell r="I731">
            <v>461.58</v>
          </cell>
          <cell r="J731">
            <v>461.58</v>
          </cell>
          <cell r="K731">
            <v>576.98</v>
          </cell>
          <cell r="L731">
            <v>576.98</v>
          </cell>
          <cell r="M731" t="str">
            <v/>
          </cell>
          <cell r="N731" t="str">
            <v>C</v>
          </cell>
        </row>
        <row r="732">
          <cell r="A732" t="str">
            <v>5N3420</v>
          </cell>
          <cell r="B732" t="str">
            <v>VY LSI 13q14 SG</v>
          </cell>
          <cell r="C732" t="str">
            <v>R</v>
          </cell>
          <cell r="D732">
            <v>20</v>
          </cell>
          <cell r="E732">
            <v>754.8</v>
          </cell>
          <cell r="F732" t="str">
            <v>CE</v>
          </cell>
          <cell r="G732" t="str">
            <v>Y</v>
          </cell>
          <cell r="H732">
            <v>883</v>
          </cell>
          <cell r="I732">
            <v>316.95999999999998</v>
          </cell>
          <cell r="J732">
            <v>316.95999999999998</v>
          </cell>
          <cell r="K732">
            <v>396.21</v>
          </cell>
          <cell r="L732">
            <v>396.21</v>
          </cell>
          <cell r="M732" t="str">
            <v/>
          </cell>
          <cell r="N732" t="str">
            <v>C</v>
          </cell>
        </row>
        <row r="733">
          <cell r="A733" t="str">
            <v>5N3720</v>
          </cell>
          <cell r="B733" t="str">
            <v>VY LSI D13S319</v>
          </cell>
          <cell r="C733" t="str">
            <v>R</v>
          </cell>
          <cell r="D733">
            <v>20</v>
          </cell>
          <cell r="E733">
            <v>960.8</v>
          </cell>
          <cell r="F733" t="str">
            <v>CE</v>
          </cell>
          <cell r="G733" t="str">
            <v>Y</v>
          </cell>
          <cell r="H733">
            <v>883</v>
          </cell>
          <cell r="I733">
            <v>402.3</v>
          </cell>
          <cell r="J733">
            <v>402.3</v>
          </cell>
          <cell r="K733">
            <v>502.88</v>
          </cell>
          <cell r="L733">
            <v>502.88</v>
          </cell>
          <cell r="M733" t="str">
            <v/>
          </cell>
          <cell r="N733" t="str">
            <v>C</v>
          </cell>
        </row>
        <row r="734">
          <cell r="A734" t="str">
            <v>5N3820</v>
          </cell>
          <cell r="B734" t="str">
            <v>VY CCND1 BA</v>
          </cell>
          <cell r="C734" t="str">
            <v>R</v>
          </cell>
          <cell r="D734">
            <v>20</v>
          </cell>
          <cell r="E734">
            <v>853.7</v>
          </cell>
          <cell r="F734" t="str">
            <v>CE</v>
          </cell>
          <cell r="G734" t="str">
            <v>Y</v>
          </cell>
          <cell r="H734">
            <v>883</v>
          </cell>
          <cell r="I734">
            <v>329.7</v>
          </cell>
          <cell r="J734">
            <v>329.7</v>
          </cell>
          <cell r="K734">
            <v>412.13</v>
          </cell>
          <cell r="L734">
            <v>412.13</v>
          </cell>
          <cell r="M734" t="str">
            <v/>
          </cell>
          <cell r="N734" t="str">
            <v>C</v>
          </cell>
        </row>
        <row r="735">
          <cell r="A735" t="str">
            <v>5N4020</v>
          </cell>
          <cell r="B735" t="str">
            <v>VY MYB SPECT AQUA</v>
          </cell>
          <cell r="C735" t="str">
            <v>R</v>
          </cell>
          <cell r="D735">
            <v>20</v>
          </cell>
          <cell r="E735">
            <v>680.3</v>
          </cell>
          <cell r="F735" t="str">
            <v>CE</v>
          </cell>
          <cell r="G735" t="str">
            <v>Y</v>
          </cell>
          <cell r="H735">
            <v>883</v>
          </cell>
          <cell r="I735">
            <v>268.2</v>
          </cell>
          <cell r="J735">
            <v>268.2</v>
          </cell>
          <cell r="K735">
            <v>335.25</v>
          </cell>
          <cell r="L735">
            <v>335.25</v>
          </cell>
          <cell r="M735" t="str">
            <v/>
          </cell>
          <cell r="N735" t="str">
            <v>C</v>
          </cell>
        </row>
        <row r="736">
          <cell r="A736" t="str">
            <v>5N4420</v>
          </cell>
          <cell r="B736" t="str">
            <v>VY CBFB BA</v>
          </cell>
          <cell r="C736" t="str">
            <v>R</v>
          </cell>
          <cell r="D736">
            <v>20</v>
          </cell>
          <cell r="E736">
            <v>1045.5</v>
          </cell>
          <cell r="F736" t="str">
            <v>CE</v>
          </cell>
          <cell r="G736" t="str">
            <v>Y</v>
          </cell>
          <cell r="H736">
            <v>883</v>
          </cell>
          <cell r="I736">
            <v>385.12</v>
          </cell>
          <cell r="J736">
            <v>385.12</v>
          </cell>
          <cell r="K736">
            <v>481.41</v>
          </cell>
          <cell r="L736">
            <v>481.41</v>
          </cell>
          <cell r="M736" t="str">
            <v/>
          </cell>
          <cell r="N736" t="str">
            <v>C</v>
          </cell>
        </row>
        <row r="737">
          <cell r="A737" t="str">
            <v>5N4520</v>
          </cell>
          <cell r="B737" t="str">
            <v>VY PML RARA SF</v>
          </cell>
          <cell r="C737" t="str">
            <v>R</v>
          </cell>
          <cell r="D737">
            <v>20</v>
          </cell>
          <cell r="E737">
            <v>1045.5</v>
          </cell>
          <cell r="F737" t="str">
            <v>CE</v>
          </cell>
          <cell r="G737" t="str">
            <v>Y</v>
          </cell>
          <cell r="H737">
            <v>883</v>
          </cell>
          <cell r="I737">
            <v>467.08</v>
          </cell>
          <cell r="J737">
            <v>467.08</v>
          </cell>
          <cell r="K737">
            <v>583.85</v>
          </cell>
          <cell r="L737">
            <v>583.85</v>
          </cell>
          <cell r="M737" t="str">
            <v/>
          </cell>
          <cell r="N737" t="str">
            <v>C</v>
          </cell>
        </row>
        <row r="738">
          <cell r="A738" t="str">
            <v>5N4820</v>
          </cell>
          <cell r="B738" t="str">
            <v>VY MALT</v>
          </cell>
          <cell r="C738" t="str">
            <v>R</v>
          </cell>
          <cell r="D738">
            <v>20</v>
          </cell>
          <cell r="E738">
            <v>828.25</v>
          </cell>
          <cell r="F738" t="str">
            <v>CE</v>
          </cell>
          <cell r="G738" t="str">
            <v>Y</v>
          </cell>
          <cell r="H738">
            <v>883</v>
          </cell>
          <cell r="I738">
            <v>302.23</v>
          </cell>
          <cell r="J738">
            <v>302.23</v>
          </cell>
          <cell r="K738">
            <v>377.79</v>
          </cell>
          <cell r="L738">
            <v>377.79</v>
          </cell>
          <cell r="M738" t="str">
            <v/>
          </cell>
          <cell r="N738" t="str">
            <v>C</v>
          </cell>
        </row>
        <row r="739">
          <cell r="A739" t="str">
            <v>5N5120</v>
          </cell>
          <cell r="B739" t="str">
            <v>VY BCL2 BA</v>
          </cell>
          <cell r="C739" t="str">
            <v>R</v>
          </cell>
          <cell r="D739">
            <v>20</v>
          </cell>
          <cell r="E739">
            <v>837</v>
          </cell>
          <cell r="F739" t="str">
            <v>CE</v>
          </cell>
          <cell r="G739" t="str">
            <v>Y</v>
          </cell>
          <cell r="H739">
            <v>883</v>
          </cell>
          <cell r="I739">
            <v>321.45999999999998</v>
          </cell>
          <cell r="J739">
            <v>321.45999999999998</v>
          </cell>
          <cell r="K739">
            <v>401.83</v>
          </cell>
          <cell r="L739">
            <v>401.83</v>
          </cell>
          <cell r="M739" t="str">
            <v/>
          </cell>
          <cell r="N739" t="str">
            <v>C</v>
          </cell>
        </row>
        <row r="740">
          <cell r="A740" t="str">
            <v>5N5520</v>
          </cell>
          <cell r="B740" t="str">
            <v>VY LSI ATM</v>
          </cell>
          <cell r="C740" t="str">
            <v>R</v>
          </cell>
          <cell r="D740">
            <v>20</v>
          </cell>
          <cell r="E740">
            <v>960.8</v>
          </cell>
          <cell r="F740" t="str">
            <v>N</v>
          </cell>
          <cell r="G740" t="str">
            <v>Y</v>
          </cell>
          <cell r="H740">
            <v>883</v>
          </cell>
          <cell r="I740">
            <v>384.65</v>
          </cell>
          <cell r="J740">
            <v>384.65</v>
          </cell>
          <cell r="K740">
            <v>480.82</v>
          </cell>
          <cell r="L740">
            <v>480.82</v>
          </cell>
          <cell r="M740" t="str">
            <v/>
          </cell>
          <cell r="N740" t="str">
            <v>C</v>
          </cell>
        </row>
        <row r="741">
          <cell r="A741" t="str">
            <v>5N5620</v>
          </cell>
          <cell r="B741" t="str">
            <v>VY LSI TP3</v>
          </cell>
          <cell r="C741" t="str">
            <v>R</v>
          </cell>
          <cell r="D741">
            <v>20</v>
          </cell>
          <cell r="E741">
            <v>960.8</v>
          </cell>
          <cell r="F741" t="str">
            <v>CE</v>
          </cell>
          <cell r="G741" t="str">
            <v>Y</v>
          </cell>
          <cell r="H741">
            <v>883</v>
          </cell>
          <cell r="I741">
            <v>402.3</v>
          </cell>
          <cell r="J741">
            <v>402.3</v>
          </cell>
          <cell r="K741">
            <v>502.88</v>
          </cell>
          <cell r="L741">
            <v>502.88</v>
          </cell>
          <cell r="M741" t="str">
            <v/>
          </cell>
          <cell r="N741" t="str">
            <v>C</v>
          </cell>
        </row>
        <row r="742">
          <cell r="A742" t="str">
            <v>5N9201</v>
          </cell>
          <cell r="B742" t="str">
            <v>M2000 RACK RET PIERC</v>
          </cell>
          <cell r="C742" t="str">
            <v>A</v>
          </cell>
          <cell r="D742">
            <v>1</v>
          </cell>
          <cell r="E742">
            <v>0</v>
          </cell>
          <cell r="F742" t="str">
            <v>N</v>
          </cell>
          <cell r="G742" t="str">
            <v>N</v>
          </cell>
          <cell r="H742">
            <v>883</v>
          </cell>
          <cell r="I742">
            <v>145.96</v>
          </cell>
          <cell r="J742">
            <v>145.96</v>
          </cell>
          <cell r="K742">
            <v>182.46</v>
          </cell>
          <cell r="L742">
            <v>182.46</v>
          </cell>
          <cell r="M742" t="str">
            <v/>
          </cell>
          <cell r="N742" t="str">
            <v>C</v>
          </cell>
        </row>
        <row r="743">
          <cell r="A743" t="str">
            <v>5N9320</v>
          </cell>
          <cell r="B743" t="str">
            <v>VY AURKA Gold</v>
          </cell>
          <cell r="C743" t="str">
            <v>R</v>
          </cell>
          <cell r="D743">
            <v>20</v>
          </cell>
          <cell r="E743">
            <v>682.5</v>
          </cell>
          <cell r="F743" t="str">
            <v>N</v>
          </cell>
          <cell r="G743" t="str">
            <v>Y</v>
          </cell>
          <cell r="H743">
            <v>883</v>
          </cell>
          <cell r="I743">
            <v>219.8</v>
          </cell>
          <cell r="J743">
            <v>219.8</v>
          </cell>
          <cell r="K743">
            <v>274.75</v>
          </cell>
          <cell r="L743">
            <v>274.75</v>
          </cell>
          <cell r="M743" t="str">
            <v/>
          </cell>
          <cell r="N743" t="str">
            <v>C</v>
          </cell>
        </row>
        <row r="744">
          <cell r="A744" t="str">
            <v>54305</v>
          </cell>
          <cell r="B744" t="str">
            <v>CD BROSSE ORIFICE IM</v>
          </cell>
          <cell r="C744" t="str">
            <v>A</v>
          </cell>
          <cell r="D744">
            <v>1</v>
          </cell>
          <cell r="E744">
            <v>4.9000000000000004</v>
          </cell>
          <cell r="F744" t="str">
            <v/>
          </cell>
          <cell r="G744" t="str">
            <v>Y</v>
          </cell>
          <cell r="H744">
            <v>883</v>
          </cell>
          <cell r="I744">
            <v>2.48</v>
          </cell>
          <cell r="J744">
            <v>2.48</v>
          </cell>
          <cell r="K744">
            <v>3.1</v>
          </cell>
          <cell r="L744">
            <v>3.1</v>
          </cell>
          <cell r="M744" t="str">
            <v/>
          </cell>
          <cell r="N744" t="str">
            <v>C</v>
          </cell>
        </row>
        <row r="745">
          <cell r="A745" t="str">
            <v>6A3619</v>
          </cell>
          <cell r="B745" t="str">
            <v>PRISM BCHON-TUB 28MM</v>
          </cell>
          <cell r="C745" t="str">
            <v>C</v>
          </cell>
          <cell r="D745">
            <v>1</v>
          </cell>
          <cell r="E745">
            <v>76.33</v>
          </cell>
          <cell r="F745" t="str">
            <v>CE</v>
          </cell>
          <cell r="G745" t="str">
            <v>Y</v>
          </cell>
          <cell r="H745">
            <v>883</v>
          </cell>
          <cell r="I745">
            <v>61.12</v>
          </cell>
          <cell r="J745">
            <v>61.12</v>
          </cell>
          <cell r="K745">
            <v>76.400000000000006</v>
          </cell>
          <cell r="L745">
            <v>76.400000000000006</v>
          </cell>
          <cell r="M745" t="str">
            <v/>
          </cell>
          <cell r="N745" t="str">
            <v>C</v>
          </cell>
        </row>
        <row r="746">
          <cell r="A746" t="str">
            <v>6A3621</v>
          </cell>
          <cell r="B746" t="str">
            <v>PRISM TRANS SYR VALV</v>
          </cell>
          <cell r="C746" t="str">
            <v>A</v>
          </cell>
          <cell r="D746">
            <v>1</v>
          </cell>
          <cell r="E746">
            <v>1488.37</v>
          </cell>
          <cell r="F746" t="str">
            <v/>
          </cell>
          <cell r="G746" t="str">
            <v>N</v>
          </cell>
          <cell r="H746">
            <v>883</v>
          </cell>
          <cell r="I746">
            <v>283.72000000000003</v>
          </cell>
          <cell r="J746">
            <v>283.72000000000003</v>
          </cell>
          <cell r="K746">
            <v>354.66</v>
          </cell>
          <cell r="L746">
            <v>354.66</v>
          </cell>
          <cell r="M746" t="str">
            <v/>
          </cell>
          <cell r="N746" t="str">
            <v>C</v>
          </cell>
        </row>
        <row r="747">
          <cell r="A747" t="str">
            <v>6A3622</v>
          </cell>
          <cell r="B747" t="str">
            <v>PRISM SAMPLE SYRINGE</v>
          </cell>
          <cell r="C747" t="str">
            <v>A</v>
          </cell>
          <cell r="D747">
            <v>1</v>
          </cell>
          <cell r="E747">
            <v>719.8</v>
          </cell>
          <cell r="F747" t="str">
            <v/>
          </cell>
          <cell r="G747" t="str">
            <v>Y</v>
          </cell>
          <cell r="H747">
            <v>883</v>
          </cell>
          <cell r="I747">
            <v>107.73</v>
          </cell>
          <cell r="J747">
            <v>107.73</v>
          </cell>
          <cell r="K747">
            <v>134.66999999999999</v>
          </cell>
          <cell r="L747">
            <v>134.66999999999999</v>
          </cell>
          <cell r="M747" t="str">
            <v/>
          </cell>
          <cell r="N747" t="str">
            <v>C</v>
          </cell>
        </row>
        <row r="748">
          <cell r="A748" t="str">
            <v>6A3625</v>
          </cell>
          <cell r="B748" t="str">
            <v>PRISM DV CIRCUIT BOA</v>
          </cell>
          <cell r="C748" t="str">
            <v>A</v>
          </cell>
          <cell r="D748">
            <v>1</v>
          </cell>
          <cell r="E748">
            <v>1079.17</v>
          </cell>
          <cell r="F748" t="str">
            <v/>
          </cell>
          <cell r="G748" t="str">
            <v>Y</v>
          </cell>
          <cell r="H748">
            <v>883</v>
          </cell>
          <cell r="I748">
            <v>283.48</v>
          </cell>
          <cell r="J748">
            <v>283.48</v>
          </cell>
          <cell r="K748">
            <v>354.36</v>
          </cell>
          <cell r="L748">
            <v>354.36</v>
          </cell>
          <cell r="M748" t="str">
            <v/>
          </cell>
          <cell r="N748" t="str">
            <v>C</v>
          </cell>
        </row>
        <row r="749">
          <cell r="A749" t="str">
            <v>6A3626</v>
          </cell>
          <cell r="B749" t="str">
            <v>PRISM COMBO CIRC BOA</v>
          </cell>
          <cell r="C749" t="str">
            <v>A</v>
          </cell>
          <cell r="D749">
            <v>1</v>
          </cell>
          <cell r="E749">
            <v>2430.8000000000002</v>
          </cell>
          <cell r="F749" t="str">
            <v/>
          </cell>
          <cell r="G749" t="str">
            <v>Y</v>
          </cell>
          <cell r="H749">
            <v>883</v>
          </cell>
          <cell r="I749">
            <v>537.65</v>
          </cell>
          <cell r="J749">
            <v>537.65</v>
          </cell>
          <cell r="K749">
            <v>672.07</v>
          </cell>
          <cell r="L749">
            <v>672.07</v>
          </cell>
          <cell r="M749" t="str">
            <v/>
          </cell>
          <cell r="N749" t="str">
            <v>C</v>
          </cell>
        </row>
        <row r="750">
          <cell r="A750" t="str">
            <v>6A3627</v>
          </cell>
          <cell r="B750" t="str">
            <v>PRISM CARTE ELEC.</v>
          </cell>
          <cell r="C750" t="str">
            <v>A</v>
          </cell>
          <cell r="D750">
            <v>1</v>
          </cell>
          <cell r="E750">
            <v>1449.15</v>
          </cell>
          <cell r="F750" t="str">
            <v/>
          </cell>
          <cell r="G750" t="str">
            <v>Y</v>
          </cell>
          <cell r="H750">
            <v>883</v>
          </cell>
          <cell r="I750">
            <v>275.14999999999998</v>
          </cell>
          <cell r="J750">
            <v>275.14999999999998</v>
          </cell>
          <cell r="K750">
            <v>343.94</v>
          </cell>
          <cell r="L750">
            <v>343.94</v>
          </cell>
          <cell r="M750" t="str">
            <v/>
          </cell>
          <cell r="N750" t="str">
            <v>C</v>
          </cell>
        </row>
        <row r="751">
          <cell r="A751" t="str">
            <v>6A3628</v>
          </cell>
          <cell r="B751" t="str">
            <v>PRISM POUB EMBOUTS</v>
          </cell>
          <cell r="C751" t="str">
            <v>A</v>
          </cell>
          <cell r="D751">
            <v>1</v>
          </cell>
          <cell r="E751">
            <v>1628.3</v>
          </cell>
          <cell r="F751" t="str">
            <v>CE</v>
          </cell>
          <cell r="G751" t="str">
            <v>Y</v>
          </cell>
          <cell r="H751">
            <v>883</v>
          </cell>
          <cell r="I751">
            <v>389.87</v>
          </cell>
          <cell r="J751">
            <v>389.87</v>
          </cell>
          <cell r="K751">
            <v>487.34</v>
          </cell>
          <cell r="L751">
            <v>487.34</v>
          </cell>
          <cell r="M751" t="str">
            <v/>
          </cell>
          <cell r="N751" t="str">
            <v>C</v>
          </cell>
        </row>
        <row r="752">
          <cell r="A752" t="str">
            <v>6A3631</v>
          </cell>
          <cell r="B752" t="str">
            <v>PRISM ADAPT CTL 10ML</v>
          </cell>
          <cell r="C752" t="str">
            <v>A</v>
          </cell>
          <cell r="D752">
            <v>1</v>
          </cell>
          <cell r="E752">
            <v>775.68</v>
          </cell>
          <cell r="F752" t="str">
            <v/>
          </cell>
          <cell r="G752" t="str">
            <v>Y</v>
          </cell>
          <cell r="H752">
            <v>883</v>
          </cell>
          <cell r="I752">
            <v>60.12</v>
          </cell>
          <cell r="J752">
            <v>60.12</v>
          </cell>
          <cell r="K752">
            <v>75.150000000000006</v>
          </cell>
          <cell r="L752">
            <v>75.150000000000006</v>
          </cell>
          <cell r="M752" t="str">
            <v/>
          </cell>
          <cell r="N752" t="str">
            <v>C</v>
          </cell>
        </row>
        <row r="753">
          <cell r="A753" t="str">
            <v>6A3632</v>
          </cell>
          <cell r="B753" t="str">
            <v>PRISM AGHBS CONF</v>
          </cell>
          <cell r="C753" t="str">
            <v>A</v>
          </cell>
          <cell r="D753">
            <v>1</v>
          </cell>
          <cell r="E753">
            <v>201.42</v>
          </cell>
          <cell r="F753" t="str">
            <v/>
          </cell>
          <cell r="G753" t="str">
            <v>Y</v>
          </cell>
          <cell r="H753">
            <v>883</v>
          </cell>
          <cell r="I753">
            <v>104.18</v>
          </cell>
          <cell r="J753">
            <v>104.18</v>
          </cell>
          <cell r="K753">
            <v>130.22999999999999</v>
          </cell>
          <cell r="L753">
            <v>130.22999999999999</v>
          </cell>
          <cell r="M753" t="str">
            <v/>
          </cell>
          <cell r="N753" t="str">
            <v>C</v>
          </cell>
        </row>
        <row r="754">
          <cell r="A754" t="str">
            <v>6A3633</v>
          </cell>
          <cell r="B754" t="str">
            <v>PRISM AGHBS CONF TEM</v>
          </cell>
          <cell r="C754" t="str">
            <v>A</v>
          </cell>
          <cell r="D754">
            <v>1</v>
          </cell>
          <cell r="E754">
            <v>226.86</v>
          </cell>
          <cell r="F754" t="str">
            <v/>
          </cell>
          <cell r="G754" t="str">
            <v>Y</v>
          </cell>
          <cell r="H754">
            <v>883</v>
          </cell>
          <cell r="I754">
            <v>80.489999999999995</v>
          </cell>
          <cell r="J754">
            <v>80.489999999999995</v>
          </cell>
          <cell r="K754">
            <v>100.62</v>
          </cell>
          <cell r="L754">
            <v>100.62</v>
          </cell>
          <cell r="M754" t="str">
            <v/>
          </cell>
          <cell r="N754" t="str">
            <v>C</v>
          </cell>
        </row>
        <row r="755">
          <cell r="A755" t="str">
            <v>6A3635</v>
          </cell>
          <cell r="B755" t="str">
            <v>PRISM ADAP CTL/PORTR</v>
          </cell>
          <cell r="C755" t="str">
            <v>A</v>
          </cell>
          <cell r="D755">
            <v>1</v>
          </cell>
          <cell r="E755">
            <v>301.07</v>
          </cell>
          <cell r="F755" t="str">
            <v>CE</v>
          </cell>
          <cell r="G755" t="str">
            <v>Y</v>
          </cell>
          <cell r="H755">
            <v>883</v>
          </cell>
          <cell r="I755">
            <v>144.41999999999999</v>
          </cell>
          <cell r="J755">
            <v>144.41999999999999</v>
          </cell>
          <cell r="K755">
            <v>180.53</v>
          </cell>
          <cell r="L755">
            <v>180.53</v>
          </cell>
          <cell r="M755" t="str">
            <v/>
          </cell>
          <cell r="N755" t="str">
            <v>C</v>
          </cell>
        </row>
        <row r="756">
          <cell r="A756" t="str">
            <v>6A3640</v>
          </cell>
          <cell r="B756" t="str">
            <v>PRISM FLAC PURG 3L</v>
          </cell>
          <cell r="C756" t="str">
            <v>C</v>
          </cell>
          <cell r="D756">
            <v>1</v>
          </cell>
          <cell r="E756">
            <v>72.09</v>
          </cell>
          <cell r="F756" t="str">
            <v>CE</v>
          </cell>
          <cell r="G756" t="str">
            <v>Y</v>
          </cell>
          <cell r="H756">
            <v>883</v>
          </cell>
          <cell r="I756">
            <v>40.04</v>
          </cell>
          <cell r="J756">
            <v>40.04</v>
          </cell>
          <cell r="K756">
            <v>50.06</v>
          </cell>
          <cell r="L756">
            <v>50.06</v>
          </cell>
          <cell r="M756" t="str">
            <v/>
          </cell>
          <cell r="N756" t="str">
            <v>C</v>
          </cell>
        </row>
        <row r="757">
          <cell r="A757" t="str">
            <v>6A3641</v>
          </cell>
          <cell r="B757" t="str">
            <v>PRISM FLAC PURG 0,4L</v>
          </cell>
          <cell r="C757" t="str">
            <v>C</v>
          </cell>
          <cell r="D757">
            <v>1</v>
          </cell>
          <cell r="E757">
            <v>101.77</v>
          </cell>
          <cell r="F757" t="str">
            <v>CE</v>
          </cell>
          <cell r="G757" t="str">
            <v>Y</v>
          </cell>
          <cell r="H757">
            <v>883</v>
          </cell>
          <cell r="I757">
            <v>43.55</v>
          </cell>
          <cell r="J757">
            <v>43.55</v>
          </cell>
          <cell r="K757">
            <v>54.44</v>
          </cell>
          <cell r="L757">
            <v>54.44</v>
          </cell>
          <cell r="M757" t="str">
            <v/>
          </cell>
          <cell r="N757" t="str">
            <v>C</v>
          </cell>
        </row>
        <row r="758">
          <cell r="A758" t="str">
            <v>6A3642</v>
          </cell>
          <cell r="B758" t="str">
            <v>PRISM ETI CB FL PURG</v>
          </cell>
          <cell r="C758" t="str">
            <v>C</v>
          </cell>
          <cell r="D758">
            <v>1</v>
          </cell>
          <cell r="E758">
            <v>343.47</v>
          </cell>
          <cell r="F758" t="str">
            <v>CE</v>
          </cell>
          <cell r="G758" t="str">
            <v>Y</v>
          </cell>
          <cell r="H758">
            <v>883</v>
          </cell>
          <cell r="I758">
            <v>7.21</v>
          </cell>
          <cell r="J758">
            <v>7.21</v>
          </cell>
          <cell r="K758">
            <v>9.02</v>
          </cell>
          <cell r="L758">
            <v>9.02</v>
          </cell>
          <cell r="M758" t="str">
            <v/>
          </cell>
          <cell r="N758" t="str">
            <v>C</v>
          </cell>
        </row>
        <row r="759">
          <cell r="A759" t="str">
            <v>6A3643</v>
          </cell>
          <cell r="B759" t="str">
            <v>PRISM COD BAR ACTIV</v>
          </cell>
          <cell r="C759" t="str">
            <v>A</v>
          </cell>
          <cell r="D759">
            <v>1</v>
          </cell>
          <cell r="E759">
            <v>499.1</v>
          </cell>
          <cell r="F759" t="str">
            <v/>
          </cell>
          <cell r="G759" t="str">
            <v>Y</v>
          </cell>
          <cell r="H759">
            <v>883</v>
          </cell>
          <cell r="I759">
            <v>187.88</v>
          </cell>
          <cell r="J759">
            <v>187.88</v>
          </cell>
          <cell r="K759">
            <v>234.86</v>
          </cell>
          <cell r="L759">
            <v>234.86</v>
          </cell>
          <cell r="M759" t="str">
            <v/>
          </cell>
          <cell r="N759" t="str">
            <v>C</v>
          </cell>
        </row>
        <row r="760">
          <cell r="A760" t="str">
            <v>6A3644</v>
          </cell>
          <cell r="B760" t="str">
            <v>PRISM FLAC SOL ACT</v>
          </cell>
          <cell r="C760" t="str">
            <v>C</v>
          </cell>
          <cell r="D760">
            <v>1</v>
          </cell>
          <cell r="E760">
            <v>30.74</v>
          </cell>
          <cell r="F760" t="str">
            <v>CE</v>
          </cell>
          <cell r="G760" t="str">
            <v>Y</v>
          </cell>
          <cell r="H760">
            <v>883</v>
          </cell>
          <cell r="I760">
            <v>8.5500000000000007</v>
          </cell>
          <cell r="J760">
            <v>8.5500000000000007</v>
          </cell>
          <cell r="K760">
            <v>10.69</v>
          </cell>
          <cell r="L760">
            <v>10.69</v>
          </cell>
          <cell r="M760" t="str">
            <v/>
          </cell>
          <cell r="N760" t="str">
            <v>C</v>
          </cell>
        </row>
        <row r="761">
          <cell r="A761" t="str">
            <v>6A3646</v>
          </cell>
          <cell r="B761" t="str">
            <v>PRISM BCHON-TUB 38MM</v>
          </cell>
          <cell r="C761" t="str">
            <v>C</v>
          </cell>
          <cell r="D761">
            <v>1</v>
          </cell>
          <cell r="E761">
            <v>31.81</v>
          </cell>
          <cell r="F761" t="str">
            <v>CE</v>
          </cell>
          <cell r="G761" t="str">
            <v>Y</v>
          </cell>
          <cell r="H761">
            <v>883</v>
          </cell>
          <cell r="I761">
            <v>27.95</v>
          </cell>
          <cell r="J761">
            <v>27.95</v>
          </cell>
          <cell r="K761">
            <v>34.94</v>
          </cell>
          <cell r="L761">
            <v>34.94</v>
          </cell>
          <cell r="M761" t="str">
            <v/>
          </cell>
          <cell r="N761" t="str">
            <v>C</v>
          </cell>
        </row>
        <row r="762">
          <cell r="A762" t="str">
            <v>6A3653</v>
          </cell>
          <cell r="B762" t="str">
            <v>PRISM PRINTER</v>
          </cell>
          <cell r="C762" t="str">
            <v>A</v>
          </cell>
          <cell r="D762">
            <v>1</v>
          </cell>
          <cell r="E762">
            <v>1924.08</v>
          </cell>
          <cell r="F762" t="str">
            <v>CE</v>
          </cell>
          <cell r="G762" t="str">
            <v>Y</v>
          </cell>
          <cell r="H762">
            <v>883</v>
          </cell>
          <cell r="I762">
            <v>455.2</v>
          </cell>
          <cell r="J762">
            <v>455.2</v>
          </cell>
          <cell r="K762">
            <v>569.01</v>
          </cell>
          <cell r="L762">
            <v>569.01</v>
          </cell>
          <cell r="M762" t="str">
            <v/>
          </cell>
          <cell r="N762" t="str">
            <v>C</v>
          </cell>
        </row>
        <row r="763">
          <cell r="A763" t="str">
            <v>6A3655</v>
          </cell>
          <cell r="B763" t="str">
            <v>PRISM CLAVIER</v>
          </cell>
          <cell r="C763" t="str">
            <v>A</v>
          </cell>
          <cell r="D763">
            <v>1</v>
          </cell>
          <cell r="E763">
            <v>200</v>
          </cell>
          <cell r="F763" t="str">
            <v>CE</v>
          </cell>
          <cell r="G763" t="str">
            <v>Y</v>
          </cell>
          <cell r="H763">
            <v>883</v>
          </cell>
          <cell r="I763">
            <v>72.67</v>
          </cell>
          <cell r="J763">
            <v>72.67</v>
          </cell>
          <cell r="K763">
            <v>90.84</v>
          </cell>
          <cell r="L763">
            <v>90.84</v>
          </cell>
          <cell r="M763" t="str">
            <v/>
          </cell>
          <cell r="N763" t="str">
            <v>C</v>
          </cell>
        </row>
        <row r="764">
          <cell r="A764" t="str">
            <v>6A3660</v>
          </cell>
          <cell r="B764" t="str">
            <v>PRISM ACCESSORY KIT</v>
          </cell>
          <cell r="C764" t="str">
            <v>A</v>
          </cell>
          <cell r="D764">
            <v>1</v>
          </cell>
          <cell r="E764">
            <v>10288.23</v>
          </cell>
          <cell r="F764" t="str">
            <v>CE</v>
          </cell>
          <cell r="G764" t="str">
            <v>Y</v>
          </cell>
          <cell r="H764">
            <v>883</v>
          </cell>
          <cell r="I764">
            <v>6856.97</v>
          </cell>
          <cell r="J764">
            <v>6856.97</v>
          </cell>
          <cell r="K764">
            <v>8571.2199999999993</v>
          </cell>
          <cell r="L764">
            <v>8571.2199999999993</v>
          </cell>
          <cell r="M764" t="str">
            <v/>
          </cell>
          <cell r="N764" t="str">
            <v>C</v>
          </cell>
        </row>
        <row r="765">
          <cell r="A765" t="str">
            <v>6A3661</v>
          </cell>
          <cell r="B765" t="str">
            <v>PRISM STRAT UP KIT</v>
          </cell>
          <cell r="C765" t="str">
            <v>A</v>
          </cell>
          <cell r="D765">
            <v>1</v>
          </cell>
          <cell r="E765">
            <v>4003.98</v>
          </cell>
          <cell r="F765" t="str">
            <v>CE</v>
          </cell>
          <cell r="G765" t="str">
            <v>Y</v>
          </cell>
          <cell r="H765">
            <v>883</v>
          </cell>
          <cell r="I765">
            <v>1408.34</v>
          </cell>
          <cell r="J765">
            <v>1408.34</v>
          </cell>
          <cell r="K765">
            <v>1760.43</v>
          </cell>
          <cell r="L765">
            <v>1760.43</v>
          </cell>
          <cell r="M765" t="str">
            <v/>
          </cell>
          <cell r="N765" t="str">
            <v>C</v>
          </cell>
        </row>
        <row r="766">
          <cell r="A766" t="str">
            <v>6A3664</v>
          </cell>
          <cell r="B766" t="str">
            <v>PRISM POWER STRIP</v>
          </cell>
          <cell r="C766" t="str">
            <v>A</v>
          </cell>
          <cell r="D766">
            <v>1</v>
          </cell>
          <cell r="E766">
            <v>893.67</v>
          </cell>
          <cell r="F766" t="str">
            <v/>
          </cell>
          <cell r="G766" t="str">
            <v>Y</v>
          </cell>
          <cell r="H766">
            <v>883</v>
          </cell>
          <cell r="I766">
            <v>163.51</v>
          </cell>
          <cell r="J766">
            <v>163.51</v>
          </cell>
          <cell r="K766">
            <v>204.39</v>
          </cell>
          <cell r="L766">
            <v>204.39</v>
          </cell>
          <cell r="M766" t="str">
            <v/>
          </cell>
          <cell r="N766" t="str">
            <v>C</v>
          </cell>
        </row>
        <row r="767">
          <cell r="A767" t="str">
            <v>6A3669</v>
          </cell>
          <cell r="B767" t="str">
            <v>PRISM WASTE CAN</v>
          </cell>
          <cell r="C767" t="str">
            <v>A</v>
          </cell>
          <cell r="D767">
            <v>2</v>
          </cell>
          <cell r="E767">
            <v>2648.12</v>
          </cell>
          <cell r="F767" t="str">
            <v/>
          </cell>
          <cell r="G767" t="str">
            <v>Y</v>
          </cell>
          <cell r="H767">
            <v>883</v>
          </cell>
          <cell r="I767">
            <v>545.80999999999995</v>
          </cell>
          <cell r="J767">
            <v>545.80999999999995</v>
          </cell>
          <cell r="K767">
            <v>682.27</v>
          </cell>
          <cell r="L767">
            <v>682.27</v>
          </cell>
          <cell r="M767" t="str">
            <v/>
          </cell>
          <cell r="N767" t="str">
            <v>C</v>
          </cell>
        </row>
        <row r="768">
          <cell r="A768" t="str">
            <v>6A3670</v>
          </cell>
          <cell r="B768" t="str">
            <v>PRISM WASTE CART ASS</v>
          </cell>
          <cell r="C768" t="str">
            <v>A</v>
          </cell>
          <cell r="D768">
            <v>3</v>
          </cell>
          <cell r="E768">
            <v>2779.58</v>
          </cell>
          <cell r="F768" t="str">
            <v>CE</v>
          </cell>
          <cell r="G768" t="str">
            <v>Y</v>
          </cell>
          <cell r="H768">
            <v>883</v>
          </cell>
          <cell r="I768">
            <v>1121</v>
          </cell>
          <cell r="J768">
            <v>1121</v>
          </cell>
          <cell r="K768">
            <v>1401.25</v>
          </cell>
          <cell r="L768">
            <v>1401.25</v>
          </cell>
          <cell r="M768" t="str">
            <v/>
          </cell>
          <cell r="N768" t="str">
            <v>C</v>
          </cell>
        </row>
        <row r="769">
          <cell r="A769" t="str">
            <v>6A3671</v>
          </cell>
          <cell r="B769" t="str">
            <v>PRISM PIPET TIP RACK</v>
          </cell>
          <cell r="C769" t="str">
            <v>A</v>
          </cell>
          <cell r="D769">
            <v>1</v>
          </cell>
          <cell r="E769">
            <v>515.21</v>
          </cell>
          <cell r="F769" t="str">
            <v/>
          </cell>
          <cell r="G769" t="str">
            <v>Y</v>
          </cell>
          <cell r="H769">
            <v>883</v>
          </cell>
          <cell r="I769">
            <v>139.54</v>
          </cell>
          <cell r="J769">
            <v>139.54</v>
          </cell>
          <cell r="K769">
            <v>174.43</v>
          </cell>
          <cell r="L769">
            <v>174.43</v>
          </cell>
          <cell r="M769" t="str">
            <v/>
          </cell>
          <cell r="N769" t="str">
            <v>C</v>
          </cell>
        </row>
        <row r="770">
          <cell r="A770" t="str">
            <v>6A3672</v>
          </cell>
          <cell r="B770" t="str">
            <v>PRISM SYST SAMPLE RA</v>
          </cell>
          <cell r="C770" t="str">
            <v>A</v>
          </cell>
          <cell r="D770">
            <v>1</v>
          </cell>
          <cell r="E770">
            <v>313.77999999999997</v>
          </cell>
          <cell r="F770" t="str">
            <v/>
          </cell>
          <cell r="G770" t="str">
            <v>Y</v>
          </cell>
          <cell r="H770">
            <v>883</v>
          </cell>
          <cell r="I770">
            <v>178.28</v>
          </cell>
          <cell r="J770">
            <v>178.28</v>
          </cell>
          <cell r="K770">
            <v>222.85</v>
          </cell>
          <cell r="L770">
            <v>222.85</v>
          </cell>
          <cell r="M770" t="str">
            <v/>
          </cell>
          <cell r="N770" t="str">
            <v>C</v>
          </cell>
        </row>
        <row r="771">
          <cell r="A771" t="str">
            <v>6A3673</v>
          </cell>
          <cell r="B771" t="str">
            <v>PRISM CALIBRAT RACK</v>
          </cell>
          <cell r="C771" t="str">
            <v>A</v>
          </cell>
          <cell r="D771">
            <v>1</v>
          </cell>
          <cell r="E771">
            <v>1631.49</v>
          </cell>
          <cell r="F771" t="str">
            <v/>
          </cell>
          <cell r="G771" t="str">
            <v>Y</v>
          </cell>
          <cell r="H771">
            <v>883</v>
          </cell>
          <cell r="I771">
            <v>797.65</v>
          </cell>
          <cell r="J771">
            <v>797.65</v>
          </cell>
          <cell r="K771">
            <v>997.07</v>
          </cell>
          <cell r="L771">
            <v>997.07</v>
          </cell>
          <cell r="M771" t="str">
            <v/>
          </cell>
          <cell r="N771" t="str">
            <v>C</v>
          </cell>
        </row>
        <row r="772">
          <cell r="A772" t="str">
            <v>6A3674</v>
          </cell>
          <cell r="B772" t="str">
            <v>PRISM ADAPT TUBE7 ME</v>
          </cell>
          <cell r="C772" t="str">
            <v>A</v>
          </cell>
          <cell r="D772">
            <v>100</v>
          </cell>
          <cell r="E772">
            <v>1695.09</v>
          </cell>
          <cell r="F772" t="str">
            <v/>
          </cell>
          <cell r="G772" t="str">
            <v>Y</v>
          </cell>
          <cell r="H772">
            <v>883</v>
          </cell>
          <cell r="I772">
            <v>1048.1500000000001</v>
          </cell>
          <cell r="J772">
            <v>1048.1500000000001</v>
          </cell>
          <cell r="K772">
            <v>1310.19</v>
          </cell>
          <cell r="L772">
            <v>1310.19</v>
          </cell>
          <cell r="M772" t="str">
            <v/>
          </cell>
          <cell r="N772" t="str">
            <v>C</v>
          </cell>
        </row>
        <row r="773">
          <cell r="A773" t="str">
            <v>6A3675</v>
          </cell>
          <cell r="B773" t="str">
            <v>PRISM SAMP RACK HOLD</v>
          </cell>
          <cell r="C773" t="str">
            <v>A</v>
          </cell>
          <cell r="D773">
            <v>1</v>
          </cell>
          <cell r="E773">
            <v>452.66</v>
          </cell>
          <cell r="F773" t="str">
            <v/>
          </cell>
          <cell r="G773" t="str">
            <v>Y</v>
          </cell>
          <cell r="H773">
            <v>883</v>
          </cell>
          <cell r="I773">
            <v>245.8</v>
          </cell>
          <cell r="J773">
            <v>245.8</v>
          </cell>
          <cell r="K773">
            <v>307.26</v>
          </cell>
          <cell r="L773">
            <v>307.26</v>
          </cell>
          <cell r="M773" t="str">
            <v/>
          </cell>
          <cell r="N773" t="str">
            <v>C</v>
          </cell>
        </row>
        <row r="774">
          <cell r="A774" t="str">
            <v>6A3676</v>
          </cell>
          <cell r="B774" t="str">
            <v>PRISM PANIER FRIGO</v>
          </cell>
          <cell r="C774" t="str">
            <v>A</v>
          </cell>
          <cell r="D774">
            <v>1</v>
          </cell>
          <cell r="E774">
            <v>393.3</v>
          </cell>
          <cell r="F774" t="str">
            <v>CE</v>
          </cell>
          <cell r="G774" t="str">
            <v>Y</v>
          </cell>
          <cell r="H774">
            <v>883</v>
          </cell>
          <cell r="I774">
            <v>113.96</v>
          </cell>
          <cell r="J774">
            <v>113.96</v>
          </cell>
          <cell r="K774">
            <v>142.44999999999999</v>
          </cell>
          <cell r="L774">
            <v>142.44999999999999</v>
          </cell>
          <cell r="M774" t="str">
            <v/>
          </cell>
          <cell r="N774" t="str">
            <v>C</v>
          </cell>
        </row>
        <row r="775">
          <cell r="A775" t="str">
            <v>6A3678</v>
          </cell>
          <cell r="B775" t="str">
            <v>PRISM ADAPT TUBE 5ML</v>
          </cell>
          <cell r="C775" t="str">
            <v>A</v>
          </cell>
          <cell r="D775">
            <v>1</v>
          </cell>
          <cell r="E775">
            <v>1757.63</v>
          </cell>
          <cell r="F775" t="str">
            <v/>
          </cell>
          <cell r="G775" t="str">
            <v>Y</v>
          </cell>
          <cell r="H775">
            <v>883</v>
          </cell>
          <cell r="I775">
            <v>498.82</v>
          </cell>
          <cell r="J775">
            <v>498.82</v>
          </cell>
          <cell r="K775">
            <v>623.53</v>
          </cell>
          <cell r="L775">
            <v>623.53</v>
          </cell>
          <cell r="M775" t="str">
            <v/>
          </cell>
          <cell r="N775" t="str">
            <v>C</v>
          </cell>
        </row>
        <row r="776">
          <cell r="A776" t="str">
            <v>6A3680</v>
          </cell>
          <cell r="B776" t="str">
            <v>PRISM CONTROLE OPTIQ</v>
          </cell>
          <cell r="C776" t="str">
            <v>I</v>
          </cell>
          <cell r="D776">
            <v>1</v>
          </cell>
          <cell r="E776">
            <v>3027.63</v>
          </cell>
          <cell r="F776" t="str">
            <v/>
          </cell>
          <cell r="G776" t="str">
            <v>N</v>
          </cell>
          <cell r="H776">
            <v>883</v>
          </cell>
          <cell r="I776">
            <v>1066.81</v>
          </cell>
          <cell r="J776">
            <v>1066.81</v>
          </cell>
          <cell r="K776">
            <v>1333.52</v>
          </cell>
          <cell r="L776">
            <v>1333.52</v>
          </cell>
          <cell r="M776" t="str">
            <v/>
          </cell>
          <cell r="N776" t="str">
            <v>C</v>
          </cell>
        </row>
        <row r="777">
          <cell r="A777" t="str">
            <v>6A3682</v>
          </cell>
          <cell r="B777" t="str">
            <v>PRISM CONT TEMPERATU</v>
          </cell>
          <cell r="C777" t="str">
            <v>I</v>
          </cell>
          <cell r="D777">
            <v>1</v>
          </cell>
          <cell r="E777">
            <v>1828.67</v>
          </cell>
          <cell r="F777" t="str">
            <v/>
          </cell>
          <cell r="G777" t="str">
            <v>Y</v>
          </cell>
          <cell r="H777">
            <v>883</v>
          </cell>
          <cell r="I777">
            <v>635.80999999999995</v>
          </cell>
          <cell r="J777">
            <v>635.80999999999995</v>
          </cell>
          <cell r="K777">
            <v>794.77</v>
          </cell>
          <cell r="L777">
            <v>794.77</v>
          </cell>
          <cell r="M777" t="str">
            <v/>
          </cell>
          <cell r="N777" t="str">
            <v>C</v>
          </cell>
        </row>
        <row r="778">
          <cell r="A778" t="str">
            <v>6A3683</v>
          </cell>
          <cell r="B778" t="str">
            <v>PRISM MONITOR</v>
          </cell>
          <cell r="C778" t="str">
            <v>A</v>
          </cell>
          <cell r="D778">
            <v>1</v>
          </cell>
          <cell r="E778">
            <v>832.55</v>
          </cell>
          <cell r="F778" t="str">
            <v>CE</v>
          </cell>
          <cell r="G778" t="str">
            <v>Y</v>
          </cell>
          <cell r="H778">
            <v>883</v>
          </cell>
          <cell r="I778">
            <v>217.99</v>
          </cell>
          <cell r="J778">
            <v>217.99</v>
          </cell>
          <cell r="K778">
            <v>272.49</v>
          </cell>
          <cell r="L778">
            <v>272.49</v>
          </cell>
          <cell r="M778" t="str">
            <v/>
          </cell>
          <cell r="N778" t="str">
            <v>C</v>
          </cell>
        </row>
        <row r="779">
          <cell r="A779" t="str">
            <v>6A3685</v>
          </cell>
          <cell r="B779" t="str">
            <v>PRISM POWER CORD</v>
          </cell>
          <cell r="C779" t="str">
            <v>A</v>
          </cell>
          <cell r="D779">
            <v>1</v>
          </cell>
          <cell r="E779">
            <v>2699.01</v>
          </cell>
          <cell r="F779" t="str">
            <v/>
          </cell>
          <cell r="G779" t="str">
            <v>Y</v>
          </cell>
          <cell r="H779">
            <v>883</v>
          </cell>
          <cell r="I779">
            <v>350.31</v>
          </cell>
          <cell r="J779">
            <v>350.31</v>
          </cell>
          <cell r="K779">
            <v>437.89</v>
          </cell>
          <cell r="L779">
            <v>437.89</v>
          </cell>
          <cell r="M779" t="str">
            <v/>
          </cell>
          <cell r="N779" t="str">
            <v>C</v>
          </cell>
        </row>
        <row r="780">
          <cell r="A780" t="str">
            <v>6A3687</v>
          </cell>
          <cell r="B780" t="str">
            <v>PRISM PRINTER STAND</v>
          </cell>
          <cell r="C780" t="str">
            <v>A</v>
          </cell>
          <cell r="D780">
            <v>1</v>
          </cell>
          <cell r="E780">
            <v>300.01</v>
          </cell>
          <cell r="F780" t="str">
            <v>CE</v>
          </cell>
          <cell r="G780" t="str">
            <v>Y</v>
          </cell>
          <cell r="H780">
            <v>883</v>
          </cell>
          <cell r="I780">
            <v>65.209999999999994</v>
          </cell>
          <cell r="J780">
            <v>65.209999999999994</v>
          </cell>
          <cell r="K780">
            <v>81.52</v>
          </cell>
          <cell r="L780">
            <v>81.52</v>
          </cell>
          <cell r="M780" t="str">
            <v/>
          </cell>
          <cell r="N780" t="str">
            <v>C</v>
          </cell>
        </row>
        <row r="781">
          <cell r="A781" t="str">
            <v>6A3690</v>
          </cell>
          <cell r="B781" t="str">
            <v>PRISM POMPE REACTIF</v>
          </cell>
          <cell r="C781" t="str">
            <v>A</v>
          </cell>
          <cell r="D781">
            <v>1</v>
          </cell>
          <cell r="E781">
            <v>3881.01</v>
          </cell>
          <cell r="F781" t="str">
            <v/>
          </cell>
          <cell r="G781" t="str">
            <v>N</v>
          </cell>
          <cell r="H781">
            <v>883</v>
          </cell>
          <cell r="I781">
            <v>759.21</v>
          </cell>
          <cell r="J781">
            <v>759.21</v>
          </cell>
          <cell r="K781">
            <v>949.02</v>
          </cell>
          <cell r="L781">
            <v>949.02</v>
          </cell>
          <cell r="M781" t="str">
            <v/>
          </cell>
          <cell r="N781" t="str">
            <v>C</v>
          </cell>
        </row>
        <row r="782">
          <cell r="A782" t="str">
            <v>6A5238</v>
          </cell>
          <cell r="B782" t="str">
            <v>PRISM SOL LAVAGE HCV</v>
          </cell>
          <cell r="C782" t="str">
            <v>C</v>
          </cell>
          <cell r="D782">
            <v>1</v>
          </cell>
          <cell r="E782">
            <v>108.34</v>
          </cell>
          <cell r="F782" t="str">
            <v>P36012</v>
          </cell>
          <cell r="G782" t="str">
            <v>N</v>
          </cell>
          <cell r="H782">
            <v>883</v>
          </cell>
          <cell r="I782">
            <v>95.22</v>
          </cell>
          <cell r="J782">
            <v>95.22</v>
          </cell>
          <cell r="K782">
            <v>119.03</v>
          </cell>
          <cell r="L782">
            <v>119.03</v>
          </cell>
          <cell r="M782" t="str">
            <v/>
          </cell>
          <cell r="N782" t="str">
            <v>C</v>
          </cell>
        </row>
        <row r="783">
          <cell r="A783" t="str">
            <v>6A5248</v>
          </cell>
          <cell r="B783" t="str">
            <v>PRISM HCV REACTIF</v>
          </cell>
          <cell r="C783" t="str">
            <v>R</v>
          </cell>
          <cell r="D783">
            <v>1</v>
          </cell>
          <cell r="E783">
            <v>21105.42</v>
          </cell>
          <cell r="F783" t="str">
            <v>P36002</v>
          </cell>
          <cell r="G783" t="str">
            <v>Y</v>
          </cell>
          <cell r="H783">
            <v>883</v>
          </cell>
          <cell r="I783">
            <v>10883.06</v>
          </cell>
          <cell r="J783">
            <v>10883.06</v>
          </cell>
          <cell r="K783">
            <v>13603.83</v>
          </cell>
          <cell r="L783">
            <v>13603.83</v>
          </cell>
          <cell r="M783" t="str">
            <v/>
          </cell>
          <cell r="N783" t="str">
            <v>C</v>
          </cell>
        </row>
        <row r="784">
          <cell r="A784" t="str">
            <v>6A5338</v>
          </cell>
          <cell r="B784" t="str">
            <v>PRISM SOL LAV.HTLV1</v>
          </cell>
          <cell r="C784" t="str">
            <v>C</v>
          </cell>
          <cell r="D784">
            <v>1</v>
          </cell>
          <cell r="E784">
            <v>139.72</v>
          </cell>
          <cell r="F784" t="str">
            <v>P37602</v>
          </cell>
          <cell r="G784" t="str">
            <v>N</v>
          </cell>
          <cell r="H784">
            <v>883</v>
          </cell>
          <cell r="I784">
            <v>122.8</v>
          </cell>
          <cell r="J784">
            <v>122.8</v>
          </cell>
          <cell r="K784">
            <v>153.5</v>
          </cell>
          <cell r="L784">
            <v>153.5</v>
          </cell>
          <cell r="M784" t="str">
            <v/>
          </cell>
          <cell r="N784" t="str">
            <v>C</v>
          </cell>
        </row>
        <row r="785">
          <cell r="A785" t="str">
            <v>6A5348</v>
          </cell>
          <cell r="B785" t="str">
            <v>PRISM HTLV1/HTLV2</v>
          </cell>
          <cell r="C785" t="str">
            <v>R</v>
          </cell>
          <cell r="D785">
            <v>1</v>
          </cell>
          <cell r="E785">
            <v>7784.46</v>
          </cell>
          <cell r="F785" t="str">
            <v>P37592</v>
          </cell>
          <cell r="G785" t="str">
            <v>Y</v>
          </cell>
          <cell r="H785">
            <v>883</v>
          </cell>
          <cell r="I785">
            <v>4268.92</v>
          </cell>
          <cell r="J785">
            <v>4268.92</v>
          </cell>
          <cell r="K785">
            <v>5336.16</v>
          </cell>
          <cell r="L785">
            <v>5336.16</v>
          </cell>
          <cell r="M785" t="str">
            <v/>
          </cell>
          <cell r="N785" t="str">
            <v>C</v>
          </cell>
        </row>
        <row r="786">
          <cell r="A786" t="str">
            <v>6C1501</v>
          </cell>
          <cell r="B786" t="str">
            <v>ARC CMV G CAL</v>
          </cell>
          <cell r="C786" t="str">
            <v>R</v>
          </cell>
          <cell r="D786">
            <v>1</v>
          </cell>
          <cell r="E786">
            <v>53.5</v>
          </cell>
          <cell r="F786" t="str">
            <v>CE</v>
          </cell>
          <cell r="G786" t="str">
            <v>Y</v>
          </cell>
          <cell r="H786">
            <v>883</v>
          </cell>
          <cell r="I786">
            <v>155.83000000000001</v>
          </cell>
          <cell r="J786">
            <v>0.8</v>
          </cell>
          <cell r="K786">
            <v>194.79</v>
          </cell>
          <cell r="L786">
            <v>1</v>
          </cell>
          <cell r="M786" t="str">
            <v/>
          </cell>
          <cell r="N786" t="str">
            <v>C</v>
          </cell>
        </row>
        <row r="787">
          <cell r="A787" t="str">
            <v>6C1510</v>
          </cell>
          <cell r="B787" t="str">
            <v>ARC CMV G CON</v>
          </cell>
          <cell r="C787" t="str">
            <v>R</v>
          </cell>
          <cell r="D787">
            <v>1</v>
          </cell>
          <cell r="E787">
            <v>53.5</v>
          </cell>
          <cell r="F787" t="str">
            <v>CE</v>
          </cell>
          <cell r="G787" t="str">
            <v>Y</v>
          </cell>
          <cell r="H787">
            <v>883</v>
          </cell>
          <cell r="I787">
            <v>95.08</v>
          </cell>
          <cell r="J787">
            <v>0.8</v>
          </cell>
          <cell r="K787">
            <v>118.85</v>
          </cell>
          <cell r="L787">
            <v>1</v>
          </cell>
          <cell r="M787" t="str">
            <v/>
          </cell>
          <cell r="N787" t="str">
            <v>C</v>
          </cell>
        </row>
        <row r="788">
          <cell r="A788" t="str">
            <v>6C1520</v>
          </cell>
          <cell r="B788" t="str">
            <v>ARC CMV G REA</v>
          </cell>
          <cell r="C788" t="str">
            <v>R</v>
          </cell>
          <cell r="D788">
            <v>400</v>
          </cell>
          <cell r="E788">
            <v>1681</v>
          </cell>
          <cell r="F788" t="str">
            <v>CE</v>
          </cell>
          <cell r="G788" t="str">
            <v>Y</v>
          </cell>
          <cell r="H788">
            <v>883</v>
          </cell>
          <cell r="I788">
            <v>235.99</v>
          </cell>
          <cell r="J788">
            <v>235.99</v>
          </cell>
          <cell r="K788">
            <v>294.99</v>
          </cell>
          <cell r="L788">
            <v>294.99</v>
          </cell>
          <cell r="M788" t="str">
            <v/>
          </cell>
          <cell r="N788" t="str">
            <v>C</v>
          </cell>
        </row>
        <row r="789">
          <cell r="A789" t="str">
            <v>6C1525</v>
          </cell>
          <cell r="B789" t="str">
            <v>ARC CMV G REA</v>
          </cell>
          <cell r="C789" t="str">
            <v>R</v>
          </cell>
          <cell r="D789">
            <v>100</v>
          </cell>
          <cell r="E789">
            <v>420.2</v>
          </cell>
          <cell r="F789" t="str">
            <v>CE</v>
          </cell>
          <cell r="G789" t="str">
            <v>Y</v>
          </cell>
          <cell r="H789">
            <v>883</v>
          </cell>
          <cell r="I789">
            <v>94.02</v>
          </cell>
          <cell r="J789">
            <v>94.02</v>
          </cell>
          <cell r="K789">
            <v>117.53</v>
          </cell>
          <cell r="L789">
            <v>117.53</v>
          </cell>
          <cell r="M789" t="str">
            <v/>
          </cell>
          <cell r="N789" t="str">
            <v>C</v>
          </cell>
        </row>
        <row r="790">
          <cell r="A790" t="str">
            <v>6C1601</v>
          </cell>
          <cell r="B790" t="str">
            <v>ARC CMV M CAL</v>
          </cell>
          <cell r="C790" t="str">
            <v>R</v>
          </cell>
          <cell r="D790">
            <v>1</v>
          </cell>
          <cell r="E790">
            <v>53.5</v>
          </cell>
          <cell r="F790" t="str">
            <v>N</v>
          </cell>
          <cell r="G790" t="str">
            <v>Y</v>
          </cell>
          <cell r="H790">
            <v>883</v>
          </cell>
          <cell r="I790">
            <v>45</v>
          </cell>
          <cell r="J790">
            <v>45</v>
          </cell>
          <cell r="K790">
            <v>56.25</v>
          </cell>
          <cell r="L790">
            <v>56.25</v>
          </cell>
          <cell r="M790" t="str">
            <v/>
          </cell>
          <cell r="N790" t="str">
            <v>C</v>
          </cell>
        </row>
        <row r="791">
          <cell r="A791" t="str">
            <v>6C1610</v>
          </cell>
          <cell r="B791" t="str">
            <v>ARC CMV M CON</v>
          </cell>
          <cell r="C791" t="str">
            <v>R</v>
          </cell>
          <cell r="D791">
            <v>1</v>
          </cell>
          <cell r="E791">
            <v>53.5</v>
          </cell>
          <cell r="F791" t="str">
            <v>N</v>
          </cell>
          <cell r="G791" t="str">
            <v>Y</v>
          </cell>
          <cell r="H791">
            <v>883</v>
          </cell>
          <cell r="I791">
            <v>45</v>
          </cell>
          <cell r="J791">
            <v>45</v>
          </cell>
          <cell r="K791">
            <v>56.25</v>
          </cell>
          <cell r="L791">
            <v>56.25</v>
          </cell>
          <cell r="M791" t="str">
            <v/>
          </cell>
          <cell r="N791" t="str">
            <v>C</v>
          </cell>
        </row>
        <row r="792">
          <cell r="A792" t="str">
            <v>6C1620</v>
          </cell>
          <cell r="B792" t="str">
            <v>ARC CMV M REA</v>
          </cell>
          <cell r="C792" t="str">
            <v>R</v>
          </cell>
          <cell r="D792">
            <v>400</v>
          </cell>
          <cell r="E792">
            <v>2108.6</v>
          </cell>
          <cell r="F792" t="str">
            <v>N</v>
          </cell>
          <cell r="G792" t="str">
            <v>Y</v>
          </cell>
          <cell r="H792">
            <v>883</v>
          </cell>
          <cell r="I792">
            <v>243.02</v>
          </cell>
          <cell r="J792">
            <v>243.02</v>
          </cell>
          <cell r="K792">
            <v>303.77999999999997</v>
          </cell>
          <cell r="L792">
            <v>303.77999999999997</v>
          </cell>
          <cell r="M792" t="str">
            <v/>
          </cell>
          <cell r="N792" t="str">
            <v>C</v>
          </cell>
        </row>
        <row r="793">
          <cell r="A793" t="str">
            <v>6C1625</v>
          </cell>
          <cell r="B793" t="str">
            <v>ARC CMV M REA</v>
          </cell>
          <cell r="C793" t="str">
            <v>R</v>
          </cell>
          <cell r="D793">
            <v>100</v>
          </cell>
          <cell r="E793">
            <v>527.20000000000005</v>
          </cell>
          <cell r="F793" t="str">
            <v>N</v>
          </cell>
          <cell r="G793" t="str">
            <v>Y</v>
          </cell>
          <cell r="H793">
            <v>883</v>
          </cell>
          <cell r="I793">
            <v>117.75</v>
          </cell>
          <cell r="J793">
            <v>117.75</v>
          </cell>
          <cell r="K793">
            <v>147.19</v>
          </cell>
          <cell r="L793">
            <v>147.19</v>
          </cell>
          <cell r="M793" t="str">
            <v/>
          </cell>
          <cell r="N793" t="str">
            <v>C</v>
          </cell>
        </row>
        <row r="794">
          <cell r="A794" t="str">
            <v>6C1702</v>
          </cell>
          <cell r="B794" t="str">
            <v>ARC RUB G CAL</v>
          </cell>
          <cell r="C794" t="str">
            <v>R</v>
          </cell>
          <cell r="D794">
            <v>1</v>
          </cell>
          <cell r="E794">
            <v>53.5</v>
          </cell>
          <cell r="F794" t="str">
            <v>CE</v>
          </cell>
          <cell r="G794" t="str">
            <v>Y</v>
          </cell>
          <cell r="H794">
            <v>883</v>
          </cell>
          <cell r="I794">
            <v>98.42</v>
          </cell>
          <cell r="J794">
            <v>0.8</v>
          </cell>
          <cell r="K794">
            <v>123.03</v>
          </cell>
          <cell r="L794">
            <v>1</v>
          </cell>
          <cell r="M794" t="str">
            <v/>
          </cell>
          <cell r="N794" t="str">
            <v>C</v>
          </cell>
        </row>
        <row r="795">
          <cell r="A795" t="str">
            <v>6C1712</v>
          </cell>
          <cell r="B795" t="str">
            <v>ARC RUB G CON</v>
          </cell>
          <cell r="C795" t="str">
            <v>R</v>
          </cell>
          <cell r="D795">
            <v>1</v>
          </cell>
          <cell r="E795">
            <v>53.5</v>
          </cell>
          <cell r="F795" t="str">
            <v>CE</v>
          </cell>
          <cell r="G795" t="str">
            <v>Y</v>
          </cell>
          <cell r="H795">
            <v>883</v>
          </cell>
          <cell r="I795">
            <v>45</v>
          </cell>
          <cell r="J795">
            <v>45</v>
          </cell>
          <cell r="K795">
            <v>56.25</v>
          </cell>
          <cell r="L795">
            <v>56.25</v>
          </cell>
          <cell r="M795" t="str">
            <v/>
          </cell>
          <cell r="N795" t="str">
            <v>C</v>
          </cell>
        </row>
        <row r="796">
          <cell r="A796" t="str">
            <v>6C1728</v>
          </cell>
          <cell r="B796" t="str">
            <v>ARC RUB G REA</v>
          </cell>
          <cell r="C796" t="str">
            <v>R</v>
          </cell>
          <cell r="D796">
            <v>100</v>
          </cell>
          <cell r="E796">
            <v>241.1</v>
          </cell>
          <cell r="F796" t="str">
            <v>CE</v>
          </cell>
          <cell r="G796" t="str">
            <v>Y</v>
          </cell>
          <cell r="H796">
            <v>883</v>
          </cell>
          <cell r="I796">
            <v>29.08</v>
          </cell>
          <cell r="J796">
            <v>29.08</v>
          </cell>
          <cell r="K796">
            <v>36.36</v>
          </cell>
          <cell r="L796">
            <v>36.36</v>
          </cell>
          <cell r="M796" t="str">
            <v/>
          </cell>
          <cell r="N796" t="str">
            <v>C</v>
          </cell>
        </row>
        <row r="797">
          <cell r="A797" t="str">
            <v>6C1738</v>
          </cell>
          <cell r="B797" t="str">
            <v>ARC RUB G REA</v>
          </cell>
          <cell r="C797" t="str">
            <v>R</v>
          </cell>
          <cell r="D797">
            <v>500</v>
          </cell>
          <cell r="E797">
            <v>1205.7</v>
          </cell>
          <cell r="F797" t="str">
            <v>CE</v>
          </cell>
          <cell r="G797" t="str">
            <v>Y</v>
          </cell>
          <cell r="H797">
            <v>883</v>
          </cell>
          <cell r="I797">
            <v>101.67</v>
          </cell>
          <cell r="J797">
            <v>101.67</v>
          </cell>
          <cell r="K797">
            <v>127.09</v>
          </cell>
          <cell r="L797">
            <v>127.09</v>
          </cell>
          <cell r="M797" t="str">
            <v/>
          </cell>
          <cell r="N797" t="str">
            <v>C</v>
          </cell>
        </row>
        <row r="798">
          <cell r="A798" t="str">
            <v>6C1801</v>
          </cell>
          <cell r="B798" t="str">
            <v>ARC RUB M CAL</v>
          </cell>
          <cell r="C798" t="str">
            <v>R</v>
          </cell>
          <cell r="D798">
            <v>1</v>
          </cell>
          <cell r="E798">
            <v>53.5</v>
          </cell>
          <cell r="F798" t="str">
            <v>CE</v>
          </cell>
          <cell r="G798" t="str">
            <v>Y</v>
          </cell>
          <cell r="H798">
            <v>883</v>
          </cell>
          <cell r="I798">
            <v>45</v>
          </cell>
          <cell r="J798">
            <v>45</v>
          </cell>
          <cell r="K798">
            <v>56.25</v>
          </cell>
          <cell r="L798">
            <v>56.25</v>
          </cell>
          <cell r="M798" t="str">
            <v/>
          </cell>
          <cell r="N798" t="str">
            <v>C</v>
          </cell>
        </row>
        <row r="799">
          <cell r="A799" t="str">
            <v>6C1810</v>
          </cell>
          <cell r="B799" t="str">
            <v>ARC RUB M CON</v>
          </cell>
          <cell r="C799" t="str">
            <v>R</v>
          </cell>
          <cell r="D799">
            <v>1</v>
          </cell>
          <cell r="E799">
            <v>53.5</v>
          </cell>
          <cell r="F799" t="str">
            <v>CE</v>
          </cell>
          <cell r="G799" t="str">
            <v>Y</v>
          </cell>
          <cell r="H799">
            <v>883</v>
          </cell>
          <cell r="I799">
            <v>45</v>
          </cell>
          <cell r="J799">
            <v>45</v>
          </cell>
          <cell r="K799">
            <v>56.25</v>
          </cell>
          <cell r="L799">
            <v>56.25</v>
          </cell>
          <cell r="M799" t="str">
            <v/>
          </cell>
          <cell r="N799" t="str">
            <v>C</v>
          </cell>
        </row>
        <row r="800">
          <cell r="A800" t="str">
            <v>6C1825</v>
          </cell>
          <cell r="B800" t="str">
            <v>ARC RUB M REA</v>
          </cell>
          <cell r="C800" t="str">
            <v>R</v>
          </cell>
          <cell r="D800">
            <v>100</v>
          </cell>
          <cell r="E800">
            <v>380.8</v>
          </cell>
          <cell r="F800" t="str">
            <v>CE</v>
          </cell>
          <cell r="G800" t="str">
            <v>Y</v>
          </cell>
          <cell r="H800">
            <v>883</v>
          </cell>
          <cell r="I800">
            <v>102.68</v>
          </cell>
          <cell r="J800">
            <v>102.68</v>
          </cell>
          <cell r="K800">
            <v>128.35</v>
          </cell>
          <cell r="L800">
            <v>128.35</v>
          </cell>
          <cell r="M800" t="str">
            <v/>
          </cell>
          <cell r="N800" t="str">
            <v>C</v>
          </cell>
        </row>
        <row r="801">
          <cell r="A801" t="str">
            <v>6C1901</v>
          </cell>
          <cell r="B801" t="str">
            <v>ARC TOXO G CAL</v>
          </cell>
          <cell r="C801" t="str">
            <v>R</v>
          </cell>
          <cell r="D801">
            <v>1</v>
          </cell>
          <cell r="E801">
            <v>53.5</v>
          </cell>
          <cell r="F801" t="str">
            <v>CE</v>
          </cell>
          <cell r="G801" t="str">
            <v>Y</v>
          </cell>
          <cell r="H801">
            <v>883</v>
          </cell>
          <cell r="I801">
            <v>45</v>
          </cell>
          <cell r="J801">
            <v>45</v>
          </cell>
          <cell r="K801">
            <v>56.25</v>
          </cell>
          <cell r="L801">
            <v>56.25</v>
          </cell>
          <cell r="M801" t="str">
            <v/>
          </cell>
          <cell r="N801" t="str">
            <v>C</v>
          </cell>
        </row>
        <row r="802">
          <cell r="A802" t="str">
            <v>6C1910</v>
          </cell>
          <cell r="B802" t="str">
            <v>ARC TOXO G CON</v>
          </cell>
          <cell r="C802" t="str">
            <v>R</v>
          </cell>
          <cell r="D802">
            <v>1</v>
          </cell>
          <cell r="E802">
            <v>53.5</v>
          </cell>
          <cell r="F802" t="str">
            <v>CE</v>
          </cell>
          <cell r="G802" t="str">
            <v>Y</v>
          </cell>
          <cell r="H802">
            <v>883</v>
          </cell>
          <cell r="I802">
            <v>45</v>
          </cell>
          <cell r="J802">
            <v>45</v>
          </cell>
          <cell r="K802">
            <v>56.25</v>
          </cell>
          <cell r="L802">
            <v>56.25</v>
          </cell>
          <cell r="M802" t="str">
            <v/>
          </cell>
          <cell r="N802" t="str">
            <v>C</v>
          </cell>
        </row>
        <row r="803">
          <cell r="A803" t="str">
            <v>6C1925</v>
          </cell>
          <cell r="B803" t="str">
            <v>ARC TOXO G REA</v>
          </cell>
          <cell r="C803" t="str">
            <v>R</v>
          </cell>
          <cell r="D803">
            <v>100</v>
          </cell>
          <cell r="E803">
            <v>179.4</v>
          </cell>
          <cell r="F803" t="str">
            <v>CE</v>
          </cell>
          <cell r="G803" t="str">
            <v>Y</v>
          </cell>
          <cell r="H803">
            <v>883</v>
          </cell>
          <cell r="I803">
            <v>39.6</v>
          </cell>
          <cell r="J803">
            <v>39.6</v>
          </cell>
          <cell r="K803">
            <v>49.51</v>
          </cell>
          <cell r="L803">
            <v>49.51</v>
          </cell>
          <cell r="M803" t="str">
            <v/>
          </cell>
          <cell r="N803" t="str">
            <v>C</v>
          </cell>
        </row>
        <row r="804">
          <cell r="A804" t="str">
            <v>6C1935</v>
          </cell>
          <cell r="B804" t="str">
            <v>ARC TOXO G REA</v>
          </cell>
          <cell r="C804" t="str">
            <v>R</v>
          </cell>
          <cell r="D804">
            <v>500</v>
          </cell>
          <cell r="E804">
            <v>897.1</v>
          </cell>
          <cell r="F804" t="str">
            <v>CE</v>
          </cell>
          <cell r="G804" t="str">
            <v>Y</v>
          </cell>
          <cell r="H804">
            <v>883</v>
          </cell>
          <cell r="I804">
            <v>90.24</v>
          </cell>
          <cell r="J804">
            <v>90.24</v>
          </cell>
          <cell r="K804">
            <v>112.81</v>
          </cell>
          <cell r="L804">
            <v>112.81</v>
          </cell>
          <cell r="M804" t="str">
            <v/>
          </cell>
          <cell r="N804" t="str">
            <v>C</v>
          </cell>
        </row>
        <row r="805">
          <cell r="A805" t="str">
            <v>6C2001</v>
          </cell>
          <cell r="B805" t="str">
            <v>ARC TOXO M CAL</v>
          </cell>
          <cell r="C805" t="str">
            <v>R</v>
          </cell>
          <cell r="D805">
            <v>1</v>
          </cell>
          <cell r="E805">
            <v>53.5</v>
          </cell>
          <cell r="F805" t="str">
            <v>CE</v>
          </cell>
          <cell r="G805" t="str">
            <v>Y</v>
          </cell>
          <cell r="H805">
            <v>883</v>
          </cell>
          <cell r="I805">
            <v>45</v>
          </cell>
          <cell r="J805">
            <v>45</v>
          </cell>
          <cell r="K805">
            <v>56.25</v>
          </cell>
          <cell r="L805">
            <v>56.25</v>
          </cell>
          <cell r="M805" t="str">
            <v/>
          </cell>
          <cell r="N805" t="str">
            <v>C</v>
          </cell>
        </row>
        <row r="806">
          <cell r="A806" t="str">
            <v>6C2010</v>
          </cell>
          <cell r="B806" t="str">
            <v>ARC TOXO M CON</v>
          </cell>
          <cell r="C806" t="str">
            <v>R</v>
          </cell>
          <cell r="D806">
            <v>1</v>
          </cell>
          <cell r="E806">
            <v>53.5</v>
          </cell>
          <cell r="F806" t="str">
            <v>CE</v>
          </cell>
          <cell r="G806" t="str">
            <v>Y</v>
          </cell>
          <cell r="H806">
            <v>883</v>
          </cell>
          <cell r="I806">
            <v>45</v>
          </cell>
          <cell r="J806">
            <v>45</v>
          </cell>
          <cell r="K806">
            <v>56.25</v>
          </cell>
          <cell r="L806">
            <v>56.25</v>
          </cell>
          <cell r="M806" t="str">
            <v/>
          </cell>
          <cell r="N806" t="str">
            <v>C</v>
          </cell>
        </row>
        <row r="807">
          <cell r="A807" t="str">
            <v>6C2025</v>
          </cell>
          <cell r="B807" t="str">
            <v>ARC TOXO M REA</v>
          </cell>
          <cell r="C807" t="str">
            <v>R</v>
          </cell>
          <cell r="D807">
            <v>100</v>
          </cell>
          <cell r="E807">
            <v>206.9</v>
          </cell>
          <cell r="F807" t="str">
            <v>CE</v>
          </cell>
          <cell r="G807" t="str">
            <v>Y</v>
          </cell>
          <cell r="H807">
            <v>883</v>
          </cell>
          <cell r="I807">
            <v>40.299999999999997</v>
          </cell>
          <cell r="J807">
            <v>40.299999999999997</v>
          </cell>
          <cell r="K807">
            <v>50.38</v>
          </cell>
          <cell r="L807">
            <v>50.38</v>
          </cell>
          <cell r="M807" t="str">
            <v/>
          </cell>
          <cell r="N807" t="str">
            <v>C</v>
          </cell>
        </row>
        <row r="808">
          <cell r="A808" t="str">
            <v>6C2035</v>
          </cell>
          <cell r="B808" t="str">
            <v>ARC TOXO M REA</v>
          </cell>
          <cell r="C808" t="str">
            <v>R</v>
          </cell>
          <cell r="D808">
            <v>500</v>
          </cell>
          <cell r="E808">
            <v>1034.7</v>
          </cell>
          <cell r="F808" t="str">
            <v>CE</v>
          </cell>
          <cell r="G808" t="str">
            <v>Y</v>
          </cell>
          <cell r="H808">
            <v>883</v>
          </cell>
          <cell r="I808">
            <v>109.02</v>
          </cell>
          <cell r="J808">
            <v>109.02</v>
          </cell>
          <cell r="K808">
            <v>136.28</v>
          </cell>
          <cell r="L808">
            <v>136.28</v>
          </cell>
          <cell r="M808" t="str">
            <v/>
          </cell>
          <cell r="N808" t="str">
            <v>C</v>
          </cell>
        </row>
        <row r="809">
          <cell r="A809" t="str">
            <v>6C2510</v>
          </cell>
          <cell r="B809" t="str">
            <v>ARC LH CON</v>
          </cell>
          <cell r="C809" t="str">
            <v>R</v>
          </cell>
          <cell r="D809">
            <v>1</v>
          </cell>
          <cell r="E809">
            <v>34.5</v>
          </cell>
          <cell r="F809" t="str">
            <v>T81252</v>
          </cell>
          <cell r="G809" t="str">
            <v>Y</v>
          </cell>
          <cell r="H809">
            <v>883</v>
          </cell>
          <cell r="I809">
            <v>116.2</v>
          </cell>
          <cell r="J809">
            <v>0.8</v>
          </cell>
          <cell r="K809">
            <v>145.26</v>
          </cell>
          <cell r="L809">
            <v>1</v>
          </cell>
          <cell r="M809" t="str">
            <v/>
          </cell>
          <cell r="N809" t="str">
            <v>C</v>
          </cell>
        </row>
        <row r="810">
          <cell r="A810" t="str">
            <v>6C2522</v>
          </cell>
          <cell r="B810" t="str">
            <v>ARC LH REA</v>
          </cell>
          <cell r="C810" t="str">
            <v>R</v>
          </cell>
          <cell r="D810">
            <v>400</v>
          </cell>
          <cell r="E810">
            <v>1945.5</v>
          </cell>
          <cell r="F810" t="str">
            <v>T81232</v>
          </cell>
          <cell r="G810" t="str">
            <v>Y</v>
          </cell>
          <cell r="H810">
            <v>883</v>
          </cell>
          <cell r="I810">
            <v>128.57</v>
          </cell>
          <cell r="J810">
            <v>128.57</v>
          </cell>
          <cell r="K810">
            <v>160.72</v>
          </cell>
          <cell r="L810">
            <v>160.72</v>
          </cell>
          <cell r="M810" t="str">
            <v/>
          </cell>
          <cell r="N810" t="str">
            <v>C</v>
          </cell>
        </row>
        <row r="811">
          <cell r="A811" t="str">
            <v>6C2527</v>
          </cell>
          <cell r="B811" t="str">
            <v>ARC LH REA</v>
          </cell>
          <cell r="C811" t="str">
            <v>R</v>
          </cell>
          <cell r="D811">
            <v>100</v>
          </cell>
          <cell r="E811">
            <v>486.4</v>
          </cell>
          <cell r="F811" t="str">
            <v>T81232</v>
          </cell>
          <cell r="G811" t="str">
            <v>Y</v>
          </cell>
          <cell r="H811">
            <v>883</v>
          </cell>
          <cell r="I811">
            <v>62.65</v>
          </cell>
          <cell r="J811">
            <v>62.65</v>
          </cell>
          <cell r="K811">
            <v>78.319999999999993</v>
          </cell>
          <cell r="L811">
            <v>78.319999999999993</v>
          </cell>
          <cell r="M811" t="str">
            <v/>
          </cell>
          <cell r="N811" t="str">
            <v>C</v>
          </cell>
        </row>
        <row r="812">
          <cell r="A812" t="str">
            <v>6C2901</v>
          </cell>
          <cell r="B812" t="str">
            <v>ARC HAV G CAL</v>
          </cell>
          <cell r="C812" t="str">
            <v>R</v>
          </cell>
          <cell r="D812">
            <v>1</v>
          </cell>
          <cell r="E812">
            <v>53.5</v>
          </cell>
          <cell r="F812" t="str">
            <v>CE</v>
          </cell>
          <cell r="G812" t="str">
            <v>Y</v>
          </cell>
          <cell r="H812">
            <v>883</v>
          </cell>
          <cell r="I812">
            <v>28.64</v>
          </cell>
          <cell r="J812">
            <v>28.64</v>
          </cell>
          <cell r="K812">
            <v>35.81</v>
          </cell>
          <cell r="L812">
            <v>35.81</v>
          </cell>
          <cell r="M812" t="str">
            <v/>
          </cell>
          <cell r="N812" t="str">
            <v>C</v>
          </cell>
        </row>
        <row r="813">
          <cell r="A813" t="str">
            <v>6C2910</v>
          </cell>
          <cell r="B813" t="str">
            <v>ARC HAV G CON</v>
          </cell>
          <cell r="C813" t="str">
            <v>R</v>
          </cell>
          <cell r="D813">
            <v>1</v>
          </cell>
          <cell r="E813">
            <v>53.5</v>
          </cell>
          <cell r="F813" t="str">
            <v>CE</v>
          </cell>
          <cell r="G813" t="str">
            <v>Y</v>
          </cell>
          <cell r="H813">
            <v>883</v>
          </cell>
          <cell r="I813">
            <v>28.47</v>
          </cell>
          <cell r="J813">
            <v>28.47</v>
          </cell>
          <cell r="K813">
            <v>35.590000000000003</v>
          </cell>
          <cell r="L813">
            <v>35.590000000000003</v>
          </cell>
          <cell r="M813" t="str">
            <v/>
          </cell>
          <cell r="N813" t="str">
            <v>C</v>
          </cell>
        </row>
        <row r="814">
          <cell r="A814" t="str">
            <v>6C2920</v>
          </cell>
          <cell r="B814" t="str">
            <v>ARC HAV G REA</v>
          </cell>
          <cell r="C814" t="str">
            <v>R</v>
          </cell>
          <cell r="D814">
            <v>400</v>
          </cell>
          <cell r="E814">
            <v>2113.6</v>
          </cell>
          <cell r="F814" t="str">
            <v>CE</v>
          </cell>
          <cell r="G814" t="str">
            <v>Y</v>
          </cell>
          <cell r="H814">
            <v>883</v>
          </cell>
          <cell r="I814">
            <v>338.76</v>
          </cell>
          <cell r="J814">
            <v>338.76</v>
          </cell>
          <cell r="K814">
            <v>423.46</v>
          </cell>
          <cell r="L814">
            <v>423.46</v>
          </cell>
          <cell r="M814" t="str">
            <v/>
          </cell>
          <cell r="N814" t="str">
            <v>C</v>
          </cell>
        </row>
        <row r="815">
          <cell r="A815" t="str">
            <v>6C2925</v>
          </cell>
          <cell r="B815" t="str">
            <v>ARC HAV G REA</v>
          </cell>
          <cell r="C815" t="str">
            <v>R</v>
          </cell>
          <cell r="D815">
            <v>100</v>
          </cell>
          <cell r="E815">
            <v>528.4</v>
          </cell>
          <cell r="F815" t="str">
            <v>CE</v>
          </cell>
          <cell r="G815" t="str">
            <v>Y</v>
          </cell>
          <cell r="H815">
            <v>883</v>
          </cell>
          <cell r="I815">
            <v>99.54</v>
          </cell>
          <cell r="J815">
            <v>99.54</v>
          </cell>
          <cell r="K815">
            <v>124.43</v>
          </cell>
          <cell r="L815">
            <v>124.43</v>
          </cell>
          <cell r="M815" t="str">
            <v/>
          </cell>
          <cell r="N815" t="str">
            <v>C</v>
          </cell>
        </row>
        <row r="816">
          <cell r="A816" t="str">
            <v>6C3001</v>
          </cell>
          <cell r="B816" t="str">
            <v>ARC HAV M CAL</v>
          </cell>
          <cell r="C816" t="str">
            <v>R</v>
          </cell>
          <cell r="D816">
            <v>1</v>
          </cell>
          <cell r="E816">
            <v>53.5</v>
          </cell>
          <cell r="F816" t="str">
            <v>CE</v>
          </cell>
          <cell r="G816" t="str">
            <v>Y</v>
          </cell>
          <cell r="H816">
            <v>883</v>
          </cell>
          <cell r="I816">
            <v>42.5</v>
          </cell>
          <cell r="J816">
            <v>42.5</v>
          </cell>
          <cell r="K816">
            <v>53.13</v>
          </cell>
          <cell r="L816">
            <v>53.13</v>
          </cell>
          <cell r="M816" t="str">
            <v/>
          </cell>
          <cell r="N816" t="str">
            <v>C</v>
          </cell>
        </row>
        <row r="817">
          <cell r="A817" t="str">
            <v>6C3010</v>
          </cell>
          <cell r="B817" t="str">
            <v>ARC HAV M CON</v>
          </cell>
          <cell r="C817" t="str">
            <v>R</v>
          </cell>
          <cell r="D817">
            <v>1</v>
          </cell>
          <cell r="E817">
            <v>53.5</v>
          </cell>
          <cell r="F817" t="str">
            <v>CE</v>
          </cell>
          <cell r="G817" t="str">
            <v>Y</v>
          </cell>
          <cell r="H817">
            <v>883</v>
          </cell>
          <cell r="I817">
            <v>42.5</v>
          </cell>
          <cell r="J817">
            <v>42.5</v>
          </cell>
          <cell r="K817">
            <v>53.13</v>
          </cell>
          <cell r="L817">
            <v>53.13</v>
          </cell>
          <cell r="M817" t="str">
            <v/>
          </cell>
          <cell r="N817" t="str">
            <v>C</v>
          </cell>
        </row>
        <row r="818">
          <cell r="A818" t="str">
            <v>6C3020</v>
          </cell>
          <cell r="B818" t="str">
            <v>ARC HAV M REA</v>
          </cell>
          <cell r="C818" t="str">
            <v>R</v>
          </cell>
          <cell r="D818">
            <v>400</v>
          </cell>
          <cell r="E818">
            <v>2672.3</v>
          </cell>
          <cell r="F818" t="str">
            <v>CE</v>
          </cell>
          <cell r="G818" t="str">
            <v>Y</v>
          </cell>
          <cell r="H818">
            <v>883</v>
          </cell>
          <cell r="I818">
            <v>395.04</v>
          </cell>
          <cell r="J818">
            <v>395.04</v>
          </cell>
          <cell r="K818">
            <v>493.8</v>
          </cell>
          <cell r="L818">
            <v>493.8</v>
          </cell>
          <cell r="M818" t="str">
            <v/>
          </cell>
          <cell r="N818" t="str">
            <v>C</v>
          </cell>
        </row>
        <row r="819">
          <cell r="A819" t="str">
            <v>6C3025</v>
          </cell>
          <cell r="B819" t="str">
            <v>ARC HAV M REA</v>
          </cell>
          <cell r="C819" t="str">
            <v>R</v>
          </cell>
          <cell r="D819">
            <v>100</v>
          </cell>
          <cell r="E819">
            <v>668.1</v>
          </cell>
          <cell r="F819" t="str">
            <v>CE</v>
          </cell>
          <cell r="G819" t="str">
            <v>Y</v>
          </cell>
          <cell r="H819">
            <v>883</v>
          </cell>
          <cell r="I819">
            <v>129.54</v>
          </cell>
          <cell r="J819">
            <v>129.54</v>
          </cell>
          <cell r="K819">
            <v>161.93</v>
          </cell>
          <cell r="L819">
            <v>161.93</v>
          </cell>
          <cell r="M819" t="str">
            <v/>
          </cell>
          <cell r="N819" t="str">
            <v>C</v>
          </cell>
        </row>
        <row r="820">
          <cell r="A820" t="str">
            <v>6C3201</v>
          </cell>
          <cell r="B820" t="str">
            <v>ARC AG HBE CAL</v>
          </cell>
          <cell r="C820" t="str">
            <v>R</v>
          </cell>
          <cell r="D820">
            <v>1</v>
          </cell>
          <cell r="E820">
            <v>53.5</v>
          </cell>
          <cell r="F820" t="str">
            <v>CE</v>
          </cell>
          <cell r="G820" t="str">
            <v>Y</v>
          </cell>
          <cell r="H820">
            <v>883</v>
          </cell>
          <cell r="I820">
            <v>34.4</v>
          </cell>
          <cell r="J820">
            <v>34.4</v>
          </cell>
          <cell r="K820">
            <v>43.01</v>
          </cell>
          <cell r="L820">
            <v>43.01</v>
          </cell>
          <cell r="M820" t="str">
            <v/>
          </cell>
          <cell r="N820" t="str">
            <v>C</v>
          </cell>
        </row>
        <row r="821">
          <cell r="A821" t="str">
            <v>6C3210</v>
          </cell>
          <cell r="B821" t="str">
            <v>ARC AG HBE CON</v>
          </cell>
          <cell r="C821" t="str">
            <v>R</v>
          </cell>
          <cell r="D821">
            <v>1</v>
          </cell>
          <cell r="E821">
            <v>53.5</v>
          </cell>
          <cell r="F821" t="str">
            <v>CE</v>
          </cell>
          <cell r="G821" t="str">
            <v>Y</v>
          </cell>
          <cell r="H821">
            <v>883</v>
          </cell>
          <cell r="I821">
            <v>39.5</v>
          </cell>
          <cell r="J821">
            <v>39.5</v>
          </cell>
          <cell r="K821">
            <v>49.38</v>
          </cell>
          <cell r="L821">
            <v>49.38</v>
          </cell>
          <cell r="M821" t="str">
            <v/>
          </cell>
          <cell r="N821" t="str">
            <v>C</v>
          </cell>
        </row>
        <row r="822">
          <cell r="A822" t="str">
            <v>6C3220</v>
          </cell>
          <cell r="B822" t="str">
            <v>ARC AG HBE REA</v>
          </cell>
          <cell r="C822" t="str">
            <v>R</v>
          </cell>
          <cell r="D822">
            <v>400</v>
          </cell>
          <cell r="E822">
            <v>2692</v>
          </cell>
          <cell r="F822" t="str">
            <v>CE</v>
          </cell>
          <cell r="G822" t="str">
            <v>Y</v>
          </cell>
          <cell r="H822">
            <v>883</v>
          </cell>
          <cell r="I822">
            <v>291.72000000000003</v>
          </cell>
          <cell r="J822">
            <v>291.72000000000003</v>
          </cell>
          <cell r="K822">
            <v>364.66</v>
          </cell>
          <cell r="L822">
            <v>364.66</v>
          </cell>
          <cell r="M822" t="str">
            <v/>
          </cell>
          <cell r="N822" t="str">
            <v>C</v>
          </cell>
        </row>
        <row r="823">
          <cell r="A823" t="str">
            <v>6C3225</v>
          </cell>
          <cell r="B823" t="str">
            <v>ARC AG HBE REA</v>
          </cell>
          <cell r="C823" t="str">
            <v>R</v>
          </cell>
          <cell r="D823">
            <v>100</v>
          </cell>
          <cell r="E823">
            <v>673</v>
          </cell>
          <cell r="F823" t="str">
            <v>CE</v>
          </cell>
          <cell r="G823" t="str">
            <v>Y</v>
          </cell>
          <cell r="H823">
            <v>883</v>
          </cell>
          <cell r="I823">
            <v>174.54</v>
          </cell>
          <cell r="J823">
            <v>174.54</v>
          </cell>
          <cell r="K823">
            <v>218.18</v>
          </cell>
          <cell r="L823">
            <v>218.18</v>
          </cell>
          <cell r="M823" t="str">
            <v/>
          </cell>
          <cell r="N823" t="str">
            <v>C</v>
          </cell>
        </row>
        <row r="824">
          <cell r="A824" t="str">
            <v>6C3301</v>
          </cell>
          <cell r="B824" t="str">
            <v>ARC CORE M CAL</v>
          </cell>
          <cell r="C824" t="str">
            <v>R</v>
          </cell>
          <cell r="D824">
            <v>1</v>
          </cell>
          <cell r="E824">
            <v>53.5</v>
          </cell>
          <cell r="F824" t="str">
            <v>CE</v>
          </cell>
          <cell r="G824" t="str">
            <v>Y</v>
          </cell>
          <cell r="H824">
            <v>883</v>
          </cell>
          <cell r="I824">
            <v>42.5</v>
          </cell>
          <cell r="J824">
            <v>42.5</v>
          </cell>
          <cell r="K824">
            <v>53.13</v>
          </cell>
          <cell r="L824">
            <v>53.13</v>
          </cell>
          <cell r="M824" t="str">
            <v/>
          </cell>
          <cell r="N824" t="str">
            <v>C</v>
          </cell>
        </row>
        <row r="825">
          <cell r="A825" t="str">
            <v>6C3310</v>
          </cell>
          <cell r="B825" t="str">
            <v>ARC CORE M CON</v>
          </cell>
          <cell r="C825" t="str">
            <v>R</v>
          </cell>
          <cell r="D825">
            <v>1</v>
          </cell>
          <cell r="E825">
            <v>53.5</v>
          </cell>
          <cell r="F825" t="str">
            <v>CE</v>
          </cell>
          <cell r="G825" t="str">
            <v>Y</v>
          </cell>
          <cell r="H825">
            <v>883</v>
          </cell>
          <cell r="I825">
            <v>42.5</v>
          </cell>
          <cell r="J825">
            <v>42.5</v>
          </cell>
          <cell r="K825">
            <v>53.13</v>
          </cell>
          <cell r="L825">
            <v>53.13</v>
          </cell>
          <cell r="M825" t="str">
            <v/>
          </cell>
          <cell r="N825" t="str">
            <v>C</v>
          </cell>
        </row>
        <row r="826">
          <cell r="A826" t="str">
            <v>6C3320</v>
          </cell>
          <cell r="B826" t="str">
            <v>ARC CORE M REA</v>
          </cell>
          <cell r="C826" t="str">
            <v>R</v>
          </cell>
          <cell r="D826">
            <v>400</v>
          </cell>
          <cell r="E826">
            <v>2881.4</v>
          </cell>
          <cell r="F826" t="str">
            <v>CE</v>
          </cell>
          <cell r="G826" t="str">
            <v>Y</v>
          </cell>
          <cell r="H826">
            <v>883</v>
          </cell>
          <cell r="I826">
            <v>246.18</v>
          </cell>
          <cell r="J826">
            <v>246.18</v>
          </cell>
          <cell r="K826">
            <v>307.73</v>
          </cell>
          <cell r="L826">
            <v>307.73</v>
          </cell>
          <cell r="M826" t="str">
            <v/>
          </cell>
          <cell r="N826" t="str">
            <v>C</v>
          </cell>
        </row>
        <row r="827">
          <cell r="A827" t="str">
            <v>6C3325</v>
          </cell>
          <cell r="B827" t="str">
            <v>ARC CORE M REA</v>
          </cell>
          <cell r="C827" t="str">
            <v>R</v>
          </cell>
          <cell r="D827">
            <v>100</v>
          </cell>
          <cell r="E827">
            <v>720.3</v>
          </cell>
          <cell r="F827" t="str">
            <v>CE</v>
          </cell>
          <cell r="G827" t="str">
            <v>Y</v>
          </cell>
          <cell r="H827">
            <v>883</v>
          </cell>
          <cell r="I827">
            <v>164.28</v>
          </cell>
          <cell r="J827">
            <v>164.28</v>
          </cell>
          <cell r="K827">
            <v>205.36</v>
          </cell>
          <cell r="L827">
            <v>205.36</v>
          </cell>
          <cell r="M827" t="str">
            <v/>
          </cell>
          <cell r="N827" t="str">
            <v>C</v>
          </cell>
        </row>
        <row r="828">
          <cell r="A828" t="str">
            <v>6C3401</v>
          </cell>
          <cell r="B828" t="str">
            <v>ARC ANTI HBE CAL</v>
          </cell>
          <cell r="C828" t="str">
            <v>R</v>
          </cell>
          <cell r="D828">
            <v>1</v>
          </cell>
          <cell r="E828">
            <v>53.5</v>
          </cell>
          <cell r="F828" t="str">
            <v>CE</v>
          </cell>
          <cell r="G828" t="str">
            <v>Y</v>
          </cell>
          <cell r="H828">
            <v>883</v>
          </cell>
          <cell r="I828">
            <v>13.44</v>
          </cell>
          <cell r="J828">
            <v>13.44</v>
          </cell>
          <cell r="K828">
            <v>16.809999999999999</v>
          </cell>
          <cell r="L828">
            <v>16.809999999999999</v>
          </cell>
          <cell r="M828" t="str">
            <v/>
          </cell>
          <cell r="N828" t="str">
            <v>C</v>
          </cell>
        </row>
        <row r="829">
          <cell r="A829" t="str">
            <v>6C3410</v>
          </cell>
          <cell r="B829" t="str">
            <v>ARC ANTI HBE CON</v>
          </cell>
          <cell r="C829" t="str">
            <v>R</v>
          </cell>
          <cell r="D829">
            <v>1</v>
          </cell>
          <cell r="E829">
            <v>53.5</v>
          </cell>
          <cell r="F829" t="str">
            <v>CE</v>
          </cell>
          <cell r="G829" t="str">
            <v>Y</v>
          </cell>
          <cell r="H829">
            <v>883</v>
          </cell>
          <cell r="I829">
            <v>35.92</v>
          </cell>
          <cell r="J829">
            <v>35.92</v>
          </cell>
          <cell r="K829">
            <v>44.9</v>
          </cell>
          <cell r="L829">
            <v>44.9</v>
          </cell>
          <cell r="M829" t="str">
            <v/>
          </cell>
          <cell r="N829" t="str">
            <v>C</v>
          </cell>
        </row>
        <row r="830">
          <cell r="A830" t="str">
            <v>6C3420</v>
          </cell>
          <cell r="B830" t="str">
            <v>ARC ANTI HBE REA</v>
          </cell>
          <cell r="C830" t="str">
            <v>R</v>
          </cell>
          <cell r="D830">
            <v>400</v>
          </cell>
          <cell r="E830">
            <v>2692</v>
          </cell>
          <cell r="F830" t="str">
            <v>CE</v>
          </cell>
          <cell r="G830" t="str">
            <v>Y</v>
          </cell>
          <cell r="H830">
            <v>883</v>
          </cell>
          <cell r="I830">
            <v>309.69</v>
          </cell>
          <cell r="J830">
            <v>309.69</v>
          </cell>
          <cell r="K830">
            <v>387.12</v>
          </cell>
          <cell r="L830">
            <v>387.12</v>
          </cell>
          <cell r="M830" t="str">
            <v/>
          </cell>
          <cell r="N830" t="str">
            <v>C</v>
          </cell>
        </row>
        <row r="831">
          <cell r="A831" t="str">
            <v>6C3425</v>
          </cell>
          <cell r="B831" t="str">
            <v>ARC ANTI HBE REA</v>
          </cell>
          <cell r="C831" t="str">
            <v>R</v>
          </cell>
          <cell r="D831">
            <v>100</v>
          </cell>
          <cell r="E831">
            <v>673</v>
          </cell>
          <cell r="F831" t="str">
            <v>CE</v>
          </cell>
          <cell r="G831" t="str">
            <v>Y</v>
          </cell>
          <cell r="H831">
            <v>883</v>
          </cell>
          <cell r="I831">
            <v>174.54</v>
          </cell>
          <cell r="J831">
            <v>174.54</v>
          </cell>
          <cell r="K831">
            <v>218.18</v>
          </cell>
          <cell r="L831">
            <v>218.18</v>
          </cell>
          <cell r="M831" t="str">
            <v/>
          </cell>
          <cell r="N831" t="str">
            <v>C</v>
          </cell>
        </row>
        <row r="832">
          <cell r="A832" t="str">
            <v>6C3610</v>
          </cell>
          <cell r="B832" t="str">
            <v>ARC AGHBS CON</v>
          </cell>
          <cell r="C832" t="str">
            <v>R</v>
          </cell>
          <cell r="D832">
            <v>1</v>
          </cell>
          <cell r="E832">
            <v>53.5</v>
          </cell>
          <cell r="F832" t="str">
            <v>U89882</v>
          </cell>
          <cell r="G832" t="str">
            <v>Y</v>
          </cell>
          <cell r="H832">
            <v>883</v>
          </cell>
          <cell r="I832">
            <v>42.5</v>
          </cell>
          <cell r="J832">
            <v>42.5</v>
          </cell>
          <cell r="K832">
            <v>53.13</v>
          </cell>
          <cell r="L832">
            <v>53.13</v>
          </cell>
          <cell r="M832" t="str">
            <v/>
          </cell>
          <cell r="N832" t="str">
            <v>C</v>
          </cell>
        </row>
        <row r="833">
          <cell r="A833" t="str">
            <v>6C3622</v>
          </cell>
          <cell r="B833" t="str">
            <v>ARC AGHBS REA</v>
          </cell>
          <cell r="C833" t="str">
            <v>R</v>
          </cell>
          <cell r="D833">
            <v>400</v>
          </cell>
          <cell r="E833">
            <v>1701.54</v>
          </cell>
          <cell r="F833" t="str">
            <v>U89872</v>
          </cell>
          <cell r="G833" t="str">
            <v>Y</v>
          </cell>
          <cell r="H833">
            <v>883</v>
          </cell>
          <cell r="I833">
            <v>399.54</v>
          </cell>
          <cell r="J833">
            <v>399.54</v>
          </cell>
          <cell r="K833">
            <v>499.43</v>
          </cell>
          <cell r="L833">
            <v>499.43</v>
          </cell>
          <cell r="M833" t="str">
            <v/>
          </cell>
          <cell r="N833" t="str">
            <v>C</v>
          </cell>
        </row>
        <row r="834">
          <cell r="A834" t="str">
            <v>6C3627</v>
          </cell>
          <cell r="B834" t="str">
            <v>ARC AGHBS REA</v>
          </cell>
          <cell r="C834" t="str">
            <v>R</v>
          </cell>
          <cell r="D834">
            <v>100</v>
          </cell>
          <cell r="E834">
            <v>425.39</v>
          </cell>
          <cell r="F834" t="str">
            <v>U89872</v>
          </cell>
          <cell r="G834" t="str">
            <v>Y</v>
          </cell>
          <cell r="H834">
            <v>883</v>
          </cell>
          <cell r="I834">
            <v>86.54</v>
          </cell>
          <cell r="J834">
            <v>86.54</v>
          </cell>
          <cell r="K834">
            <v>108.18</v>
          </cell>
          <cell r="L834">
            <v>108.18</v>
          </cell>
          <cell r="M834" t="str">
            <v/>
          </cell>
          <cell r="N834" t="str">
            <v>C</v>
          </cell>
        </row>
        <row r="835">
          <cell r="A835" t="str">
            <v>6C3632</v>
          </cell>
          <cell r="B835" t="str">
            <v>ARC AGHBS REA</v>
          </cell>
          <cell r="C835" t="str">
            <v>R</v>
          </cell>
          <cell r="D835">
            <v>2000</v>
          </cell>
          <cell r="E835">
            <v>8507.7000000000007</v>
          </cell>
          <cell r="F835" t="str">
            <v>U89872</v>
          </cell>
          <cell r="G835" t="str">
            <v>Y</v>
          </cell>
          <cell r="H835">
            <v>883</v>
          </cell>
          <cell r="I835">
            <v>1999.54</v>
          </cell>
          <cell r="J835">
            <v>1999.54</v>
          </cell>
          <cell r="K835">
            <v>2499.4299999999998</v>
          </cell>
          <cell r="L835">
            <v>2499.4299999999998</v>
          </cell>
          <cell r="M835" t="str">
            <v/>
          </cell>
          <cell r="N835" t="str">
            <v>C</v>
          </cell>
        </row>
        <row r="836">
          <cell r="A836" t="str">
            <v>6C3639</v>
          </cell>
          <cell r="B836" t="str">
            <v>ARC AGHBS QUANTI REA</v>
          </cell>
          <cell r="C836" t="str">
            <v>R</v>
          </cell>
          <cell r="D836">
            <v>100</v>
          </cell>
          <cell r="E836">
            <v>718.9</v>
          </cell>
          <cell r="F836" t="str">
            <v>CE</v>
          </cell>
          <cell r="G836" t="str">
            <v>Y</v>
          </cell>
          <cell r="H836">
            <v>883</v>
          </cell>
          <cell r="I836">
            <v>80</v>
          </cell>
          <cell r="J836">
            <v>80</v>
          </cell>
          <cell r="K836">
            <v>100</v>
          </cell>
          <cell r="L836">
            <v>100</v>
          </cell>
          <cell r="M836" t="str">
            <v/>
          </cell>
          <cell r="N836" t="str">
            <v>C</v>
          </cell>
        </row>
        <row r="837">
          <cell r="A837" t="str">
            <v>6C3640</v>
          </cell>
          <cell r="B837" t="str">
            <v>ARC AGBHS DIL</v>
          </cell>
          <cell r="C837" t="str">
            <v>R</v>
          </cell>
          <cell r="D837">
            <v>1</v>
          </cell>
          <cell r="E837">
            <v>31.8</v>
          </cell>
          <cell r="F837" t="str">
            <v>U89892</v>
          </cell>
          <cell r="G837" t="str">
            <v>Y</v>
          </cell>
          <cell r="H837">
            <v>883</v>
          </cell>
          <cell r="I837">
            <v>25</v>
          </cell>
          <cell r="J837">
            <v>25</v>
          </cell>
          <cell r="K837">
            <v>31.25</v>
          </cell>
          <cell r="L837">
            <v>31.25</v>
          </cell>
          <cell r="M837" t="str">
            <v/>
          </cell>
          <cell r="N837" t="str">
            <v>C</v>
          </cell>
        </row>
        <row r="838">
          <cell r="A838" t="str">
            <v>6C3701</v>
          </cell>
          <cell r="B838" t="str">
            <v>ARC HCV CAL</v>
          </cell>
          <cell r="C838" t="str">
            <v>R</v>
          </cell>
          <cell r="D838">
            <v>1</v>
          </cell>
          <cell r="E838">
            <v>53.5</v>
          </cell>
          <cell r="F838" t="str">
            <v>CE</v>
          </cell>
          <cell r="G838" t="str">
            <v>Y</v>
          </cell>
          <cell r="H838">
            <v>883</v>
          </cell>
          <cell r="I838">
            <v>25.01</v>
          </cell>
          <cell r="J838">
            <v>25.01</v>
          </cell>
          <cell r="K838">
            <v>31.27</v>
          </cell>
          <cell r="L838">
            <v>31.27</v>
          </cell>
          <cell r="M838" t="str">
            <v/>
          </cell>
          <cell r="N838" t="str">
            <v>C</v>
          </cell>
        </row>
        <row r="839">
          <cell r="A839" t="str">
            <v>6C3710</v>
          </cell>
          <cell r="B839" t="str">
            <v>ARC HCV CON</v>
          </cell>
          <cell r="C839" t="str">
            <v>R</v>
          </cell>
          <cell r="D839">
            <v>1</v>
          </cell>
          <cell r="E839">
            <v>53.5</v>
          </cell>
          <cell r="F839" t="str">
            <v>CE</v>
          </cell>
          <cell r="G839" t="str">
            <v>Y</v>
          </cell>
          <cell r="H839">
            <v>883</v>
          </cell>
          <cell r="I839">
            <v>30.26</v>
          </cell>
          <cell r="J839">
            <v>30.26</v>
          </cell>
          <cell r="K839">
            <v>37.83</v>
          </cell>
          <cell r="L839">
            <v>37.83</v>
          </cell>
          <cell r="M839" t="str">
            <v/>
          </cell>
          <cell r="N839" t="str">
            <v>C</v>
          </cell>
        </row>
        <row r="840">
          <cell r="A840" t="str">
            <v>6C3720</v>
          </cell>
          <cell r="B840" t="str">
            <v>ARC HCV REA</v>
          </cell>
          <cell r="C840" t="str">
            <v>R</v>
          </cell>
          <cell r="D840">
            <v>400</v>
          </cell>
          <cell r="E840">
            <v>2701.8</v>
          </cell>
          <cell r="F840" t="str">
            <v>CE</v>
          </cell>
          <cell r="G840" t="str">
            <v>Y</v>
          </cell>
          <cell r="H840">
            <v>883</v>
          </cell>
          <cell r="I840">
            <v>499.54</v>
          </cell>
          <cell r="J840">
            <v>499.54</v>
          </cell>
          <cell r="K840">
            <v>624.42999999999995</v>
          </cell>
          <cell r="L840">
            <v>624.42999999999995</v>
          </cell>
          <cell r="M840" t="str">
            <v/>
          </cell>
          <cell r="N840" t="str">
            <v>C</v>
          </cell>
        </row>
        <row r="841">
          <cell r="A841" t="str">
            <v>6C3725</v>
          </cell>
          <cell r="B841" t="str">
            <v>ARC HCV REA</v>
          </cell>
          <cell r="C841" t="str">
            <v>R</v>
          </cell>
          <cell r="D841">
            <v>100</v>
          </cell>
          <cell r="E841">
            <v>675.5</v>
          </cell>
          <cell r="F841" t="str">
            <v>CE</v>
          </cell>
          <cell r="G841" t="str">
            <v>Y</v>
          </cell>
          <cell r="H841">
            <v>883</v>
          </cell>
          <cell r="I841">
            <v>124.54</v>
          </cell>
          <cell r="J841">
            <v>124.54</v>
          </cell>
          <cell r="K841">
            <v>155.68</v>
          </cell>
          <cell r="L841">
            <v>155.68</v>
          </cell>
          <cell r="M841" t="str">
            <v/>
          </cell>
          <cell r="N841" t="str">
            <v>C</v>
          </cell>
        </row>
        <row r="842">
          <cell r="A842" t="str">
            <v>6C3730</v>
          </cell>
          <cell r="B842" t="str">
            <v>ARC HCV REA</v>
          </cell>
          <cell r="C842" t="str">
            <v>R</v>
          </cell>
          <cell r="D842">
            <v>2000</v>
          </cell>
          <cell r="E842">
            <v>13509.2</v>
          </cell>
          <cell r="F842" t="str">
            <v>CE</v>
          </cell>
          <cell r="G842" t="str">
            <v>Y</v>
          </cell>
          <cell r="H842">
            <v>883</v>
          </cell>
          <cell r="I842">
            <v>1902.37</v>
          </cell>
          <cell r="J842">
            <v>1902.37</v>
          </cell>
          <cell r="K842">
            <v>2377.9699999999998</v>
          </cell>
          <cell r="L842">
            <v>2377.9699999999998</v>
          </cell>
          <cell r="M842" t="str">
            <v/>
          </cell>
          <cell r="N842" t="str">
            <v>C</v>
          </cell>
        </row>
        <row r="843">
          <cell r="A843" t="str">
            <v>6C5301</v>
          </cell>
          <cell r="B843" t="str">
            <v>ARC T UPTAKE CAL</v>
          </cell>
          <cell r="C843" t="str">
            <v>R</v>
          </cell>
          <cell r="D843">
            <v>1</v>
          </cell>
          <cell r="E843">
            <v>34.5</v>
          </cell>
          <cell r="F843" t="str">
            <v>CE</v>
          </cell>
          <cell r="G843" t="str">
            <v>Y</v>
          </cell>
          <cell r="H843">
            <v>883</v>
          </cell>
          <cell r="I843">
            <v>677.21</v>
          </cell>
          <cell r="J843">
            <v>0.8</v>
          </cell>
          <cell r="K843">
            <v>846.52</v>
          </cell>
          <cell r="L843">
            <v>1</v>
          </cell>
          <cell r="M843" t="str">
            <v/>
          </cell>
          <cell r="N843" t="str">
            <v>C</v>
          </cell>
        </row>
        <row r="844">
          <cell r="A844" t="str">
            <v>6C5310</v>
          </cell>
          <cell r="B844" t="str">
            <v>ARC T UPTAKE CON</v>
          </cell>
          <cell r="C844" t="str">
            <v>R</v>
          </cell>
          <cell r="D844">
            <v>1</v>
          </cell>
          <cell r="E844">
            <v>34.5</v>
          </cell>
          <cell r="F844" t="str">
            <v>CE</v>
          </cell>
          <cell r="G844" t="str">
            <v>Y</v>
          </cell>
          <cell r="H844">
            <v>883</v>
          </cell>
          <cell r="I844">
            <v>388.84</v>
          </cell>
          <cell r="J844">
            <v>0.8</v>
          </cell>
          <cell r="K844">
            <v>486.05</v>
          </cell>
          <cell r="L844">
            <v>1</v>
          </cell>
          <cell r="M844" t="str">
            <v/>
          </cell>
          <cell r="N844" t="str">
            <v>C</v>
          </cell>
        </row>
        <row r="845">
          <cell r="A845" t="str">
            <v>6C5320</v>
          </cell>
          <cell r="B845" t="str">
            <v>ARC T UPTAKE REA</v>
          </cell>
          <cell r="C845" t="str">
            <v>R</v>
          </cell>
          <cell r="D845">
            <v>400</v>
          </cell>
          <cell r="E845">
            <v>1452.2</v>
          </cell>
          <cell r="F845" t="str">
            <v>CE</v>
          </cell>
          <cell r="G845" t="str">
            <v>Y</v>
          </cell>
          <cell r="H845">
            <v>883</v>
          </cell>
          <cell r="I845">
            <v>725.64</v>
          </cell>
          <cell r="J845">
            <v>725.64</v>
          </cell>
          <cell r="K845">
            <v>907.05</v>
          </cell>
          <cell r="L845">
            <v>907.05</v>
          </cell>
          <cell r="M845" t="str">
            <v/>
          </cell>
          <cell r="N845" t="str">
            <v>C</v>
          </cell>
        </row>
        <row r="846">
          <cell r="A846" t="str">
            <v>6C5325</v>
          </cell>
          <cell r="B846" t="str">
            <v>ARC T UPTAKE REA</v>
          </cell>
          <cell r="C846" t="str">
            <v>R</v>
          </cell>
          <cell r="D846">
            <v>100</v>
          </cell>
          <cell r="E846">
            <v>363</v>
          </cell>
          <cell r="F846" t="str">
            <v>CE</v>
          </cell>
          <cell r="G846" t="str">
            <v>Y</v>
          </cell>
          <cell r="H846">
            <v>883</v>
          </cell>
          <cell r="I846">
            <v>230.09</v>
          </cell>
          <cell r="J846">
            <v>230.09</v>
          </cell>
          <cell r="K846">
            <v>287.62</v>
          </cell>
          <cell r="L846">
            <v>287.62</v>
          </cell>
          <cell r="M846" t="str">
            <v/>
          </cell>
          <cell r="N846" t="str">
            <v>C</v>
          </cell>
        </row>
        <row r="847">
          <cell r="A847" t="str">
            <v>6C5458</v>
          </cell>
          <cell r="B847" t="str">
            <v>ARC TAMPON LAV 4X1L)</v>
          </cell>
          <cell r="C847" t="str">
            <v>C</v>
          </cell>
          <cell r="D847">
            <v>1</v>
          </cell>
          <cell r="E847">
            <v>60.7</v>
          </cell>
          <cell r="F847" t="str">
            <v>CE</v>
          </cell>
          <cell r="G847" t="str">
            <v>Y</v>
          </cell>
          <cell r="H847">
            <v>883</v>
          </cell>
          <cell r="I847">
            <v>13.42</v>
          </cell>
          <cell r="J847">
            <v>13.42</v>
          </cell>
          <cell r="K847">
            <v>16.78</v>
          </cell>
          <cell r="L847">
            <v>16.78</v>
          </cell>
          <cell r="M847" t="str">
            <v/>
          </cell>
          <cell r="N847" t="str">
            <v>C</v>
          </cell>
        </row>
        <row r="848">
          <cell r="A848" t="str">
            <v>6C5488</v>
          </cell>
          <cell r="B848" t="str">
            <v>ARC TAMPON CONC 10 L</v>
          </cell>
          <cell r="C848" t="str">
            <v>C</v>
          </cell>
          <cell r="D848">
            <v>1</v>
          </cell>
          <cell r="E848">
            <v>151.6</v>
          </cell>
          <cell r="F848" t="str">
            <v>CE</v>
          </cell>
          <cell r="G848" t="str">
            <v>Y</v>
          </cell>
          <cell r="H848">
            <v>883</v>
          </cell>
          <cell r="I848">
            <v>36.409999999999997</v>
          </cell>
          <cell r="J848">
            <v>36.409999999999997</v>
          </cell>
          <cell r="K848">
            <v>45.52</v>
          </cell>
          <cell r="L848">
            <v>45.52</v>
          </cell>
          <cell r="M848" t="str">
            <v/>
          </cell>
          <cell r="N848" t="str">
            <v>C</v>
          </cell>
        </row>
        <row r="849">
          <cell r="A849" t="str">
            <v>6C5560</v>
          </cell>
          <cell r="B849" t="str">
            <v>ARC SOLUTION ACTIV</v>
          </cell>
          <cell r="C849" t="str">
            <v>C</v>
          </cell>
          <cell r="D849">
            <v>1</v>
          </cell>
          <cell r="E849">
            <v>48.9</v>
          </cell>
          <cell r="F849" t="str">
            <v>T79382</v>
          </cell>
          <cell r="G849" t="str">
            <v>Y</v>
          </cell>
          <cell r="H849">
            <v>883</v>
          </cell>
          <cell r="I849">
            <v>11.91</v>
          </cell>
          <cell r="J849">
            <v>11.91</v>
          </cell>
          <cell r="K849">
            <v>14.89</v>
          </cell>
          <cell r="L849">
            <v>14.89</v>
          </cell>
          <cell r="M849" t="str">
            <v/>
          </cell>
          <cell r="N849" t="str">
            <v>C</v>
          </cell>
        </row>
        <row r="850">
          <cell r="A850" t="str">
            <v>6C6910</v>
          </cell>
          <cell r="B850" t="str">
            <v>AXS HAV M CON</v>
          </cell>
          <cell r="C850" t="str">
            <v>R</v>
          </cell>
          <cell r="D850">
            <v>1</v>
          </cell>
          <cell r="E850">
            <v>53.9</v>
          </cell>
          <cell r="F850" t="str">
            <v>T84292</v>
          </cell>
          <cell r="G850" t="str">
            <v>Y</v>
          </cell>
          <cell r="H850">
            <v>883</v>
          </cell>
          <cell r="I850">
            <v>37</v>
          </cell>
          <cell r="J850">
            <v>37</v>
          </cell>
          <cell r="K850">
            <v>46.25</v>
          </cell>
          <cell r="L850">
            <v>46.25</v>
          </cell>
          <cell r="M850" t="str">
            <v/>
          </cell>
          <cell r="N850" t="str">
            <v>C</v>
          </cell>
        </row>
        <row r="851">
          <cell r="A851" t="str">
            <v>6C6920</v>
          </cell>
          <cell r="B851" t="str">
            <v>AXS HAV M REA</v>
          </cell>
          <cell r="C851" t="str">
            <v>R</v>
          </cell>
          <cell r="D851">
            <v>100</v>
          </cell>
          <cell r="E851">
            <v>655.5</v>
          </cell>
          <cell r="F851" t="str">
            <v>T84282</v>
          </cell>
          <cell r="G851" t="str">
            <v>Y</v>
          </cell>
          <cell r="H851">
            <v>883</v>
          </cell>
          <cell r="I851">
            <v>198.99</v>
          </cell>
          <cell r="J851">
            <v>198.99</v>
          </cell>
          <cell r="K851">
            <v>248.74</v>
          </cell>
          <cell r="L851">
            <v>248.74</v>
          </cell>
          <cell r="M851" t="str">
            <v/>
          </cell>
          <cell r="N851" t="str">
            <v>C</v>
          </cell>
        </row>
        <row r="852">
          <cell r="A852" t="str">
            <v>6C7010</v>
          </cell>
          <cell r="B852" t="str">
            <v>AXS HAV G CON</v>
          </cell>
          <cell r="C852" t="str">
            <v>R</v>
          </cell>
          <cell r="D852">
            <v>1</v>
          </cell>
          <cell r="E852">
            <v>53.9</v>
          </cell>
          <cell r="F852" t="str">
            <v>CE</v>
          </cell>
          <cell r="G852" t="str">
            <v>Y</v>
          </cell>
          <cell r="H852">
            <v>883</v>
          </cell>
          <cell r="I852">
            <v>36.01</v>
          </cell>
          <cell r="J852">
            <v>36.01</v>
          </cell>
          <cell r="K852">
            <v>45.02</v>
          </cell>
          <cell r="L852">
            <v>45.02</v>
          </cell>
          <cell r="M852" t="str">
            <v/>
          </cell>
          <cell r="N852" t="str">
            <v>C</v>
          </cell>
        </row>
        <row r="853">
          <cell r="A853" t="str">
            <v>6C7020</v>
          </cell>
          <cell r="B853" t="str">
            <v>AXS HAV G REA</v>
          </cell>
          <cell r="C853" t="str">
            <v>R</v>
          </cell>
          <cell r="D853">
            <v>100</v>
          </cell>
          <cell r="E853">
            <v>518.79999999999995</v>
          </cell>
          <cell r="F853" t="str">
            <v>CE</v>
          </cell>
          <cell r="G853" t="str">
            <v>Y</v>
          </cell>
          <cell r="H853">
            <v>883</v>
          </cell>
          <cell r="I853">
            <v>163.5</v>
          </cell>
          <cell r="J853">
            <v>163.5</v>
          </cell>
          <cell r="K853">
            <v>204.38</v>
          </cell>
          <cell r="L853">
            <v>204.38</v>
          </cell>
          <cell r="M853" t="str">
            <v/>
          </cell>
          <cell r="N853" t="str">
            <v>C</v>
          </cell>
        </row>
        <row r="854">
          <cell r="A854" t="str">
            <v>6C7302</v>
          </cell>
          <cell r="B854" t="str">
            <v>AXS SEG ECHAN 5 ML</v>
          </cell>
          <cell r="C854" t="str">
            <v>A</v>
          </cell>
          <cell r="D854">
            <v>1</v>
          </cell>
          <cell r="E854">
            <v>177.4</v>
          </cell>
          <cell r="F854" t="str">
            <v/>
          </cell>
          <cell r="G854" t="str">
            <v>Y</v>
          </cell>
          <cell r="H854">
            <v>883</v>
          </cell>
          <cell r="I854">
            <v>138.88999999999999</v>
          </cell>
          <cell r="J854">
            <v>138.88999999999999</v>
          </cell>
          <cell r="K854">
            <v>173.62</v>
          </cell>
          <cell r="L854">
            <v>173.62</v>
          </cell>
          <cell r="M854" t="str">
            <v/>
          </cell>
          <cell r="N854" t="str">
            <v>C</v>
          </cell>
        </row>
        <row r="855">
          <cell r="A855" t="str">
            <v>6C7402</v>
          </cell>
          <cell r="B855" t="str">
            <v>AXS SEG.ECH.PRIMAI</v>
          </cell>
          <cell r="C855" t="str">
            <v>A</v>
          </cell>
          <cell r="D855">
            <v>1</v>
          </cell>
          <cell r="E855">
            <v>165.7</v>
          </cell>
          <cell r="F855" t="str">
            <v/>
          </cell>
          <cell r="G855" t="str">
            <v>N</v>
          </cell>
          <cell r="H855">
            <v>883</v>
          </cell>
          <cell r="I855">
            <v>119.89</v>
          </cell>
          <cell r="J855">
            <v>119.89</v>
          </cell>
          <cell r="K855">
            <v>149.87</v>
          </cell>
          <cell r="L855">
            <v>149.87</v>
          </cell>
          <cell r="M855" t="str">
            <v/>
          </cell>
          <cell r="N855" t="str">
            <v>C</v>
          </cell>
        </row>
        <row r="856">
          <cell r="A856" t="str">
            <v>6C9804</v>
          </cell>
          <cell r="B856" t="str">
            <v>AXS SOL 2 CAPT.ION</v>
          </cell>
          <cell r="C856" t="str">
            <v>C</v>
          </cell>
          <cell r="D856">
            <v>1</v>
          </cell>
          <cell r="E856">
            <v>41.7</v>
          </cell>
          <cell r="F856" t="str">
            <v>R58122</v>
          </cell>
          <cell r="G856" t="str">
            <v>Y</v>
          </cell>
          <cell r="H856">
            <v>883</v>
          </cell>
          <cell r="I856">
            <v>14.46</v>
          </cell>
          <cell r="J856">
            <v>14.46</v>
          </cell>
          <cell r="K856">
            <v>18.079999999999998</v>
          </cell>
          <cell r="L856">
            <v>18.079999999999998</v>
          </cell>
          <cell r="M856" t="str">
            <v/>
          </cell>
          <cell r="N856" t="str">
            <v>C</v>
          </cell>
        </row>
        <row r="857">
          <cell r="A857" t="str">
            <v>6D1648</v>
          </cell>
          <cell r="B857" t="str">
            <v>PRISM HBSAG CONF.</v>
          </cell>
          <cell r="C857" t="str">
            <v>R</v>
          </cell>
          <cell r="D857">
            <v>10</v>
          </cell>
          <cell r="E857">
            <v>416.47</v>
          </cell>
          <cell r="F857" t="str">
            <v>CE</v>
          </cell>
          <cell r="G857" t="str">
            <v>Y</v>
          </cell>
          <cell r="H857">
            <v>883</v>
          </cell>
          <cell r="I857">
            <v>197.04</v>
          </cell>
          <cell r="J857">
            <v>197.04</v>
          </cell>
          <cell r="K857">
            <v>246.3</v>
          </cell>
          <cell r="L857">
            <v>246.3</v>
          </cell>
          <cell r="M857" t="str">
            <v/>
          </cell>
          <cell r="N857" t="str">
            <v>C</v>
          </cell>
        </row>
        <row r="858">
          <cell r="A858" t="str">
            <v>6E2010</v>
          </cell>
          <cell r="B858" t="str">
            <v>MULTI CONT IMMUNO</v>
          </cell>
          <cell r="C858" t="str">
            <v>R</v>
          </cell>
          <cell r="D858">
            <v>1</v>
          </cell>
          <cell r="E858">
            <v>445.3</v>
          </cell>
          <cell r="F858" t="str">
            <v>CE</v>
          </cell>
          <cell r="G858" t="str">
            <v>Y</v>
          </cell>
          <cell r="H858">
            <v>883</v>
          </cell>
          <cell r="I858">
            <v>116.57</v>
          </cell>
          <cell r="J858">
            <v>116.57</v>
          </cell>
          <cell r="K858">
            <v>145.72</v>
          </cell>
          <cell r="L858">
            <v>145.72</v>
          </cell>
          <cell r="M858" t="str">
            <v/>
          </cell>
          <cell r="N858" t="str">
            <v>C</v>
          </cell>
        </row>
        <row r="859">
          <cell r="A859" t="str">
            <v>6E2110</v>
          </cell>
          <cell r="B859" t="str">
            <v>ARC TUMOR MARK MMC</v>
          </cell>
          <cell r="C859" t="str">
            <v>R</v>
          </cell>
          <cell r="D859">
            <v>1</v>
          </cell>
          <cell r="E859">
            <v>345.8</v>
          </cell>
          <cell r="F859" t="str">
            <v>CE</v>
          </cell>
          <cell r="G859" t="str">
            <v>Y</v>
          </cell>
          <cell r="H859">
            <v>883</v>
          </cell>
          <cell r="I859">
            <v>190.16</v>
          </cell>
          <cell r="J859">
            <v>190.16</v>
          </cell>
          <cell r="K859">
            <v>237.7</v>
          </cell>
          <cell r="L859">
            <v>237.7</v>
          </cell>
          <cell r="M859" t="str">
            <v/>
          </cell>
          <cell r="N859" t="str">
            <v>C</v>
          </cell>
        </row>
        <row r="860">
          <cell r="A860" t="str">
            <v>6E2365</v>
          </cell>
          <cell r="B860" t="str">
            <v>ARC PRE TRIGG SOL</v>
          </cell>
          <cell r="C860" t="str">
            <v>R</v>
          </cell>
          <cell r="D860">
            <v>4</v>
          </cell>
          <cell r="E860">
            <v>76.400000000000006</v>
          </cell>
          <cell r="F860" t="str">
            <v>T79372</v>
          </cell>
          <cell r="G860" t="str">
            <v>Y</v>
          </cell>
          <cell r="H860">
            <v>883</v>
          </cell>
          <cell r="I860">
            <v>23.13</v>
          </cell>
          <cell r="J860">
            <v>23.13</v>
          </cell>
          <cell r="K860">
            <v>28.92</v>
          </cell>
          <cell r="L860">
            <v>28.92</v>
          </cell>
          <cell r="M860" t="str">
            <v/>
          </cell>
          <cell r="N860" t="str">
            <v>C</v>
          </cell>
        </row>
        <row r="861">
          <cell r="A861" t="str">
            <v>6E4401</v>
          </cell>
          <cell r="B861" t="str">
            <v>CC VANCO CAL</v>
          </cell>
          <cell r="C861" t="str">
            <v>R</v>
          </cell>
          <cell r="D861">
            <v>1</v>
          </cell>
          <cell r="E861">
            <v>97</v>
          </cell>
          <cell r="F861" t="str">
            <v>CE</v>
          </cell>
          <cell r="G861" t="str">
            <v>Y</v>
          </cell>
          <cell r="H861">
            <v>883</v>
          </cell>
          <cell r="I861">
            <v>70.94</v>
          </cell>
          <cell r="J861">
            <v>70.94</v>
          </cell>
          <cell r="K861">
            <v>88.68</v>
          </cell>
          <cell r="L861">
            <v>88.68</v>
          </cell>
          <cell r="M861" t="str">
            <v/>
          </cell>
          <cell r="N861" t="str">
            <v>C</v>
          </cell>
        </row>
        <row r="862">
          <cell r="A862" t="str">
            <v>6E4421</v>
          </cell>
          <cell r="B862" t="str">
            <v>CC VANCO REA</v>
          </cell>
          <cell r="C862" t="str">
            <v>R</v>
          </cell>
          <cell r="D862">
            <v>300</v>
          </cell>
          <cell r="E862">
            <v>1049.8</v>
          </cell>
          <cell r="F862" t="str">
            <v>CE</v>
          </cell>
          <cell r="G862" t="str">
            <v>Y</v>
          </cell>
          <cell r="H862">
            <v>883</v>
          </cell>
          <cell r="I862">
            <v>225.12</v>
          </cell>
          <cell r="J862">
            <v>225.12</v>
          </cell>
          <cell r="K862">
            <v>281.39999999999998</v>
          </cell>
          <cell r="L862">
            <v>281.39999999999998</v>
          </cell>
          <cell r="M862" t="str">
            <v/>
          </cell>
          <cell r="N862" t="str">
            <v>C</v>
          </cell>
        </row>
        <row r="863">
          <cell r="A863" t="str">
            <v>6E5402</v>
          </cell>
          <cell r="B863" t="str">
            <v>CC APO A1 B CAL</v>
          </cell>
          <cell r="C863" t="str">
            <v>R</v>
          </cell>
          <cell r="D863">
            <v>1</v>
          </cell>
          <cell r="E863">
            <v>68.3</v>
          </cell>
          <cell r="F863" t="str">
            <v>CE</v>
          </cell>
          <cell r="G863" t="str">
            <v>Y</v>
          </cell>
          <cell r="H863">
            <v>883</v>
          </cell>
          <cell r="I863">
            <v>10.119999999999999</v>
          </cell>
          <cell r="J863">
            <v>10.119999999999999</v>
          </cell>
          <cell r="K863">
            <v>12.66</v>
          </cell>
          <cell r="L863">
            <v>12.66</v>
          </cell>
          <cell r="M863" t="str">
            <v/>
          </cell>
          <cell r="N863" t="str">
            <v>C</v>
          </cell>
        </row>
        <row r="864">
          <cell r="A864" t="str">
            <v>6E5702</v>
          </cell>
          <cell r="B864" t="str">
            <v>CC PREALBUMIN CAL</v>
          </cell>
          <cell r="C864" t="str">
            <v>R</v>
          </cell>
          <cell r="D864">
            <v>1</v>
          </cell>
          <cell r="E864">
            <v>85.9</v>
          </cell>
          <cell r="F864" t="str">
            <v>CE</v>
          </cell>
          <cell r="G864" t="str">
            <v>Y</v>
          </cell>
          <cell r="H864">
            <v>883</v>
          </cell>
          <cell r="I864">
            <v>33.81</v>
          </cell>
          <cell r="J864">
            <v>33.81</v>
          </cell>
          <cell r="K864">
            <v>42.27</v>
          </cell>
          <cell r="L864">
            <v>42.27</v>
          </cell>
          <cell r="M864" t="str">
            <v/>
          </cell>
          <cell r="N864" t="str">
            <v>C</v>
          </cell>
        </row>
        <row r="865">
          <cell r="A865" t="str">
            <v>6E5934</v>
          </cell>
          <cell r="B865" t="str">
            <v>ARC i2000 CD ROM v34</v>
          </cell>
          <cell r="C865" t="str">
            <v>A</v>
          </cell>
          <cell r="D865">
            <v>1</v>
          </cell>
          <cell r="E865">
            <v>0</v>
          </cell>
          <cell r="F865" t="str">
            <v>CE</v>
          </cell>
          <cell r="G865" t="str">
            <v>Y</v>
          </cell>
          <cell r="H865">
            <v>883</v>
          </cell>
          <cell r="I865">
            <v>10.28</v>
          </cell>
          <cell r="J865">
            <v>10.28</v>
          </cell>
          <cell r="K865">
            <v>12.85</v>
          </cell>
          <cell r="L865">
            <v>12.85</v>
          </cell>
          <cell r="M865" t="str">
            <v/>
          </cell>
          <cell r="N865" t="str">
            <v>C</v>
          </cell>
        </row>
        <row r="866">
          <cell r="A866" t="str">
            <v>6E6801</v>
          </cell>
          <cell r="B866" t="str">
            <v>ARC OUTIL REG CHAR</v>
          </cell>
          <cell r="C866" t="str">
            <v>A</v>
          </cell>
          <cell r="D866">
            <v>1</v>
          </cell>
          <cell r="E866">
            <v>37</v>
          </cell>
          <cell r="F866" t="str">
            <v/>
          </cell>
          <cell r="G866" t="str">
            <v>Y</v>
          </cell>
          <cell r="H866">
            <v>883</v>
          </cell>
          <cell r="I866">
            <v>9.8000000000000007</v>
          </cell>
          <cell r="J866">
            <v>9.8000000000000007</v>
          </cell>
          <cell r="K866">
            <v>12.26</v>
          </cell>
          <cell r="L866">
            <v>12.26</v>
          </cell>
          <cell r="M866" t="str">
            <v/>
          </cell>
          <cell r="N866" t="str">
            <v>C</v>
          </cell>
        </row>
        <row r="867">
          <cell r="A867" t="str">
            <v>6E6901</v>
          </cell>
          <cell r="B867" t="str">
            <v>ARC OUTIL REG PREL</v>
          </cell>
          <cell r="C867" t="str">
            <v>A</v>
          </cell>
          <cell r="D867">
            <v>1</v>
          </cell>
          <cell r="E867">
            <v>157.6</v>
          </cell>
          <cell r="F867" t="str">
            <v/>
          </cell>
          <cell r="G867" t="str">
            <v>Y</v>
          </cell>
          <cell r="H867">
            <v>883</v>
          </cell>
          <cell r="I867">
            <v>12.42</v>
          </cell>
          <cell r="J867">
            <v>12.42</v>
          </cell>
          <cell r="K867">
            <v>15.53</v>
          </cell>
          <cell r="L867">
            <v>15.53</v>
          </cell>
          <cell r="M867" t="str">
            <v/>
          </cell>
          <cell r="N867" t="str">
            <v>C</v>
          </cell>
        </row>
        <row r="868">
          <cell r="A868" t="str">
            <v>6E8903</v>
          </cell>
          <cell r="B868" t="str">
            <v>CC THEOPHYL CAL</v>
          </cell>
          <cell r="C868" t="str">
            <v>R</v>
          </cell>
          <cell r="D868">
            <v>1</v>
          </cell>
          <cell r="E868">
            <v>129.69999999999999</v>
          </cell>
          <cell r="F868" t="str">
            <v>CE</v>
          </cell>
          <cell r="G868" t="str">
            <v>Y</v>
          </cell>
          <cell r="H868">
            <v>883</v>
          </cell>
          <cell r="I868">
            <v>224.46</v>
          </cell>
          <cell r="J868">
            <v>0.8</v>
          </cell>
          <cell r="K868">
            <v>280.58</v>
          </cell>
          <cell r="L868">
            <v>1</v>
          </cell>
          <cell r="M868" t="str">
            <v/>
          </cell>
          <cell r="N868" t="str">
            <v>C</v>
          </cell>
        </row>
        <row r="869">
          <cell r="A869" t="str">
            <v>6E9003</v>
          </cell>
          <cell r="B869" t="str">
            <v>CC CARBAMAZEP CAL</v>
          </cell>
          <cell r="C869" t="str">
            <v>R</v>
          </cell>
          <cell r="D869">
            <v>1</v>
          </cell>
          <cell r="E869">
            <v>129.69999999999999</v>
          </cell>
          <cell r="F869" t="str">
            <v>CE</v>
          </cell>
          <cell r="G869" t="str">
            <v>Y</v>
          </cell>
          <cell r="H869">
            <v>883</v>
          </cell>
          <cell r="I869">
            <v>224.46</v>
          </cell>
          <cell r="J869">
            <v>0.8</v>
          </cell>
          <cell r="K869">
            <v>280.58</v>
          </cell>
          <cell r="L869">
            <v>1</v>
          </cell>
          <cell r="M869" t="str">
            <v/>
          </cell>
          <cell r="N869" t="str">
            <v>C</v>
          </cell>
        </row>
        <row r="870">
          <cell r="A870" t="str">
            <v>6E9103</v>
          </cell>
          <cell r="B870" t="str">
            <v>CC PHENYTOINE CAL</v>
          </cell>
          <cell r="C870" t="str">
            <v>R</v>
          </cell>
          <cell r="D870">
            <v>1</v>
          </cell>
          <cell r="E870">
            <v>129.69999999999999</v>
          </cell>
          <cell r="F870" t="str">
            <v>CE</v>
          </cell>
          <cell r="G870" t="str">
            <v>Y</v>
          </cell>
          <cell r="H870">
            <v>883</v>
          </cell>
          <cell r="I870">
            <v>224.46</v>
          </cell>
          <cell r="J870">
            <v>0.8</v>
          </cell>
          <cell r="K870">
            <v>280.58</v>
          </cell>
          <cell r="L870">
            <v>1</v>
          </cell>
          <cell r="M870" t="str">
            <v/>
          </cell>
          <cell r="N870" t="str">
            <v>C</v>
          </cell>
        </row>
        <row r="871">
          <cell r="A871" t="str">
            <v>6F0102</v>
          </cell>
          <cell r="B871" t="str">
            <v>ISTAT CARTOUCHE EG7+</v>
          </cell>
          <cell r="C871" t="str">
            <v>R</v>
          </cell>
          <cell r="D871">
            <v>25</v>
          </cell>
          <cell r="E871">
            <v>503.5</v>
          </cell>
          <cell r="F871" t="str">
            <v>P38552</v>
          </cell>
          <cell r="G871" t="str">
            <v>Y</v>
          </cell>
          <cell r="H871">
            <v>883</v>
          </cell>
          <cell r="I871">
            <v>93.41</v>
          </cell>
          <cell r="J871">
            <v>93.41</v>
          </cell>
          <cell r="K871">
            <v>116.77</v>
          </cell>
          <cell r="L871">
            <v>116.77</v>
          </cell>
          <cell r="M871" t="str">
            <v/>
          </cell>
          <cell r="N871" t="str">
            <v>C</v>
          </cell>
        </row>
        <row r="872">
          <cell r="A872" t="str">
            <v>6F0202</v>
          </cell>
          <cell r="B872" t="str">
            <v>ISTAT CARTOUCHE EG6+</v>
          </cell>
          <cell r="C872" t="str">
            <v>R</v>
          </cell>
          <cell r="D872">
            <v>25</v>
          </cell>
          <cell r="E872">
            <v>457.75</v>
          </cell>
          <cell r="F872" t="str">
            <v>P38562</v>
          </cell>
          <cell r="G872" t="str">
            <v>Y</v>
          </cell>
          <cell r="H872">
            <v>883</v>
          </cell>
          <cell r="I872">
            <v>168.15</v>
          </cell>
          <cell r="J872">
            <v>168.15</v>
          </cell>
          <cell r="K872">
            <v>210.19</v>
          </cell>
          <cell r="L872">
            <v>210.19</v>
          </cell>
          <cell r="M872" t="str">
            <v/>
          </cell>
          <cell r="N872" t="str">
            <v>C</v>
          </cell>
        </row>
        <row r="873">
          <cell r="A873" t="str">
            <v>6F0302</v>
          </cell>
          <cell r="B873" t="str">
            <v>ISTAT CARTOUCHE G3+</v>
          </cell>
          <cell r="C873" t="str">
            <v>R</v>
          </cell>
          <cell r="D873">
            <v>25</v>
          </cell>
          <cell r="E873">
            <v>435</v>
          </cell>
          <cell r="F873" t="str">
            <v>P38562</v>
          </cell>
          <cell r="G873" t="str">
            <v>Y</v>
          </cell>
          <cell r="H873">
            <v>883</v>
          </cell>
          <cell r="I873">
            <v>95.68</v>
          </cell>
          <cell r="J873">
            <v>95.68</v>
          </cell>
          <cell r="K873">
            <v>119.61</v>
          </cell>
          <cell r="L873">
            <v>119.61</v>
          </cell>
          <cell r="M873" t="str">
            <v/>
          </cell>
          <cell r="N873" t="str">
            <v>C</v>
          </cell>
        </row>
        <row r="874">
          <cell r="A874" t="str">
            <v>6F0402</v>
          </cell>
          <cell r="B874" t="str">
            <v>ISTAT CARTOUCHE EC8+</v>
          </cell>
          <cell r="C874" t="str">
            <v>R</v>
          </cell>
          <cell r="D874">
            <v>25</v>
          </cell>
          <cell r="E874">
            <v>503.5</v>
          </cell>
          <cell r="F874" t="str">
            <v>P38562</v>
          </cell>
          <cell r="G874" t="str">
            <v>Y</v>
          </cell>
          <cell r="H874">
            <v>883</v>
          </cell>
          <cell r="I874">
            <v>226.47</v>
          </cell>
          <cell r="J874">
            <v>226.47</v>
          </cell>
          <cell r="K874">
            <v>283.08999999999997</v>
          </cell>
          <cell r="L874">
            <v>283.08999999999997</v>
          </cell>
          <cell r="M874" t="str">
            <v/>
          </cell>
          <cell r="N874" t="str">
            <v>C</v>
          </cell>
        </row>
        <row r="875">
          <cell r="A875" t="str">
            <v>6F0502</v>
          </cell>
          <cell r="B875" t="str">
            <v>ISTAT CARTOUCHE 6+</v>
          </cell>
          <cell r="C875" t="str">
            <v>R</v>
          </cell>
          <cell r="D875">
            <v>25</v>
          </cell>
          <cell r="E875">
            <v>457.75</v>
          </cell>
          <cell r="F875" t="str">
            <v>P38542</v>
          </cell>
          <cell r="G875" t="str">
            <v>Y</v>
          </cell>
          <cell r="H875">
            <v>883</v>
          </cell>
          <cell r="I875">
            <v>183.68</v>
          </cell>
          <cell r="J875">
            <v>183.68</v>
          </cell>
          <cell r="K875">
            <v>229.61</v>
          </cell>
          <cell r="L875">
            <v>229.61</v>
          </cell>
          <cell r="M875" t="str">
            <v/>
          </cell>
          <cell r="N875" t="str">
            <v>C</v>
          </cell>
        </row>
        <row r="876">
          <cell r="A876" t="str">
            <v>6F0702</v>
          </cell>
          <cell r="B876" t="str">
            <v>ISTAT CARTOUCHE EC4+</v>
          </cell>
          <cell r="C876" t="str">
            <v>R</v>
          </cell>
          <cell r="D876">
            <v>25</v>
          </cell>
          <cell r="E876">
            <v>412</v>
          </cell>
          <cell r="F876" t="str">
            <v>P38562</v>
          </cell>
          <cell r="G876" t="str">
            <v>Y</v>
          </cell>
          <cell r="H876">
            <v>883</v>
          </cell>
          <cell r="I876">
            <v>158.37</v>
          </cell>
          <cell r="J876">
            <v>158.37</v>
          </cell>
          <cell r="K876">
            <v>197.97</v>
          </cell>
          <cell r="L876">
            <v>197.97</v>
          </cell>
          <cell r="M876" t="str">
            <v/>
          </cell>
          <cell r="N876" t="str">
            <v>C</v>
          </cell>
        </row>
        <row r="877">
          <cell r="A877" t="str">
            <v>6F0802</v>
          </cell>
          <cell r="B877" t="str">
            <v>ISTAT CARTOUCHE E3+</v>
          </cell>
          <cell r="C877" t="str">
            <v>R</v>
          </cell>
          <cell r="D877">
            <v>25</v>
          </cell>
          <cell r="E877">
            <v>389.25</v>
          </cell>
          <cell r="F877" t="str">
            <v>P38562</v>
          </cell>
          <cell r="G877" t="str">
            <v>Y</v>
          </cell>
          <cell r="H877">
            <v>883</v>
          </cell>
          <cell r="I877">
            <v>69.14</v>
          </cell>
          <cell r="J877">
            <v>69.14</v>
          </cell>
          <cell r="K877">
            <v>86.43</v>
          </cell>
          <cell r="L877">
            <v>86.43</v>
          </cell>
          <cell r="M877" t="str">
            <v/>
          </cell>
          <cell r="N877" t="str">
            <v>C</v>
          </cell>
        </row>
        <row r="878">
          <cell r="A878" t="str">
            <v>6F0902</v>
          </cell>
          <cell r="B878" t="str">
            <v>ISTAT CARTOUCHE G</v>
          </cell>
          <cell r="C878" t="str">
            <v>R</v>
          </cell>
          <cell r="D878">
            <v>25</v>
          </cell>
          <cell r="E878">
            <v>320.5</v>
          </cell>
          <cell r="F878" t="str">
            <v>P38562</v>
          </cell>
          <cell r="G878" t="str">
            <v>Y</v>
          </cell>
          <cell r="H878">
            <v>883</v>
          </cell>
          <cell r="I878">
            <v>77.400000000000006</v>
          </cell>
          <cell r="J878">
            <v>77.400000000000006</v>
          </cell>
          <cell r="K878">
            <v>96.75</v>
          </cell>
          <cell r="L878">
            <v>96.75</v>
          </cell>
          <cell r="M878" t="str">
            <v/>
          </cell>
          <cell r="N878" t="str">
            <v>C</v>
          </cell>
        </row>
        <row r="879">
          <cell r="A879" t="str">
            <v>6F1002</v>
          </cell>
          <cell r="B879" t="str">
            <v>ISTAT CARTOUCHE CREA</v>
          </cell>
          <cell r="C879" t="str">
            <v>R</v>
          </cell>
          <cell r="D879">
            <v>25</v>
          </cell>
          <cell r="E879">
            <v>457.75</v>
          </cell>
          <cell r="F879" t="str">
            <v>U96492</v>
          </cell>
          <cell r="G879" t="str">
            <v>Y</v>
          </cell>
          <cell r="H879">
            <v>883</v>
          </cell>
          <cell r="I879">
            <v>195.74</v>
          </cell>
          <cell r="J879">
            <v>195.74</v>
          </cell>
          <cell r="K879">
            <v>244.68</v>
          </cell>
          <cell r="L879">
            <v>244.68</v>
          </cell>
          <cell r="M879" t="str">
            <v/>
          </cell>
          <cell r="N879" t="str">
            <v>C</v>
          </cell>
        </row>
        <row r="880">
          <cell r="A880" t="str">
            <v>6F1101</v>
          </cell>
          <cell r="B880" t="str">
            <v>ISTAT SIMUL ELECTRON</v>
          </cell>
          <cell r="C880" t="str">
            <v>I</v>
          </cell>
          <cell r="D880">
            <v>1</v>
          </cell>
          <cell r="E880">
            <v>308.83999999999997</v>
          </cell>
          <cell r="F880" t="str">
            <v/>
          </cell>
          <cell r="G880" t="str">
            <v>Y</v>
          </cell>
          <cell r="H880">
            <v>883</v>
          </cell>
          <cell r="I880">
            <v>294.45</v>
          </cell>
          <cell r="J880">
            <v>294.45</v>
          </cell>
          <cell r="K880">
            <v>368.07</v>
          </cell>
          <cell r="L880">
            <v>368.07</v>
          </cell>
          <cell r="M880" t="str">
            <v/>
          </cell>
          <cell r="N880" t="str">
            <v>C</v>
          </cell>
        </row>
        <row r="881">
          <cell r="A881" t="str">
            <v>6F1201</v>
          </cell>
          <cell r="B881" t="str">
            <v>ISTAT CONTROLE 1</v>
          </cell>
          <cell r="C881" t="str">
            <v>R</v>
          </cell>
          <cell r="D881">
            <v>1</v>
          </cell>
          <cell r="E881">
            <v>18.309999999999999</v>
          </cell>
          <cell r="F881" t="str">
            <v>P38562</v>
          </cell>
          <cell r="G881" t="str">
            <v>Y</v>
          </cell>
          <cell r="H881">
            <v>883</v>
          </cell>
          <cell r="I881">
            <v>7.84</v>
          </cell>
          <cell r="J881">
            <v>7.84</v>
          </cell>
          <cell r="K881">
            <v>9.81</v>
          </cell>
          <cell r="L881">
            <v>9.81</v>
          </cell>
          <cell r="M881" t="str">
            <v/>
          </cell>
          <cell r="N881" t="str">
            <v>C</v>
          </cell>
        </row>
        <row r="882">
          <cell r="A882" t="str">
            <v>6F1202</v>
          </cell>
          <cell r="B882" t="str">
            <v>ISTAT TROPO. CON N1</v>
          </cell>
          <cell r="C882" t="str">
            <v>R</v>
          </cell>
          <cell r="D882">
            <v>1</v>
          </cell>
          <cell r="E882">
            <v>151.85</v>
          </cell>
          <cell r="F882" t="str">
            <v>CE</v>
          </cell>
          <cell r="G882" t="str">
            <v>Y</v>
          </cell>
          <cell r="H882">
            <v>883</v>
          </cell>
          <cell r="I882">
            <v>56.1</v>
          </cell>
          <cell r="J882">
            <v>56.1</v>
          </cell>
          <cell r="K882">
            <v>70.13</v>
          </cell>
          <cell r="L882">
            <v>70.13</v>
          </cell>
          <cell r="M882" t="str">
            <v/>
          </cell>
          <cell r="N882" t="str">
            <v>C</v>
          </cell>
        </row>
        <row r="883">
          <cell r="A883" t="str">
            <v>6F1204</v>
          </cell>
          <cell r="B883" t="str">
            <v>ISTAT CON HCT 1</v>
          </cell>
          <cell r="C883" t="str">
            <v>R</v>
          </cell>
          <cell r="D883">
            <v>1</v>
          </cell>
          <cell r="E883">
            <v>9.43</v>
          </cell>
          <cell r="F883" t="str">
            <v>N</v>
          </cell>
          <cell r="G883" t="str">
            <v>Y</v>
          </cell>
          <cell r="H883">
            <v>883</v>
          </cell>
          <cell r="I883">
            <v>9.9</v>
          </cell>
          <cell r="J883">
            <v>9.9</v>
          </cell>
          <cell r="K883">
            <v>12.38</v>
          </cell>
          <cell r="L883">
            <v>12.38</v>
          </cell>
          <cell r="M883" t="str">
            <v/>
          </cell>
          <cell r="N883" t="str">
            <v>C</v>
          </cell>
        </row>
        <row r="884">
          <cell r="A884" t="str">
            <v>6F1205</v>
          </cell>
          <cell r="B884" t="str">
            <v>ISTAT CON HCT 2</v>
          </cell>
          <cell r="C884" t="str">
            <v>R</v>
          </cell>
          <cell r="D884">
            <v>1</v>
          </cell>
          <cell r="E884">
            <v>9.42</v>
          </cell>
          <cell r="F884" t="str">
            <v>N</v>
          </cell>
          <cell r="G884" t="str">
            <v>Y</v>
          </cell>
          <cell r="H884">
            <v>883</v>
          </cell>
          <cell r="I884">
            <v>9.9</v>
          </cell>
          <cell r="J884">
            <v>9.9</v>
          </cell>
          <cell r="K884">
            <v>12.38</v>
          </cell>
          <cell r="L884">
            <v>12.38</v>
          </cell>
          <cell r="M884" t="str">
            <v/>
          </cell>
          <cell r="N884" t="str">
            <v>C</v>
          </cell>
        </row>
        <row r="885">
          <cell r="A885" t="str">
            <v>6F1206</v>
          </cell>
          <cell r="B885" t="str">
            <v>ISTAT CON HCT 3</v>
          </cell>
          <cell r="C885" t="str">
            <v>R</v>
          </cell>
          <cell r="D885">
            <v>1</v>
          </cell>
          <cell r="E885">
            <v>9.43</v>
          </cell>
          <cell r="F885" t="str">
            <v>N</v>
          </cell>
          <cell r="G885" t="str">
            <v>Y</v>
          </cell>
          <cell r="H885">
            <v>883</v>
          </cell>
          <cell r="I885">
            <v>9.9</v>
          </cell>
          <cell r="J885">
            <v>9.9</v>
          </cell>
          <cell r="K885">
            <v>12.38</v>
          </cell>
          <cell r="L885">
            <v>12.38</v>
          </cell>
          <cell r="M885" t="str">
            <v/>
          </cell>
          <cell r="N885" t="str">
            <v>C</v>
          </cell>
        </row>
        <row r="886">
          <cell r="A886" t="str">
            <v>6F1207</v>
          </cell>
          <cell r="B886" t="str">
            <v>ISTAT HCT CAL KIT</v>
          </cell>
          <cell r="C886" t="str">
            <v>R</v>
          </cell>
          <cell r="D886">
            <v>1</v>
          </cell>
          <cell r="E886">
            <v>37.82</v>
          </cell>
          <cell r="F886" t="str">
            <v>N</v>
          </cell>
          <cell r="G886" t="str">
            <v>Y</v>
          </cell>
          <cell r="H886">
            <v>883</v>
          </cell>
          <cell r="I886">
            <v>38.4</v>
          </cell>
          <cell r="J886">
            <v>38.4</v>
          </cell>
          <cell r="K886">
            <v>48</v>
          </cell>
          <cell r="L886">
            <v>48</v>
          </cell>
          <cell r="M886" t="str">
            <v/>
          </cell>
          <cell r="N886" t="str">
            <v>C</v>
          </cell>
        </row>
        <row r="887">
          <cell r="A887" t="str">
            <v>6F1209</v>
          </cell>
          <cell r="B887" t="str">
            <v>ISTAT CK-MB CTRL 1</v>
          </cell>
          <cell r="C887" t="str">
            <v>R</v>
          </cell>
          <cell r="D887">
            <v>1</v>
          </cell>
          <cell r="E887">
            <v>126.68</v>
          </cell>
          <cell r="F887" t="str">
            <v>CE</v>
          </cell>
          <cell r="G887" t="str">
            <v>Y</v>
          </cell>
          <cell r="H887">
            <v>883</v>
          </cell>
          <cell r="I887">
            <v>109.8</v>
          </cell>
          <cell r="J887">
            <v>109.8</v>
          </cell>
          <cell r="K887">
            <v>137.25</v>
          </cell>
          <cell r="L887">
            <v>137.25</v>
          </cell>
          <cell r="M887" t="str">
            <v/>
          </cell>
          <cell r="N887" t="str">
            <v>C</v>
          </cell>
        </row>
        <row r="888">
          <cell r="A888" t="str">
            <v>6F1210</v>
          </cell>
          <cell r="B888" t="str">
            <v>ISTAT CK-MB CTRL 2</v>
          </cell>
          <cell r="C888" t="str">
            <v>R</v>
          </cell>
          <cell r="D888">
            <v>1</v>
          </cell>
          <cell r="E888">
            <v>126.68</v>
          </cell>
          <cell r="F888" t="str">
            <v>CE</v>
          </cell>
          <cell r="G888" t="str">
            <v>Y</v>
          </cell>
          <cell r="H888">
            <v>883</v>
          </cell>
          <cell r="I888">
            <v>112.67</v>
          </cell>
          <cell r="J888">
            <v>112.67</v>
          </cell>
          <cell r="K888">
            <v>140.84</v>
          </cell>
          <cell r="L888">
            <v>140.84</v>
          </cell>
          <cell r="M888" t="str">
            <v/>
          </cell>
          <cell r="N888" t="str">
            <v>C</v>
          </cell>
        </row>
        <row r="889">
          <cell r="A889" t="str">
            <v>6F1211</v>
          </cell>
          <cell r="B889" t="str">
            <v>ISTAT CK-MB CTRL 3</v>
          </cell>
          <cell r="C889" t="str">
            <v>R</v>
          </cell>
          <cell r="D889">
            <v>1</v>
          </cell>
          <cell r="E889">
            <v>126.68</v>
          </cell>
          <cell r="F889" t="str">
            <v>CE</v>
          </cell>
          <cell r="G889" t="str">
            <v>Y</v>
          </cell>
          <cell r="H889">
            <v>883</v>
          </cell>
          <cell r="I889">
            <v>121.12</v>
          </cell>
          <cell r="J889">
            <v>121.12</v>
          </cell>
          <cell r="K889">
            <v>151.41</v>
          </cell>
          <cell r="L889">
            <v>151.41</v>
          </cell>
          <cell r="M889" t="str">
            <v/>
          </cell>
          <cell r="N889" t="str">
            <v>C</v>
          </cell>
        </row>
        <row r="890">
          <cell r="A890" t="str">
            <v>6F1212</v>
          </cell>
          <cell r="B890" t="str">
            <v>ISTAT CK-MB CTRL TRI</v>
          </cell>
          <cell r="C890" t="str">
            <v>R</v>
          </cell>
          <cell r="D890">
            <v>1</v>
          </cell>
          <cell r="E890">
            <v>126.68</v>
          </cell>
          <cell r="F890" t="str">
            <v>CE</v>
          </cell>
          <cell r="G890" t="str">
            <v>Y</v>
          </cell>
          <cell r="H890">
            <v>883</v>
          </cell>
          <cell r="I890">
            <v>122.36</v>
          </cell>
          <cell r="J890">
            <v>122.36</v>
          </cell>
          <cell r="K890">
            <v>152.96</v>
          </cell>
          <cell r="L890">
            <v>152.96</v>
          </cell>
          <cell r="M890" t="str">
            <v/>
          </cell>
          <cell r="N890" t="str">
            <v>C</v>
          </cell>
        </row>
        <row r="891">
          <cell r="A891" t="str">
            <v>6F1213</v>
          </cell>
          <cell r="B891" t="str">
            <v>ISTAT CON CHEM 8 1</v>
          </cell>
          <cell r="C891" t="str">
            <v>C</v>
          </cell>
          <cell r="D891">
            <v>10</v>
          </cell>
          <cell r="E891">
            <v>11.4</v>
          </cell>
          <cell r="F891" t="str">
            <v>CE</v>
          </cell>
          <cell r="G891" t="str">
            <v>Y</v>
          </cell>
          <cell r="H891">
            <v>883</v>
          </cell>
          <cell r="I891">
            <v>8.89</v>
          </cell>
          <cell r="J891">
            <v>8.89</v>
          </cell>
          <cell r="K891">
            <v>11.12</v>
          </cell>
          <cell r="L891">
            <v>11.12</v>
          </cell>
          <cell r="M891" t="str">
            <v/>
          </cell>
          <cell r="N891" t="str">
            <v>C</v>
          </cell>
        </row>
        <row r="892">
          <cell r="A892" t="str">
            <v>6F1215</v>
          </cell>
          <cell r="B892" t="str">
            <v>ISTAT CON CHEM 8.2</v>
          </cell>
          <cell r="C892" t="str">
            <v>C</v>
          </cell>
          <cell r="D892">
            <v>10</v>
          </cell>
          <cell r="E892">
            <v>11.4</v>
          </cell>
          <cell r="F892" t="str">
            <v>CE</v>
          </cell>
          <cell r="G892" t="str">
            <v>Y</v>
          </cell>
          <cell r="H892">
            <v>883</v>
          </cell>
          <cell r="I892">
            <v>11.44</v>
          </cell>
          <cell r="J892">
            <v>11.44</v>
          </cell>
          <cell r="K892">
            <v>14.31</v>
          </cell>
          <cell r="L892">
            <v>14.31</v>
          </cell>
          <cell r="M892" t="str">
            <v/>
          </cell>
          <cell r="N892" t="str">
            <v>C</v>
          </cell>
        </row>
        <row r="893">
          <cell r="A893" t="str">
            <v>6F1216</v>
          </cell>
          <cell r="B893" t="str">
            <v>ISTAT CON CHEM 8.3</v>
          </cell>
          <cell r="C893" t="str">
            <v>C</v>
          </cell>
          <cell r="D893">
            <v>10</v>
          </cell>
          <cell r="E893">
            <v>11.4</v>
          </cell>
          <cell r="F893" t="str">
            <v>CE</v>
          </cell>
          <cell r="G893" t="str">
            <v>Y</v>
          </cell>
          <cell r="H893">
            <v>883</v>
          </cell>
          <cell r="I893">
            <v>8.89</v>
          </cell>
          <cell r="J893">
            <v>8.89</v>
          </cell>
          <cell r="K893">
            <v>11.12</v>
          </cell>
          <cell r="L893">
            <v>11.12</v>
          </cell>
          <cell r="M893" t="str">
            <v/>
          </cell>
          <cell r="N893" t="str">
            <v>C</v>
          </cell>
        </row>
        <row r="894">
          <cell r="A894" t="str">
            <v>6F1218</v>
          </cell>
          <cell r="B894" t="str">
            <v>ISTAT BNP CTL NIV 1</v>
          </cell>
          <cell r="C894" t="str">
            <v>R</v>
          </cell>
          <cell r="D894">
            <v>1</v>
          </cell>
          <cell r="E894">
            <v>126.68</v>
          </cell>
          <cell r="F894" t="str">
            <v>CE</v>
          </cell>
          <cell r="G894" t="str">
            <v>Y</v>
          </cell>
          <cell r="H894">
            <v>883</v>
          </cell>
          <cell r="I894">
            <v>110.15</v>
          </cell>
          <cell r="J894">
            <v>110.15</v>
          </cell>
          <cell r="K894">
            <v>137.69</v>
          </cell>
          <cell r="L894">
            <v>137.69</v>
          </cell>
          <cell r="M894" t="str">
            <v/>
          </cell>
          <cell r="N894" t="str">
            <v>C</v>
          </cell>
        </row>
        <row r="895">
          <cell r="A895" t="str">
            <v>6F1219</v>
          </cell>
          <cell r="B895" t="str">
            <v>ISTAT BNP CON 2</v>
          </cell>
          <cell r="C895" t="str">
            <v>R</v>
          </cell>
          <cell r="D895">
            <v>1</v>
          </cell>
          <cell r="E895">
            <v>126.68</v>
          </cell>
          <cell r="F895" t="str">
            <v>CE</v>
          </cell>
          <cell r="G895" t="str">
            <v>Y</v>
          </cell>
          <cell r="H895">
            <v>883</v>
          </cell>
          <cell r="I895">
            <v>30.52</v>
          </cell>
          <cell r="J895">
            <v>30.52</v>
          </cell>
          <cell r="K895">
            <v>38.15</v>
          </cell>
          <cell r="L895">
            <v>38.15</v>
          </cell>
          <cell r="M895" t="str">
            <v/>
          </cell>
          <cell r="N895" t="str">
            <v>C</v>
          </cell>
        </row>
        <row r="896">
          <cell r="A896" t="str">
            <v>6F1220</v>
          </cell>
          <cell r="B896" t="str">
            <v>ISTAT BNP CON 3</v>
          </cell>
          <cell r="C896" t="str">
            <v>R</v>
          </cell>
          <cell r="D896">
            <v>1</v>
          </cell>
          <cell r="E896">
            <v>126.68</v>
          </cell>
          <cell r="F896" t="str">
            <v>CE</v>
          </cell>
          <cell r="G896" t="str">
            <v>Y</v>
          </cell>
          <cell r="H896">
            <v>883</v>
          </cell>
          <cell r="I896">
            <v>30.52</v>
          </cell>
          <cell r="J896">
            <v>30.52</v>
          </cell>
          <cell r="K896">
            <v>38.15</v>
          </cell>
          <cell r="L896">
            <v>38.15</v>
          </cell>
          <cell r="M896" t="str">
            <v/>
          </cell>
          <cell r="N896" t="str">
            <v>C</v>
          </cell>
        </row>
        <row r="897">
          <cell r="A897" t="str">
            <v>6F1221</v>
          </cell>
          <cell r="B897" t="str">
            <v>ISTAT BNP CTL NIV 3</v>
          </cell>
          <cell r="C897" t="str">
            <v>R</v>
          </cell>
          <cell r="D897">
            <v>1</v>
          </cell>
          <cell r="E897">
            <v>126.68</v>
          </cell>
          <cell r="F897" t="str">
            <v>CE</v>
          </cell>
          <cell r="G897" t="str">
            <v>Y</v>
          </cell>
          <cell r="H897">
            <v>883</v>
          </cell>
          <cell r="I897">
            <v>110.13</v>
          </cell>
          <cell r="J897">
            <v>110.13</v>
          </cell>
          <cell r="K897">
            <v>137.66999999999999</v>
          </cell>
          <cell r="L897">
            <v>137.66999999999999</v>
          </cell>
          <cell r="M897" t="str">
            <v/>
          </cell>
          <cell r="N897" t="str">
            <v>C</v>
          </cell>
        </row>
        <row r="898">
          <cell r="A898" t="str">
            <v>6F1301</v>
          </cell>
          <cell r="B898" t="str">
            <v>ISTAT CONTROLE 2</v>
          </cell>
          <cell r="C898" t="str">
            <v>R</v>
          </cell>
          <cell r="D898">
            <v>1</v>
          </cell>
          <cell r="E898">
            <v>18.309999999999999</v>
          </cell>
          <cell r="F898" t="str">
            <v>XXXXXX</v>
          </cell>
          <cell r="G898" t="str">
            <v>Y</v>
          </cell>
          <cell r="H898">
            <v>883</v>
          </cell>
          <cell r="I898">
            <v>8.32</v>
          </cell>
          <cell r="J898">
            <v>8.32</v>
          </cell>
          <cell r="K898">
            <v>10.4</v>
          </cell>
          <cell r="L898">
            <v>10.4</v>
          </cell>
          <cell r="M898" t="str">
            <v/>
          </cell>
          <cell r="N898" t="str">
            <v>C</v>
          </cell>
        </row>
        <row r="899">
          <cell r="A899" t="str">
            <v>6F1302</v>
          </cell>
          <cell r="B899" t="str">
            <v>ISTAT TROPO CON N2</v>
          </cell>
          <cell r="C899" t="str">
            <v>R</v>
          </cell>
          <cell r="D899">
            <v>1</v>
          </cell>
          <cell r="E899">
            <v>151.85</v>
          </cell>
          <cell r="F899" t="str">
            <v>CE</v>
          </cell>
          <cell r="G899" t="str">
            <v>Y</v>
          </cell>
          <cell r="H899">
            <v>883</v>
          </cell>
          <cell r="I899">
            <v>56.1</v>
          </cell>
          <cell r="J899">
            <v>56.1</v>
          </cell>
          <cell r="K899">
            <v>70.13</v>
          </cell>
          <cell r="L899">
            <v>70.13</v>
          </cell>
          <cell r="M899" t="str">
            <v/>
          </cell>
          <cell r="N899" t="str">
            <v>C</v>
          </cell>
        </row>
        <row r="900">
          <cell r="A900" t="str">
            <v>6F1401</v>
          </cell>
          <cell r="B900" t="str">
            <v>ISTAT CONTROLE 3</v>
          </cell>
          <cell r="C900" t="str">
            <v>R</v>
          </cell>
          <cell r="D900">
            <v>1</v>
          </cell>
          <cell r="E900">
            <v>18.309999999999999</v>
          </cell>
          <cell r="F900" t="str">
            <v>XXXXXX</v>
          </cell>
          <cell r="G900" t="str">
            <v>Y</v>
          </cell>
          <cell r="H900">
            <v>883</v>
          </cell>
          <cell r="I900">
            <v>7.91</v>
          </cell>
          <cell r="J900">
            <v>7.91</v>
          </cell>
          <cell r="K900">
            <v>9.89</v>
          </cell>
          <cell r="L900">
            <v>9.89</v>
          </cell>
          <cell r="M900" t="str">
            <v/>
          </cell>
          <cell r="N900" t="str">
            <v>C</v>
          </cell>
        </row>
        <row r="901">
          <cell r="A901" t="str">
            <v>6F1402</v>
          </cell>
          <cell r="B901" t="str">
            <v>ISTAT TROPO CON N3</v>
          </cell>
          <cell r="C901" t="str">
            <v>R</v>
          </cell>
          <cell r="D901">
            <v>1</v>
          </cell>
          <cell r="E901">
            <v>151.85</v>
          </cell>
          <cell r="F901" t="str">
            <v>CE</v>
          </cell>
          <cell r="G901" t="str">
            <v>Y</v>
          </cell>
          <cell r="H901">
            <v>883</v>
          </cell>
          <cell r="I901">
            <v>56.1</v>
          </cell>
          <cell r="J901">
            <v>56.1</v>
          </cell>
          <cell r="K901">
            <v>70.13</v>
          </cell>
          <cell r="L901">
            <v>70.13</v>
          </cell>
          <cell r="M901" t="str">
            <v/>
          </cell>
          <cell r="N901" t="str">
            <v>C</v>
          </cell>
        </row>
        <row r="902">
          <cell r="A902" t="str">
            <v>6F1502</v>
          </cell>
          <cell r="B902" t="str">
            <v>ISTAT CAL VERIF KIT</v>
          </cell>
          <cell r="C902" t="str">
            <v>R</v>
          </cell>
          <cell r="D902">
            <v>1</v>
          </cell>
          <cell r="E902">
            <v>151.85</v>
          </cell>
          <cell r="F902" t="str">
            <v>CE</v>
          </cell>
          <cell r="G902" t="str">
            <v>Y</v>
          </cell>
          <cell r="H902">
            <v>883</v>
          </cell>
          <cell r="I902">
            <v>45.36</v>
          </cell>
          <cell r="J902">
            <v>45.36</v>
          </cell>
          <cell r="K902">
            <v>56.7</v>
          </cell>
          <cell r="L902">
            <v>56.7</v>
          </cell>
          <cell r="M902" t="str">
            <v/>
          </cell>
          <cell r="N902" t="str">
            <v>C</v>
          </cell>
        </row>
        <row r="903">
          <cell r="A903" t="str">
            <v>6F1504</v>
          </cell>
          <cell r="B903" t="str">
            <v>ISTAT TROPONINE</v>
          </cell>
          <cell r="C903" t="str">
            <v>R</v>
          </cell>
          <cell r="D903">
            <v>25</v>
          </cell>
          <cell r="E903">
            <v>915.5</v>
          </cell>
          <cell r="F903" t="str">
            <v>CE</v>
          </cell>
          <cell r="G903" t="str">
            <v>Y</v>
          </cell>
          <cell r="H903">
            <v>883</v>
          </cell>
          <cell r="I903">
            <v>354.81</v>
          </cell>
          <cell r="J903">
            <v>354.81</v>
          </cell>
          <cell r="K903">
            <v>443.52</v>
          </cell>
          <cell r="L903">
            <v>443.52</v>
          </cell>
          <cell r="M903" t="str">
            <v/>
          </cell>
          <cell r="N903" t="str">
            <v>C</v>
          </cell>
        </row>
        <row r="904">
          <cell r="A904" t="str">
            <v>6F1610</v>
          </cell>
          <cell r="B904" t="str">
            <v>ISTAT ANALYZER</v>
          </cell>
          <cell r="C904" t="str">
            <v>I</v>
          </cell>
          <cell r="D904">
            <v>1</v>
          </cell>
          <cell r="E904">
            <v>7325.38</v>
          </cell>
          <cell r="F904" t="str">
            <v>CE</v>
          </cell>
          <cell r="G904" t="str">
            <v>Y</v>
          </cell>
          <cell r="H904">
            <v>883</v>
          </cell>
          <cell r="I904">
            <v>2855.96</v>
          </cell>
          <cell r="J904">
            <v>2855.96</v>
          </cell>
          <cell r="K904">
            <v>3569.95</v>
          </cell>
          <cell r="L904">
            <v>3569.95</v>
          </cell>
          <cell r="M904" t="str">
            <v/>
          </cell>
          <cell r="N904" t="str">
            <v>C</v>
          </cell>
        </row>
        <row r="905">
          <cell r="A905" t="str">
            <v>6F1646</v>
          </cell>
          <cell r="B905" t="str">
            <v>ISTAT CORDON ALIMENT</v>
          </cell>
          <cell r="C905" t="str">
            <v>A</v>
          </cell>
          <cell r="D905">
            <v>1</v>
          </cell>
          <cell r="E905">
            <v>4.7699999999999996</v>
          </cell>
          <cell r="F905" t="str">
            <v/>
          </cell>
          <cell r="G905" t="str">
            <v>Y</v>
          </cell>
          <cell r="H905">
            <v>883</v>
          </cell>
          <cell r="I905">
            <v>2.35</v>
          </cell>
          <cell r="J905">
            <v>2.35</v>
          </cell>
          <cell r="K905">
            <v>2.94</v>
          </cell>
          <cell r="L905">
            <v>2.94</v>
          </cell>
          <cell r="M905" t="str">
            <v/>
          </cell>
          <cell r="N905" t="str">
            <v>C</v>
          </cell>
        </row>
        <row r="906">
          <cell r="A906" t="str">
            <v>6F1711</v>
          </cell>
          <cell r="B906" t="str">
            <v>ISTAT PAPIER IMPR HP</v>
          </cell>
          <cell r="C906" t="str">
            <v>C</v>
          </cell>
          <cell r="D906">
            <v>1</v>
          </cell>
          <cell r="E906">
            <v>36.49</v>
          </cell>
          <cell r="F906" t="str">
            <v/>
          </cell>
          <cell r="G906" t="str">
            <v>Y</v>
          </cell>
          <cell r="H906">
            <v>883</v>
          </cell>
          <cell r="I906">
            <v>5.72</v>
          </cell>
          <cell r="J906">
            <v>5.72</v>
          </cell>
          <cell r="K906">
            <v>7.15</v>
          </cell>
          <cell r="L906">
            <v>7.15</v>
          </cell>
          <cell r="M906" t="str">
            <v/>
          </cell>
          <cell r="N906" t="str">
            <v>C</v>
          </cell>
        </row>
        <row r="907">
          <cell r="A907" t="str">
            <v>6F1910</v>
          </cell>
          <cell r="B907" t="str">
            <v>ISTAT PRINTER PAPER</v>
          </cell>
          <cell r="C907" t="str">
            <v>A</v>
          </cell>
          <cell r="D907">
            <v>1</v>
          </cell>
          <cell r="E907">
            <v>4.51</v>
          </cell>
          <cell r="F907" t="str">
            <v>CE</v>
          </cell>
          <cell r="G907" t="str">
            <v>Y</v>
          </cell>
          <cell r="H907">
            <v>883</v>
          </cell>
          <cell r="I907">
            <v>2.36</v>
          </cell>
          <cell r="J907">
            <v>2.36</v>
          </cell>
          <cell r="K907">
            <v>2.95</v>
          </cell>
          <cell r="L907">
            <v>2.95</v>
          </cell>
          <cell r="M907" t="str">
            <v/>
          </cell>
          <cell r="N907" t="str">
            <v>C</v>
          </cell>
        </row>
        <row r="908">
          <cell r="A908" t="str">
            <v>6F2126</v>
          </cell>
          <cell r="B908" t="str">
            <v>ISTAT PILE LITHIUM</v>
          </cell>
          <cell r="C908" t="str">
            <v>C</v>
          </cell>
          <cell r="D908">
            <v>1</v>
          </cell>
          <cell r="E908">
            <v>53.03</v>
          </cell>
          <cell r="F908" t="str">
            <v/>
          </cell>
          <cell r="G908" t="str">
            <v>Y</v>
          </cell>
          <cell r="H908">
            <v>883</v>
          </cell>
          <cell r="I908">
            <v>24.27</v>
          </cell>
          <cell r="J908">
            <v>24.27</v>
          </cell>
          <cell r="K908">
            <v>30.34</v>
          </cell>
          <cell r="L908">
            <v>30.34</v>
          </cell>
          <cell r="M908" t="str">
            <v/>
          </cell>
          <cell r="N908" t="str">
            <v>C</v>
          </cell>
        </row>
        <row r="909">
          <cell r="A909" t="str">
            <v>6F2135</v>
          </cell>
          <cell r="B909" t="str">
            <v>ISTAT BATTERIE IMPR</v>
          </cell>
          <cell r="C909" t="str">
            <v>I</v>
          </cell>
          <cell r="D909">
            <v>1</v>
          </cell>
          <cell r="E909">
            <v>51.12</v>
          </cell>
          <cell r="F909" t="str">
            <v>N</v>
          </cell>
          <cell r="G909" t="str">
            <v>N</v>
          </cell>
          <cell r="H909">
            <v>883</v>
          </cell>
          <cell r="I909">
            <v>30.73</v>
          </cell>
          <cell r="J909">
            <v>30.73</v>
          </cell>
          <cell r="K909">
            <v>38.42</v>
          </cell>
          <cell r="L909">
            <v>38.42</v>
          </cell>
          <cell r="M909" t="str">
            <v/>
          </cell>
          <cell r="N909" t="str">
            <v>C</v>
          </cell>
        </row>
        <row r="910">
          <cell r="A910" t="str">
            <v>6F2343</v>
          </cell>
          <cell r="B910" t="str">
            <v>ISTAT BORNE ACCUEIL</v>
          </cell>
          <cell r="C910" t="str">
            <v>I</v>
          </cell>
          <cell r="D910">
            <v>1</v>
          </cell>
          <cell r="E910">
            <v>598.41999999999996</v>
          </cell>
          <cell r="F910" t="str">
            <v/>
          </cell>
          <cell r="G910" t="str">
            <v>Y</v>
          </cell>
          <cell r="H910">
            <v>883</v>
          </cell>
          <cell r="I910">
            <v>305.26</v>
          </cell>
          <cell r="J910">
            <v>305.26</v>
          </cell>
          <cell r="K910">
            <v>381.58</v>
          </cell>
          <cell r="L910">
            <v>381.58</v>
          </cell>
          <cell r="M910" t="str">
            <v/>
          </cell>
          <cell r="N910" t="str">
            <v>C</v>
          </cell>
        </row>
        <row r="911">
          <cell r="A911" t="str">
            <v>6F2344</v>
          </cell>
          <cell r="B911" t="str">
            <v>ISTAT BORNE ACCUEIL</v>
          </cell>
          <cell r="C911" t="str">
            <v>I</v>
          </cell>
          <cell r="D911">
            <v>1</v>
          </cell>
          <cell r="E911">
            <v>1196.82</v>
          </cell>
          <cell r="F911" t="str">
            <v/>
          </cell>
          <cell r="G911" t="str">
            <v>Y</v>
          </cell>
          <cell r="H911">
            <v>883</v>
          </cell>
          <cell r="I911">
            <v>473.18</v>
          </cell>
          <cell r="J911">
            <v>473.18</v>
          </cell>
          <cell r="K911">
            <v>591.48</v>
          </cell>
          <cell r="L911">
            <v>591.48</v>
          </cell>
          <cell r="M911" t="str">
            <v/>
          </cell>
          <cell r="N911" t="str">
            <v>C</v>
          </cell>
        </row>
        <row r="912">
          <cell r="A912" t="str">
            <v>6F2345</v>
          </cell>
          <cell r="B912" t="str">
            <v>ISTAT BORNE ACC CHAR</v>
          </cell>
          <cell r="C912" t="str">
            <v>I</v>
          </cell>
          <cell r="D912">
            <v>1</v>
          </cell>
          <cell r="E912">
            <v>831.12</v>
          </cell>
          <cell r="F912" t="str">
            <v/>
          </cell>
          <cell r="G912" t="str">
            <v>Y</v>
          </cell>
          <cell r="H912">
            <v>883</v>
          </cell>
          <cell r="I912">
            <v>517.22</v>
          </cell>
          <cell r="J912">
            <v>517.22</v>
          </cell>
          <cell r="K912">
            <v>646.53</v>
          </cell>
          <cell r="L912">
            <v>646.53</v>
          </cell>
          <cell r="M912" t="str">
            <v/>
          </cell>
          <cell r="N912" t="str">
            <v>C</v>
          </cell>
        </row>
        <row r="913">
          <cell r="A913" t="str">
            <v>6F2346</v>
          </cell>
          <cell r="B913" t="str">
            <v>ISTAT BORNE ACC CHAR</v>
          </cell>
          <cell r="C913" t="str">
            <v>I</v>
          </cell>
          <cell r="D913">
            <v>1</v>
          </cell>
          <cell r="E913">
            <v>1529.27</v>
          </cell>
          <cell r="F913" t="str">
            <v/>
          </cell>
          <cell r="G913" t="str">
            <v>Y</v>
          </cell>
          <cell r="H913">
            <v>883</v>
          </cell>
          <cell r="I913">
            <v>680.52</v>
          </cell>
          <cell r="J913">
            <v>680.52</v>
          </cell>
          <cell r="K913">
            <v>850.65</v>
          </cell>
          <cell r="L913">
            <v>850.65</v>
          </cell>
          <cell r="M913" t="str">
            <v/>
          </cell>
          <cell r="N913" t="str">
            <v>C</v>
          </cell>
        </row>
        <row r="914">
          <cell r="A914" t="str">
            <v>6F2350</v>
          </cell>
          <cell r="B914" t="str">
            <v>ISTAT ADAPT PC BORNE</v>
          </cell>
          <cell r="C914" t="str">
            <v>A</v>
          </cell>
          <cell r="D914">
            <v>1</v>
          </cell>
          <cell r="E914">
            <v>42.6</v>
          </cell>
          <cell r="F914" t="str">
            <v/>
          </cell>
          <cell r="G914" t="str">
            <v>Y</v>
          </cell>
          <cell r="H914">
            <v>883</v>
          </cell>
          <cell r="I914">
            <v>25.74</v>
          </cell>
          <cell r="J914">
            <v>25.74</v>
          </cell>
          <cell r="K914">
            <v>32.18</v>
          </cell>
          <cell r="L914">
            <v>32.18</v>
          </cell>
          <cell r="M914" t="str">
            <v/>
          </cell>
          <cell r="N914" t="str">
            <v>C</v>
          </cell>
        </row>
        <row r="915">
          <cell r="A915" t="str">
            <v>6F2355</v>
          </cell>
          <cell r="B915" t="str">
            <v>ISTAT BATTERIE RECHA</v>
          </cell>
          <cell r="C915" t="str">
            <v>I</v>
          </cell>
          <cell r="D915">
            <v>1</v>
          </cell>
          <cell r="E915">
            <v>202.46</v>
          </cell>
          <cell r="F915" t="str">
            <v/>
          </cell>
          <cell r="G915" t="str">
            <v>Y</v>
          </cell>
          <cell r="H915">
            <v>883</v>
          </cell>
          <cell r="I915">
            <v>55.96</v>
          </cell>
          <cell r="J915">
            <v>55.96</v>
          </cell>
          <cell r="K915">
            <v>69.959999999999994</v>
          </cell>
          <cell r="L915">
            <v>69.959999999999994</v>
          </cell>
          <cell r="M915" t="str">
            <v/>
          </cell>
          <cell r="N915" t="str">
            <v>C</v>
          </cell>
        </row>
        <row r="916">
          <cell r="A916" t="str">
            <v>6F2360</v>
          </cell>
          <cell r="B916" t="str">
            <v>ISTAT LOGI.CDS 5.0</v>
          </cell>
          <cell r="C916" t="str">
            <v>A</v>
          </cell>
          <cell r="D916">
            <v>1</v>
          </cell>
          <cell r="E916">
            <v>3535.63</v>
          </cell>
          <cell r="F916" t="str">
            <v/>
          </cell>
          <cell r="G916" t="str">
            <v>Y</v>
          </cell>
          <cell r="H916">
            <v>883</v>
          </cell>
          <cell r="I916">
            <v>101.1</v>
          </cell>
          <cell r="J916">
            <v>101.1</v>
          </cell>
          <cell r="K916">
            <v>126.38</v>
          </cell>
          <cell r="L916">
            <v>126.38</v>
          </cell>
          <cell r="M916" t="str">
            <v/>
          </cell>
          <cell r="N916" t="str">
            <v>C</v>
          </cell>
        </row>
        <row r="917">
          <cell r="A917" t="str">
            <v>6F2391</v>
          </cell>
          <cell r="B917" t="str">
            <v>ISTAT 1 IMPRIMANTE</v>
          </cell>
          <cell r="C917" t="str">
            <v>I</v>
          </cell>
          <cell r="D917">
            <v>1</v>
          </cell>
          <cell r="E917">
            <v>465.44</v>
          </cell>
          <cell r="F917" t="str">
            <v/>
          </cell>
          <cell r="G917" t="str">
            <v>Y</v>
          </cell>
          <cell r="H917">
            <v>883</v>
          </cell>
          <cell r="I917">
            <v>345.6</v>
          </cell>
          <cell r="J917">
            <v>345.6</v>
          </cell>
          <cell r="K917">
            <v>432</v>
          </cell>
          <cell r="L917">
            <v>432</v>
          </cell>
          <cell r="M917" t="str">
            <v/>
          </cell>
          <cell r="N917" t="str">
            <v>C</v>
          </cell>
        </row>
        <row r="918">
          <cell r="A918" t="str">
            <v>6F2502</v>
          </cell>
          <cell r="B918" t="str">
            <v>ISTAT CK-MB CART</v>
          </cell>
          <cell r="C918" t="str">
            <v>R</v>
          </cell>
          <cell r="D918">
            <v>25</v>
          </cell>
          <cell r="E918">
            <v>671.25</v>
          </cell>
          <cell r="F918" t="str">
            <v>CE</v>
          </cell>
          <cell r="G918" t="str">
            <v>Y</v>
          </cell>
          <cell r="H918">
            <v>883</v>
          </cell>
          <cell r="I918">
            <v>159.80000000000001</v>
          </cell>
          <cell r="J918">
            <v>159.80000000000001</v>
          </cell>
          <cell r="K918">
            <v>199.75</v>
          </cell>
          <cell r="L918">
            <v>199.75</v>
          </cell>
          <cell r="M918" t="str">
            <v/>
          </cell>
          <cell r="N918" t="str">
            <v>C</v>
          </cell>
        </row>
        <row r="919">
          <cell r="A919" t="str">
            <v>6F3002</v>
          </cell>
          <cell r="B919" t="str">
            <v>ISTAT CARTOUCHE BNP</v>
          </cell>
          <cell r="C919" t="str">
            <v>R</v>
          </cell>
          <cell r="D919">
            <v>25</v>
          </cell>
          <cell r="E919">
            <v>1250.25</v>
          </cell>
          <cell r="F919" t="str">
            <v>CE</v>
          </cell>
          <cell r="G919" t="str">
            <v>Y</v>
          </cell>
          <cell r="H919">
            <v>883</v>
          </cell>
          <cell r="I919">
            <v>436</v>
          </cell>
          <cell r="J919">
            <v>436</v>
          </cell>
          <cell r="K919">
            <v>545.01</v>
          </cell>
          <cell r="L919">
            <v>545.01</v>
          </cell>
          <cell r="M919" t="str">
            <v/>
          </cell>
          <cell r="N919" t="str">
            <v>C</v>
          </cell>
        </row>
        <row r="920">
          <cell r="A920" t="str">
            <v>6H4001</v>
          </cell>
          <cell r="B920" t="str">
            <v>CDSMS BLEACH CONT</v>
          </cell>
          <cell r="C920" t="str">
            <v>A</v>
          </cell>
          <cell r="D920">
            <v>1</v>
          </cell>
          <cell r="E920">
            <v>120</v>
          </cell>
          <cell r="F920" t="str">
            <v/>
          </cell>
          <cell r="G920" t="str">
            <v>N</v>
          </cell>
          <cell r="H920">
            <v>883</v>
          </cell>
          <cell r="I920">
            <v>113.4</v>
          </cell>
          <cell r="J920">
            <v>113.4</v>
          </cell>
          <cell r="K920">
            <v>141.76</v>
          </cell>
          <cell r="L920">
            <v>141.76</v>
          </cell>
          <cell r="M920" t="str">
            <v/>
          </cell>
          <cell r="N920" t="str">
            <v>C</v>
          </cell>
        </row>
        <row r="921">
          <cell r="A921" t="str">
            <v>6H4301</v>
          </cell>
          <cell r="B921" t="str">
            <v>CD SMS SONDE ASP M.O</v>
          </cell>
          <cell r="C921" t="str">
            <v>C</v>
          </cell>
          <cell r="D921">
            <v>1</v>
          </cell>
          <cell r="E921">
            <v>225.3</v>
          </cell>
          <cell r="F921" t="str">
            <v/>
          </cell>
          <cell r="G921" t="str">
            <v>Y</v>
          </cell>
          <cell r="H921">
            <v>883</v>
          </cell>
          <cell r="I921">
            <v>216.2</v>
          </cell>
          <cell r="J921">
            <v>216.2</v>
          </cell>
          <cell r="K921">
            <v>270.25</v>
          </cell>
          <cell r="L921">
            <v>270.25</v>
          </cell>
          <cell r="M921" t="str">
            <v/>
          </cell>
          <cell r="N921" t="str">
            <v>C</v>
          </cell>
        </row>
        <row r="922">
          <cell r="A922" t="str">
            <v>6H4501</v>
          </cell>
          <cell r="B922" t="str">
            <v>CD SMS RUBAN IMPRIM.</v>
          </cell>
          <cell r="C922" t="str">
            <v>C</v>
          </cell>
          <cell r="D922">
            <v>1</v>
          </cell>
          <cell r="E922">
            <v>175.1</v>
          </cell>
          <cell r="F922" t="str">
            <v/>
          </cell>
          <cell r="G922" t="str">
            <v>Y</v>
          </cell>
          <cell r="H922">
            <v>883</v>
          </cell>
          <cell r="I922">
            <v>86.64</v>
          </cell>
          <cell r="J922">
            <v>86.64</v>
          </cell>
          <cell r="K922">
            <v>108.3</v>
          </cell>
          <cell r="L922">
            <v>108.3</v>
          </cell>
          <cell r="M922" t="str">
            <v/>
          </cell>
          <cell r="N922" t="str">
            <v>C</v>
          </cell>
        </row>
        <row r="923">
          <cell r="A923" t="str">
            <v>6H4601</v>
          </cell>
          <cell r="B923" t="str">
            <v>CDSMS BAC COLORATIO</v>
          </cell>
          <cell r="C923" t="str">
            <v>A</v>
          </cell>
          <cell r="D923">
            <v>6</v>
          </cell>
          <cell r="E923">
            <v>200.5</v>
          </cell>
          <cell r="F923" t="str">
            <v/>
          </cell>
          <cell r="G923" t="str">
            <v>N</v>
          </cell>
          <cell r="H923">
            <v>883</v>
          </cell>
          <cell r="I923">
            <v>147.78</v>
          </cell>
          <cell r="J923">
            <v>147.78</v>
          </cell>
          <cell r="K923">
            <v>184.73</v>
          </cell>
          <cell r="L923">
            <v>184.73</v>
          </cell>
          <cell r="M923" t="str">
            <v/>
          </cell>
          <cell r="N923" t="str">
            <v>C</v>
          </cell>
        </row>
        <row r="924">
          <cell r="A924" t="str">
            <v>6H4701</v>
          </cell>
          <cell r="B924" t="str">
            <v>CDSMS PORTE LAMES</v>
          </cell>
          <cell r="C924" t="str">
            <v>C</v>
          </cell>
          <cell r="D924">
            <v>1</v>
          </cell>
          <cell r="E924">
            <v>232.1</v>
          </cell>
          <cell r="F924" t="str">
            <v/>
          </cell>
          <cell r="G924" t="str">
            <v>Y</v>
          </cell>
          <cell r="H924">
            <v>883</v>
          </cell>
          <cell r="I924">
            <v>119.36</v>
          </cell>
          <cell r="J924">
            <v>119.36</v>
          </cell>
          <cell r="K924">
            <v>149.21</v>
          </cell>
          <cell r="L924">
            <v>149.21</v>
          </cell>
          <cell r="M924" t="str">
            <v/>
          </cell>
          <cell r="N924" t="str">
            <v>C</v>
          </cell>
        </row>
        <row r="925">
          <cell r="A925" t="str">
            <v>6H4801</v>
          </cell>
          <cell r="B925" t="str">
            <v>CD SMS PANIER A LAME</v>
          </cell>
          <cell r="C925" t="str">
            <v>C</v>
          </cell>
          <cell r="D925">
            <v>1</v>
          </cell>
          <cell r="E925">
            <v>124.6</v>
          </cell>
          <cell r="F925" t="str">
            <v/>
          </cell>
          <cell r="G925" t="str">
            <v>Y</v>
          </cell>
          <cell r="H925">
            <v>883</v>
          </cell>
          <cell r="I925">
            <v>50.91</v>
          </cell>
          <cell r="J925">
            <v>50.91</v>
          </cell>
          <cell r="K925">
            <v>63.64</v>
          </cell>
          <cell r="L925">
            <v>63.64</v>
          </cell>
          <cell r="M925" t="str">
            <v/>
          </cell>
          <cell r="N925" t="str">
            <v>C</v>
          </cell>
        </row>
        <row r="926">
          <cell r="A926" t="str">
            <v>6H4901</v>
          </cell>
          <cell r="B926" t="str">
            <v>CD SMS SERINGUE</v>
          </cell>
          <cell r="C926" t="str">
            <v>C</v>
          </cell>
          <cell r="D926">
            <v>1</v>
          </cell>
          <cell r="E926">
            <v>444.2</v>
          </cell>
          <cell r="F926" t="str">
            <v/>
          </cell>
          <cell r="G926" t="str">
            <v>Y</v>
          </cell>
          <cell r="H926">
            <v>883</v>
          </cell>
          <cell r="I926">
            <v>285.81</v>
          </cell>
          <cell r="J926">
            <v>285.81</v>
          </cell>
          <cell r="K926">
            <v>357.27</v>
          </cell>
          <cell r="L926">
            <v>357.27</v>
          </cell>
          <cell r="M926" t="str">
            <v/>
          </cell>
          <cell r="N926" t="str">
            <v>C</v>
          </cell>
        </row>
        <row r="927">
          <cell r="A927" t="str">
            <v>6H5301</v>
          </cell>
          <cell r="B927" t="str">
            <v>CD SMS TUYAU DILUANT</v>
          </cell>
          <cell r="C927" t="str">
            <v>C</v>
          </cell>
          <cell r="D927">
            <v>1</v>
          </cell>
          <cell r="E927">
            <v>179.8</v>
          </cell>
          <cell r="F927" t="str">
            <v>CE</v>
          </cell>
          <cell r="G927" t="str">
            <v>Y</v>
          </cell>
          <cell r="H927">
            <v>883</v>
          </cell>
          <cell r="I927">
            <v>40.64</v>
          </cell>
          <cell r="J927">
            <v>40.64</v>
          </cell>
          <cell r="K927">
            <v>50.8</v>
          </cell>
          <cell r="L927">
            <v>50.8</v>
          </cell>
          <cell r="M927" t="str">
            <v/>
          </cell>
          <cell r="N927" t="str">
            <v>C</v>
          </cell>
        </row>
        <row r="928">
          <cell r="A928" t="str">
            <v>6H5401</v>
          </cell>
          <cell r="B928" t="str">
            <v>CD SMS TUYAU POUBELL</v>
          </cell>
          <cell r="C928" t="str">
            <v>C</v>
          </cell>
          <cell r="D928">
            <v>1</v>
          </cell>
          <cell r="E928">
            <v>350.9</v>
          </cell>
          <cell r="F928" t="str">
            <v>CE</v>
          </cell>
          <cell r="G928" t="str">
            <v>Y</v>
          </cell>
          <cell r="H928">
            <v>883</v>
          </cell>
          <cell r="I928">
            <v>156.76</v>
          </cell>
          <cell r="J928">
            <v>156.76</v>
          </cell>
          <cell r="K928">
            <v>195.96</v>
          </cell>
          <cell r="L928">
            <v>195.96</v>
          </cell>
          <cell r="M928" t="str">
            <v/>
          </cell>
          <cell r="N928" t="str">
            <v>C</v>
          </cell>
        </row>
        <row r="929">
          <cell r="A929" t="str">
            <v>6H5601</v>
          </cell>
          <cell r="B929" t="str">
            <v>CD SMS LAME A FROTTI</v>
          </cell>
          <cell r="C929" t="str">
            <v>C</v>
          </cell>
          <cell r="D929">
            <v>50</v>
          </cell>
          <cell r="E929">
            <v>43.1</v>
          </cell>
          <cell r="F929" t="str">
            <v/>
          </cell>
          <cell r="G929" t="str">
            <v>Y</v>
          </cell>
          <cell r="H929">
            <v>883</v>
          </cell>
          <cell r="I929">
            <v>41.4</v>
          </cell>
          <cell r="J929">
            <v>41.4</v>
          </cell>
          <cell r="K929">
            <v>51.75</v>
          </cell>
          <cell r="L929">
            <v>51.75</v>
          </cell>
          <cell r="M929" t="str">
            <v/>
          </cell>
          <cell r="N929" t="str">
            <v>C</v>
          </cell>
        </row>
        <row r="930">
          <cell r="A930" t="str">
            <v>6H6401</v>
          </cell>
          <cell r="B930" t="str">
            <v>CD 3200 SHEARVALVE</v>
          </cell>
          <cell r="C930" t="str">
            <v>A</v>
          </cell>
          <cell r="D930">
            <v>1</v>
          </cell>
          <cell r="E930">
            <v>298.10000000000002</v>
          </cell>
          <cell r="F930" t="str">
            <v/>
          </cell>
          <cell r="G930" t="str">
            <v>Y</v>
          </cell>
          <cell r="H930">
            <v>883</v>
          </cell>
          <cell r="I930">
            <v>263.3</v>
          </cell>
          <cell r="J930">
            <v>263.3</v>
          </cell>
          <cell r="K930">
            <v>329.13</v>
          </cell>
          <cell r="L930">
            <v>329.13</v>
          </cell>
          <cell r="M930" t="str">
            <v/>
          </cell>
          <cell r="N930" t="str">
            <v>C</v>
          </cell>
        </row>
        <row r="931">
          <cell r="A931" t="str">
            <v>6H6501</v>
          </cell>
          <cell r="B931" t="str">
            <v>CD 3200 TUBUL REACTI</v>
          </cell>
          <cell r="C931" t="str">
            <v>C</v>
          </cell>
          <cell r="D931">
            <v>1</v>
          </cell>
          <cell r="E931">
            <v>312.5</v>
          </cell>
          <cell r="F931" t="str">
            <v/>
          </cell>
          <cell r="G931" t="str">
            <v>N</v>
          </cell>
          <cell r="H931">
            <v>883</v>
          </cell>
          <cell r="I931">
            <v>294</v>
          </cell>
          <cell r="J931">
            <v>294</v>
          </cell>
          <cell r="K931">
            <v>367.5</v>
          </cell>
          <cell r="L931">
            <v>367.5</v>
          </cell>
          <cell r="M931" t="str">
            <v/>
          </cell>
          <cell r="N931" t="str">
            <v>C</v>
          </cell>
        </row>
        <row r="932">
          <cell r="A932" t="str">
            <v>6H8101</v>
          </cell>
          <cell r="B932" t="str">
            <v>CD SMS JOINT LAMENET</v>
          </cell>
          <cell r="C932" t="str">
            <v>C</v>
          </cell>
          <cell r="D932">
            <v>2</v>
          </cell>
          <cell r="E932">
            <v>56.3</v>
          </cell>
          <cell r="F932" t="str">
            <v/>
          </cell>
          <cell r="G932" t="str">
            <v>N</v>
          </cell>
          <cell r="H932">
            <v>883</v>
          </cell>
          <cell r="I932">
            <v>11.84</v>
          </cell>
          <cell r="J932">
            <v>11.84</v>
          </cell>
          <cell r="K932">
            <v>14.8</v>
          </cell>
          <cell r="L932">
            <v>14.8</v>
          </cell>
          <cell r="M932" t="str">
            <v/>
          </cell>
          <cell r="N932" t="str">
            <v>C</v>
          </cell>
        </row>
        <row r="933">
          <cell r="A933" t="str">
            <v>6H9201</v>
          </cell>
          <cell r="B933" t="str">
            <v>CD 3200 FILTRE DILUE</v>
          </cell>
          <cell r="C933" t="str">
            <v>A</v>
          </cell>
          <cell r="D933">
            <v>1</v>
          </cell>
          <cell r="E933">
            <v>95.4</v>
          </cell>
          <cell r="F933" t="str">
            <v/>
          </cell>
          <cell r="G933" t="str">
            <v>Y</v>
          </cell>
          <cell r="H933">
            <v>883</v>
          </cell>
          <cell r="I933">
            <v>35.22</v>
          </cell>
          <cell r="J933">
            <v>35.22</v>
          </cell>
          <cell r="K933">
            <v>44.03</v>
          </cell>
          <cell r="L933">
            <v>44.03</v>
          </cell>
          <cell r="M933" t="str">
            <v/>
          </cell>
          <cell r="N933" t="str">
            <v>C</v>
          </cell>
        </row>
        <row r="934">
          <cell r="A934" t="str">
            <v>6H9901</v>
          </cell>
          <cell r="B934" t="str">
            <v>CD 1600 FILTE</v>
          </cell>
          <cell r="C934" t="str">
            <v>A</v>
          </cell>
          <cell r="D934">
            <v>1</v>
          </cell>
          <cell r="E934">
            <v>30.4</v>
          </cell>
          <cell r="F934" t="str">
            <v/>
          </cell>
          <cell r="G934" t="str">
            <v>Y</v>
          </cell>
          <cell r="H934">
            <v>883</v>
          </cell>
          <cell r="I934">
            <v>6.59</v>
          </cell>
          <cell r="J934">
            <v>6.59</v>
          </cell>
          <cell r="K934">
            <v>8.24</v>
          </cell>
          <cell r="L934">
            <v>8.24</v>
          </cell>
          <cell r="M934" t="str">
            <v/>
          </cell>
          <cell r="N934" t="str">
            <v>C</v>
          </cell>
        </row>
        <row r="935">
          <cell r="A935" t="str">
            <v>6J0161</v>
          </cell>
          <cell r="B935" t="str">
            <v>VY DAPI BANDLEICA DM</v>
          </cell>
          <cell r="C935" t="str">
            <v>C</v>
          </cell>
          <cell r="D935">
            <v>1</v>
          </cell>
          <cell r="E935">
            <v>522</v>
          </cell>
          <cell r="F935" t="str">
            <v/>
          </cell>
          <cell r="G935" t="str">
            <v>Y</v>
          </cell>
          <cell r="H935">
            <v>883</v>
          </cell>
          <cell r="I935">
            <v>519</v>
          </cell>
          <cell r="J935">
            <v>0.8</v>
          </cell>
          <cell r="K935">
            <v>648.75</v>
          </cell>
          <cell r="L935">
            <v>1</v>
          </cell>
          <cell r="M935" t="str">
            <v/>
          </cell>
          <cell r="N935" t="str">
            <v>C</v>
          </cell>
        </row>
        <row r="936">
          <cell r="A936" t="str">
            <v>6J0653</v>
          </cell>
          <cell r="B936" t="str">
            <v>VY FILT D O G</v>
          </cell>
          <cell r="C936" t="str">
            <v>A</v>
          </cell>
          <cell r="D936">
            <v>1</v>
          </cell>
          <cell r="E936">
            <v>1000</v>
          </cell>
          <cell r="F936" t="str">
            <v/>
          </cell>
          <cell r="G936" t="str">
            <v>Y</v>
          </cell>
          <cell r="H936">
            <v>883</v>
          </cell>
          <cell r="I936">
            <v>648</v>
          </cell>
          <cell r="J936">
            <v>648</v>
          </cell>
          <cell r="K936">
            <v>810</v>
          </cell>
          <cell r="L936">
            <v>810</v>
          </cell>
          <cell r="M936" t="str">
            <v/>
          </cell>
          <cell r="N936" t="str">
            <v>C</v>
          </cell>
        </row>
        <row r="937">
          <cell r="A937" t="str">
            <v>6J1461</v>
          </cell>
          <cell r="B937" t="str">
            <v>VY GREEN LEICA DM</v>
          </cell>
          <cell r="C937" t="str">
            <v>C</v>
          </cell>
          <cell r="D937">
            <v>1</v>
          </cell>
          <cell r="E937">
            <v>696</v>
          </cell>
          <cell r="F937" t="str">
            <v/>
          </cell>
          <cell r="G937" t="str">
            <v>Y</v>
          </cell>
          <cell r="H937">
            <v>883</v>
          </cell>
          <cell r="I937">
            <v>576.48</v>
          </cell>
          <cell r="J937">
            <v>576.48</v>
          </cell>
          <cell r="K937">
            <v>720.6</v>
          </cell>
          <cell r="L937">
            <v>720.6</v>
          </cell>
          <cell r="M937" t="str">
            <v/>
          </cell>
          <cell r="N937" t="str">
            <v>C</v>
          </cell>
        </row>
        <row r="938">
          <cell r="A938" t="str">
            <v>6J1512</v>
          </cell>
          <cell r="B938" t="str">
            <v>VY G/O V2 OLYMPUS 8</v>
          </cell>
          <cell r="C938" t="str">
            <v>C</v>
          </cell>
          <cell r="D938">
            <v>1</v>
          </cell>
          <cell r="E938">
            <v>1810</v>
          </cell>
          <cell r="F938" t="str">
            <v/>
          </cell>
          <cell r="G938" t="str">
            <v>Y</v>
          </cell>
          <cell r="H938">
            <v>883</v>
          </cell>
          <cell r="I938">
            <v>436.32</v>
          </cell>
          <cell r="J938">
            <v>436.32</v>
          </cell>
          <cell r="K938">
            <v>545.41</v>
          </cell>
          <cell r="L938">
            <v>545.41</v>
          </cell>
          <cell r="M938" t="str">
            <v/>
          </cell>
          <cell r="N938" t="str">
            <v>C</v>
          </cell>
        </row>
        <row r="939">
          <cell r="A939" t="str">
            <v>6J1561</v>
          </cell>
          <cell r="B939" t="str">
            <v>VY G/O V2 LEICA DM</v>
          </cell>
          <cell r="C939" t="str">
            <v>C</v>
          </cell>
          <cell r="D939">
            <v>1</v>
          </cell>
          <cell r="E939">
            <v>2690</v>
          </cell>
          <cell r="F939" t="str">
            <v/>
          </cell>
          <cell r="G939" t="str">
            <v>Y</v>
          </cell>
          <cell r="H939">
            <v>883</v>
          </cell>
          <cell r="I939">
            <v>695.48</v>
          </cell>
          <cell r="J939">
            <v>695.48</v>
          </cell>
          <cell r="K939">
            <v>869.35</v>
          </cell>
          <cell r="L939">
            <v>869.35</v>
          </cell>
          <cell r="M939" t="str">
            <v/>
          </cell>
          <cell r="N939" t="str">
            <v>C</v>
          </cell>
        </row>
        <row r="940">
          <cell r="A940" t="str">
            <v>6J1575</v>
          </cell>
          <cell r="B940" t="str">
            <v>VY FILT LEICA OR VER</v>
          </cell>
          <cell r="C940" t="str">
            <v>A</v>
          </cell>
          <cell r="D940">
            <v>1</v>
          </cell>
          <cell r="E940">
            <v>1800</v>
          </cell>
          <cell r="F940" t="str">
            <v>CE</v>
          </cell>
          <cell r="G940" t="str">
            <v>Y</v>
          </cell>
          <cell r="H940">
            <v>883</v>
          </cell>
          <cell r="I940">
            <v>436.32</v>
          </cell>
          <cell r="J940">
            <v>436.32</v>
          </cell>
          <cell r="K940">
            <v>545.41</v>
          </cell>
          <cell r="L940">
            <v>545.41</v>
          </cell>
          <cell r="M940" t="str">
            <v/>
          </cell>
          <cell r="N940" t="str">
            <v>C</v>
          </cell>
        </row>
        <row r="941">
          <cell r="A941" t="str">
            <v>6J1592</v>
          </cell>
          <cell r="B941" t="str">
            <v>VY FILTRE ZEISS SOSG</v>
          </cell>
          <cell r="C941" t="str">
            <v>A</v>
          </cell>
          <cell r="D941">
            <v>1</v>
          </cell>
          <cell r="E941">
            <v>1810</v>
          </cell>
          <cell r="F941" t="str">
            <v/>
          </cell>
          <cell r="G941" t="str">
            <v>Y</v>
          </cell>
          <cell r="H941">
            <v>883</v>
          </cell>
          <cell r="I941">
            <v>702.12</v>
          </cell>
          <cell r="J941">
            <v>702.12</v>
          </cell>
          <cell r="K941">
            <v>877.66</v>
          </cell>
          <cell r="L941">
            <v>877.66</v>
          </cell>
          <cell r="M941" t="str">
            <v/>
          </cell>
          <cell r="N941" t="str">
            <v>C</v>
          </cell>
        </row>
        <row r="942">
          <cell r="A942" t="str">
            <v>6J1593</v>
          </cell>
          <cell r="B942" t="str">
            <v>VY FILT ZEISS GR OR</v>
          </cell>
          <cell r="C942" t="str">
            <v>A</v>
          </cell>
          <cell r="D942">
            <v>1</v>
          </cell>
          <cell r="E942">
            <v>1800</v>
          </cell>
          <cell r="F942" t="str">
            <v>CE</v>
          </cell>
          <cell r="G942" t="str">
            <v>Y</v>
          </cell>
          <cell r="H942">
            <v>883</v>
          </cell>
          <cell r="I942">
            <v>640.6</v>
          </cell>
          <cell r="J942">
            <v>640.6</v>
          </cell>
          <cell r="K942">
            <v>800.75</v>
          </cell>
          <cell r="L942">
            <v>800.75</v>
          </cell>
          <cell r="M942" t="str">
            <v/>
          </cell>
          <cell r="N942" t="str">
            <v>C</v>
          </cell>
        </row>
        <row r="943">
          <cell r="A943" t="str">
            <v>6J1952</v>
          </cell>
          <cell r="B943" t="str">
            <v>VY ORANGE NIKON QUAD</v>
          </cell>
          <cell r="C943" t="str">
            <v>C</v>
          </cell>
          <cell r="D943">
            <v>1</v>
          </cell>
          <cell r="E943">
            <v>870</v>
          </cell>
          <cell r="F943" t="str">
            <v/>
          </cell>
          <cell r="G943" t="str">
            <v>Y</v>
          </cell>
          <cell r="H943">
            <v>883</v>
          </cell>
          <cell r="I943">
            <v>651.13</v>
          </cell>
          <cell r="J943">
            <v>651.13</v>
          </cell>
          <cell r="K943">
            <v>813.92</v>
          </cell>
          <cell r="L943">
            <v>813.92</v>
          </cell>
          <cell r="M943" t="str">
            <v/>
          </cell>
          <cell r="N943" t="str">
            <v>C</v>
          </cell>
        </row>
        <row r="944">
          <cell r="A944" t="str">
            <v>6J1961</v>
          </cell>
          <cell r="B944" t="str">
            <v>VY ORANGE LEICA DM</v>
          </cell>
          <cell r="C944" t="str">
            <v>C</v>
          </cell>
          <cell r="D944">
            <v>1</v>
          </cell>
          <cell r="E944">
            <v>870</v>
          </cell>
          <cell r="F944" t="str">
            <v/>
          </cell>
          <cell r="G944" t="str">
            <v>Y</v>
          </cell>
          <cell r="H944">
            <v>883</v>
          </cell>
          <cell r="I944">
            <v>576.48</v>
          </cell>
          <cell r="J944">
            <v>576.48</v>
          </cell>
          <cell r="K944">
            <v>720.6</v>
          </cell>
          <cell r="L944">
            <v>720.6</v>
          </cell>
          <cell r="M944" t="str">
            <v/>
          </cell>
          <cell r="N944" t="str">
            <v>C</v>
          </cell>
        </row>
        <row r="945">
          <cell r="A945" t="str">
            <v>6J2901</v>
          </cell>
          <cell r="B945" t="str">
            <v>VY ANTIFADEII 2X60UL</v>
          </cell>
          <cell r="C945" t="str">
            <v>R</v>
          </cell>
          <cell r="D945">
            <v>1</v>
          </cell>
          <cell r="E945">
            <v>86.7</v>
          </cell>
          <cell r="F945" t="str">
            <v>RUO</v>
          </cell>
          <cell r="G945" t="str">
            <v>Y</v>
          </cell>
          <cell r="H945">
            <v>883</v>
          </cell>
          <cell r="I945">
            <v>14.69</v>
          </cell>
          <cell r="J945">
            <v>14.69</v>
          </cell>
          <cell r="K945">
            <v>18.37</v>
          </cell>
          <cell r="L945">
            <v>18.37</v>
          </cell>
          <cell r="M945" t="str">
            <v/>
          </cell>
          <cell r="N945" t="str">
            <v>C</v>
          </cell>
        </row>
        <row r="946">
          <cell r="A946" t="str">
            <v>6J2910</v>
          </cell>
          <cell r="B946" t="str">
            <v>VY ANTIFADE, 2X240UL</v>
          </cell>
          <cell r="C946" t="str">
            <v>R</v>
          </cell>
          <cell r="D946">
            <v>1</v>
          </cell>
          <cell r="E946">
            <v>86.7</v>
          </cell>
          <cell r="F946" t="str">
            <v>RUO</v>
          </cell>
          <cell r="G946" t="str">
            <v>Y</v>
          </cell>
          <cell r="H946">
            <v>883</v>
          </cell>
          <cell r="I946">
            <v>22.29</v>
          </cell>
          <cell r="J946">
            <v>22.29</v>
          </cell>
          <cell r="K946">
            <v>27.87</v>
          </cell>
          <cell r="L946">
            <v>27.87</v>
          </cell>
          <cell r="M946" t="str">
            <v/>
          </cell>
          <cell r="N946" t="str">
            <v>C</v>
          </cell>
        </row>
        <row r="947">
          <cell r="A947" t="str">
            <v>6J3101</v>
          </cell>
          <cell r="B947" t="str">
            <v>VY BLOCKING DNA COT1</v>
          </cell>
          <cell r="C947" t="str">
            <v>R</v>
          </cell>
          <cell r="D947">
            <v>1</v>
          </cell>
          <cell r="E947">
            <v>147.9</v>
          </cell>
          <cell r="F947" t="str">
            <v>RUO</v>
          </cell>
          <cell r="G947" t="str">
            <v>Y</v>
          </cell>
          <cell r="H947">
            <v>883</v>
          </cell>
          <cell r="I947">
            <v>72.5</v>
          </cell>
          <cell r="J947">
            <v>72.5</v>
          </cell>
          <cell r="K947">
            <v>90.63</v>
          </cell>
          <cell r="L947">
            <v>90.63</v>
          </cell>
          <cell r="M947" t="str">
            <v/>
          </cell>
          <cell r="N947" t="str">
            <v>C</v>
          </cell>
        </row>
        <row r="948">
          <cell r="A948" t="str">
            <v>6J3601</v>
          </cell>
          <cell r="B948" t="str">
            <v>VY CEP1SO(III) PRSET</v>
          </cell>
          <cell r="C948" t="str">
            <v>R</v>
          </cell>
          <cell r="D948">
            <v>20</v>
          </cell>
          <cell r="E948">
            <v>642.6</v>
          </cell>
          <cell r="F948" t="str">
            <v>RUO</v>
          </cell>
          <cell r="G948" t="str">
            <v>Y</v>
          </cell>
          <cell r="H948">
            <v>883</v>
          </cell>
          <cell r="I948">
            <v>168.8</v>
          </cell>
          <cell r="J948">
            <v>168.8</v>
          </cell>
          <cell r="K948">
            <v>211.01</v>
          </cell>
          <cell r="L948">
            <v>211.01</v>
          </cell>
          <cell r="M948" t="str">
            <v/>
          </cell>
          <cell r="N948" t="str">
            <v>C</v>
          </cell>
        </row>
        <row r="949">
          <cell r="A949" t="str">
            <v>6J3603</v>
          </cell>
          <cell r="B949" t="str">
            <v>VY CEP 3 SO PRBSET</v>
          </cell>
          <cell r="C949" t="str">
            <v>R</v>
          </cell>
          <cell r="D949">
            <v>20</v>
          </cell>
          <cell r="E949">
            <v>642.6</v>
          </cell>
          <cell r="F949" t="str">
            <v>RUO</v>
          </cell>
          <cell r="G949" t="str">
            <v>Y</v>
          </cell>
          <cell r="H949">
            <v>883</v>
          </cell>
          <cell r="I949">
            <v>315</v>
          </cell>
          <cell r="J949">
            <v>315</v>
          </cell>
          <cell r="K949">
            <v>393.75</v>
          </cell>
          <cell r="L949">
            <v>393.75</v>
          </cell>
          <cell r="M949" t="str">
            <v/>
          </cell>
          <cell r="N949" t="str">
            <v>C</v>
          </cell>
        </row>
        <row r="950">
          <cell r="A950" t="str">
            <v>6J3604</v>
          </cell>
          <cell r="B950" t="str">
            <v>VY CEP 4 SO PRBSET</v>
          </cell>
          <cell r="C950" t="str">
            <v>R</v>
          </cell>
          <cell r="D950">
            <v>20</v>
          </cell>
          <cell r="E950">
            <v>642.6</v>
          </cell>
          <cell r="F950" t="str">
            <v>RUO</v>
          </cell>
          <cell r="G950" t="str">
            <v>Y</v>
          </cell>
          <cell r="H950">
            <v>883</v>
          </cell>
          <cell r="I950">
            <v>315</v>
          </cell>
          <cell r="J950">
            <v>315</v>
          </cell>
          <cell r="K950">
            <v>393.75</v>
          </cell>
          <cell r="L950">
            <v>393.75</v>
          </cell>
          <cell r="M950" t="str">
            <v/>
          </cell>
          <cell r="N950" t="str">
            <v>C</v>
          </cell>
        </row>
        <row r="951">
          <cell r="A951" t="str">
            <v>6J3606</v>
          </cell>
          <cell r="B951" t="str">
            <v>VY CEP 6 SO PRBSET</v>
          </cell>
          <cell r="C951" t="str">
            <v>R</v>
          </cell>
          <cell r="D951">
            <v>20</v>
          </cell>
          <cell r="E951">
            <v>642.6</v>
          </cell>
          <cell r="F951" t="str">
            <v>RUO</v>
          </cell>
          <cell r="G951" t="str">
            <v>Y</v>
          </cell>
          <cell r="H951">
            <v>883</v>
          </cell>
          <cell r="I951">
            <v>315</v>
          </cell>
          <cell r="J951">
            <v>315</v>
          </cell>
          <cell r="K951">
            <v>393.75</v>
          </cell>
          <cell r="L951">
            <v>393.75</v>
          </cell>
          <cell r="M951" t="str">
            <v/>
          </cell>
          <cell r="N951" t="str">
            <v>C</v>
          </cell>
        </row>
        <row r="952">
          <cell r="A952" t="str">
            <v>6J3607</v>
          </cell>
          <cell r="B952" t="str">
            <v>VY CEP 7 SO PRBSET</v>
          </cell>
          <cell r="C952" t="str">
            <v>R</v>
          </cell>
          <cell r="D952">
            <v>20</v>
          </cell>
          <cell r="E952">
            <v>642.6</v>
          </cell>
          <cell r="F952" t="str">
            <v>RUO</v>
          </cell>
          <cell r="G952" t="str">
            <v>Y</v>
          </cell>
          <cell r="H952">
            <v>883</v>
          </cell>
          <cell r="I952">
            <v>315</v>
          </cell>
          <cell r="J952">
            <v>315</v>
          </cell>
          <cell r="K952">
            <v>393.75</v>
          </cell>
          <cell r="L952">
            <v>393.75</v>
          </cell>
          <cell r="M952" t="str">
            <v/>
          </cell>
          <cell r="N952" t="str">
            <v>C</v>
          </cell>
        </row>
        <row r="953">
          <cell r="A953" t="str">
            <v>6J3609</v>
          </cell>
          <cell r="B953" t="str">
            <v>VY CEP 9 SO PRBSET</v>
          </cell>
          <cell r="C953" t="str">
            <v>R</v>
          </cell>
          <cell r="D953">
            <v>20</v>
          </cell>
          <cell r="E953">
            <v>642.6</v>
          </cell>
          <cell r="F953" t="str">
            <v>RUO</v>
          </cell>
          <cell r="G953" t="str">
            <v>Y</v>
          </cell>
          <cell r="H953">
            <v>883</v>
          </cell>
          <cell r="I953">
            <v>315</v>
          </cell>
          <cell r="J953">
            <v>315</v>
          </cell>
          <cell r="K953">
            <v>393.75</v>
          </cell>
          <cell r="L953">
            <v>393.75</v>
          </cell>
          <cell r="M953" t="str">
            <v/>
          </cell>
          <cell r="N953" t="str">
            <v>C</v>
          </cell>
        </row>
        <row r="954">
          <cell r="A954" t="str">
            <v>6J3610</v>
          </cell>
          <cell r="B954" t="str">
            <v>VY CEP 10 SO PRBSET</v>
          </cell>
          <cell r="C954" t="str">
            <v>R</v>
          </cell>
          <cell r="D954">
            <v>20</v>
          </cell>
          <cell r="E954">
            <v>642.6</v>
          </cell>
          <cell r="F954" t="str">
            <v>RUO</v>
          </cell>
          <cell r="G954" t="str">
            <v>Y</v>
          </cell>
          <cell r="H954">
            <v>883</v>
          </cell>
          <cell r="I954">
            <v>315</v>
          </cell>
          <cell r="J954">
            <v>315</v>
          </cell>
          <cell r="K954">
            <v>393.75</v>
          </cell>
          <cell r="L954">
            <v>393.75</v>
          </cell>
          <cell r="M954" t="str">
            <v/>
          </cell>
          <cell r="N954" t="str">
            <v>C</v>
          </cell>
        </row>
        <row r="955">
          <cell r="A955" t="str">
            <v>6J3611</v>
          </cell>
          <cell r="B955" t="str">
            <v>VY CEP 11 SO PRBSET</v>
          </cell>
          <cell r="C955" t="str">
            <v>R</v>
          </cell>
          <cell r="D955">
            <v>20</v>
          </cell>
          <cell r="E955">
            <v>642.6</v>
          </cell>
          <cell r="F955" t="str">
            <v>RUO</v>
          </cell>
          <cell r="G955" t="str">
            <v>Y</v>
          </cell>
          <cell r="H955">
            <v>883</v>
          </cell>
          <cell r="I955">
            <v>315</v>
          </cell>
          <cell r="J955">
            <v>315</v>
          </cell>
          <cell r="K955">
            <v>393.75</v>
          </cell>
          <cell r="L955">
            <v>393.75</v>
          </cell>
          <cell r="M955" t="str">
            <v/>
          </cell>
          <cell r="N955" t="str">
            <v>C</v>
          </cell>
        </row>
        <row r="956">
          <cell r="A956" t="str">
            <v>6J3615</v>
          </cell>
          <cell r="B956" t="str">
            <v>VY CEP 15 SO PRBSET</v>
          </cell>
          <cell r="C956" t="str">
            <v>R</v>
          </cell>
          <cell r="D956">
            <v>20</v>
          </cell>
          <cell r="E956">
            <v>642.6</v>
          </cell>
          <cell r="F956" t="str">
            <v>RUO</v>
          </cell>
          <cell r="G956" t="str">
            <v>Y</v>
          </cell>
          <cell r="H956">
            <v>883</v>
          </cell>
          <cell r="I956">
            <v>315</v>
          </cell>
          <cell r="J956">
            <v>315</v>
          </cell>
          <cell r="K956">
            <v>393.75</v>
          </cell>
          <cell r="L956">
            <v>393.75</v>
          </cell>
          <cell r="M956" t="str">
            <v/>
          </cell>
          <cell r="N956" t="str">
            <v>C</v>
          </cell>
        </row>
        <row r="957">
          <cell r="A957" t="str">
            <v>6J3617</v>
          </cell>
          <cell r="B957" t="str">
            <v>VY CEP 17 SO PRBSET</v>
          </cell>
          <cell r="C957" t="str">
            <v>R</v>
          </cell>
          <cell r="D957">
            <v>20</v>
          </cell>
          <cell r="E957">
            <v>642.6</v>
          </cell>
          <cell r="F957" t="str">
            <v>RUO</v>
          </cell>
          <cell r="G957" t="str">
            <v>Y</v>
          </cell>
          <cell r="H957">
            <v>883</v>
          </cell>
          <cell r="I957">
            <v>315</v>
          </cell>
          <cell r="J957">
            <v>315</v>
          </cell>
          <cell r="K957">
            <v>393.75</v>
          </cell>
          <cell r="L957">
            <v>393.75</v>
          </cell>
          <cell r="M957" t="str">
            <v/>
          </cell>
          <cell r="N957" t="str">
            <v>C</v>
          </cell>
        </row>
        <row r="958">
          <cell r="A958" t="str">
            <v>6J3620</v>
          </cell>
          <cell r="B958" t="str">
            <v>VY CEP 20 SO PRBSET</v>
          </cell>
          <cell r="C958" t="str">
            <v>R</v>
          </cell>
          <cell r="D958">
            <v>20</v>
          </cell>
          <cell r="E958">
            <v>642.6</v>
          </cell>
          <cell r="F958" t="str">
            <v>RUO</v>
          </cell>
          <cell r="G958" t="str">
            <v>Y</v>
          </cell>
          <cell r="H958">
            <v>883</v>
          </cell>
          <cell r="I958">
            <v>315</v>
          </cell>
          <cell r="J958">
            <v>315</v>
          </cell>
          <cell r="K958">
            <v>393.75</v>
          </cell>
          <cell r="L958">
            <v>393.75</v>
          </cell>
          <cell r="M958" t="str">
            <v/>
          </cell>
          <cell r="N958" t="str">
            <v>C</v>
          </cell>
        </row>
        <row r="959">
          <cell r="A959" t="str">
            <v>6J3627</v>
          </cell>
          <cell r="B959" t="str">
            <v>VY CEP 2 SO PRBSET</v>
          </cell>
          <cell r="C959" t="str">
            <v>R</v>
          </cell>
          <cell r="D959">
            <v>20</v>
          </cell>
          <cell r="E959">
            <v>642.6</v>
          </cell>
          <cell r="F959" t="str">
            <v>RUO</v>
          </cell>
          <cell r="G959" t="str">
            <v>Y</v>
          </cell>
          <cell r="H959">
            <v>883</v>
          </cell>
          <cell r="I959">
            <v>315</v>
          </cell>
          <cell r="J959">
            <v>315</v>
          </cell>
          <cell r="K959">
            <v>393.75</v>
          </cell>
          <cell r="L959">
            <v>393.75</v>
          </cell>
          <cell r="M959" t="str">
            <v/>
          </cell>
          <cell r="N959" t="str">
            <v>C</v>
          </cell>
        </row>
        <row r="960">
          <cell r="A960" t="str">
            <v>6J3704</v>
          </cell>
          <cell r="B960" t="str">
            <v>VY CEP 4 SG PRBSET</v>
          </cell>
          <cell r="C960" t="str">
            <v>R</v>
          </cell>
          <cell r="D960">
            <v>20</v>
          </cell>
          <cell r="E960">
            <v>642.6</v>
          </cell>
          <cell r="F960" t="str">
            <v>RUO</v>
          </cell>
          <cell r="G960" t="str">
            <v>Y</v>
          </cell>
          <cell r="H960">
            <v>883</v>
          </cell>
          <cell r="I960">
            <v>315</v>
          </cell>
          <cell r="J960">
            <v>315</v>
          </cell>
          <cell r="K960">
            <v>393.75</v>
          </cell>
          <cell r="L960">
            <v>393.75</v>
          </cell>
          <cell r="M960" t="str">
            <v/>
          </cell>
          <cell r="N960" t="str">
            <v>C</v>
          </cell>
        </row>
        <row r="961">
          <cell r="A961" t="str">
            <v>6J3706</v>
          </cell>
          <cell r="B961" t="str">
            <v>VY CEP 6 SG PRBSET</v>
          </cell>
          <cell r="C961" t="str">
            <v>R</v>
          </cell>
          <cell r="D961">
            <v>20</v>
          </cell>
          <cell r="E961">
            <v>642.6</v>
          </cell>
          <cell r="F961" t="str">
            <v>RUO</v>
          </cell>
          <cell r="G961" t="str">
            <v>Y</v>
          </cell>
          <cell r="H961">
            <v>883</v>
          </cell>
          <cell r="I961">
            <v>315</v>
          </cell>
          <cell r="J961">
            <v>315</v>
          </cell>
          <cell r="K961">
            <v>393.75</v>
          </cell>
          <cell r="L961">
            <v>393.75</v>
          </cell>
          <cell r="M961" t="str">
            <v/>
          </cell>
          <cell r="N961" t="str">
            <v>C</v>
          </cell>
        </row>
        <row r="962">
          <cell r="A962" t="str">
            <v>6J3707</v>
          </cell>
          <cell r="B962" t="str">
            <v>VY CEP 7 SG PRBSET</v>
          </cell>
          <cell r="C962" t="str">
            <v>R</v>
          </cell>
          <cell r="D962">
            <v>20</v>
          </cell>
          <cell r="E962">
            <v>642.6</v>
          </cell>
          <cell r="F962" t="str">
            <v>RUO</v>
          </cell>
          <cell r="G962" t="str">
            <v>Y</v>
          </cell>
          <cell r="H962">
            <v>883</v>
          </cell>
          <cell r="I962">
            <v>315</v>
          </cell>
          <cell r="J962">
            <v>315</v>
          </cell>
          <cell r="K962">
            <v>393.75</v>
          </cell>
          <cell r="L962">
            <v>393.75</v>
          </cell>
          <cell r="M962" t="str">
            <v/>
          </cell>
          <cell r="N962" t="str">
            <v>C</v>
          </cell>
        </row>
        <row r="963">
          <cell r="A963" t="str">
            <v>6J3708</v>
          </cell>
          <cell r="B963" t="str">
            <v>VY CEP £  8 SG PROBE</v>
          </cell>
          <cell r="C963" t="str">
            <v>R</v>
          </cell>
          <cell r="D963">
            <v>20</v>
          </cell>
          <cell r="E963">
            <v>642.6</v>
          </cell>
          <cell r="F963" t="str">
            <v>RUO</v>
          </cell>
          <cell r="G963" t="str">
            <v>Y</v>
          </cell>
          <cell r="H963">
            <v>883</v>
          </cell>
          <cell r="I963">
            <v>315</v>
          </cell>
          <cell r="J963">
            <v>315</v>
          </cell>
          <cell r="K963">
            <v>393.75</v>
          </cell>
          <cell r="L963">
            <v>393.75</v>
          </cell>
          <cell r="M963" t="str">
            <v/>
          </cell>
          <cell r="N963" t="str">
            <v>C</v>
          </cell>
        </row>
        <row r="964">
          <cell r="A964" t="str">
            <v>6J3709</v>
          </cell>
          <cell r="B964" t="str">
            <v>VY CEP 9 SG PRBSET</v>
          </cell>
          <cell r="C964" t="str">
            <v>R</v>
          </cell>
          <cell r="D964">
            <v>20</v>
          </cell>
          <cell r="E964">
            <v>642.6</v>
          </cell>
          <cell r="F964" t="str">
            <v>RUO</v>
          </cell>
          <cell r="G964" t="str">
            <v>Y</v>
          </cell>
          <cell r="H964">
            <v>883</v>
          </cell>
          <cell r="I964">
            <v>315</v>
          </cell>
          <cell r="J964">
            <v>315</v>
          </cell>
          <cell r="K964">
            <v>393.75</v>
          </cell>
          <cell r="L964">
            <v>393.75</v>
          </cell>
          <cell r="M964" t="str">
            <v/>
          </cell>
          <cell r="N964" t="str">
            <v>C</v>
          </cell>
        </row>
        <row r="965">
          <cell r="A965" t="str">
            <v>6J3710</v>
          </cell>
          <cell r="B965" t="str">
            <v>VY CEP £10 SG PRBSET</v>
          </cell>
          <cell r="C965" t="str">
            <v>R</v>
          </cell>
          <cell r="D965">
            <v>20</v>
          </cell>
          <cell r="E965">
            <v>642.6</v>
          </cell>
          <cell r="F965" t="str">
            <v>RUO</v>
          </cell>
          <cell r="G965" t="str">
            <v>Y</v>
          </cell>
          <cell r="H965">
            <v>883</v>
          </cell>
          <cell r="I965">
            <v>315</v>
          </cell>
          <cell r="J965">
            <v>315</v>
          </cell>
          <cell r="K965">
            <v>393.75</v>
          </cell>
          <cell r="L965">
            <v>393.75</v>
          </cell>
          <cell r="M965" t="str">
            <v/>
          </cell>
          <cell r="N965" t="str">
            <v>C</v>
          </cell>
        </row>
        <row r="966">
          <cell r="A966" t="str">
            <v>6J3711</v>
          </cell>
          <cell r="B966" t="str">
            <v>VY CEP 11 SG PRBSET</v>
          </cell>
          <cell r="C966" t="str">
            <v>R</v>
          </cell>
          <cell r="D966">
            <v>20</v>
          </cell>
          <cell r="E966">
            <v>642.6</v>
          </cell>
          <cell r="F966" t="str">
            <v>RUO</v>
          </cell>
          <cell r="G966" t="str">
            <v>Y</v>
          </cell>
          <cell r="H966">
            <v>883</v>
          </cell>
          <cell r="I966">
            <v>315</v>
          </cell>
          <cell r="J966">
            <v>315</v>
          </cell>
          <cell r="K966">
            <v>393.75</v>
          </cell>
          <cell r="L966">
            <v>393.75</v>
          </cell>
          <cell r="M966" t="str">
            <v/>
          </cell>
          <cell r="N966" t="str">
            <v>C</v>
          </cell>
        </row>
        <row r="967">
          <cell r="A967" t="str">
            <v>6J3712</v>
          </cell>
          <cell r="B967" t="str">
            <v>VY CEP £12 SG PRBSET</v>
          </cell>
          <cell r="C967" t="str">
            <v>R</v>
          </cell>
          <cell r="D967">
            <v>20</v>
          </cell>
          <cell r="E967">
            <v>642.6</v>
          </cell>
          <cell r="F967" t="str">
            <v>RUO</v>
          </cell>
          <cell r="G967" t="str">
            <v>Y</v>
          </cell>
          <cell r="H967">
            <v>883</v>
          </cell>
          <cell r="I967">
            <v>315</v>
          </cell>
          <cell r="J967">
            <v>315</v>
          </cell>
          <cell r="K967">
            <v>393.75</v>
          </cell>
          <cell r="L967">
            <v>393.75</v>
          </cell>
          <cell r="M967" t="str">
            <v/>
          </cell>
          <cell r="N967" t="str">
            <v>C</v>
          </cell>
        </row>
        <row r="968">
          <cell r="A968" t="str">
            <v>6J3715</v>
          </cell>
          <cell r="B968" t="str">
            <v>VY CEP 15 (III) SG P</v>
          </cell>
          <cell r="C968" t="str">
            <v>R</v>
          </cell>
          <cell r="D968">
            <v>20</v>
          </cell>
          <cell r="E968">
            <v>642.6</v>
          </cell>
          <cell r="F968" t="str">
            <v>RUO</v>
          </cell>
          <cell r="G968" t="str">
            <v>Y</v>
          </cell>
          <cell r="H968">
            <v>883</v>
          </cell>
          <cell r="I968">
            <v>315</v>
          </cell>
          <cell r="J968">
            <v>315</v>
          </cell>
          <cell r="K968">
            <v>393.75</v>
          </cell>
          <cell r="L968">
            <v>393.75</v>
          </cell>
          <cell r="M968" t="str">
            <v/>
          </cell>
          <cell r="N968" t="str">
            <v>C</v>
          </cell>
        </row>
        <row r="969">
          <cell r="A969" t="str">
            <v>6J3717</v>
          </cell>
          <cell r="B969" t="str">
            <v>VY CEP 17 SG PRBSET</v>
          </cell>
          <cell r="C969" t="str">
            <v>R</v>
          </cell>
          <cell r="D969">
            <v>20</v>
          </cell>
          <cell r="E969">
            <v>642.6</v>
          </cell>
          <cell r="F969" t="str">
            <v>RUO</v>
          </cell>
          <cell r="G969" t="str">
            <v>Y</v>
          </cell>
          <cell r="H969">
            <v>883</v>
          </cell>
          <cell r="I969">
            <v>315</v>
          </cell>
          <cell r="J969">
            <v>315</v>
          </cell>
          <cell r="K969">
            <v>393.75</v>
          </cell>
          <cell r="L969">
            <v>393.75</v>
          </cell>
          <cell r="M969" t="str">
            <v/>
          </cell>
          <cell r="N969" t="str">
            <v>C</v>
          </cell>
        </row>
        <row r="970">
          <cell r="A970" t="str">
            <v>6J3817</v>
          </cell>
          <cell r="B970" t="str">
            <v>VY CEP 17 SA PRBSET</v>
          </cell>
          <cell r="C970" t="str">
            <v>R</v>
          </cell>
          <cell r="D970">
            <v>20</v>
          </cell>
          <cell r="E970">
            <v>642.6</v>
          </cell>
          <cell r="F970" t="str">
            <v>RUO</v>
          </cell>
          <cell r="G970" t="str">
            <v>Y</v>
          </cell>
          <cell r="H970">
            <v>883</v>
          </cell>
          <cell r="I970">
            <v>315</v>
          </cell>
          <cell r="J970">
            <v>315</v>
          </cell>
          <cell r="K970">
            <v>393.75</v>
          </cell>
          <cell r="L970">
            <v>393.75</v>
          </cell>
          <cell r="M970" t="str">
            <v/>
          </cell>
          <cell r="N970" t="str">
            <v>C</v>
          </cell>
        </row>
        <row r="971">
          <cell r="A971" t="str">
            <v>6J3926</v>
          </cell>
          <cell r="B971" t="str">
            <v>VY CEP 1 D1Z5 SO PRB</v>
          </cell>
          <cell r="C971" t="str">
            <v>R</v>
          </cell>
          <cell r="D971">
            <v>20</v>
          </cell>
          <cell r="E971">
            <v>642.6</v>
          </cell>
          <cell r="F971" t="str">
            <v>RUO</v>
          </cell>
          <cell r="G971" t="str">
            <v>Y</v>
          </cell>
          <cell r="H971">
            <v>883</v>
          </cell>
          <cell r="I971">
            <v>315</v>
          </cell>
          <cell r="J971">
            <v>315</v>
          </cell>
          <cell r="K971">
            <v>393.75</v>
          </cell>
          <cell r="L971">
            <v>393.75</v>
          </cell>
          <cell r="M971" t="str">
            <v/>
          </cell>
          <cell r="N971" t="str">
            <v>C</v>
          </cell>
        </row>
        <row r="972">
          <cell r="A972" t="str">
            <v>6J4001</v>
          </cell>
          <cell r="B972" t="str">
            <v>VY CGH CONTROL DNA</v>
          </cell>
          <cell r="C972" t="str">
            <v>R</v>
          </cell>
          <cell r="D972">
            <v>5</v>
          </cell>
          <cell r="E972">
            <v>173.4</v>
          </cell>
          <cell r="F972" t="str">
            <v>RUO</v>
          </cell>
          <cell r="G972" t="str">
            <v>Y</v>
          </cell>
          <cell r="H972">
            <v>883</v>
          </cell>
          <cell r="I972">
            <v>257.86</v>
          </cell>
          <cell r="J972">
            <v>0.8</v>
          </cell>
          <cell r="K972">
            <v>322.33</v>
          </cell>
          <cell r="L972">
            <v>1</v>
          </cell>
          <cell r="M972" t="str">
            <v/>
          </cell>
          <cell r="N972" t="str">
            <v>C</v>
          </cell>
        </row>
        <row r="973">
          <cell r="A973" t="str">
            <v>6J4010</v>
          </cell>
          <cell r="B973" t="str">
            <v>VY CGH HYB REAGENTS</v>
          </cell>
          <cell r="C973" t="str">
            <v>R</v>
          </cell>
          <cell r="D973">
            <v>1</v>
          </cell>
          <cell r="E973">
            <v>316.2</v>
          </cell>
          <cell r="F973" t="str">
            <v>RUO</v>
          </cell>
          <cell r="G973" t="str">
            <v>Y</v>
          </cell>
          <cell r="H973">
            <v>883</v>
          </cell>
          <cell r="I973">
            <v>125.16</v>
          </cell>
          <cell r="J973">
            <v>125.16</v>
          </cell>
          <cell r="K973">
            <v>156.44999999999999</v>
          </cell>
          <cell r="L973">
            <v>156.44999999999999</v>
          </cell>
          <cell r="M973" t="str">
            <v/>
          </cell>
          <cell r="N973" t="str">
            <v>C</v>
          </cell>
        </row>
        <row r="974">
          <cell r="A974" t="str">
            <v>6J4020</v>
          </cell>
          <cell r="B974" t="str">
            <v>VY CGH NICK KIT</v>
          </cell>
          <cell r="C974" t="str">
            <v>R</v>
          </cell>
          <cell r="D974">
            <v>50</v>
          </cell>
          <cell r="E974">
            <v>392.7</v>
          </cell>
          <cell r="F974" t="str">
            <v>RUO</v>
          </cell>
          <cell r="G974" t="str">
            <v>Y</v>
          </cell>
          <cell r="H974">
            <v>883</v>
          </cell>
          <cell r="I974">
            <v>170.98</v>
          </cell>
          <cell r="J974">
            <v>170.98</v>
          </cell>
          <cell r="K974">
            <v>213.73</v>
          </cell>
          <cell r="L974">
            <v>213.73</v>
          </cell>
          <cell r="M974" t="str">
            <v/>
          </cell>
          <cell r="N974" t="str">
            <v>C</v>
          </cell>
        </row>
        <row r="975">
          <cell r="A975" t="str">
            <v>6J4501</v>
          </cell>
          <cell r="B975" t="str">
            <v>VY CONT DNA,SG UNLAB</v>
          </cell>
          <cell r="C975" t="str">
            <v>R</v>
          </cell>
          <cell r="D975">
            <v>25</v>
          </cell>
          <cell r="E975">
            <v>311.10000000000002</v>
          </cell>
          <cell r="F975" t="str">
            <v>RUO</v>
          </cell>
          <cell r="G975" t="str">
            <v>Y</v>
          </cell>
          <cell r="H975">
            <v>883</v>
          </cell>
          <cell r="I975">
            <v>142</v>
          </cell>
          <cell r="J975">
            <v>142</v>
          </cell>
          <cell r="K975">
            <v>177.51</v>
          </cell>
          <cell r="L975">
            <v>177.51</v>
          </cell>
          <cell r="M975" t="str">
            <v/>
          </cell>
          <cell r="N975" t="str">
            <v>C</v>
          </cell>
        </row>
        <row r="976">
          <cell r="A976" t="str">
            <v>6J4901</v>
          </cell>
          <cell r="B976" t="str">
            <v>VY DAPI COUNTSTAINX2</v>
          </cell>
          <cell r="C976" t="str">
            <v>R</v>
          </cell>
          <cell r="D976">
            <v>1</v>
          </cell>
          <cell r="E976">
            <v>86.7</v>
          </cell>
          <cell r="F976" t="str">
            <v>RUO</v>
          </cell>
          <cell r="G976" t="str">
            <v>Y</v>
          </cell>
          <cell r="H976">
            <v>883</v>
          </cell>
          <cell r="I976">
            <v>12.91</v>
          </cell>
          <cell r="J976">
            <v>12.91</v>
          </cell>
          <cell r="K976">
            <v>16.14</v>
          </cell>
          <cell r="L976">
            <v>16.14</v>
          </cell>
          <cell r="M976" t="str">
            <v/>
          </cell>
          <cell r="N976" t="str">
            <v>C</v>
          </cell>
        </row>
        <row r="977">
          <cell r="A977" t="str">
            <v>6J4910</v>
          </cell>
          <cell r="B977" t="str">
            <v>VY DAPI III CNTERS</v>
          </cell>
          <cell r="C977" t="str">
            <v>R</v>
          </cell>
          <cell r="D977">
            <v>2</v>
          </cell>
          <cell r="E977">
            <v>86.7</v>
          </cell>
          <cell r="F977" t="str">
            <v>RUO</v>
          </cell>
          <cell r="G977" t="str">
            <v>Y</v>
          </cell>
          <cell r="H977">
            <v>883</v>
          </cell>
          <cell r="I977">
            <v>13.96</v>
          </cell>
          <cell r="J977">
            <v>13.96</v>
          </cell>
          <cell r="K977">
            <v>17.46</v>
          </cell>
          <cell r="L977">
            <v>17.46</v>
          </cell>
          <cell r="M977" t="str">
            <v/>
          </cell>
          <cell r="N977" t="str">
            <v>C</v>
          </cell>
        </row>
        <row r="978">
          <cell r="A978" t="str">
            <v>6J5001</v>
          </cell>
          <cell r="B978" t="str">
            <v>VY DAPI II X 2</v>
          </cell>
          <cell r="C978" t="str">
            <v>R</v>
          </cell>
          <cell r="D978">
            <v>1</v>
          </cell>
          <cell r="E978">
            <v>86.7</v>
          </cell>
          <cell r="F978" t="str">
            <v>RUO</v>
          </cell>
          <cell r="G978" t="str">
            <v>Y</v>
          </cell>
          <cell r="H978">
            <v>883</v>
          </cell>
          <cell r="I978">
            <v>10</v>
          </cell>
          <cell r="J978">
            <v>10</v>
          </cell>
          <cell r="K978">
            <v>12.5</v>
          </cell>
          <cell r="L978">
            <v>12.5</v>
          </cell>
          <cell r="M978" t="str">
            <v/>
          </cell>
          <cell r="N978" t="str">
            <v>C</v>
          </cell>
        </row>
        <row r="979">
          <cell r="A979" t="str">
            <v>6J5404</v>
          </cell>
          <cell r="B979" t="str">
            <v>VY CEP 4</v>
          </cell>
          <cell r="C979" t="str">
            <v>R</v>
          </cell>
          <cell r="D979">
            <v>20</v>
          </cell>
          <cell r="E979">
            <v>642.6</v>
          </cell>
          <cell r="F979" t="str">
            <v>CE</v>
          </cell>
          <cell r="G979" t="str">
            <v>Y</v>
          </cell>
          <cell r="H979">
            <v>883</v>
          </cell>
          <cell r="I979">
            <v>315</v>
          </cell>
          <cell r="J979">
            <v>315</v>
          </cell>
          <cell r="K979">
            <v>393.75</v>
          </cell>
          <cell r="L979">
            <v>393.75</v>
          </cell>
          <cell r="M979" t="str">
            <v/>
          </cell>
          <cell r="N979" t="str">
            <v>C</v>
          </cell>
        </row>
        <row r="980">
          <cell r="A980" t="str">
            <v>6J5406</v>
          </cell>
          <cell r="B980" t="str">
            <v>VY CEP 6</v>
          </cell>
          <cell r="C980" t="str">
            <v>R</v>
          </cell>
          <cell r="D980">
            <v>20</v>
          </cell>
          <cell r="E980">
            <v>642.6</v>
          </cell>
          <cell r="F980" t="str">
            <v>CE</v>
          </cell>
          <cell r="G980" t="str">
            <v>Y</v>
          </cell>
          <cell r="H980">
            <v>883</v>
          </cell>
          <cell r="I980">
            <v>315</v>
          </cell>
          <cell r="J980">
            <v>315</v>
          </cell>
          <cell r="K980">
            <v>393.75</v>
          </cell>
          <cell r="L980">
            <v>393.75</v>
          </cell>
          <cell r="M980" t="str">
            <v/>
          </cell>
          <cell r="N980" t="str">
            <v>C</v>
          </cell>
        </row>
        <row r="981">
          <cell r="A981" t="str">
            <v>6J5407</v>
          </cell>
          <cell r="B981" t="str">
            <v>VY CEP 7</v>
          </cell>
          <cell r="C981" t="str">
            <v>R</v>
          </cell>
          <cell r="D981">
            <v>20</v>
          </cell>
          <cell r="E981">
            <v>642.6</v>
          </cell>
          <cell r="F981" t="str">
            <v>CE</v>
          </cell>
          <cell r="G981" t="str">
            <v>Y</v>
          </cell>
          <cell r="H981">
            <v>883</v>
          </cell>
          <cell r="I981">
            <v>315</v>
          </cell>
          <cell r="J981">
            <v>315</v>
          </cell>
          <cell r="K981">
            <v>393.75</v>
          </cell>
          <cell r="L981">
            <v>393.75</v>
          </cell>
          <cell r="M981" t="str">
            <v/>
          </cell>
          <cell r="N981" t="str">
            <v>C</v>
          </cell>
        </row>
        <row r="982">
          <cell r="A982" t="str">
            <v>6J5408</v>
          </cell>
          <cell r="B982" t="str">
            <v>VY CEP 8</v>
          </cell>
          <cell r="C982" t="str">
            <v>R</v>
          </cell>
          <cell r="D982">
            <v>20</v>
          </cell>
          <cell r="E982">
            <v>642.6</v>
          </cell>
          <cell r="F982" t="str">
            <v>CE</v>
          </cell>
          <cell r="G982" t="str">
            <v>Y</v>
          </cell>
          <cell r="H982">
            <v>883</v>
          </cell>
          <cell r="I982">
            <v>315</v>
          </cell>
          <cell r="J982">
            <v>315</v>
          </cell>
          <cell r="K982">
            <v>393.75</v>
          </cell>
          <cell r="L982">
            <v>393.75</v>
          </cell>
          <cell r="M982" t="str">
            <v/>
          </cell>
          <cell r="N982" t="str">
            <v>C</v>
          </cell>
        </row>
        <row r="983">
          <cell r="A983" t="str">
            <v>6J5409</v>
          </cell>
          <cell r="B983" t="str">
            <v>VY CEP9 VYSIS</v>
          </cell>
          <cell r="C983" t="str">
            <v>R</v>
          </cell>
          <cell r="D983">
            <v>20</v>
          </cell>
          <cell r="E983">
            <v>642.6</v>
          </cell>
          <cell r="F983" t="str">
            <v>RUO</v>
          </cell>
          <cell r="G983" t="str">
            <v>Y</v>
          </cell>
          <cell r="H983">
            <v>883</v>
          </cell>
          <cell r="I983">
            <v>315</v>
          </cell>
          <cell r="J983">
            <v>315</v>
          </cell>
          <cell r="K983">
            <v>393.75</v>
          </cell>
          <cell r="L983">
            <v>393.75</v>
          </cell>
          <cell r="M983" t="str">
            <v/>
          </cell>
          <cell r="N983" t="str">
            <v>C</v>
          </cell>
        </row>
        <row r="984">
          <cell r="A984" t="str">
            <v>6J5410</v>
          </cell>
          <cell r="B984" t="str">
            <v>VY CEP 10</v>
          </cell>
          <cell r="C984" t="str">
            <v>R</v>
          </cell>
          <cell r="D984">
            <v>20</v>
          </cell>
          <cell r="E984">
            <v>642.6</v>
          </cell>
          <cell r="F984" t="str">
            <v>CE</v>
          </cell>
          <cell r="G984" t="str">
            <v>Y</v>
          </cell>
          <cell r="H984">
            <v>883</v>
          </cell>
          <cell r="I984">
            <v>315</v>
          </cell>
          <cell r="J984">
            <v>315</v>
          </cell>
          <cell r="K984">
            <v>393.75</v>
          </cell>
          <cell r="L984">
            <v>393.75</v>
          </cell>
          <cell r="M984" t="str">
            <v/>
          </cell>
          <cell r="N984" t="str">
            <v>C</v>
          </cell>
        </row>
        <row r="985">
          <cell r="A985" t="str">
            <v>6J5411</v>
          </cell>
          <cell r="B985" t="str">
            <v>VY CEP 11</v>
          </cell>
          <cell r="C985" t="str">
            <v>R</v>
          </cell>
          <cell r="D985">
            <v>20</v>
          </cell>
          <cell r="E985">
            <v>642.6</v>
          </cell>
          <cell r="F985" t="str">
            <v>CE</v>
          </cell>
          <cell r="G985" t="str">
            <v>Y</v>
          </cell>
          <cell r="H985">
            <v>883</v>
          </cell>
          <cell r="I985">
            <v>315</v>
          </cell>
          <cell r="J985">
            <v>315</v>
          </cell>
          <cell r="K985">
            <v>393.75</v>
          </cell>
          <cell r="L985">
            <v>393.75</v>
          </cell>
          <cell r="M985" t="str">
            <v/>
          </cell>
          <cell r="N985" t="str">
            <v>C</v>
          </cell>
        </row>
        <row r="986">
          <cell r="A986" t="str">
            <v>6J5415</v>
          </cell>
          <cell r="B986" t="str">
            <v>VY CEP 15</v>
          </cell>
          <cell r="C986" t="str">
            <v>R</v>
          </cell>
          <cell r="D986">
            <v>20</v>
          </cell>
          <cell r="E986">
            <v>642.6</v>
          </cell>
          <cell r="F986" t="str">
            <v>CE</v>
          </cell>
          <cell r="G986" t="str">
            <v>Y</v>
          </cell>
          <cell r="H986">
            <v>883</v>
          </cell>
          <cell r="I986">
            <v>315</v>
          </cell>
          <cell r="J986">
            <v>315</v>
          </cell>
          <cell r="K986">
            <v>393.75</v>
          </cell>
          <cell r="L986">
            <v>393.75</v>
          </cell>
          <cell r="M986" t="str">
            <v/>
          </cell>
          <cell r="N986" t="str">
            <v>C</v>
          </cell>
        </row>
        <row r="987">
          <cell r="A987" t="str">
            <v>6J6701</v>
          </cell>
          <cell r="B987" t="str">
            <v>VY LSI/WCP HYB BUFF</v>
          </cell>
          <cell r="C987" t="str">
            <v>C</v>
          </cell>
          <cell r="D987">
            <v>1</v>
          </cell>
          <cell r="E987">
            <v>144.80000000000001</v>
          </cell>
          <cell r="F987" t="str">
            <v/>
          </cell>
          <cell r="G987" t="str">
            <v>Y</v>
          </cell>
          <cell r="H987">
            <v>883</v>
          </cell>
          <cell r="I987">
            <v>10.050000000000001</v>
          </cell>
          <cell r="J987">
            <v>10.050000000000001</v>
          </cell>
          <cell r="K987">
            <v>12.57</v>
          </cell>
          <cell r="L987">
            <v>12.57</v>
          </cell>
          <cell r="M987" t="str">
            <v/>
          </cell>
          <cell r="N987" t="str">
            <v>C</v>
          </cell>
        </row>
        <row r="988">
          <cell r="A988" t="str">
            <v>6J9301</v>
          </cell>
          <cell r="B988" t="str">
            <v>VY PROTEASE II,750MG</v>
          </cell>
          <cell r="C988" t="str">
            <v>R</v>
          </cell>
          <cell r="D988">
            <v>1</v>
          </cell>
          <cell r="E988">
            <v>51</v>
          </cell>
          <cell r="F988" t="str">
            <v>RUO</v>
          </cell>
          <cell r="G988" t="str">
            <v>Y</v>
          </cell>
          <cell r="H988">
            <v>883</v>
          </cell>
          <cell r="I988">
            <v>15.48</v>
          </cell>
          <cell r="J988">
            <v>15.48</v>
          </cell>
          <cell r="K988">
            <v>19.350000000000001</v>
          </cell>
          <cell r="L988">
            <v>19.350000000000001</v>
          </cell>
          <cell r="M988" t="str">
            <v/>
          </cell>
          <cell r="N988" t="str">
            <v>C</v>
          </cell>
        </row>
        <row r="989">
          <cell r="A989" t="str">
            <v>6J9601</v>
          </cell>
          <cell r="B989" t="str">
            <v>VY SLDES NORM.METAPH</v>
          </cell>
          <cell r="C989" t="str">
            <v>R</v>
          </cell>
          <cell r="D989">
            <v>10</v>
          </cell>
          <cell r="E989">
            <v>179.5</v>
          </cell>
          <cell r="F989" t="str">
            <v>RUO</v>
          </cell>
          <cell r="G989" t="str">
            <v>Y</v>
          </cell>
          <cell r="H989">
            <v>883</v>
          </cell>
          <cell r="I989">
            <v>70.459999999999994</v>
          </cell>
          <cell r="J989">
            <v>70.459999999999994</v>
          </cell>
          <cell r="K989">
            <v>88.08</v>
          </cell>
          <cell r="L989">
            <v>88.08</v>
          </cell>
          <cell r="M989" t="str">
            <v/>
          </cell>
          <cell r="N989" t="str">
            <v>C</v>
          </cell>
        </row>
        <row r="990">
          <cell r="A990" t="str">
            <v>6K0120</v>
          </cell>
          <cell r="B990" t="str">
            <v>CC SOL LAV ACIDE</v>
          </cell>
          <cell r="C990" t="str">
            <v>C</v>
          </cell>
          <cell r="D990">
            <v>1</v>
          </cell>
          <cell r="E990">
            <v>139.4</v>
          </cell>
          <cell r="F990" t="str">
            <v/>
          </cell>
          <cell r="G990" t="str">
            <v>Y</v>
          </cell>
          <cell r="H990">
            <v>883</v>
          </cell>
          <cell r="I990">
            <v>16.52</v>
          </cell>
          <cell r="J990">
            <v>16.52</v>
          </cell>
          <cell r="K990">
            <v>20.65</v>
          </cell>
          <cell r="L990">
            <v>20.65</v>
          </cell>
          <cell r="M990" t="str">
            <v/>
          </cell>
          <cell r="N990" t="str">
            <v>C</v>
          </cell>
        </row>
        <row r="991">
          <cell r="A991" t="str">
            <v>6K1224</v>
          </cell>
          <cell r="B991" t="str">
            <v>M1000 EXTRACTION ADN</v>
          </cell>
          <cell r="C991" t="str">
            <v>R</v>
          </cell>
          <cell r="D991">
            <v>96</v>
          </cell>
          <cell r="E991">
            <v>1167.3</v>
          </cell>
          <cell r="F991" t="str">
            <v>CE</v>
          </cell>
          <cell r="G991" t="str">
            <v>Y</v>
          </cell>
          <cell r="H991">
            <v>883</v>
          </cell>
          <cell r="I991">
            <v>274.02999999999997</v>
          </cell>
          <cell r="J991">
            <v>274.02999999999997</v>
          </cell>
          <cell r="K991">
            <v>342.54</v>
          </cell>
          <cell r="L991">
            <v>342.54</v>
          </cell>
          <cell r="M991" t="str">
            <v/>
          </cell>
          <cell r="N991" t="str">
            <v>C</v>
          </cell>
        </row>
        <row r="992">
          <cell r="A992" t="str">
            <v>6K2201</v>
          </cell>
          <cell r="B992" t="str">
            <v>CC ALPHA AMY PAN</v>
          </cell>
          <cell r="C992" t="str">
            <v>R</v>
          </cell>
          <cell r="D992">
            <v>320</v>
          </cell>
          <cell r="E992">
            <v>186.6</v>
          </cell>
          <cell r="F992" t="str">
            <v>CE</v>
          </cell>
          <cell r="G992" t="str">
            <v>Y</v>
          </cell>
          <cell r="H992">
            <v>883</v>
          </cell>
          <cell r="I992">
            <v>58</v>
          </cell>
          <cell r="J992">
            <v>58</v>
          </cell>
          <cell r="K992">
            <v>72.5</v>
          </cell>
          <cell r="L992">
            <v>72.5</v>
          </cell>
          <cell r="M992" t="str">
            <v/>
          </cell>
          <cell r="N992" t="str">
            <v>C</v>
          </cell>
        </row>
        <row r="993">
          <cell r="A993" t="str">
            <v>6K2301</v>
          </cell>
          <cell r="B993" t="str">
            <v>CC HBDH REA</v>
          </cell>
          <cell r="C993" t="str">
            <v>R</v>
          </cell>
          <cell r="D993">
            <v>228</v>
          </cell>
          <cell r="E993">
            <v>58.4</v>
          </cell>
          <cell r="F993" t="str">
            <v>CE</v>
          </cell>
          <cell r="G993" t="str">
            <v>Y</v>
          </cell>
          <cell r="H993">
            <v>883</v>
          </cell>
          <cell r="I993">
            <v>19.09</v>
          </cell>
          <cell r="J993">
            <v>19.09</v>
          </cell>
          <cell r="K993">
            <v>23.87</v>
          </cell>
          <cell r="L993">
            <v>23.87</v>
          </cell>
          <cell r="M993" t="str">
            <v/>
          </cell>
          <cell r="N993" t="str">
            <v>C</v>
          </cell>
        </row>
        <row r="994">
          <cell r="A994" t="str">
            <v>6K2401</v>
          </cell>
          <cell r="B994" t="str">
            <v>CC CHOLINEST.REA</v>
          </cell>
          <cell r="C994" t="str">
            <v>R</v>
          </cell>
          <cell r="D994">
            <v>1284</v>
          </cell>
          <cell r="E994">
            <v>1049.9000000000001</v>
          </cell>
          <cell r="F994" t="str">
            <v>CE</v>
          </cell>
          <cell r="G994" t="str">
            <v>Y</v>
          </cell>
          <cell r="H994">
            <v>883</v>
          </cell>
          <cell r="I994">
            <v>85.14</v>
          </cell>
          <cell r="J994">
            <v>85.14</v>
          </cell>
          <cell r="K994">
            <v>106.43</v>
          </cell>
          <cell r="L994">
            <v>106.43</v>
          </cell>
          <cell r="M994" t="str">
            <v/>
          </cell>
          <cell r="N994" t="str">
            <v>C</v>
          </cell>
        </row>
        <row r="995">
          <cell r="A995" t="str">
            <v>6K2503</v>
          </cell>
          <cell r="B995" t="str">
            <v>CC CKMB REA</v>
          </cell>
          <cell r="C995" t="str">
            <v>R</v>
          </cell>
          <cell r="D995">
            <v>500</v>
          </cell>
          <cell r="E995">
            <v>583.20000000000005</v>
          </cell>
          <cell r="F995" t="str">
            <v>CE</v>
          </cell>
          <cell r="G995" t="str">
            <v>Y</v>
          </cell>
          <cell r="H995">
            <v>883</v>
          </cell>
          <cell r="I995">
            <v>31.32</v>
          </cell>
          <cell r="J995">
            <v>31.32</v>
          </cell>
          <cell r="K995">
            <v>39.159999999999997</v>
          </cell>
          <cell r="L995">
            <v>39.159999999999997</v>
          </cell>
          <cell r="M995" t="str">
            <v/>
          </cell>
          <cell r="N995" t="str">
            <v>C</v>
          </cell>
        </row>
        <row r="996">
          <cell r="A996" t="str">
            <v>6K2510</v>
          </cell>
          <cell r="B996" t="str">
            <v>CC CK-MB CAL</v>
          </cell>
          <cell r="C996" t="str">
            <v>R</v>
          </cell>
          <cell r="D996">
            <v>1</v>
          </cell>
          <cell r="E996">
            <v>70.7</v>
          </cell>
          <cell r="F996" t="str">
            <v>CE</v>
          </cell>
          <cell r="G996" t="str">
            <v>Y</v>
          </cell>
          <cell r="H996">
            <v>883</v>
          </cell>
          <cell r="I996">
            <v>46.63</v>
          </cell>
          <cell r="J996">
            <v>46.63</v>
          </cell>
          <cell r="K996">
            <v>58.29</v>
          </cell>
          <cell r="L996">
            <v>58.29</v>
          </cell>
          <cell r="M996" t="str">
            <v/>
          </cell>
          <cell r="N996" t="str">
            <v>C</v>
          </cell>
        </row>
        <row r="997">
          <cell r="A997" t="str">
            <v>6K2520</v>
          </cell>
          <cell r="B997" t="str">
            <v>CC CK-MB CON</v>
          </cell>
          <cell r="C997" t="str">
            <v>R</v>
          </cell>
          <cell r="D997">
            <v>1</v>
          </cell>
          <cell r="E997">
            <v>70.7</v>
          </cell>
          <cell r="F997" t="str">
            <v>CE</v>
          </cell>
          <cell r="G997" t="str">
            <v>Y</v>
          </cell>
          <cell r="H997">
            <v>883</v>
          </cell>
          <cell r="I997">
            <v>46.4</v>
          </cell>
          <cell r="J997">
            <v>46.4</v>
          </cell>
          <cell r="K997">
            <v>58.01</v>
          </cell>
          <cell r="L997">
            <v>58.01</v>
          </cell>
          <cell r="M997" t="str">
            <v/>
          </cell>
          <cell r="N997" t="str">
            <v>C</v>
          </cell>
        </row>
        <row r="998">
          <cell r="A998" t="str">
            <v>6K2610</v>
          </cell>
          <cell r="B998" t="str">
            <v>CC CRP LATEX CAL</v>
          </cell>
          <cell r="C998" t="str">
            <v>R</v>
          </cell>
          <cell r="D998">
            <v>1</v>
          </cell>
          <cell r="E998">
            <v>247.3</v>
          </cell>
          <cell r="F998" t="str">
            <v>CE</v>
          </cell>
          <cell r="G998" t="str">
            <v>Y</v>
          </cell>
          <cell r="H998">
            <v>883</v>
          </cell>
          <cell r="I998">
            <v>143.85</v>
          </cell>
          <cell r="J998">
            <v>143.85</v>
          </cell>
          <cell r="K998">
            <v>179.82</v>
          </cell>
          <cell r="L998">
            <v>179.82</v>
          </cell>
          <cell r="M998" t="str">
            <v/>
          </cell>
          <cell r="N998" t="str">
            <v>C</v>
          </cell>
        </row>
        <row r="999">
          <cell r="A999" t="str">
            <v>6K2611</v>
          </cell>
          <cell r="B999" t="str">
            <v>CC CRP US CAL</v>
          </cell>
          <cell r="C999" t="str">
            <v>R</v>
          </cell>
          <cell r="D999">
            <v>1</v>
          </cell>
          <cell r="E999">
            <v>58.9</v>
          </cell>
          <cell r="F999" t="str">
            <v>CE</v>
          </cell>
          <cell r="G999" t="str">
            <v>Y</v>
          </cell>
          <cell r="H999">
            <v>883</v>
          </cell>
          <cell r="I999">
            <v>36.99</v>
          </cell>
          <cell r="J999">
            <v>36.99</v>
          </cell>
          <cell r="K999">
            <v>46.24</v>
          </cell>
          <cell r="L999">
            <v>46.24</v>
          </cell>
          <cell r="M999" t="str">
            <v/>
          </cell>
          <cell r="N999" t="str">
            <v>C</v>
          </cell>
        </row>
        <row r="1000">
          <cell r="A1000" t="str">
            <v>6K2612</v>
          </cell>
          <cell r="B1000" t="str">
            <v>CC CRP CAL 48</v>
          </cell>
          <cell r="C1000" t="str">
            <v>R</v>
          </cell>
          <cell r="D1000">
            <v>1</v>
          </cell>
          <cell r="E1000">
            <v>64</v>
          </cell>
          <cell r="F1000" t="str">
            <v>CE</v>
          </cell>
          <cell r="G1000" t="str">
            <v>Y</v>
          </cell>
          <cell r="H1000">
            <v>883</v>
          </cell>
          <cell r="I1000">
            <v>41.24</v>
          </cell>
          <cell r="J1000">
            <v>41.24</v>
          </cell>
          <cell r="K1000">
            <v>51.56</v>
          </cell>
          <cell r="L1000">
            <v>51.56</v>
          </cell>
          <cell r="M1000" t="str">
            <v/>
          </cell>
          <cell r="N1000" t="str">
            <v>C</v>
          </cell>
        </row>
        <row r="1001">
          <cell r="A1001" t="str">
            <v>6K2614</v>
          </cell>
          <cell r="B1001" t="str">
            <v>CC CRP US 0.25CAL</v>
          </cell>
          <cell r="C1001" t="str">
            <v>R</v>
          </cell>
          <cell r="D1001">
            <v>1</v>
          </cell>
          <cell r="E1001">
            <v>58.9</v>
          </cell>
          <cell r="F1001" t="str">
            <v>CE</v>
          </cell>
          <cell r="G1001" t="str">
            <v>Y</v>
          </cell>
          <cell r="H1001">
            <v>883</v>
          </cell>
          <cell r="I1001">
            <v>40.25</v>
          </cell>
          <cell r="J1001">
            <v>40.25</v>
          </cell>
          <cell r="K1001">
            <v>50.32</v>
          </cell>
          <cell r="L1001">
            <v>50.32</v>
          </cell>
          <cell r="M1001" t="str">
            <v/>
          </cell>
          <cell r="N1001" t="str">
            <v>C</v>
          </cell>
        </row>
        <row r="1002">
          <cell r="A1002" t="str">
            <v>6K2620</v>
          </cell>
          <cell r="B1002" t="str">
            <v>CC CRP US CON</v>
          </cell>
          <cell r="C1002" t="str">
            <v>R</v>
          </cell>
          <cell r="D1002">
            <v>1</v>
          </cell>
          <cell r="E1002">
            <v>176.6</v>
          </cell>
          <cell r="F1002" t="str">
            <v>CE</v>
          </cell>
          <cell r="G1002" t="str">
            <v>Y</v>
          </cell>
          <cell r="H1002">
            <v>883</v>
          </cell>
          <cell r="I1002">
            <v>119.42</v>
          </cell>
          <cell r="J1002">
            <v>119.42</v>
          </cell>
          <cell r="K1002">
            <v>149.28</v>
          </cell>
          <cell r="L1002">
            <v>149.28</v>
          </cell>
          <cell r="M1002" t="str">
            <v/>
          </cell>
          <cell r="N1002" t="str">
            <v>C</v>
          </cell>
        </row>
        <row r="1003">
          <cell r="A1003" t="str">
            <v>6K2621</v>
          </cell>
          <cell r="B1003" t="str">
            <v>CC CRP US CON</v>
          </cell>
          <cell r="C1003" t="str">
            <v>R</v>
          </cell>
          <cell r="D1003">
            <v>1</v>
          </cell>
          <cell r="E1003">
            <v>179.6</v>
          </cell>
          <cell r="F1003" t="str">
            <v>CE</v>
          </cell>
          <cell r="G1003" t="str">
            <v>Y</v>
          </cell>
          <cell r="H1003">
            <v>883</v>
          </cell>
          <cell r="I1003">
            <v>117</v>
          </cell>
          <cell r="J1003">
            <v>117</v>
          </cell>
          <cell r="K1003">
            <v>146.25</v>
          </cell>
          <cell r="L1003">
            <v>146.25</v>
          </cell>
          <cell r="M1003" t="str">
            <v/>
          </cell>
          <cell r="N1003" t="str">
            <v>C</v>
          </cell>
        </row>
        <row r="1004">
          <cell r="A1004" t="str">
            <v>6K2630</v>
          </cell>
          <cell r="B1004" t="str">
            <v>CC CRP US REA</v>
          </cell>
          <cell r="C1004" t="str">
            <v>R</v>
          </cell>
          <cell r="D1004">
            <v>600</v>
          </cell>
          <cell r="E1004">
            <v>757.2</v>
          </cell>
          <cell r="F1004" t="str">
            <v>CE</v>
          </cell>
          <cell r="G1004" t="str">
            <v>Y</v>
          </cell>
          <cell r="H1004">
            <v>883</v>
          </cell>
          <cell r="I1004">
            <v>147</v>
          </cell>
          <cell r="J1004">
            <v>147</v>
          </cell>
          <cell r="K1004">
            <v>183.75</v>
          </cell>
          <cell r="L1004">
            <v>183.75</v>
          </cell>
          <cell r="M1004" t="str">
            <v/>
          </cell>
          <cell r="N1004" t="str">
            <v>C</v>
          </cell>
        </row>
        <row r="1005">
          <cell r="A1005" t="str">
            <v>6K2641</v>
          </cell>
          <cell r="B1005" t="str">
            <v>CC CRP US REA</v>
          </cell>
          <cell r="C1005" t="str">
            <v>R</v>
          </cell>
          <cell r="D1005">
            <v>2192</v>
          </cell>
          <cell r="E1005">
            <v>2766.3</v>
          </cell>
          <cell r="F1005" t="str">
            <v>CE</v>
          </cell>
          <cell r="G1005" t="str">
            <v>Y</v>
          </cell>
          <cell r="H1005">
            <v>883</v>
          </cell>
          <cell r="I1005">
            <v>420</v>
          </cell>
          <cell r="J1005">
            <v>420</v>
          </cell>
          <cell r="K1005">
            <v>525</v>
          </cell>
          <cell r="L1005">
            <v>525</v>
          </cell>
          <cell r="M1005" t="str">
            <v/>
          </cell>
          <cell r="N1005" t="str">
            <v>C</v>
          </cell>
        </row>
        <row r="1006">
          <cell r="A1006" t="str">
            <v>6K3010</v>
          </cell>
          <cell r="B1006" t="str">
            <v>CC CHE CAL</v>
          </cell>
          <cell r="C1006" t="str">
            <v>R</v>
          </cell>
          <cell r="D1006">
            <v>1</v>
          </cell>
          <cell r="E1006">
            <v>70.7</v>
          </cell>
          <cell r="F1006" t="str">
            <v>CE</v>
          </cell>
          <cell r="G1006" t="str">
            <v>Y</v>
          </cell>
          <cell r="H1006">
            <v>883</v>
          </cell>
          <cell r="I1006">
            <v>47.05</v>
          </cell>
          <cell r="J1006">
            <v>47.05</v>
          </cell>
          <cell r="K1006">
            <v>58.82</v>
          </cell>
          <cell r="L1006">
            <v>58.82</v>
          </cell>
          <cell r="M1006" t="str">
            <v/>
          </cell>
          <cell r="N1006" t="str">
            <v>C</v>
          </cell>
        </row>
        <row r="1007">
          <cell r="A1007" t="str">
            <v>6K3020</v>
          </cell>
          <cell r="B1007" t="str">
            <v>CC CC CON 1</v>
          </cell>
          <cell r="C1007" t="str">
            <v>R</v>
          </cell>
          <cell r="D1007">
            <v>1</v>
          </cell>
          <cell r="E1007">
            <v>117.9</v>
          </cell>
          <cell r="F1007" t="str">
            <v>CE</v>
          </cell>
          <cell r="G1007" t="str">
            <v>Y</v>
          </cell>
          <cell r="H1007">
            <v>883</v>
          </cell>
          <cell r="I1007">
            <v>85.99</v>
          </cell>
          <cell r="J1007">
            <v>85.99</v>
          </cell>
          <cell r="K1007">
            <v>107.49</v>
          </cell>
          <cell r="L1007">
            <v>107.49</v>
          </cell>
          <cell r="M1007" t="str">
            <v/>
          </cell>
          <cell r="N1007" t="str">
            <v>C</v>
          </cell>
        </row>
        <row r="1008">
          <cell r="A1008" t="str">
            <v>6K3021</v>
          </cell>
          <cell r="B1008" t="str">
            <v>CC CC CON 2</v>
          </cell>
          <cell r="C1008" t="str">
            <v>R</v>
          </cell>
          <cell r="D1008">
            <v>1</v>
          </cell>
          <cell r="E1008">
            <v>117.9</v>
          </cell>
          <cell r="F1008" t="str">
            <v>CE</v>
          </cell>
          <cell r="G1008" t="str">
            <v>Y</v>
          </cell>
          <cell r="H1008">
            <v>883</v>
          </cell>
          <cell r="I1008">
            <v>85.99</v>
          </cell>
          <cell r="J1008">
            <v>85.99</v>
          </cell>
          <cell r="K1008">
            <v>107.49</v>
          </cell>
          <cell r="L1008">
            <v>107.49</v>
          </cell>
          <cell r="M1008" t="str">
            <v/>
          </cell>
          <cell r="N1008" t="str">
            <v>C</v>
          </cell>
        </row>
        <row r="1009">
          <cell r="A1009" t="str">
            <v>6K3110</v>
          </cell>
          <cell r="B1009" t="str">
            <v>CC PLAS PRO CAL</v>
          </cell>
          <cell r="C1009" t="str">
            <v>R</v>
          </cell>
          <cell r="D1009">
            <v>1</v>
          </cell>
          <cell r="E1009">
            <v>141.5</v>
          </cell>
          <cell r="F1009" t="str">
            <v>CE</v>
          </cell>
          <cell r="G1009" t="str">
            <v>Y</v>
          </cell>
          <cell r="H1009">
            <v>883</v>
          </cell>
          <cell r="I1009">
            <v>88.72</v>
          </cell>
          <cell r="J1009">
            <v>88.72</v>
          </cell>
          <cell r="K1009">
            <v>110.91</v>
          </cell>
          <cell r="L1009">
            <v>110.91</v>
          </cell>
          <cell r="M1009" t="str">
            <v/>
          </cell>
          <cell r="N1009" t="str">
            <v>C</v>
          </cell>
        </row>
        <row r="1010">
          <cell r="A1010" t="str">
            <v>6K3220</v>
          </cell>
          <cell r="B1010" t="str">
            <v>CC IMMUNO CON 1</v>
          </cell>
          <cell r="C1010" t="str">
            <v>R</v>
          </cell>
          <cell r="D1010">
            <v>1</v>
          </cell>
          <cell r="E1010">
            <v>176.6</v>
          </cell>
          <cell r="F1010" t="str">
            <v>CE</v>
          </cell>
          <cell r="G1010" t="str">
            <v>Y</v>
          </cell>
          <cell r="H1010">
            <v>883</v>
          </cell>
          <cell r="I1010">
            <v>131.04</v>
          </cell>
          <cell r="J1010">
            <v>131.04</v>
          </cell>
          <cell r="K1010">
            <v>163.80000000000001</v>
          </cell>
          <cell r="L1010">
            <v>163.80000000000001</v>
          </cell>
          <cell r="M1010" t="str">
            <v/>
          </cell>
          <cell r="N1010" t="str">
            <v>C</v>
          </cell>
        </row>
        <row r="1011">
          <cell r="A1011" t="str">
            <v>6K3221</v>
          </cell>
          <cell r="B1011" t="str">
            <v>CC IMMUNO CON 2</v>
          </cell>
          <cell r="C1011" t="str">
            <v>R</v>
          </cell>
          <cell r="D1011">
            <v>1</v>
          </cell>
          <cell r="E1011">
            <v>176.6</v>
          </cell>
          <cell r="F1011" t="str">
            <v>CE</v>
          </cell>
          <cell r="G1011" t="str">
            <v>Y</v>
          </cell>
          <cell r="H1011">
            <v>883</v>
          </cell>
          <cell r="I1011">
            <v>131.04</v>
          </cell>
          <cell r="J1011">
            <v>131.04</v>
          </cell>
          <cell r="K1011">
            <v>163.80000000000001</v>
          </cell>
          <cell r="L1011">
            <v>163.80000000000001</v>
          </cell>
          <cell r="M1011" t="str">
            <v/>
          </cell>
          <cell r="N1011" t="str">
            <v>C</v>
          </cell>
        </row>
        <row r="1012">
          <cell r="A1012" t="str">
            <v>6K3222</v>
          </cell>
          <cell r="B1012" t="str">
            <v>CC CRP CON</v>
          </cell>
          <cell r="C1012" t="str">
            <v>R</v>
          </cell>
          <cell r="D1012">
            <v>1</v>
          </cell>
          <cell r="E1012">
            <v>212</v>
          </cell>
          <cell r="F1012" t="str">
            <v>CE</v>
          </cell>
          <cell r="G1012" t="str">
            <v>Y</v>
          </cell>
          <cell r="H1012">
            <v>883</v>
          </cell>
          <cell r="I1012">
            <v>112.64</v>
          </cell>
          <cell r="J1012">
            <v>112.64</v>
          </cell>
          <cell r="K1012">
            <v>140.80000000000001</v>
          </cell>
          <cell r="L1012">
            <v>140.80000000000001</v>
          </cell>
          <cell r="M1012" t="str">
            <v/>
          </cell>
          <cell r="N1012" t="str">
            <v>C</v>
          </cell>
        </row>
        <row r="1013">
          <cell r="A1013" t="str">
            <v>6K3801</v>
          </cell>
          <cell r="B1013" t="str">
            <v>CC ASLO REA</v>
          </cell>
          <cell r="C1013" t="str">
            <v>R</v>
          </cell>
          <cell r="D1013">
            <v>314</v>
          </cell>
          <cell r="E1013">
            <v>588</v>
          </cell>
          <cell r="F1013" t="str">
            <v>CE</v>
          </cell>
          <cell r="G1013" t="str">
            <v>Y</v>
          </cell>
          <cell r="H1013">
            <v>883</v>
          </cell>
          <cell r="I1013">
            <v>125</v>
          </cell>
          <cell r="J1013">
            <v>125</v>
          </cell>
          <cell r="K1013">
            <v>156.25</v>
          </cell>
          <cell r="L1013">
            <v>156.25</v>
          </cell>
          <cell r="M1013" t="str">
            <v/>
          </cell>
          <cell r="N1013" t="str">
            <v>C</v>
          </cell>
        </row>
        <row r="1014">
          <cell r="A1014" t="str">
            <v>6K3901</v>
          </cell>
          <cell r="B1014" t="str">
            <v>CC B2M REA</v>
          </cell>
          <cell r="C1014" t="str">
            <v>R</v>
          </cell>
          <cell r="D1014">
            <v>100</v>
          </cell>
          <cell r="E1014">
            <v>478.2</v>
          </cell>
          <cell r="F1014" t="str">
            <v>CE</v>
          </cell>
          <cell r="G1014" t="str">
            <v>Y</v>
          </cell>
          <cell r="H1014">
            <v>883</v>
          </cell>
          <cell r="I1014">
            <v>27.05</v>
          </cell>
          <cell r="J1014">
            <v>27.05</v>
          </cell>
          <cell r="K1014">
            <v>33.82</v>
          </cell>
          <cell r="L1014">
            <v>33.82</v>
          </cell>
          <cell r="M1014" t="str">
            <v/>
          </cell>
          <cell r="N1014" t="str">
            <v>C</v>
          </cell>
        </row>
        <row r="1015">
          <cell r="A1015" t="str">
            <v>6K4001</v>
          </cell>
          <cell r="B1015" t="str">
            <v>CC DIGITO REA</v>
          </cell>
          <cell r="C1015" t="str">
            <v>R</v>
          </cell>
          <cell r="D1015">
            <v>200</v>
          </cell>
          <cell r="E1015">
            <v>700</v>
          </cell>
          <cell r="F1015" t="str">
            <v>CE</v>
          </cell>
          <cell r="G1015" t="str">
            <v>Y</v>
          </cell>
          <cell r="H1015">
            <v>883</v>
          </cell>
          <cell r="I1015">
            <v>173.66</v>
          </cell>
          <cell r="J1015">
            <v>173.66</v>
          </cell>
          <cell r="K1015">
            <v>217.08</v>
          </cell>
          <cell r="L1015">
            <v>217.08</v>
          </cell>
          <cell r="M1015" t="str">
            <v/>
          </cell>
          <cell r="N1015" t="str">
            <v>C</v>
          </cell>
        </row>
        <row r="1016">
          <cell r="A1016" t="str">
            <v>6K4101</v>
          </cell>
          <cell r="B1016" t="str">
            <v>CC FERRIT REA</v>
          </cell>
          <cell r="C1016" t="str">
            <v>R</v>
          </cell>
          <cell r="D1016">
            <v>280</v>
          </cell>
          <cell r="E1016">
            <v>597.20000000000005</v>
          </cell>
          <cell r="F1016" t="str">
            <v>CE</v>
          </cell>
          <cell r="G1016" t="str">
            <v>Y</v>
          </cell>
          <cell r="H1016">
            <v>883</v>
          </cell>
          <cell r="I1016">
            <v>112</v>
          </cell>
          <cell r="J1016">
            <v>112</v>
          </cell>
          <cell r="K1016">
            <v>140</v>
          </cell>
          <cell r="L1016">
            <v>140</v>
          </cell>
          <cell r="M1016" t="str">
            <v/>
          </cell>
          <cell r="N1016" t="str">
            <v>C</v>
          </cell>
        </row>
        <row r="1017">
          <cell r="A1017" t="str">
            <v>6K4201</v>
          </cell>
          <cell r="B1017" t="str">
            <v>CC IGE REA</v>
          </cell>
          <cell r="C1017" t="str">
            <v>R</v>
          </cell>
          <cell r="D1017">
            <v>133</v>
          </cell>
          <cell r="E1017">
            <v>384.9</v>
          </cell>
          <cell r="F1017" t="str">
            <v>CE</v>
          </cell>
          <cell r="G1017" t="str">
            <v>Y</v>
          </cell>
          <cell r="H1017">
            <v>883</v>
          </cell>
          <cell r="I1017">
            <v>26.43</v>
          </cell>
          <cell r="J1017">
            <v>26.43</v>
          </cell>
          <cell r="K1017">
            <v>33.04</v>
          </cell>
          <cell r="L1017">
            <v>33.04</v>
          </cell>
          <cell r="M1017" t="str">
            <v/>
          </cell>
          <cell r="N1017" t="str">
            <v>C</v>
          </cell>
        </row>
        <row r="1018">
          <cell r="A1018" t="str">
            <v>6K4401</v>
          </cell>
          <cell r="B1018" t="str">
            <v>CC FAC RHUM REA</v>
          </cell>
          <cell r="C1018" t="str">
            <v>R</v>
          </cell>
          <cell r="D1018">
            <v>300</v>
          </cell>
          <cell r="E1018">
            <v>490</v>
          </cell>
          <cell r="F1018" t="str">
            <v>CE</v>
          </cell>
          <cell r="G1018" t="str">
            <v>Y</v>
          </cell>
          <cell r="H1018">
            <v>883</v>
          </cell>
          <cell r="I1018">
            <v>120</v>
          </cell>
          <cell r="J1018">
            <v>120</v>
          </cell>
          <cell r="K1018">
            <v>150</v>
          </cell>
          <cell r="L1018">
            <v>150</v>
          </cell>
          <cell r="M1018" t="str">
            <v/>
          </cell>
          <cell r="N1018" t="str">
            <v>C</v>
          </cell>
        </row>
        <row r="1019">
          <cell r="A1019" t="str">
            <v>6K4501</v>
          </cell>
          <cell r="B1019" t="str">
            <v>CC PROTEINE CAL</v>
          </cell>
          <cell r="C1019" t="str">
            <v>R</v>
          </cell>
          <cell r="D1019">
            <v>1</v>
          </cell>
          <cell r="E1019">
            <v>153.1</v>
          </cell>
          <cell r="F1019" t="str">
            <v>CE</v>
          </cell>
          <cell r="G1019" t="str">
            <v>Y</v>
          </cell>
          <cell r="H1019">
            <v>883</v>
          </cell>
          <cell r="I1019">
            <v>130.63</v>
          </cell>
          <cell r="J1019">
            <v>130.63</v>
          </cell>
          <cell r="K1019">
            <v>163.29</v>
          </cell>
          <cell r="L1019">
            <v>163.29</v>
          </cell>
          <cell r="M1019" t="str">
            <v/>
          </cell>
          <cell r="N1019" t="str">
            <v>C</v>
          </cell>
        </row>
        <row r="1020">
          <cell r="A1020" t="str">
            <v>6K4601</v>
          </cell>
          <cell r="B1020" t="str">
            <v>CC ASLO CAL</v>
          </cell>
          <cell r="C1020" t="str">
            <v>R</v>
          </cell>
          <cell r="D1020">
            <v>1</v>
          </cell>
          <cell r="E1020">
            <v>117.9</v>
          </cell>
          <cell r="F1020" t="str">
            <v>CE</v>
          </cell>
          <cell r="G1020" t="str">
            <v>Y</v>
          </cell>
          <cell r="H1020">
            <v>883</v>
          </cell>
          <cell r="I1020">
            <v>49.69</v>
          </cell>
          <cell r="J1020">
            <v>49.69</v>
          </cell>
          <cell r="K1020">
            <v>62.12</v>
          </cell>
          <cell r="L1020">
            <v>62.12</v>
          </cell>
          <cell r="M1020" t="str">
            <v/>
          </cell>
          <cell r="N1020" t="str">
            <v>C</v>
          </cell>
        </row>
        <row r="1021">
          <cell r="A1021" t="str">
            <v>6K4701</v>
          </cell>
          <cell r="B1021" t="str">
            <v>CC B2M CAL</v>
          </cell>
          <cell r="C1021" t="str">
            <v>R</v>
          </cell>
          <cell r="D1021">
            <v>1</v>
          </cell>
          <cell r="E1021">
            <v>70.7</v>
          </cell>
          <cell r="F1021" t="str">
            <v>CE</v>
          </cell>
          <cell r="G1021" t="str">
            <v>Y</v>
          </cell>
          <cell r="H1021">
            <v>883</v>
          </cell>
          <cell r="I1021">
            <v>58.79</v>
          </cell>
          <cell r="J1021">
            <v>58.79</v>
          </cell>
          <cell r="K1021">
            <v>73.489999999999995</v>
          </cell>
          <cell r="L1021">
            <v>73.489999999999995</v>
          </cell>
          <cell r="M1021" t="str">
            <v/>
          </cell>
          <cell r="N1021" t="str">
            <v>C</v>
          </cell>
        </row>
        <row r="1022">
          <cell r="A1022" t="str">
            <v>6K4801</v>
          </cell>
          <cell r="B1022" t="str">
            <v>CC DIGITO CAL</v>
          </cell>
          <cell r="C1022" t="str">
            <v>R</v>
          </cell>
          <cell r="D1022">
            <v>1</v>
          </cell>
          <cell r="E1022">
            <v>129.69999999999999</v>
          </cell>
          <cell r="F1022" t="str">
            <v>CE</v>
          </cell>
          <cell r="G1022" t="str">
            <v>Y</v>
          </cell>
          <cell r="H1022">
            <v>883</v>
          </cell>
          <cell r="I1022">
            <v>86.33</v>
          </cell>
          <cell r="J1022">
            <v>86.33</v>
          </cell>
          <cell r="K1022">
            <v>107.92</v>
          </cell>
          <cell r="L1022">
            <v>107.92</v>
          </cell>
          <cell r="M1022" t="str">
            <v/>
          </cell>
          <cell r="N1022" t="str">
            <v>C</v>
          </cell>
        </row>
        <row r="1023">
          <cell r="A1023" t="str">
            <v>6K4901</v>
          </cell>
          <cell r="B1023" t="str">
            <v>CC FERRIT CAL</v>
          </cell>
          <cell r="C1023" t="str">
            <v>R</v>
          </cell>
          <cell r="D1023">
            <v>1</v>
          </cell>
          <cell r="E1023">
            <v>70.7</v>
          </cell>
          <cell r="F1023" t="str">
            <v>CE</v>
          </cell>
          <cell r="G1023" t="str">
            <v>Y</v>
          </cell>
          <cell r="H1023">
            <v>883</v>
          </cell>
          <cell r="I1023">
            <v>47.8</v>
          </cell>
          <cell r="J1023">
            <v>47.8</v>
          </cell>
          <cell r="K1023">
            <v>59.76</v>
          </cell>
          <cell r="L1023">
            <v>59.76</v>
          </cell>
          <cell r="M1023" t="str">
            <v/>
          </cell>
          <cell r="N1023" t="str">
            <v>C</v>
          </cell>
        </row>
        <row r="1024">
          <cell r="A1024" t="str">
            <v>6K5001</v>
          </cell>
          <cell r="B1024" t="str">
            <v>CC IGE CAL</v>
          </cell>
          <cell r="C1024" t="str">
            <v>R</v>
          </cell>
          <cell r="D1024">
            <v>1</v>
          </cell>
          <cell r="E1024">
            <v>70.7</v>
          </cell>
          <cell r="F1024" t="str">
            <v>CE</v>
          </cell>
          <cell r="G1024" t="str">
            <v>Y</v>
          </cell>
          <cell r="H1024">
            <v>883</v>
          </cell>
          <cell r="I1024">
            <v>61.47</v>
          </cell>
          <cell r="J1024">
            <v>61.47</v>
          </cell>
          <cell r="K1024">
            <v>76.84</v>
          </cell>
          <cell r="L1024">
            <v>76.84</v>
          </cell>
          <cell r="M1024" t="str">
            <v/>
          </cell>
          <cell r="N1024" t="str">
            <v>C</v>
          </cell>
        </row>
        <row r="1025">
          <cell r="A1025" t="str">
            <v>6K5201</v>
          </cell>
          <cell r="B1025" t="str">
            <v>CC FAC RHUM CAL</v>
          </cell>
          <cell r="C1025" t="str">
            <v>C</v>
          </cell>
          <cell r="D1025">
            <v>6</v>
          </cell>
          <cell r="E1025">
            <v>94.2</v>
          </cell>
          <cell r="F1025" t="str">
            <v>CE</v>
          </cell>
          <cell r="G1025" t="str">
            <v>Y</v>
          </cell>
          <cell r="H1025">
            <v>883</v>
          </cell>
          <cell r="I1025">
            <v>38.5</v>
          </cell>
          <cell r="J1025">
            <v>38.5</v>
          </cell>
          <cell r="K1025">
            <v>48.13</v>
          </cell>
          <cell r="L1025">
            <v>48.13</v>
          </cell>
          <cell r="M1025" t="str">
            <v/>
          </cell>
          <cell r="N1025" t="str">
            <v>C</v>
          </cell>
        </row>
        <row r="1026">
          <cell r="A1026" t="str">
            <v>6K5301</v>
          </cell>
          <cell r="B1026" t="str">
            <v>CC PROTEINE CON</v>
          </cell>
          <cell r="C1026" t="str">
            <v>R</v>
          </cell>
          <cell r="D1026">
            <v>1</v>
          </cell>
          <cell r="E1026">
            <v>141.5</v>
          </cell>
          <cell r="F1026" t="str">
            <v>CE</v>
          </cell>
          <cell r="G1026" t="str">
            <v>Y</v>
          </cell>
          <cell r="H1026">
            <v>883</v>
          </cell>
          <cell r="I1026">
            <v>67.48</v>
          </cell>
          <cell r="J1026">
            <v>67.48</v>
          </cell>
          <cell r="K1026">
            <v>84.36</v>
          </cell>
          <cell r="L1026">
            <v>84.36</v>
          </cell>
          <cell r="M1026" t="str">
            <v/>
          </cell>
          <cell r="N1026" t="str">
            <v>C</v>
          </cell>
        </row>
        <row r="1027">
          <cell r="A1027" t="str">
            <v>6K5401</v>
          </cell>
          <cell r="B1027" t="str">
            <v>CC ASO/RF CON 1</v>
          </cell>
          <cell r="C1027" t="str">
            <v>R</v>
          </cell>
          <cell r="D1027">
            <v>1</v>
          </cell>
          <cell r="E1027">
            <v>176.6</v>
          </cell>
          <cell r="F1027" t="str">
            <v>CE</v>
          </cell>
          <cell r="G1027" t="str">
            <v>Y</v>
          </cell>
          <cell r="H1027">
            <v>883</v>
          </cell>
          <cell r="I1027">
            <v>46.89</v>
          </cell>
          <cell r="J1027">
            <v>46.89</v>
          </cell>
          <cell r="K1027">
            <v>58.62</v>
          </cell>
          <cell r="L1027">
            <v>58.62</v>
          </cell>
          <cell r="M1027" t="str">
            <v/>
          </cell>
          <cell r="N1027" t="str">
            <v>C</v>
          </cell>
        </row>
        <row r="1028">
          <cell r="A1028" t="str">
            <v>6K5501</v>
          </cell>
          <cell r="B1028" t="str">
            <v>CC ASO/RF CON 2</v>
          </cell>
          <cell r="C1028" t="str">
            <v>R</v>
          </cell>
          <cell r="D1028">
            <v>1</v>
          </cell>
          <cell r="E1028">
            <v>106</v>
          </cell>
          <cell r="F1028" t="str">
            <v>CE</v>
          </cell>
          <cell r="G1028" t="str">
            <v>Y</v>
          </cell>
          <cell r="H1028">
            <v>883</v>
          </cell>
          <cell r="I1028">
            <v>61.44</v>
          </cell>
          <cell r="J1028">
            <v>61.44</v>
          </cell>
          <cell r="K1028">
            <v>76.8</v>
          </cell>
          <cell r="L1028">
            <v>76.8</v>
          </cell>
          <cell r="M1028" t="str">
            <v/>
          </cell>
          <cell r="N1028" t="str">
            <v>C</v>
          </cell>
        </row>
        <row r="1029">
          <cell r="A1029" t="str">
            <v>6K5601</v>
          </cell>
          <cell r="B1029" t="str">
            <v>CC MYO IGE FERRI CON</v>
          </cell>
          <cell r="C1029" t="str">
            <v>R</v>
          </cell>
          <cell r="D1029">
            <v>1</v>
          </cell>
          <cell r="E1029">
            <v>147.30000000000001</v>
          </cell>
          <cell r="F1029" t="str">
            <v>CE</v>
          </cell>
          <cell r="G1029" t="str">
            <v>Y</v>
          </cell>
          <cell r="H1029">
            <v>883</v>
          </cell>
          <cell r="I1029">
            <v>78.27</v>
          </cell>
          <cell r="J1029">
            <v>78.27</v>
          </cell>
          <cell r="K1029">
            <v>97.84</v>
          </cell>
          <cell r="L1029">
            <v>97.84</v>
          </cell>
          <cell r="M1029" t="str">
            <v/>
          </cell>
          <cell r="N1029" t="str">
            <v>C</v>
          </cell>
        </row>
        <row r="1030">
          <cell r="A1030" t="str">
            <v>6K5701</v>
          </cell>
          <cell r="B1030" t="str">
            <v>CC DIGITOX CON</v>
          </cell>
          <cell r="C1030" t="str">
            <v>R</v>
          </cell>
          <cell r="D1030">
            <v>1</v>
          </cell>
          <cell r="E1030">
            <v>176.6</v>
          </cell>
          <cell r="F1030" t="str">
            <v>CE</v>
          </cell>
          <cell r="G1030" t="str">
            <v>Y</v>
          </cell>
          <cell r="H1030">
            <v>883</v>
          </cell>
          <cell r="I1030">
            <v>100.3</v>
          </cell>
          <cell r="J1030">
            <v>100.3</v>
          </cell>
          <cell r="K1030">
            <v>125.38</v>
          </cell>
          <cell r="L1030">
            <v>125.38</v>
          </cell>
          <cell r="M1030" t="str">
            <v/>
          </cell>
          <cell r="N1030" t="str">
            <v>C</v>
          </cell>
        </row>
        <row r="1031">
          <cell r="A1031" t="str">
            <v>6K8901</v>
          </cell>
          <cell r="B1031" t="str">
            <v>CC AMMONIAC REA</v>
          </cell>
          <cell r="C1031" t="str">
            <v>R</v>
          </cell>
          <cell r="D1031">
            <v>168</v>
          </cell>
          <cell r="E1031">
            <v>116.7</v>
          </cell>
          <cell r="F1031" t="str">
            <v>CE</v>
          </cell>
          <cell r="G1031" t="str">
            <v>Y</v>
          </cell>
          <cell r="H1031">
            <v>883</v>
          </cell>
          <cell r="I1031">
            <v>84</v>
          </cell>
          <cell r="J1031">
            <v>84</v>
          </cell>
          <cell r="K1031">
            <v>105.01</v>
          </cell>
          <cell r="L1031">
            <v>105.01</v>
          </cell>
          <cell r="M1031" t="str">
            <v/>
          </cell>
          <cell r="N1031" t="str">
            <v>C</v>
          </cell>
        </row>
        <row r="1032">
          <cell r="A1032" t="str">
            <v>6K8920</v>
          </cell>
          <cell r="B1032" t="str">
            <v>CC AMMONIA CON</v>
          </cell>
          <cell r="C1032" t="str">
            <v>R</v>
          </cell>
          <cell r="D1032">
            <v>1</v>
          </cell>
          <cell r="E1032">
            <v>127.7</v>
          </cell>
          <cell r="F1032" t="str">
            <v>CE</v>
          </cell>
          <cell r="G1032" t="str">
            <v>Y</v>
          </cell>
          <cell r="H1032">
            <v>883</v>
          </cell>
          <cell r="I1032">
            <v>110</v>
          </cell>
          <cell r="J1032">
            <v>110</v>
          </cell>
          <cell r="K1032">
            <v>137.5</v>
          </cell>
          <cell r="L1032">
            <v>137.5</v>
          </cell>
          <cell r="M1032" t="str">
            <v/>
          </cell>
          <cell r="N1032" t="str">
            <v>C</v>
          </cell>
        </row>
        <row r="1033">
          <cell r="A1033" t="str">
            <v>6K9001</v>
          </cell>
          <cell r="B1033" t="str">
            <v>CC AC.BIL.REA</v>
          </cell>
          <cell r="C1033" t="str">
            <v>R</v>
          </cell>
          <cell r="D1033">
            <v>173</v>
          </cell>
          <cell r="E1033">
            <v>408.3</v>
          </cell>
          <cell r="F1033" t="str">
            <v>CE</v>
          </cell>
          <cell r="G1033" t="str">
            <v>Y</v>
          </cell>
          <cell r="H1033">
            <v>883</v>
          </cell>
          <cell r="I1033">
            <v>184.8</v>
          </cell>
          <cell r="J1033">
            <v>184.8</v>
          </cell>
          <cell r="K1033">
            <v>231.01</v>
          </cell>
          <cell r="L1033">
            <v>231.01</v>
          </cell>
          <cell r="M1033" t="str">
            <v/>
          </cell>
          <cell r="N1033" t="str">
            <v>C</v>
          </cell>
        </row>
        <row r="1034">
          <cell r="A1034" t="str">
            <v>6K9020</v>
          </cell>
          <cell r="B1034" t="str">
            <v>CC AC.BIL.CON</v>
          </cell>
          <cell r="C1034" t="str">
            <v>R</v>
          </cell>
          <cell r="D1034">
            <v>1</v>
          </cell>
          <cell r="E1034">
            <v>176.6</v>
          </cell>
          <cell r="F1034" t="str">
            <v>CE</v>
          </cell>
          <cell r="G1034" t="str">
            <v>Y</v>
          </cell>
          <cell r="H1034">
            <v>883</v>
          </cell>
          <cell r="I1034">
            <v>122.84</v>
          </cell>
          <cell r="J1034">
            <v>122.84</v>
          </cell>
          <cell r="K1034">
            <v>153.56</v>
          </cell>
          <cell r="L1034">
            <v>153.56</v>
          </cell>
          <cell r="M1034" t="str">
            <v/>
          </cell>
          <cell r="N1034" t="str">
            <v>C</v>
          </cell>
        </row>
        <row r="1035">
          <cell r="A1035" t="str">
            <v>6K9101</v>
          </cell>
          <cell r="B1035" t="str">
            <v>CC CERULOPLASM REA</v>
          </cell>
          <cell r="C1035" t="str">
            <v>R</v>
          </cell>
          <cell r="D1035">
            <v>200</v>
          </cell>
          <cell r="E1035">
            <v>466.1</v>
          </cell>
          <cell r="F1035" t="str">
            <v>CE</v>
          </cell>
          <cell r="G1035" t="str">
            <v>Y</v>
          </cell>
          <cell r="H1035">
            <v>883</v>
          </cell>
          <cell r="I1035">
            <v>70.28</v>
          </cell>
          <cell r="J1035">
            <v>70.28</v>
          </cell>
          <cell r="K1035">
            <v>87.86</v>
          </cell>
          <cell r="L1035">
            <v>87.86</v>
          </cell>
          <cell r="M1035" t="str">
            <v/>
          </cell>
          <cell r="N1035" t="str">
            <v>C</v>
          </cell>
        </row>
        <row r="1036">
          <cell r="A1036" t="str">
            <v>6K9301</v>
          </cell>
          <cell r="B1036" t="str">
            <v>CC CUIVRE REA</v>
          </cell>
          <cell r="C1036" t="str">
            <v>R</v>
          </cell>
          <cell r="D1036">
            <v>350</v>
          </cell>
          <cell r="E1036">
            <v>345.1</v>
          </cell>
          <cell r="F1036" t="str">
            <v>CE</v>
          </cell>
          <cell r="G1036" t="str">
            <v>Y</v>
          </cell>
          <cell r="H1036">
            <v>883</v>
          </cell>
          <cell r="I1036">
            <v>23.2</v>
          </cell>
          <cell r="J1036">
            <v>23.2</v>
          </cell>
          <cell r="K1036">
            <v>29.01</v>
          </cell>
          <cell r="L1036">
            <v>29.01</v>
          </cell>
          <cell r="M1036" t="str">
            <v/>
          </cell>
          <cell r="N1036" t="str">
            <v>C</v>
          </cell>
        </row>
        <row r="1037">
          <cell r="A1037" t="str">
            <v>6K9401</v>
          </cell>
          <cell r="B1037" t="str">
            <v>CC FRUCTOSAMINE REA</v>
          </cell>
          <cell r="C1037" t="str">
            <v>R</v>
          </cell>
          <cell r="D1037">
            <v>136</v>
          </cell>
          <cell r="E1037">
            <v>110.8</v>
          </cell>
          <cell r="F1037" t="str">
            <v>CE</v>
          </cell>
          <cell r="G1037" t="str">
            <v>Y</v>
          </cell>
          <cell r="H1037">
            <v>883</v>
          </cell>
          <cell r="I1037">
            <v>10.53</v>
          </cell>
          <cell r="J1037">
            <v>10.53</v>
          </cell>
          <cell r="K1037">
            <v>13.17</v>
          </cell>
          <cell r="L1037">
            <v>13.17</v>
          </cell>
          <cell r="M1037" t="str">
            <v/>
          </cell>
          <cell r="N1037" t="str">
            <v>C</v>
          </cell>
        </row>
        <row r="1038">
          <cell r="A1038" t="str">
            <v>6K9510</v>
          </cell>
          <cell r="B1038" t="str">
            <v>CC FER PLASMA REA</v>
          </cell>
          <cell r="C1038" t="str">
            <v>R</v>
          </cell>
          <cell r="D1038">
            <v>921</v>
          </cell>
          <cell r="E1038">
            <v>101.5</v>
          </cell>
          <cell r="F1038" t="str">
            <v>CE</v>
          </cell>
          <cell r="G1038" t="str">
            <v>Y</v>
          </cell>
          <cell r="H1038">
            <v>883</v>
          </cell>
          <cell r="I1038">
            <v>29.2</v>
          </cell>
          <cell r="J1038">
            <v>29.2</v>
          </cell>
          <cell r="K1038">
            <v>36.51</v>
          </cell>
          <cell r="L1038">
            <v>36.51</v>
          </cell>
          <cell r="M1038" t="str">
            <v/>
          </cell>
          <cell r="N1038" t="str">
            <v>C</v>
          </cell>
        </row>
        <row r="1039">
          <cell r="A1039" t="str">
            <v>6K9520</v>
          </cell>
          <cell r="B1039" t="str">
            <v>CC CLFF REA</v>
          </cell>
          <cell r="C1039" t="str">
            <v>R</v>
          </cell>
          <cell r="D1039">
            <v>272</v>
          </cell>
          <cell r="E1039">
            <v>151.6</v>
          </cell>
          <cell r="F1039" t="str">
            <v>CE</v>
          </cell>
          <cell r="G1039" t="str">
            <v>Y</v>
          </cell>
          <cell r="H1039">
            <v>883</v>
          </cell>
          <cell r="I1039">
            <v>18.04</v>
          </cell>
          <cell r="J1039">
            <v>18.04</v>
          </cell>
          <cell r="K1039">
            <v>22.55</v>
          </cell>
          <cell r="L1039">
            <v>22.55</v>
          </cell>
          <cell r="M1039" t="str">
            <v/>
          </cell>
          <cell r="N1039" t="str">
            <v>C</v>
          </cell>
        </row>
        <row r="1040">
          <cell r="A1040" t="str">
            <v>6K9610</v>
          </cell>
          <cell r="B1040" t="str">
            <v>CC CH KAPPA REA</v>
          </cell>
          <cell r="C1040" t="str">
            <v>R</v>
          </cell>
          <cell r="D1040">
            <v>214</v>
          </cell>
          <cell r="E1040">
            <v>583.20000000000005</v>
          </cell>
          <cell r="F1040" t="str">
            <v>CE</v>
          </cell>
          <cell r="G1040" t="str">
            <v>Y</v>
          </cell>
          <cell r="H1040">
            <v>883</v>
          </cell>
          <cell r="I1040">
            <v>194.56</v>
          </cell>
          <cell r="J1040">
            <v>194.56</v>
          </cell>
          <cell r="K1040">
            <v>243.21</v>
          </cell>
          <cell r="L1040">
            <v>243.21</v>
          </cell>
          <cell r="M1040" t="str">
            <v/>
          </cell>
          <cell r="N1040" t="str">
            <v>C</v>
          </cell>
        </row>
        <row r="1041">
          <cell r="A1041" t="str">
            <v>6K9620</v>
          </cell>
          <cell r="B1041" t="str">
            <v>CC CH LAMBDA REA</v>
          </cell>
          <cell r="C1041" t="str">
            <v>R</v>
          </cell>
          <cell r="D1041">
            <v>214</v>
          </cell>
          <cell r="E1041">
            <v>583.20000000000005</v>
          </cell>
          <cell r="F1041" t="str">
            <v>CE</v>
          </cell>
          <cell r="G1041" t="str">
            <v>Y</v>
          </cell>
          <cell r="H1041">
            <v>883</v>
          </cell>
          <cell r="I1041">
            <v>194.56</v>
          </cell>
          <cell r="J1041">
            <v>194.56</v>
          </cell>
          <cell r="K1041">
            <v>243.21</v>
          </cell>
          <cell r="L1041">
            <v>243.21</v>
          </cell>
          <cell r="M1041" t="str">
            <v/>
          </cell>
          <cell r="N1041" t="str">
            <v>C</v>
          </cell>
        </row>
        <row r="1042">
          <cell r="A1042" t="str">
            <v>6K9810</v>
          </cell>
          <cell r="B1042" t="str">
            <v>CC FRUCTOS CON 1</v>
          </cell>
          <cell r="C1042" t="str">
            <v>R</v>
          </cell>
          <cell r="D1042">
            <v>1</v>
          </cell>
          <cell r="E1042">
            <v>106</v>
          </cell>
          <cell r="F1042" t="str">
            <v>CE</v>
          </cell>
          <cell r="G1042" t="str">
            <v>Y</v>
          </cell>
          <cell r="H1042">
            <v>883</v>
          </cell>
          <cell r="I1042">
            <v>43.68</v>
          </cell>
          <cell r="J1042">
            <v>43.68</v>
          </cell>
          <cell r="K1042">
            <v>54.6</v>
          </cell>
          <cell r="L1042">
            <v>54.6</v>
          </cell>
          <cell r="M1042" t="str">
            <v/>
          </cell>
          <cell r="N1042" t="str">
            <v>C</v>
          </cell>
        </row>
        <row r="1043">
          <cell r="A1043" t="str">
            <v>6K9820</v>
          </cell>
          <cell r="B1043" t="str">
            <v>CC FRUCTOS CON 2</v>
          </cell>
          <cell r="C1043" t="str">
            <v>R</v>
          </cell>
          <cell r="D1043">
            <v>1</v>
          </cell>
          <cell r="E1043">
            <v>106</v>
          </cell>
          <cell r="F1043" t="str">
            <v>CE</v>
          </cell>
          <cell r="G1043" t="str">
            <v>Y</v>
          </cell>
          <cell r="H1043">
            <v>883</v>
          </cell>
          <cell r="I1043">
            <v>43.68</v>
          </cell>
          <cell r="J1043">
            <v>43.68</v>
          </cell>
          <cell r="K1043">
            <v>54.6</v>
          </cell>
          <cell r="L1043">
            <v>54.6</v>
          </cell>
          <cell r="M1043" t="str">
            <v/>
          </cell>
          <cell r="N1043" t="str">
            <v>C</v>
          </cell>
        </row>
        <row r="1044">
          <cell r="A1044" t="str">
            <v>6K9901</v>
          </cell>
          <cell r="B1044" t="str">
            <v>CC A ANTITRYPSINE</v>
          </cell>
          <cell r="C1044" t="str">
            <v>R</v>
          </cell>
          <cell r="D1044">
            <v>160</v>
          </cell>
          <cell r="E1044">
            <v>373.2</v>
          </cell>
          <cell r="F1044" t="str">
            <v>CE</v>
          </cell>
          <cell r="G1044" t="str">
            <v>Y</v>
          </cell>
          <cell r="H1044">
            <v>883</v>
          </cell>
          <cell r="I1044">
            <v>106</v>
          </cell>
          <cell r="J1044">
            <v>106</v>
          </cell>
          <cell r="K1044">
            <v>132.51</v>
          </cell>
          <cell r="L1044">
            <v>132.51</v>
          </cell>
          <cell r="M1044" t="str">
            <v/>
          </cell>
          <cell r="N1044" t="str">
            <v>C</v>
          </cell>
        </row>
        <row r="1045">
          <cell r="A1045" t="str">
            <v>6L0001</v>
          </cell>
          <cell r="B1045" t="str">
            <v>ARC I1000 FILTRE</v>
          </cell>
          <cell r="C1045" t="str">
            <v>A</v>
          </cell>
          <cell r="D1045">
            <v>1</v>
          </cell>
          <cell r="E1045">
            <v>83.4</v>
          </cell>
          <cell r="F1045" t="str">
            <v>CE</v>
          </cell>
          <cell r="G1045" t="str">
            <v>Y</v>
          </cell>
          <cell r="H1045">
            <v>883</v>
          </cell>
          <cell r="I1045">
            <v>27.88</v>
          </cell>
          <cell r="J1045">
            <v>27.88</v>
          </cell>
          <cell r="K1045">
            <v>34.85</v>
          </cell>
          <cell r="L1045">
            <v>34.85</v>
          </cell>
          <cell r="M1045" t="str">
            <v/>
          </cell>
          <cell r="N1045" t="str">
            <v>C</v>
          </cell>
        </row>
        <row r="1046">
          <cell r="A1046" t="str">
            <v>6L0101</v>
          </cell>
          <cell r="B1046" t="str">
            <v>ARC I1000 DETEC TAMP</v>
          </cell>
          <cell r="C1046" t="str">
            <v>A</v>
          </cell>
          <cell r="D1046">
            <v>1</v>
          </cell>
          <cell r="E1046">
            <v>298.10000000000002</v>
          </cell>
          <cell r="F1046" t="str">
            <v>CE</v>
          </cell>
          <cell r="G1046" t="str">
            <v>Y</v>
          </cell>
          <cell r="H1046">
            <v>883</v>
          </cell>
          <cell r="I1046">
            <v>95.06</v>
          </cell>
          <cell r="J1046">
            <v>95.06</v>
          </cell>
          <cell r="K1046">
            <v>118.83</v>
          </cell>
          <cell r="L1046">
            <v>118.83</v>
          </cell>
          <cell r="M1046" t="str">
            <v/>
          </cell>
          <cell r="N1046" t="str">
            <v>C</v>
          </cell>
        </row>
        <row r="1047">
          <cell r="A1047" t="str">
            <v>6L0401</v>
          </cell>
          <cell r="B1047" t="str">
            <v>ARC I1000 TUBUL AIGU</v>
          </cell>
          <cell r="C1047" t="str">
            <v>A</v>
          </cell>
          <cell r="D1047">
            <v>1</v>
          </cell>
          <cell r="E1047">
            <v>55.6</v>
          </cell>
          <cell r="F1047" t="str">
            <v>CE</v>
          </cell>
          <cell r="G1047" t="str">
            <v>Y</v>
          </cell>
          <cell r="H1047">
            <v>883</v>
          </cell>
          <cell r="I1047">
            <v>21.2</v>
          </cell>
          <cell r="J1047">
            <v>21.2</v>
          </cell>
          <cell r="K1047">
            <v>26.5</v>
          </cell>
          <cell r="L1047">
            <v>26.5</v>
          </cell>
          <cell r="M1047" t="str">
            <v/>
          </cell>
          <cell r="N1047" t="str">
            <v>C</v>
          </cell>
        </row>
        <row r="1048">
          <cell r="A1048" t="str">
            <v>6L0501</v>
          </cell>
          <cell r="B1048" t="str">
            <v>ARC I1000 BIDON DECH</v>
          </cell>
          <cell r="C1048" t="str">
            <v>A</v>
          </cell>
          <cell r="D1048">
            <v>1</v>
          </cell>
          <cell r="E1048">
            <v>55.6</v>
          </cell>
          <cell r="F1048" t="str">
            <v>CE</v>
          </cell>
          <cell r="G1048" t="str">
            <v>Y</v>
          </cell>
          <cell r="H1048">
            <v>883</v>
          </cell>
          <cell r="I1048">
            <v>51.4</v>
          </cell>
          <cell r="J1048">
            <v>51.4</v>
          </cell>
          <cell r="K1048">
            <v>64.25</v>
          </cell>
          <cell r="L1048">
            <v>64.25</v>
          </cell>
          <cell r="M1048" t="str">
            <v/>
          </cell>
          <cell r="N1048" t="str">
            <v>C</v>
          </cell>
        </row>
        <row r="1049">
          <cell r="A1049" t="str">
            <v>6L0601</v>
          </cell>
          <cell r="B1049" t="str">
            <v>ARC I1000 RES TAMPON</v>
          </cell>
          <cell r="C1049" t="str">
            <v>A</v>
          </cell>
          <cell r="D1049">
            <v>1</v>
          </cell>
          <cell r="E1049">
            <v>88.9</v>
          </cell>
          <cell r="F1049" t="str">
            <v>CE</v>
          </cell>
          <cell r="G1049" t="str">
            <v>Y</v>
          </cell>
          <cell r="H1049">
            <v>883</v>
          </cell>
          <cell r="I1049">
            <v>82.27</v>
          </cell>
          <cell r="J1049">
            <v>82.27</v>
          </cell>
          <cell r="K1049">
            <v>102.84</v>
          </cell>
          <cell r="L1049">
            <v>102.84</v>
          </cell>
          <cell r="M1049" t="str">
            <v/>
          </cell>
          <cell r="N1049" t="str">
            <v>C</v>
          </cell>
        </row>
        <row r="1050">
          <cell r="A1050" t="str">
            <v>6L0701</v>
          </cell>
          <cell r="B1050" t="str">
            <v>AXS DIGOXINE 3 CAL</v>
          </cell>
          <cell r="C1050" t="str">
            <v>R</v>
          </cell>
          <cell r="D1050">
            <v>1</v>
          </cell>
          <cell r="E1050">
            <v>53.9</v>
          </cell>
          <cell r="F1050" t="str">
            <v>CE</v>
          </cell>
          <cell r="G1050" t="str">
            <v>Y</v>
          </cell>
          <cell r="H1050">
            <v>883</v>
          </cell>
          <cell r="I1050">
            <v>45</v>
          </cell>
          <cell r="J1050">
            <v>45</v>
          </cell>
          <cell r="K1050">
            <v>56.25</v>
          </cell>
          <cell r="L1050">
            <v>56.25</v>
          </cell>
          <cell r="M1050" t="str">
            <v/>
          </cell>
          <cell r="N1050" t="str">
            <v>C</v>
          </cell>
        </row>
        <row r="1051">
          <cell r="A1051" t="str">
            <v>6L0710</v>
          </cell>
          <cell r="B1051" t="str">
            <v>AXS DIGOXINE 3 CON</v>
          </cell>
          <cell r="C1051" t="str">
            <v>R</v>
          </cell>
          <cell r="D1051">
            <v>1</v>
          </cell>
          <cell r="E1051">
            <v>33</v>
          </cell>
          <cell r="F1051" t="str">
            <v>CE</v>
          </cell>
          <cell r="G1051" t="str">
            <v>Y</v>
          </cell>
          <cell r="H1051">
            <v>883</v>
          </cell>
          <cell r="I1051">
            <v>27.6</v>
          </cell>
          <cell r="J1051">
            <v>27.6</v>
          </cell>
          <cell r="K1051">
            <v>34.5</v>
          </cell>
          <cell r="L1051">
            <v>34.5</v>
          </cell>
          <cell r="M1051" t="str">
            <v/>
          </cell>
          <cell r="N1051" t="str">
            <v>C</v>
          </cell>
        </row>
        <row r="1052">
          <cell r="A1052" t="str">
            <v>6L0720</v>
          </cell>
          <cell r="B1052" t="str">
            <v>AXS DIGOXINE 3 REA</v>
          </cell>
          <cell r="C1052" t="str">
            <v>R</v>
          </cell>
          <cell r="D1052">
            <v>100</v>
          </cell>
          <cell r="E1052">
            <v>566.20000000000005</v>
          </cell>
          <cell r="F1052" t="str">
            <v>CE</v>
          </cell>
          <cell r="G1052" t="str">
            <v>Y</v>
          </cell>
          <cell r="H1052">
            <v>883</v>
          </cell>
          <cell r="I1052">
            <v>159.63999999999999</v>
          </cell>
          <cell r="J1052">
            <v>159.63999999999999</v>
          </cell>
          <cell r="K1052">
            <v>199.56</v>
          </cell>
          <cell r="L1052">
            <v>199.56</v>
          </cell>
          <cell r="M1052" t="str">
            <v/>
          </cell>
          <cell r="N1052" t="str">
            <v>C</v>
          </cell>
        </row>
        <row r="1053">
          <cell r="A1053" t="str">
            <v>6L2820</v>
          </cell>
          <cell r="B1053" t="str">
            <v>CC TCA REA</v>
          </cell>
          <cell r="C1053" t="str">
            <v>R</v>
          </cell>
          <cell r="D1053">
            <v>200</v>
          </cell>
          <cell r="E1053">
            <v>454.7</v>
          </cell>
          <cell r="F1053" t="str">
            <v>CE</v>
          </cell>
          <cell r="G1053" t="str">
            <v>Y</v>
          </cell>
          <cell r="H1053">
            <v>883</v>
          </cell>
          <cell r="I1053">
            <v>25.71</v>
          </cell>
          <cell r="J1053">
            <v>25.71</v>
          </cell>
          <cell r="K1053">
            <v>32.14</v>
          </cell>
          <cell r="L1053">
            <v>32.14</v>
          </cell>
          <cell r="M1053" t="str">
            <v/>
          </cell>
          <cell r="N1053" t="str">
            <v>C</v>
          </cell>
        </row>
        <row r="1054">
          <cell r="A1054" t="str">
            <v>6L3020</v>
          </cell>
          <cell r="B1054" t="str">
            <v>CC BENZO SER REA</v>
          </cell>
          <cell r="C1054" t="str">
            <v>R</v>
          </cell>
          <cell r="D1054">
            <v>200</v>
          </cell>
          <cell r="E1054">
            <v>454.7</v>
          </cell>
          <cell r="F1054" t="str">
            <v>CE</v>
          </cell>
          <cell r="G1054" t="str">
            <v>Y</v>
          </cell>
          <cell r="H1054">
            <v>883</v>
          </cell>
          <cell r="I1054">
            <v>30.56</v>
          </cell>
          <cell r="J1054">
            <v>30.56</v>
          </cell>
          <cell r="K1054">
            <v>38.200000000000003</v>
          </cell>
          <cell r="L1054">
            <v>38.200000000000003</v>
          </cell>
          <cell r="M1054" t="str">
            <v/>
          </cell>
          <cell r="N1054" t="str">
            <v>C</v>
          </cell>
        </row>
        <row r="1055">
          <cell r="A1055" t="str">
            <v>6L3101</v>
          </cell>
          <cell r="B1055" t="str">
            <v>CC QUINIDINE CAL</v>
          </cell>
          <cell r="C1055" t="str">
            <v>R</v>
          </cell>
          <cell r="D1055">
            <v>1</v>
          </cell>
          <cell r="E1055">
            <v>97</v>
          </cell>
          <cell r="F1055" t="str">
            <v>CE</v>
          </cell>
          <cell r="G1055" t="str">
            <v>Y</v>
          </cell>
          <cell r="H1055">
            <v>883</v>
          </cell>
          <cell r="I1055">
            <v>70.47</v>
          </cell>
          <cell r="J1055">
            <v>70.47</v>
          </cell>
          <cell r="K1055">
            <v>88.09</v>
          </cell>
          <cell r="L1055">
            <v>88.09</v>
          </cell>
          <cell r="M1055" t="str">
            <v/>
          </cell>
          <cell r="N1055" t="str">
            <v>C</v>
          </cell>
        </row>
        <row r="1056">
          <cell r="A1056" t="str">
            <v>6L3120</v>
          </cell>
          <cell r="B1056" t="str">
            <v>CC QUINIDINE REA</v>
          </cell>
          <cell r="C1056" t="str">
            <v>R</v>
          </cell>
          <cell r="D1056">
            <v>140</v>
          </cell>
          <cell r="E1056">
            <v>474.8</v>
          </cell>
          <cell r="F1056" t="str">
            <v>CE</v>
          </cell>
          <cell r="G1056" t="str">
            <v>Y</v>
          </cell>
          <cell r="H1056">
            <v>883</v>
          </cell>
          <cell r="I1056">
            <v>90.38</v>
          </cell>
          <cell r="J1056">
            <v>90.38</v>
          </cell>
          <cell r="K1056">
            <v>112.98</v>
          </cell>
          <cell r="L1056">
            <v>112.98</v>
          </cell>
          <cell r="M1056" t="str">
            <v/>
          </cell>
          <cell r="N1056" t="str">
            <v>C</v>
          </cell>
        </row>
        <row r="1057">
          <cell r="A1057" t="str">
            <v>6L3242</v>
          </cell>
          <cell r="B1057" t="str">
            <v>CC MYOGLO REA</v>
          </cell>
          <cell r="C1057" t="str">
            <v>R</v>
          </cell>
          <cell r="D1057">
            <v>100</v>
          </cell>
          <cell r="E1057">
            <v>454.9</v>
          </cell>
          <cell r="F1057" t="str">
            <v>CE</v>
          </cell>
          <cell r="G1057" t="str">
            <v>Y</v>
          </cell>
          <cell r="H1057">
            <v>883</v>
          </cell>
          <cell r="I1057">
            <v>59.7</v>
          </cell>
          <cell r="J1057">
            <v>59.7</v>
          </cell>
          <cell r="K1057">
            <v>74.63</v>
          </cell>
          <cell r="L1057">
            <v>74.63</v>
          </cell>
          <cell r="M1057" t="str">
            <v/>
          </cell>
          <cell r="N1057" t="str">
            <v>C</v>
          </cell>
        </row>
        <row r="1058">
          <cell r="A1058" t="str">
            <v>6L3304</v>
          </cell>
          <cell r="B1058" t="str">
            <v>CC MYOGLO CAL</v>
          </cell>
          <cell r="C1058" t="str">
            <v>R</v>
          </cell>
          <cell r="D1058">
            <v>1</v>
          </cell>
          <cell r="E1058">
            <v>135.5</v>
          </cell>
          <cell r="F1058" t="str">
            <v>CE</v>
          </cell>
          <cell r="G1058" t="str">
            <v>Y</v>
          </cell>
          <cell r="H1058">
            <v>883</v>
          </cell>
          <cell r="I1058">
            <v>72</v>
          </cell>
          <cell r="J1058">
            <v>72</v>
          </cell>
          <cell r="K1058">
            <v>90</v>
          </cell>
          <cell r="L1058">
            <v>90</v>
          </cell>
          <cell r="M1058" t="str">
            <v/>
          </cell>
          <cell r="N1058" t="str">
            <v>C</v>
          </cell>
        </row>
        <row r="1059">
          <cell r="A1059" t="str">
            <v>6L3442</v>
          </cell>
          <cell r="B1059" t="str">
            <v>CC ALPHA1 AGP REA</v>
          </cell>
          <cell r="C1059" t="str">
            <v>R</v>
          </cell>
          <cell r="D1059">
            <v>170</v>
          </cell>
          <cell r="E1059">
            <v>257.7</v>
          </cell>
          <cell r="F1059" t="str">
            <v>CE</v>
          </cell>
          <cell r="G1059" t="str">
            <v>Y</v>
          </cell>
          <cell r="H1059">
            <v>883</v>
          </cell>
          <cell r="I1059">
            <v>15.52</v>
          </cell>
          <cell r="J1059">
            <v>15.52</v>
          </cell>
          <cell r="K1059">
            <v>19.41</v>
          </cell>
          <cell r="L1059">
            <v>19.41</v>
          </cell>
          <cell r="M1059" t="str">
            <v/>
          </cell>
          <cell r="N1059" t="str">
            <v>C</v>
          </cell>
        </row>
        <row r="1060">
          <cell r="A1060" t="str">
            <v>6L3501</v>
          </cell>
          <cell r="B1060" t="str">
            <v>CC AMIKACINE CAL</v>
          </cell>
          <cell r="C1060" t="str">
            <v>R</v>
          </cell>
          <cell r="D1060">
            <v>1</v>
          </cell>
          <cell r="E1060">
            <v>97</v>
          </cell>
          <cell r="F1060" t="str">
            <v>CE</v>
          </cell>
          <cell r="G1060" t="str">
            <v>Y</v>
          </cell>
          <cell r="H1060">
            <v>883</v>
          </cell>
          <cell r="I1060">
            <v>70.94</v>
          </cell>
          <cell r="J1060">
            <v>70.94</v>
          </cell>
          <cell r="K1060">
            <v>88.68</v>
          </cell>
          <cell r="L1060">
            <v>88.68</v>
          </cell>
          <cell r="M1060" t="str">
            <v/>
          </cell>
          <cell r="N1060" t="str">
            <v>C</v>
          </cell>
        </row>
        <row r="1061">
          <cell r="A1061" t="str">
            <v>6L3520</v>
          </cell>
          <cell r="B1061" t="str">
            <v>CC AMIKACINE REA</v>
          </cell>
          <cell r="C1061" t="str">
            <v>R</v>
          </cell>
          <cell r="D1061">
            <v>140</v>
          </cell>
          <cell r="E1061">
            <v>474.8</v>
          </cell>
          <cell r="F1061" t="str">
            <v>CE</v>
          </cell>
          <cell r="G1061" t="str">
            <v>Y</v>
          </cell>
          <cell r="H1061">
            <v>883</v>
          </cell>
          <cell r="I1061">
            <v>45.38</v>
          </cell>
          <cell r="J1061">
            <v>45.38</v>
          </cell>
          <cell r="K1061">
            <v>56.73</v>
          </cell>
          <cell r="L1061">
            <v>56.73</v>
          </cell>
          <cell r="M1061" t="str">
            <v/>
          </cell>
          <cell r="N1061" t="str">
            <v>C</v>
          </cell>
        </row>
        <row r="1062">
          <cell r="A1062" t="str">
            <v>6L3601</v>
          </cell>
          <cell r="B1062" t="str">
            <v>CC TOXICO CAL 1</v>
          </cell>
          <cell r="C1062" t="str">
            <v>R</v>
          </cell>
          <cell r="D1062">
            <v>1</v>
          </cell>
          <cell r="E1062">
            <v>89.3</v>
          </cell>
          <cell r="F1062" t="str">
            <v>CE</v>
          </cell>
          <cell r="G1062" t="str">
            <v>Y</v>
          </cell>
          <cell r="H1062">
            <v>883</v>
          </cell>
          <cell r="I1062">
            <v>70.47</v>
          </cell>
          <cell r="J1062">
            <v>70.47</v>
          </cell>
          <cell r="K1062">
            <v>88.09</v>
          </cell>
          <cell r="L1062">
            <v>88.09</v>
          </cell>
          <cell r="M1062" t="str">
            <v/>
          </cell>
          <cell r="N1062" t="str">
            <v>C</v>
          </cell>
        </row>
        <row r="1063">
          <cell r="A1063" t="str">
            <v>6L3602</v>
          </cell>
          <cell r="B1063" t="str">
            <v>CC TOXICO CAL 2</v>
          </cell>
          <cell r="C1063" t="str">
            <v>R</v>
          </cell>
          <cell r="D1063">
            <v>1</v>
          </cell>
          <cell r="E1063">
            <v>89.3</v>
          </cell>
          <cell r="F1063" t="str">
            <v>CE</v>
          </cell>
          <cell r="G1063" t="str">
            <v>Y</v>
          </cell>
          <cell r="H1063">
            <v>883</v>
          </cell>
          <cell r="I1063">
            <v>70.47</v>
          </cell>
          <cell r="J1063">
            <v>70.47</v>
          </cell>
          <cell r="K1063">
            <v>88.09</v>
          </cell>
          <cell r="L1063">
            <v>88.09</v>
          </cell>
          <cell r="M1063" t="str">
            <v/>
          </cell>
          <cell r="N1063" t="str">
            <v>C</v>
          </cell>
        </row>
        <row r="1064">
          <cell r="A1064" t="str">
            <v>6L3603</v>
          </cell>
          <cell r="B1064" t="str">
            <v>CC TOXICO CAL 3</v>
          </cell>
          <cell r="C1064" t="str">
            <v>R</v>
          </cell>
          <cell r="D1064">
            <v>1</v>
          </cell>
          <cell r="E1064">
            <v>89.3</v>
          </cell>
          <cell r="F1064" t="str">
            <v>CE</v>
          </cell>
          <cell r="G1064" t="str">
            <v>Y</v>
          </cell>
          <cell r="H1064">
            <v>883</v>
          </cell>
          <cell r="I1064">
            <v>70.47</v>
          </cell>
          <cell r="J1064">
            <v>70.47</v>
          </cell>
          <cell r="K1064">
            <v>88.09</v>
          </cell>
          <cell r="L1064">
            <v>88.09</v>
          </cell>
          <cell r="M1064" t="str">
            <v/>
          </cell>
          <cell r="N1064" t="str">
            <v>C</v>
          </cell>
        </row>
        <row r="1065">
          <cell r="A1065" t="str">
            <v>6L3605</v>
          </cell>
          <cell r="B1065" t="str">
            <v>CC TOXICO CAL NEG</v>
          </cell>
          <cell r="C1065" t="str">
            <v>R</v>
          </cell>
          <cell r="D1065">
            <v>1</v>
          </cell>
          <cell r="E1065">
            <v>89.3</v>
          </cell>
          <cell r="F1065" t="str">
            <v>CE</v>
          </cell>
          <cell r="G1065" t="str">
            <v>Y</v>
          </cell>
          <cell r="H1065">
            <v>883</v>
          </cell>
          <cell r="I1065">
            <v>46.24</v>
          </cell>
          <cell r="J1065">
            <v>46.24</v>
          </cell>
          <cell r="K1065">
            <v>57.81</v>
          </cell>
          <cell r="L1065">
            <v>57.81</v>
          </cell>
          <cell r="M1065" t="str">
            <v/>
          </cell>
          <cell r="N1065" t="str">
            <v>C</v>
          </cell>
        </row>
        <row r="1066">
          <cell r="A1066" t="str">
            <v>6L3610</v>
          </cell>
          <cell r="B1066" t="str">
            <v>CC TOXICO CON</v>
          </cell>
          <cell r="C1066" t="str">
            <v>R</v>
          </cell>
          <cell r="D1066">
            <v>1</v>
          </cell>
          <cell r="E1066">
            <v>141.80000000000001</v>
          </cell>
          <cell r="F1066" t="str">
            <v>CE</v>
          </cell>
          <cell r="G1066" t="str">
            <v>Y</v>
          </cell>
          <cell r="H1066">
            <v>883</v>
          </cell>
          <cell r="I1066">
            <v>135</v>
          </cell>
          <cell r="J1066">
            <v>135</v>
          </cell>
          <cell r="K1066">
            <v>168.75</v>
          </cell>
          <cell r="L1066">
            <v>168.75</v>
          </cell>
          <cell r="M1066" t="str">
            <v/>
          </cell>
          <cell r="N1066" t="str">
            <v>C</v>
          </cell>
        </row>
        <row r="1067">
          <cell r="A1067" t="str">
            <v>6L3711</v>
          </cell>
          <cell r="B1067" t="str">
            <v>ARC TOXO AVI CAL CON</v>
          </cell>
          <cell r="C1067" t="str">
            <v>R</v>
          </cell>
          <cell r="D1067">
            <v>1</v>
          </cell>
          <cell r="E1067">
            <v>53.5</v>
          </cell>
          <cell r="F1067" t="str">
            <v>CE</v>
          </cell>
          <cell r="G1067" t="str">
            <v>Y</v>
          </cell>
          <cell r="H1067">
            <v>883</v>
          </cell>
          <cell r="I1067">
            <v>45</v>
          </cell>
          <cell r="J1067">
            <v>45</v>
          </cell>
          <cell r="K1067">
            <v>56.25</v>
          </cell>
          <cell r="L1067">
            <v>56.25</v>
          </cell>
          <cell r="M1067" t="str">
            <v/>
          </cell>
          <cell r="N1067" t="str">
            <v>C</v>
          </cell>
        </row>
        <row r="1068">
          <cell r="A1068" t="str">
            <v>6L3725</v>
          </cell>
          <cell r="B1068" t="str">
            <v>ARC TOXO G AVIDI REA</v>
          </cell>
          <cell r="C1068" t="str">
            <v>R</v>
          </cell>
          <cell r="D1068">
            <v>50</v>
          </cell>
          <cell r="E1068">
            <v>660.3</v>
          </cell>
          <cell r="F1068" t="str">
            <v>CE</v>
          </cell>
          <cell r="G1068" t="str">
            <v>Y</v>
          </cell>
          <cell r="H1068">
            <v>883</v>
          </cell>
          <cell r="I1068">
            <v>208.56</v>
          </cell>
          <cell r="J1068">
            <v>208.56</v>
          </cell>
          <cell r="K1068">
            <v>260.70999999999998</v>
          </cell>
          <cell r="L1068">
            <v>260.70999999999998</v>
          </cell>
          <cell r="M1068" t="str">
            <v/>
          </cell>
          <cell r="N1068" t="str">
            <v>C</v>
          </cell>
        </row>
        <row r="1069">
          <cell r="A1069" t="str">
            <v>6L4301</v>
          </cell>
          <cell r="B1069" t="str">
            <v>CEL FRAGILE X PRIM</v>
          </cell>
          <cell r="C1069" t="str">
            <v>R</v>
          </cell>
          <cell r="D1069">
            <v>96</v>
          </cell>
          <cell r="E1069">
            <v>6463.2</v>
          </cell>
          <cell r="F1069" t="str">
            <v>N</v>
          </cell>
          <cell r="G1069" t="str">
            <v>Y</v>
          </cell>
          <cell r="H1069">
            <v>883</v>
          </cell>
          <cell r="I1069">
            <v>2805.36</v>
          </cell>
          <cell r="J1069">
            <v>2805.36</v>
          </cell>
          <cell r="K1069">
            <v>3506.7</v>
          </cell>
          <cell r="L1069">
            <v>3506.7</v>
          </cell>
          <cell r="M1069" t="str">
            <v/>
          </cell>
          <cell r="N1069" t="str">
            <v>C</v>
          </cell>
        </row>
        <row r="1070">
          <cell r="A1070" t="str">
            <v>6L4521</v>
          </cell>
          <cell r="B1070" t="str">
            <v>CC BILI TOT REA</v>
          </cell>
          <cell r="C1070" t="str">
            <v>R</v>
          </cell>
          <cell r="D1070">
            <v>2750</v>
          </cell>
          <cell r="E1070">
            <v>256.60000000000002</v>
          </cell>
          <cell r="F1070" t="str">
            <v>CE</v>
          </cell>
          <cell r="G1070" t="str">
            <v>Y</v>
          </cell>
          <cell r="H1070">
            <v>883</v>
          </cell>
          <cell r="I1070">
            <v>60</v>
          </cell>
          <cell r="J1070">
            <v>60</v>
          </cell>
          <cell r="K1070">
            <v>75</v>
          </cell>
          <cell r="L1070">
            <v>75</v>
          </cell>
          <cell r="M1070" t="str">
            <v/>
          </cell>
          <cell r="N1070" t="str">
            <v>C</v>
          </cell>
        </row>
        <row r="1071">
          <cell r="A1071" t="str">
            <v>6L4702</v>
          </cell>
          <cell r="B1071" t="str">
            <v>ARC AGHCV CAL</v>
          </cell>
          <cell r="C1071" t="str">
            <v>R</v>
          </cell>
          <cell r="D1071">
            <v>1</v>
          </cell>
          <cell r="E1071">
            <v>53.5</v>
          </cell>
          <cell r="F1071" t="str">
            <v>CE</v>
          </cell>
          <cell r="G1071" t="str">
            <v>Y</v>
          </cell>
          <cell r="H1071">
            <v>883</v>
          </cell>
          <cell r="I1071">
            <v>40</v>
          </cell>
          <cell r="J1071">
            <v>40</v>
          </cell>
          <cell r="K1071">
            <v>50</v>
          </cell>
          <cell r="L1071">
            <v>50</v>
          </cell>
          <cell r="M1071" t="str">
            <v/>
          </cell>
          <cell r="N1071" t="str">
            <v>C</v>
          </cell>
        </row>
        <row r="1072">
          <cell r="A1072" t="str">
            <v>6L4711</v>
          </cell>
          <cell r="B1072" t="str">
            <v>ARC AGHCV CON</v>
          </cell>
          <cell r="C1072" t="str">
            <v>R</v>
          </cell>
          <cell r="D1072">
            <v>1</v>
          </cell>
          <cell r="E1072">
            <v>53.5</v>
          </cell>
          <cell r="F1072" t="str">
            <v>CE</v>
          </cell>
          <cell r="G1072" t="str">
            <v>Y</v>
          </cell>
          <cell r="H1072">
            <v>883</v>
          </cell>
          <cell r="I1072">
            <v>40</v>
          </cell>
          <cell r="J1072">
            <v>40</v>
          </cell>
          <cell r="K1072">
            <v>50</v>
          </cell>
          <cell r="L1072">
            <v>50</v>
          </cell>
          <cell r="M1072" t="str">
            <v/>
          </cell>
          <cell r="N1072" t="str">
            <v>C</v>
          </cell>
        </row>
        <row r="1073">
          <cell r="A1073" t="str">
            <v>6L4727</v>
          </cell>
          <cell r="B1073" t="str">
            <v>ARC AGHCV REA</v>
          </cell>
          <cell r="C1073" t="str">
            <v>R</v>
          </cell>
          <cell r="D1073">
            <v>100</v>
          </cell>
          <cell r="E1073">
            <v>1250.9000000000001</v>
          </cell>
          <cell r="F1073" t="str">
            <v>CE</v>
          </cell>
          <cell r="G1073" t="str">
            <v>Y</v>
          </cell>
          <cell r="H1073">
            <v>883</v>
          </cell>
          <cell r="I1073">
            <v>351.87</v>
          </cell>
          <cell r="J1073">
            <v>351.87</v>
          </cell>
          <cell r="K1073">
            <v>439.84</v>
          </cell>
          <cell r="L1073">
            <v>439.84</v>
          </cell>
          <cell r="M1073" t="str">
            <v/>
          </cell>
          <cell r="N1073" t="str">
            <v>C</v>
          </cell>
        </row>
        <row r="1074">
          <cell r="A1074" t="str">
            <v>6L5801</v>
          </cell>
          <cell r="B1074" t="str">
            <v>ATRIA HLA DRB1,3,4,5</v>
          </cell>
          <cell r="C1074" t="str">
            <v>R</v>
          </cell>
          <cell r="D1074">
            <v>25</v>
          </cell>
          <cell r="E1074">
            <v>2442.5</v>
          </cell>
          <cell r="F1074" t="str">
            <v>CE</v>
          </cell>
          <cell r="G1074" t="str">
            <v>Y</v>
          </cell>
          <cell r="H1074">
            <v>883</v>
          </cell>
          <cell r="I1074">
            <v>454.68</v>
          </cell>
          <cell r="J1074">
            <v>454.68</v>
          </cell>
          <cell r="K1074">
            <v>568.35</v>
          </cell>
          <cell r="L1074">
            <v>568.35</v>
          </cell>
          <cell r="M1074" t="str">
            <v/>
          </cell>
          <cell r="N1074" t="str">
            <v>C</v>
          </cell>
        </row>
        <row r="1075">
          <cell r="A1075" t="str">
            <v>6L6101</v>
          </cell>
          <cell r="B1075" t="str">
            <v>ARC HTLV CAL</v>
          </cell>
          <cell r="C1075" t="str">
            <v>R</v>
          </cell>
          <cell r="D1075">
            <v>1</v>
          </cell>
          <cell r="E1075">
            <v>53.5</v>
          </cell>
          <cell r="F1075" t="str">
            <v>CE</v>
          </cell>
          <cell r="G1075" t="str">
            <v>Y</v>
          </cell>
          <cell r="H1075">
            <v>883</v>
          </cell>
          <cell r="I1075">
            <v>42.5</v>
          </cell>
          <cell r="J1075">
            <v>42.5</v>
          </cell>
          <cell r="K1075">
            <v>53.13</v>
          </cell>
          <cell r="L1075">
            <v>53.13</v>
          </cell>
          <cell r="M1075" t="str">
            <v/>
          </cell>
          <cell r="N1075" t="str">
            <v>C</v>
          </cell>
        </row>
        <row r="1076">
          <cell r="A1076" t="str">
            <v>6L6110</v>
          </cell>
          <cell r="B1076" t="str">
            <v>ARC HTLV CON</v>
          </cell>
          <cell r="C1076" t="str">
            <v>R</v>
          </cell>
          <cell r="D1076">
            <v>1</v>
          </cell>
          <cell r="E1076">
            <v>54.5</v>
          </cell>
          <cell r="F1076" t="str">
            <v>CE</v>
          </cell>
          <cell r="G1076" t="str">
            <v>Y</v>
          </cell>
          <cell r="H1076">
            <v>883</v>
          </cell>
          <cell r="I1076">
            <v>42.5</v>
          </cell>
          <cell r="J1076">
            <v>42.5</v>
          </cell>
          <cell r="K1076">
            <v>53.13</v>
          </cell>
          <cell r="L1076">
            <v>53.13</v>
          </cell>
          <cell r="M1076" t="str">
            <v/>
          </cell>
          <cell r="N1076" t="str">
            <v>C</v>
          </cell>
        </row>
        <row r="1077">
          <cell r="A1077" t="str">
            <v>6L6125</v>
          </cell>
          <cell r="B1077" t="str">
            <v>ARC HTLV REA</v>
          </cell>
          <cell r="C1077" t="str">
            <v>R</v>
          </cell>
          <cell r="D1077">
            <v>100</v>
          </cell>
          <cell r="E1077">
            <v>469.1</v>
          </cell>
          <cell r="F1077" t="str">
            <v>CE</v>
          </cell>
          <cell r="G1077" t="str">
            <v>Y</v>
          </cell>
          <cell r="H1077">
            <v>883</v>
          </cell>
          <cell r="I1077">
            <v>139.54</v>
          </cell>
          <cell r="J1077">
            <v>139.54</v>
          </cell>
          <cell r="K1077">
            <v>174.43</v>
          </cell>
          <cell r="L1077">
            <v>174.43</v>
          </cell>
          <cell r="M1077" t="str">
            <v/>
          </cell>
          <cell r="N1077" t="str">
            <v>C</v>
          </cell>
        </row>
        <row r="1078">
          <cell r="A1078" t="str">
            <v>6L6130</v>
          </cell>
          <cell r="B1078" t="str">
            <v>ARC HTLV REA</v>
          </cell>
          <cell r="C1078" t="str">
            <v>R</v>
          </cell>
          <cell r="D1078">
            <v>2000</v>
          </cell>
          <cell r="E1078">
            <v>9382.7000000000007</v>
          </cell>
          <cell r="F1078" t="str">
            <v>CE</v>
          </cell>
          <cell r="G1078" t="str">
            <v>Y</v>
          </cell>
          <cell r="H1078">
            <v>883</v>
          </cell>
          <cell r="I1078">
            <v>2800</v>
          </cell>
          <cell r="J1078">
            <v>2800</v>
          </cell>
          <cell r="K1078">
            <v>3500</v>
          </cell>
          <cell r="L1078">
            <v>3500</v>
          </cell>
          <cell r="M1078" t="str">
            <v/>
          </cell>
          <cell r="N1078" t="str">
            <v>C</v>
          </cell>
        </row>
        <row r="1079">
          <cell r="A1079" t="str">
            <v>6L6135</v>
          </cell>
          <cell r="B1079" t="str">
            <v>ARC HTLV REA</v>
          </cell>
          <cell r="C1079" t="str">
            <v>R</v>
          </cell>
          <cell r="D1079">
            <v>500</v>
          </cell>
          <cell r="E1079">
            <v>2345.6999999999998</v>
          </cell>
          <cell r="F1079" t="str">
            <v>CE</v>
          </cell>
          <cell r="G1079" t="str">
            <v>Y</v>
          </cell>
          <cell r="H1079">
            <v>883</v>
          </cell>
          <cell r="I1079">
            <v>700</v>
          </cell>
          <cell r="J1079">
            <v>700</v>
          </cell>
          <cell r="K1079">
            <v>875</v>
          </cell>
          <cell r="L1079">
            <v>875</v>
          </cell>
          <cell r="M1079" t="str">
            <v/>
          </cell>
          <cell r="N1079" t="str">
            <v>C</v>
          </cell>
        </row>
        <row r="1080">
          <cell r="A1080" t="str">
            <v>6L9620</v>
          </cell>
          <cell r="B1080" t="str">
            <v>CC PCP MULT REA</v>
          </cell>
          <cell r="C1080" t="str">
            <v>R</v>
          </cell>
          <cell r="D1080">
            <v>500</v>
          </cell>
          <cell r="E1080">
            <v>1130.0999999999999</v>
          </cell>
          <cell r="F1080" t="str">
            <v>CE</v>
          </cell>
          <cell r="G1080" t="str">
            <v>Y</v>
          </cell>
          <cell r="H1080">
            <v>883</v>
          </cell>
          <cell r="I1080">
            <v>387.18</v>
          </cell>
          <cell r="J1080">
            <v>387.18</v>
          </cell>
          <cell r="K1080">
            <v>483.98</v>
          </cell>
          <cell r="L1080">
            <v>483.98</v>
          </cell>
          <cell r="M1080" t="str">
            <v/>
          </cell>
          <cell r="N1080" t="str">
            <v>C</v>
          </cell>
        </row>
        <row r="1081">
          <cell r="A1081" t="str">
            <v>6L9720</v>
          </cell>
          <cell r="B1081" t="str">
            <v>CC PROPOXYP REA</v>
          </cell>
          <cell r="C1081" t="str">
            <v>R</v>
          </cell>
          <cell r="D1081">
            <v>200</v>
          </cell>
          <cell r="E1081">
            <v>758.1</v>
          </cell>
          <cell r="F1081" t="str">
            <v>CE</v>
          </cell>
          <cell r="G1081" t="str">
            <v>Y</v>
          </cell>
          <cell r="H1081">
            <v>883</v>
          </cell>
          <cell r="I1081">
            <v>119.54</v>
          </cell>
          <cell r="J1081">
            <v>119.54</v>
          </cell>
          <cell r="K1081">
            <v>149.43</v>
          </cell>
          <cell r="L1081">
            <v>149.43</v>
          </cell>
          <cell r="M1081" t="str">
            <v/>
          </cell>
          <cell r="N1081" t="str">
            <v>C</v>
          </cell>
        </row>
        <row r="1082">
          <cell r="A1082" t="str">
            <v>6N0461</v>
          </cell>
          <cell r="B1082" t="str">
            <v>PLEX-ID STR CODIS RG</v>
          </cell>
          <cell r="C1082" t="str">
            <v>R</v>
          </cell>
          <cell r="D1082">
            <v>120</v>
          </cell>
          <cell r="E1082">
            <v>7111.11</v>
          </cell>
          <cell r="F1082" t="str">
            <v>N</v>
          </cell>
          <cell r="G1082" t="str">
            <v>Y</v>
          </cell>
          <cell r="H1082">
            <v>883</v>
          </cell>
          <cell r="I1082">
            <v>2709.12</v>
          </cell>
          <cell r="J1082">
            <v>2709.12</v>
          </cell>
          <cell r="K1082">
            <v>3386.4</v>
          </cell>
          <cell r="L1082">
            <v>3386.4</v>
          </cell>
          <cell r="M1082" t="str">
            <v/>
          </cell>
          <cell r="N1082" t="str">
            <v>C</v>
          </cell>
        </row>
        <row r="1083">
          <cell r="A1083" t="str">
            <v>6N1701</v>
          </cell>
          <cell r="B1083" t="str">
            <v>ALLELESEQR CA001</v>
          </cell>
          <cell r="C1083" t="str">
            <v>R</v>
          </cell>
          <cell r="D1083">
            <v>25</v>
          </cell>
          <cell r="E1083">
            <v>302</v>
          </cell>
          <cell r="F1083" t="str">
            <v>N</v>
          </cell>
          <cell r="G1083" t="str">
            <v>Y</v>
          </cell>
          <cell r="H1083">
            <v>883</v>
          </cell>
          <cell r="I1083">
            <v>132.97999999999999</v>
          </cell>
          <cell r="J1083">
            <v>132.97999999999999</v>
          </cell>
          <cell r="K1083">
            <v>166.23</v>
          </cell>
          <cell r="L1083">
            <v>166.23</v>
          </cell>
          <cell r="M1083" t="str">
            <v/>
          </cell>
          <cell r="N1083" t="str">
            <v>C</v>
          </cell>
        </row>
        <row r="1084">
          <cell r="A1084" t="str">
            <v>6N1702</v>
          </cell>
          <cell r="B1084" t="str">
            <v>ALLELESEQR CA002</v>
          </cell>
          <cell r="C1084" t="str">
            <v>R</v>
          </cell>
          <cell r="D1084">
            <v>25</v>
          </cell>
          <cell r="E1084">
            <v>302</v>
          </cell>
          <cell r="F1084" t="str">
            <v>N</v>
          </cell>
          <cell r="G1084" t="str">
            <v>Y</v>
          </cell>
          <cell r="H1084">
            <v>883</v>
          </cell>
          <cell r="I1084">
            <v>132.97999999999999</v>
          </cell>
          <cell r="J1084">
            <v>132.97999999999999</v>
          </cell>
          <cell r="K1084">
            <v>166.23</v>
          </cell>
          <cell r="L1084">
            <v>166.23</v>
          </cell>
          <cell r="M1084" t="str">
            <v/>
          </cell>
          <cell r="N1084" t="str">
            <v>C</v>
          </cell>
        </row>
        <row r="1085">
          <cell r="A1085" t="str">
            <v>6N1703</v>
          </cell>
          <cell r="B1085" t="str">
            <v>ALLELESEQR CA003</v>
          </cell>
          <cell r="C1085" t="str">
            <v>R</v>
          </cell>
          <cell r="D1085">
            <v>25</v>
          </cell>
          <cell r="E1085">
            <v>302</v>
          </cell>
          <cell r="F1085" t="str">
            <v>N</v>
          </cell>
          <cell r="G1085" t="str">
            <v>Y</v>
          </cell>
          <cell r="H1085">
            <v>883</v>
          </cell>
          <cell r="I1085">
            <v>132.97999999999999</v>
          </cell>
          <cell r="J1085">
            <v>132.97999999999999</v>
          </cell>
          <cell r="K1085">
            <v>166.23</v>
          </cell>
          <cell r="L1085">
            <v>166.23</v>
          </cell>
          <cell r="M1085" t="str">
            <v/>
          </cell>
          <cell r="N1085" t="str">
            <v>C</v>
          </cell>
        </row>
        <row r="1086">
          <cell r="A1086" t="str">
            <v>6N1704</v>
          </cell>
          <cell r="B1086" t="str">
            <v>ALLELESEQR CA004</v>
          </cell>
          <cell r="C1086" t="str">
            <v>R</v>
          </cell>
          <cell r="D1086">
            <v>25</v>
          </cell>
          <cell r="E1086">
            <v>302</v>
          </cell>
          <cell r="F1086" t="str">
            <v>N</v>
          </cell>
          <cell r="G1086" t="str">
            <v>Y</v>
          </cell>
          <cell r="H1086">
            <v>883</v>
          </cell>
          <cell r="I1086">
            <v>132.97999999999999</v>
          </cell>
          <cell r="J1086">
            <v>132.97999999999999</v>
          </cell>
          <cell r="K1086">
            <v>166.23</v>
          </cell>
          <cell r="L1086">
            <v>166.23</v>
          </cell>
          <cell r="M1086" t="str">
            <v/>
          </cell>
          <cell r="N1086" t="str">
            <v>C</v>
          </cell>
        </row>
        <row r="1087">
          <cell r="A1087" t="str">
            <v>6N1705</v>
          </cell>
          <cell r="B1087" t="str">
            <v>ALLELESEQR CA005</v>
          </cell>
          <cell r="C1087" t="str">
            <v>R</v>
          </cell>
          <cell r="D1087">
            <v>25</v>
          </cell>
          <cell r="E1087">
            <v>302</v>
          </cell>
          <cell r="F1087" t="str">
            <v>N</v>
          </cell>
          <cell r="G1087" t="str">
            <v>Y</v>
          </cell>
          <cell r="H1087">
            <v>883</v>
          </cell>
          <cell r="I1087">
            <v>132.97999999999999</v>
          </cell>
          <cell r="J1087">
            <v>132.97999999999999</v>
          </cell>
          <cell r="K1087">
            <v>166.23</v>
          </cell>
          <cell r="L1087">
            <v>166.23</v>
          </cell>
          <cell r="M1087" t="str">
            <v/>
          </cell>
          <cell r="N1087" t="str">
            <v>C</v>
          </cell>
        </row>
        <row r="1088">
          <cell r="A1088" t="str">
            <v>6N1706</v>
          </cell>
          <cell r="B1088" t="str">
            <v>ALLELESEQR CA006</v>
          </cell>
          <cell r="C1088" t="str">
            <v>R</v>
          </cell>
          <cell r="D1088">
            <v>25</v>
          </cell>
          <cell r="E1088">
            <v>302</v>
          </cell>
          <cell r="F1088" t="str">
            <v>N</v>
          </cell>
          <cell r="G1088" t="str">
            <v>Y</v>
          </cell>
          <cell r="H1088">
            <v>883</v>
          </cell>
          <cell r="I1088">
            <v>132.97999999999999</v>
          </cell>
          <cell r="J1088">
            <v>132.97999999999999</v>
          </cell>
          <cell r="K1088">
            <v>166.23</v>
          </cell>
          <cell r="L1088">
            <v>166.23</v>
          </cell>
          <cell r="M1088" t="str">
            <v/>
          </cell>
          <cell r="N1088" t="str">
            <v>C</v>
          </cell>
        </row>
        <row r="1089">
          <cell r="A1089" t="str">
            <v>6N1707</v>
          </cell>
          <cell r="B1089" t="str">
            <v>ALLELESEQR CA007</v>
          </cell>
          <cell r="C1089" t="str">
            <v>R</v>
          </cell>
          <cell r="D1089">
            <v>25</v>
          </cell>
          <cell r="E1089">
            <v>302</v>
          </cell>
          <cell r="F1089" t="str">
            <v>N</v>
          </cell>
          <cell r="G1089" t="str">
            <v>Y</v>
          </cell>
          <cell r="H1089">
            <v>883</v>
          </cell>
          <cell r="I1089">
            <v>132.97999999999999</v>
          </cell>
          <cell r="J1089">
            <v>132.97999999999999</v>
          </cell>
          <cell r="K1089">
            <v>166.23</v>
          </cell>
          <cell r="L1089">
            <v>166.23</v>
          </cell>
          <cell r="M1089" t="str">
            <v/>
          </cell>
          <cell r="N1089" t="str">
            <v>C</v>
          </cell>
        </row>
        <row r="1090">
          <cell r="A1090" t="str">
            <v>6N1708</v>
          </cell>
          <cell r="B1090" t="str">
            <v>ALLELESEQR CA008</v>
          </cell>
          <cell r="C1090" t="str">
            <v>R</v>
          </cell>
          <cell r="D1090">
            <v>25</v>
          </cell>
          <cell r="E1090">
            <v>302</v>
          </cell>
          <cell r="F1090" t="str">
            <v>N</v>
          </cell>
          <cell r="G1090" t="str">
            <v>Y</v>
          </cell>
          <cell r="H1090">
            <v>883</v>
          </cell>
          <cell r="I1090">
            <v>132.97999999999999</v>
          </cell>
          <cell r="J1090">
            <v>132.97999999999999</v>
          </cell>
          <cell r="K1090">
            <v>166.23</v>
          </cell>
          <cell r="L1090">
            <v>166.23</v>
          </cell>
          <cell r="M1090" t="str">
            <v/>
          </cell>
          <cell r="N1090" t="str">
            <v>C</v>
          </cell>
        </row>
        <row r="1091">
          <cell r="A1091" t="str">
            <v>6N1709</v>
          </cell>
          <cell r="B1091" t="str">
            <v>ALLELESEQR CA009</v>
          </cell>
          <cell r="C1091" t="str">
            <v>R</v>
          </cell>
          <cell r="D1091">
            <v>25</v>
          </cell>
          <cell r="E1091">
            <v>302</v>
          </cell>
          <cell r="F1091" t="str">
            <v>N</v>
          </cell>
          <cell r="G1091" t="str">
            <v>Y</v>
          </cell>
          <cell r="H1091">
            <v>883</v>
          </cell>
          <cell r="I1091">
            <v>132.97999999999999</v>
          </cell>
          <cell r="J1091">
            <v>132.97999999999999</v>
          </cell>
          <cell r="K1091">
            <v>166.23</v>
          </cell>
          <cell r="L1091">
            <v>166.23</v>
          </cell>
          <cell r="M1091" t="str">
            <v/>
          </cell>
          <cell r="N1091" t="str">
            <v>C</v>
          </cell>
        </row>
        <row r="1092">
          <cell r="A1092" t="str">
            <v>6N1710</v>
          </cell>
          <cell r="B1092" t="str">
            <v>ALLELESEQR CA010</v>
          </cell>
          <cell r="C1092" t="str">
            <v>R</v>
          </cell>
          <cell r="D1092">
            <v>25</v>
          </cell>
          <cell r="E1092">
            <v>302</v>
          </cell>
          <cell r="F1092" t="str">
            <v>N</v>
          </cell>
          <cell r="G1092" t="str">
            <v>Y</v>
          </cell>
          <cell r="H1092">
            <v>883</v>
          </cell>
          <cell r="I1092">
            <v>132.97999999999999</v>
          </cell>
          <cell r="J1092">
            <v>132.97999999999999</v>
          </cell>
          <cell r="K1092">
            <v>166.23</v>
          </cell>
          <cell r="L1092">
            <v>166.23</v>
          </cell>
          <cell r="M1092" t="str">
            <v/>
          </cell>
          <cell r="N1092" t="str">
            <v>C</v>
          </cell>
        </row>
        <row r="1093">
          <cell r="A1093" t="str">
            <v>6N1711</v>
          </cell>
          <cell r="B1093" t="str">
            <v>ALLELESEQR CA011</v>
          </cell>
          <cell r="C1093" t="str">
            <v>R</v>
          </cell>
          <cell r="D1093">
            <v>25</v>
          </cell>
          <cell r="E1093">
            <v>302</v>
          </cell>
          <cell r="F1093" t="str">
            <v>N</v>
          </cell>
          <cell r="G1093" t="str">
            <v>Y</v>
          </cell>
          <cell r="H1093">
            <v>883</v>
          </cell>
          <cell r="I1093">
            <v>132.97999999999999</v>
          </cell>
          <cell r="J1093">
            <v>132.97999999999999</v>
          </cell>
          <cell r="K1093">
            <v>166.23</v>
          </cell>
          <cell r="L1093">
            <v>166.23</v>
          </cell>
          <cell r="M1093" t="str">
            <v/>
          </cell>
          <cell r="N1093" t="str">
            <v>C</v>
          </cell>
        </row>
        <row r="1094">
          <cell r="A1094" t="str">
            <v>6N1712</v>
          </cell>
          <cell r="B1094" t="str">
            <v>ALLELESEQR CA012</v>
          </cell>
          <cell r="C1094" t="str">
            <v>R</v>
          </cell>
          <cell r="D1094">
            <v>25</v>
          </cell>
          <cell r="E1094">
            <v>302</v>
          </cell>
          <cell r="F1094" t="str">
            <v>N</v>
          </cell>
          <cell r="G1094" t="str">
            <v>Y</v>
          </cell>
          <cell r="H1094">
            <v>883</v>
          </cell>
          <cell r="I1094">
            <v>132.97999999999999</v>
          </cell>
          <cell r="J1094">
            <v>132.97999999999999</v>
          </cell>
          <cell r="K1094">
            <v>166.23</v>
          </cell>
          <cell r="L1094">
            <v>166.23</v>
          </cell>
          <cell r="M1094" t="str">
            <v/>
          </cell>
          <cell r="N1094" t="str">
            <v>C</v>
          </cell>
        </row>
        <row r="1095">
          <cell r="A1095" t="str">
            <v>6N1713</v>
          </cell>
          <cell r="B1095" t="str">
            <v>ALLELESEQR CA013</v>
          </cell>
          <cell r="C1095" t="str">
            <v>R</v>
          </cell>
          <cell r="D1095">
            <v>25</v>
          </cell>
          <cell r="E1095">
            <v>302</v>
          </cell>
          <cell r="F1095" t="str">
            <v>N</v>
          </cell>
          <cell r="G1095" t="str">
            <v>Y</v>
          </cell>
          <cell r="H1095">
            <v>883</v>
          </cell>
          <cell r="I1095">
            <v>132.97999999999999</v>
          </cell>
          <cell r="J1095">
            <v>132.97999999999999</v>
          </cell>
          <cell r="K1095">
            <v>166.23</v>
          </cell>
          <cell r="L1095">
            <v>166.23</v>
          </cell>
          <cell r="M1095" t="str">
            <v/>
          </cell>
          <cell r="N1095" t="str">
            <v>C</v>
          </cell>
        </row>
        <row r="1096">
          <cell r="A1096" t="str">
            <v>6N1714</v>
          </cell>
          <cell r="B1096" t="str">
            <v>ALLELESEQR CA014</v>
          </cell>
          <cell r="C1096" t="str">
            <v>R</v>
          </cell>
          <cell r="D1096">
            <v>25</v>
          </cell>
          <cell r="E1096">
            <v>302</v>
          </cell>
          <cell r="F1096" t="str">
            <v>N</v>
          </cell>
          <cell r="G1096" t="str">
            <v>Y</v>
          </cell>
          <cell r="H1096">
            <v>883</v>
          </cell>
          <cell r="I1096">
            <v>132.97999999999999</v>
          </cell>
          <cell r="J1096">
            <v>132.97999999999999</v>
          </cell>
          <cell r="K1096">
            <v>166.23</v>
          </cell>
          <cell r="L1096">
            <v>166.23</v>
          </cell>
          <cell r="M1096" t="str">
            <v/>
          </cell>
          <cell r="N1096" t="str">
            <v>C</v>
          </cell>
        </row>
        <row r="1097">
          <cell r="A1097" t="str">
            <v>6N1715</v>
          </cell>
          <cell r="B1097" t="str">
            <v>ALLELESEQR CA015</v>
          </cell>
          <cell r="C1097" t="str">
            <v>R</v>
          </cell>
          <cell r="D1097">
            <v>25</v>
          </cell>
          <cell r="E1097">
            <v>302</v>
          </cell>
          <cell r="F1097" t="str">
            <v>N</v>
          </cell>
          <cell r="G1097" t="str">
            <v>Y</v>
          </cell>
          <cell r="H1097">
            <v>883</v>
          </cell>
          <cell r="I1097">
            <v>132.97999999999999</v>
          </cell>
          <cell r="J1097">
            <v>132.97999999999999</v>
          </cell>
          <cell r="K1097">
            <v>166.23</v>
          </cell>
          <cell r="L1097">
            <v>166.23</v>
          </cell>
          <cell r="M1097" t="str">
            <v/>
          </cell>
          <cell r="N1097" t="str">
            <v>C</v>
          </cell>
        </row>
        <row r="1098">
          <cell r="A1098" t="str">
            <v>6N1716</v>
          </cell>
          <cell r="B1098" t="str">
            <v>ALLELESEQR CA016</v>
          </cell>
          <cell r="C1098" t="str">
            <v>R</v>
          </cell>
          <cell r="D1098">
            <v>25</v>
          </cell>
          <cell r="E1098">
            <v>302</v>
          </cell>
          <cell r="F1098" t="str">
            <v>N</v>
          </cell>
          <cell r="G1098" t="str">
            <v>Y</v>
          </cell>
          <cell r="H1098">
            <v>883</v>
          </cell>
          <cell r="I1098">
            <v>132.97999999999999</v>
          </cell>
          <cell r="J1098">
            <v>132.97999999999999</v>
          </cell>
          <cell r="K1098">
            <v>166.23</v>
          </cell>
          <cell r="L1098">
            <v>166.23</v>
          </cell>
          <cell r="M1098" t="str">
            <v/>
          </cell>
          <cell r="N1098" t="str">
            <v>C</v>
          </cell>
        </row>
        <row r="1099">
          <cell r="A1099" t="str">
            <v>6N1717</v>
          </cell>
          <cell r="B1099" t="str">
            <v>ALLELESEQR CA017</v>
          </cell>
          <cell r="C1099" t="str">
            <v>R</v>
          </cell>
          <cell r="D1099">
            <v>25</v>
          </cell>
          <cell r="E1099">
            <v>302</v>
          </cell>
          <cell r="F1099" t="str">
            <v>N</v>
          </cell>
          <cell r="G1099" t="str">
            <v>Y</v>
          </cell>
          <cell r="H1099">
            <v>883</v>
          </cell>
          <cell r="I1099">
            <v>132.97999999999999</v>
          </cell>
          <cell r="J1099">
            <v>132.97999999999999</v>
          </cell>
          <cell r="K1099">
            <v>166.23</v>
          </cell>
          <cell r="L1099">
            <v>166.23</v>
          </cell>
          <cell r="M1099" t="str">
            <v/>
          </cell>
          <cell r="N1099" t="str">
            <v>C</v>
          </cell>
        </row>
        <row r="1100">
          <cell r="A1100" t="str">
            <v>6N1718</v>
          </cell>
          <cell r="B1100" t="str">
            <v>ALLELESEQR CA018</v>
          </cell>
          <cell r="C1100" t="str">
            <v>R</v>
          </cell>
          <cell r="D1100">
            <v>25</v>
          </cell>
          <cell r="E1100">
            <v>302</v>
          </cell>
          <cell r="F1100" t="str">
            <v>N</v>
          </cell>
          <cell r="G1100" t="str">
            <v>Y</v>
          </cell>
          <cell r="H1100">
            <v>883</v>
          </cell>
          <cell r="I1100">
            <v>132.97999999999999</v>
          </cell>
          <cell r="J1100">
            <v>132.97999999999999</v>
          </cell>
          <cell r="K1100">
            <v>166.23</v>
          </cell>
          <cell r="L1100">
            <v>166.23</v>
          </cell>
          <cell r="M1100" t="str">
            <v/>
          </cell>
          <cell r="N1100" t="str">
            <v>C</v>
          </cell>
        </row>
        <row r="1101">
          <cell r="A1101" t="str">
            <v>6N1719</v>
          </cell>
          <cell r="B1101" t="str">
            <v>ALLELESEQR CA019</v>
          </cell>
          <cell r="C1101" t="str">
            <v>R</v>
          </cell>
          <cell r="D1101">
            <v>25</v>
          </cell>
          <cell r="E1101">
            <v>302</v>
          </cell>
          <cell r="F1101" t="str">
            <v>N</v>
          </cell>
          <cell r="G1101" t="str">
            <v>Y</v>
          </cell>
          <cell r="H1101">
            <v>883</v>
          </cell>
          <cell r="I1101">
            <v>132.97999999999999</v>
          </cell>
          <cell r="J1101">
            <v>132.97999999999999</v>
          </cell>
          <cell r="K1101">
            <v>166.23</v>
          </cell>
          <cell r="L1101">
            <v>166.23</v>
          </cell>
          <cell r="M1101" t="str">
            <v/>
          </cell>
          <cell r="N1101" t="str">
            <v>C</v>
          </cell>
        </row>
        <row r="1102">
          <cell r="A1102" t="str">
            <v>6N1720</v>
          </cell>
          <cell r="B1102" t="str">
            <v>ALLELESEQR CA020</v>
          </cell>
          <cell r="C1102" t="str">
            <v>R</v>
          </cell>
          <cell r="D1102">
            <v>25</v>
          </cell>
          <cell r="E1102">
            <v>302</v>
          </cell>
          <cell r="F1102" t="str">
            <v>N</v>
          </cell>
          <cell r="G1102" t="str">
            <v>Y</v>
          </cell>
          <cell r="H1102">
            <v>883</v>
          </cell>
          <cell r="I1102">
            <v>132.97999999999999</v>
          </cell>
          <cell r="J1102">
            <v>132.97999999999999</v>
          </cell>
          <cell r="K1102">
            <v>166.23</v>
          </cell>
          <cell r="L1102">
            <v>166.23</v>
          </cell>
          <cell r="M1102" t="str">
            <v/>
          </cell>
          <cell r="N1102" t="str">
            <v>C</v>
          </cell>
        </row>
        <row r="1103">
          <cell r="A1103" t="str">
            <v>6N1721</v>
          </cell>
          <cell r="B1103" t="str">
            <v>ALLELESEQR CA021</v>
          </cell>
          <cell r="C1103" t="str">
            <v>R</v>
          </cell>
          <cell r="D1103">
            <v>25</v>
          </cell>
          <cell r="E1103">
            <v>302</v>
          </cell>
          <cell r="F1103" t="str">
            <v>N</v>
          </cell>
          <cell r="G1103" t="str">
            <v>Y</v>
          </cell>
          <cell r="H1103">
            <v>883</v>
          </cell>
          <cell r="I1103">
            <v>132.97999999999999</v>
          </cell>
          <cell r="J1103">
            <v>132.97999999999999</v>
          </cell>
          <cell r="K1103">
            <v>166.23</v>
          </cell>
          <cell r="L1103">
            <v>166.23</v>
          </cell>
          <cell r="M1103" t="str">
            <v/>
          </cell>
          <cell r="N1103" t="str">
            <v>C</v>
          </cell>
        </row>
        <row r="1104">
          <cell r="A1104" t="str">
            <v>6N1722</v>
          </cell>
          <cell r="B1104" t="str">
            <v>ALLELESEQR CA022</v>
          </cell>
          <cell r="C1104" t="str">
            <v>R</v>
          </cell>
          <cell r="D1104">
            <v>25</v>
          </cell>
          <cell r="E1104">
            <v>302</v>
          </cell>
          <cell r="F1104" t="str">
            <v>N</v>
          </cell>
          <cell r="G1104" t="str">
            <v>Y</v>
          </cell>
          <cell r="H1104">
            <v>883</v>
          </cell>
          <cell r="I1104">
            <v>132.97999999999999</v>
          </cell>
          <cell r="J1104">
            <v>132.97999999999999</v>
          </cell>
          <cell r="K1104">
            <v>166.23</v>
          </cell>
          <cell r="L1104">
            <v>166.23</v>
          </cell>
          <cell r="M1104" t="str">
            <v/>
          </cell>
          <cell r="N1104" t="str">
            <v>C</v>
          </cell>
        </row>
        <row r="1105">
          <cell r="A1105" t="str">
            <v>6N1723</v>
          </cell>
          <cell r="B1105" t="str">
            <v>ALLELESEQR CA023</v>
          </cell>
          <cell r="C1105" t="str">
            <v>R</v>
          </cell>
          <cell r="D1105">
            <v>25</v>
          </cell>
          <cell r="E1105">
            <v>302</v>
          </cell>
          <cell r="F1105" t="str">
            <v>N</v>
          </cell>
          <cell r="G1105" t="str">
            <v>Y</v>
          </cell>
          <cell r="H1105">
            <v>883</v>
          </cell>
          <cell r="I1105">
            <v>132.97999999999999</v>
          </cell>
          <cell r="J1105">
            <v>132.97999999999999</v>
          </cell>
          <cell r="K1105">
            <v>166.23</v>
          </cell>
          <cell r="L1105">
            <v>166.23</v>
          </cell>
          <cell r="M1105" t="str">
            <v/>
          </cell>
          <cell r="N1105" t="str">
            <v>C</v>
          </cell>
        </row>
        <row r="1106">
          <cell r="A1106" t="str">
            <v>6N1724</v>
          </cell>
          <cell r="B1106" t="str">
            <v>ALLELESEQR CA024</v>
          </cell>
          <cell r="C1106" t="str">
            <v>R</v>
          </cell>
          <cell r="D1106">
            <v>25</v>
          </cell>
          <cell r="E1106">
            <v>302</v>
          </cell>
          <cell r="F1106" t="str">
            <v>N</v>
          </cell>
          <cell r="G1106" t="str">
            <v>Y</v>
          </cell>
          <cell r="H1106">
            <v>883</v>
          </cell>
          <cell r="I1106">
            <v>132.97999999999999</v>
          </cell>
          <cell r="J1106">
            <v>132.97999999999999</v>
          </cell>
          <cell r="K1106">
            <v>166.23</v>
          </cell>
          <cell r="L1106">
            <v>166.23</v>
          </cell>
          <cell r="M1106" t="str">
            <v/>
          </cell>
          <cell r="N1106" t="str">
            <v>C</v>
          </cell>
        </row>
        <row r="1107">
          <cell r="A1107" t="str">
            <v>6N1725</v>
          </cell>
          <cell r="B1107" t="str">
            <v>ALLELESEQR CA025</v>
          </cell>
          <cell r="C1107" t="str">
            <v>R</v>
          </cell>
          <cell r="D1107">
            <v>25</v>
          </cell>
          <cell r="E1107">
            <v>302</v>
          </cell>
          <cell r="F1107" t="str">
            <v>N</v>
          </cell>
          <cell r="G1107" t="str">
            <v>Y</v>
          </cell>
          <cell r="H1107">
            <v>883</v>
          </cell>
          <cell r="I1107">
            <v>132.97999999999999</v>
          </cell>
          <cell r="J1107">
            <v>132.97999999999999</v>
          </cell>
          <cell r="K1107">
            <v>166.23</v>
          </cell>
          <cell r="L1107">
            <v>166.23</v>
          </cell>
          <cell r="M1107" t="str">
            <v/>
          </cell>
          <cell r="N1107" t="str">
            <v>C</v>
          </cell>
        </row>
        <row r="1108">
          <cell r="A1108" t="str">
            <v>6N1726</v>
          </cell>
          <cell r="B1108" t="str">
            <v>ALLELESEQR CA026</v>
          </cell>
          <cell r="C1108" t="str">
            <v>R</v>
          </cell>
          <cell r="D1108">
            <v>25</v>
          </cell>
          <cell r="E1108">
            <v>302</v>
          </cell>
          <cell r="F1108" t="str">
            <v>N</v>
          </cell>
          <cell r="G1108" t="str">
            <v>Y</v>
          </cell>
          <cell r="H1108">
            <v>883</v>
          </cell>
          <cell r="I1108">
            <v>132.97999999999999</v>
          </cell>
          <cell r="J1108">
            <v>132.97999999999999</v>
          </cell>
          <cell r="K1108">
            <v>166.23</v>
          </cell>
          <cell r="L1108">
            <v>166.23</v>
          </cell>
          <cell r="M1108" t="str">
            <v/>
          </cell>
          <cell r="N1108" t="str">
            <v>C</v>
          </cell>
        </row>
        <row r="1109">
          <cell r="A1109" t="str">
            <v>6N1727</v>
          </cell>
          <cell r="B1109" t="str">
            <v>ALLELESEQR CA027</v>
          </cell>
          <cell r="C1109" t="str">
            <v>R</v>
          </cell>
          <cell r="D1109">
            <v>25</v>
          </cell>
          <cell r="E1109">
            <v>302</v>
          </cell>
          <cell r="F1109" t="str">
            <v>N</v>
          </cell>
          <cell r="G1109" t="str">
            <v>Y</v>
          </cell>
          <cell r="H1109">
            <v>883</v>
          </cell>
          <cell r="I1109">
            <v>132.97999999999999</v>
          </cell>
          <cell r="J1109">
            <v>132.97999999999999</v>
          </cell>
          <cell r="K1109">
            <v>166.23</v>
          </cell>
          <cell r="L1109">
            <v>166.23</v>
          </cell>
          <cell r="M1109" t="str">
            <v/>
          </cell>
          <cell r="N1109" t="str">
            <v>C</v>
          </cell>
        </row>
        <row r="1110">
          <cell r="A1110" t="str">
            <v>6N1728</v>
          </cell>
          <cell r="B1110" t="str">
            <v>ALLELESEQR CA028</v>
          </cell>
          <cell r="C1110" t="str">
            <v>R</v>
          </cell>
          <cell r="D1110">
            <v>25</v>
          </cell>
          <cell r="E1110">
            <v>302</v>
          </cell>
          <cell r="F1110" t="str">
            <v>N</v>
          </cell>
          <cell r="G1110" t="str">
            <v>Y</v>
          </cell>
          <cell r="H1110">
            <v>883</v>
          </cell>
          <cell r="I1110">
            <v>132.97999999999999</v>
          </cell>
          <cell r="J1110">
            <v>132.97999999999999</v>
          </cell>
          <cell r="K1110">
            <v>166.23</v>
          </cell>
          <cell r="L1110">
            <v>166.23</v>
          </cell>
          <cell r="M1110" t="str">
            <v/>
          </cell>
          <cell r="N1110" t="str">
            <v>C</v>
          </cell>
        </row>
        <row r="1111">
          <cell r="A1111" t="str">
            <v>6N1729</v>
          </cell>
          <cell r="B1111" t="str">
            <v>ALLELESEQR CA029</v>
          </cell>
          <cell r="C1111" t="str">
            <v>R</v>
          </cell>
          <cell r="D1111">
            <v>25</v>
          </cell>
          <cell r="E1111">
            <v>302</v>
          </cell>
          <cell r="F1111" t="str">
            <v>N</v>
          </cell>
          <cell r="G1111" t="str">
            <v>Y</v>
          </cell>
          <cell r="H1111">
            <v>883</v>
          </cell>
          <cell r="I1111">
            <v>132.97999999999999</v>
          </cell>
          <cell r="J1111">
            <v>132.97999999999999</v>
          </cell>
          <cell r="K1111">
            <v>166.23</v>
          </cell>
          <cell r="L1111">
            <v>166.23</v>
          </cell>
          <cell r="M1111" t="str">
            <v/>
          </cell>
          <cell r="N1111" t="str">
            <v>C</v>
          </cell>
        </row>
        <row r="1112">
          <cell r="A1112" t="str">
            <v>6N1730</v>
          </cell>
          <cell r="B1112" t="str">
            <v>ALLELESEQR CA030</v>
          </cell>
          <cell r="C1112" t="str">
            <v>R</v>
          </cell>
          <cell r="D1112">
            <v>25</v>
          </cell>
          <cell r="E1112">
            <v>302</v>
          </cell>
          <cell r="F1112" t="str">
            <v>N</v>
          </cell>
          <cell r="G1112" t="str">
            <v>Y</v>
          </cell>
          <cell r="H1112">
            <v>883</v>
          </cell>
          <cell r="I1112">
            <v>132.97999999999999</v>
          </cell>
          <cell r="J1112">
            <v>132.97999999999999</v>
          </cell>
          <cell r="K1112">
            <v>166.23</v>
          </cell>
          <cell r="L1112">
            <v>166.23</v>
          </cell>
          <cell r="M1112" t="str">
            <v/>
          </cell>
          <cell r="N1112" t="str">
            <v>C</v>
          </cell>
        </row>
        <row r="1113">
          <cell r="A1113" t="str">
            <v>6N1731</v>
          </cell>
          <cell r="B1113" t="str">
            <v>ALLELESEQR CA031</v>
          </cell>
          <cell r="C1113" t="str">
            <v>R</v>
          </cell>
          <cell r="D1113">
            <v>25</v>
          </cell>
          <cell r="E1113">
            <v>302</v>
          </cell>
          <cell r="F1113" t="str">
            <v>N</v>
          </cell>
          <cell r="G1113" t="str">
            <v>Y</v>
          </cell>
          <cell r="H1113">
            <v>883</v>
          </cell>
          <cell r="I1113">
            <v>132.97999999999999</v>
          </cell>
          <cell r="J1113">
            <v>132.97999999999999</v>
          </cell>
          <cell r="K1113">
            <v>166.23</v>
          </cell>
          <cell r="L1113">
            <v>166.23</v>
          </cell>
          <cell r="M1113" t="str">
            <v/>
          </cell>
          <cell r="N1113" t="str">
            <v>C</v>
          </cell>
        </row>
        <row r="1114">
          <cell r="A1114" t="str">
            <v>6N1732</v>
          </cell>
          <cell r="B1114" t="str">
            <v>ALLELESEQR CA032</v>
          </cell>
          <cell r="C1114" t="str">
            <v>R</v>
          </cell>
          <cell r="D1114">
            <v>25</v>
          </cell>
          <cell r="E1114">
            <v>302</v>
          </cell>
          <cell r="F1114" t="str">
            <v>N</v>
          </cell>
          <cell r="G1114" t="str">
            <v>Y</v>
          </cell>
          <cell r="H1114">
            <v>883</v>
          </cell>
          <cell r="I1114">
            <v>132.97999999999999</v>
          </cell>
          <cell r="J1114">
            <v>132.97999999999999</v>
          </cell>
          <cell r="K1114">
            <v>166.23</v>
          </cell>
          <cell r="L1114">
            <v>166.23</v>
          </cell>
          <cell r="M1114" t="str">
            <v/>
          </cell>
          <cell r="N1114" t="str">
            <v>C</v>
          </cell>
        </row>
        <row r="1115">
          <cell r="A1115" t="str">
            <v>6N1733</v>
          </cell>
          <cell r="B1115" t="str">
            <v>ALLELESEQR CA033</v>
          </cell>
          <cell r="C1115" t="str">
            <v>R</v>
          </cell>
          <cell r="D1115">
            <v>25</v>
          </cell>
          <cell r="E1115">
            <v>302</v>
          </cell>
          <cell r="F1115" t="str">
            <v>N</v>
          </cell>
          <cell r="G1115" t="str">
            <v>Y</v>
          </cell>
          <cell r="H1115">
            <v>883</v>
          </cell>
          <cell r="I1115">
            <v>132.97999999999999</v>
          </cell>
          <cell r="J1115">
            <v>132.97999999999999</v>
          </cell>
          <cell r="K1115">
            <v>166.23</v>
          </cell>
          <cell r="L1115">
            <v>166.23</v>
          </cell>
          <cell r="M1115" t="str">
            <v/>
          </cell>
          <cell r="N1115" t="str">
            <v>C</v>
          </cell>
        </row>
        <row r="1116">
          <cell r="A1116" t="str">
            <v>6N1734</v>
          </cell>
          <cell r="B1116" t="str">
            <v>ALLELESEQR CA034</v>
          </cell>
          <cell r="C1116" t="str">
            <v>R</v>
          </cell>
          <cell r="D1116">
            <v>25</v>
          </cell>
          <cell r="E1116">
            <v>302</v>
          </cell>
          <cell r="F1116" t="str">
            <v>N</v>
          </cell>
          <cell r="G1116" t="str">
            <v>Y</v>
          </cell>
          <cell r="H1116">
            <v>883</v>
          </cell>
          <cell r="I1116">
            <v>132.97999999999999</v>
          </cell>
          <cell r="J1116">
            <v>132.97999999999999</v>
          </cell>
          <cell r="K1116">
            <v>166.23</v>
          </cell>
          <cell r="L1116">
            <v>166.23</v>
          </cell>
          <cell r="M1116" t="str">
            <v/>
          </cell>
          <cell r="N1116" t="str">
            <v>C</v>
          </cell>
        </row>
        <row r="1117">
          <cell r="A1117" t="str">
            <v>6N1780</v>
          </cell>
          <cell r="B1117" t="str">
            <v>ALLELSQR CHIMER SCR</v>
          </cell>
          <cell r="C1117" t="str">
            <v>R</v>
          </cell>
          <cell r="D1117">
            <v>4</v>
          </cell>
          <cell r="E1117">
            <v>677</v>
          </cell>
          <cell r="F1117" t="str">
            <v>N</v>
          </cell>
          <cell r="G1117" t="str">
            <v>Y</v>
          </cell>
          <cell r="H1117">
            <v>883</v>
          </cell>
          <cell r="I1117">
            <v>297.83</v>
          </cell>
          <cell r="J1117">
            <v>297.83</v>
          </cell>
          <cell r="K1117">
            <v>372.29</v>
          </cell>
          <cell r="L1117">
            <v>372.29</v>
          </cell>
          <cell r="M1117" t="str">
            <v/>
          </cell>
          <cell r="N1117" t="str">
            <v>C</v>
          </cell>
        </row>
        <row r="1118">
          <cell r="A1118" t="str">
            <v>6N1781</v>
          </cell>
          <cell r="B1118" t="str">
            <v>Chimerism Software</v>
          </cell>
          <cell r="C1118" t="str">
            <v>A</v>
          </cell>
          <cell r="D1118">
            <v>1</v>
          </cell>
          <cell r="E1118">
            <v>83</v>
          </cell>
          <cell r="F1118" t="str">
            <v>N</v>
          </cell>
          <cell r="G1118" t="str">
            <v>Y</v>
          </cell>
          <cell r="H1118">
            <v>883</v>
          </cell>
          <cell r="I1118">
            <v>39.72</v>
          </cell>
          <cell r="J1118">
            <v>39.72</v>
          </cell>
          <cell r="K1118">
            <v>49.65</v>
          </cell>
          <cell r="L1118">
            <v>49.65</v>
          </cell>
          <cell r="M1118" t="str">
            <v/>
          </cell>
          <cell r="N1118" t="str">
            <v>C</v>
          </cell>
        </row>
        <row r="1119">
          <cell r="A1119" t="str">
            <v>6N1782</v>
          </cell>
          <cell r="B1119" t="str">
            <v>Chimerism Manual</v>
          </cell>
          <cell r="C1119" t="str">
            <v>A</v>
          </cell>
          <cell r="D1119">
            <v>1</v>
          </cell>
          <cell r="E1119">
            <v>158</v>
          </cell>
          <cell r="F1119" t="str">
            <v>N</v>
          </cell>
          <cell r="G1119" t="str">
            <v>Y</v>
          </cell>
          <cell r="H1119">
            <v>883</v>
          </cell>
          <cell r="I1119">
            <v>73.56</v>
          </cell>
          <cell r="J1119">
            <v>73.56</v>
          </cell>
          <cell r="K1119">
            <v>91.96</v>
          </cell>
          <cell r="L1119">
            <v>91.96</v>
          </cell>
          <cell r="M1119" t="str">
            <v/>
          </cell>
          <cell r="N1119" t="str">
            <v>C</v>
          </cell>
        </row>
        <row r="1120">
          <cell r="A1120" t="str">
            <v>6N1790</v>
          </cell>
          <cell r="B1120" t="str">
            <v>CEL ALLELESEQR CHIM</v>
          </cell>
          <cell r="C1120" t="str">
            <v>R</v>
          </cell>
          <cell r="D1120">
            <v>100</v>
          </cell>
          <cell r="E1120">
            <v>550</v>
          </cell>
          <cell r="F1120" t="str">
            <v>N</v>
          </cell>
          <cell r="G1120" t="str">
            <v>Y</v>
          </cell>
          <cell r="H1120">
            <v>883</v>
          </cell>
          <cell r="I1120">
            <v>196.72</v>
          </cell>
          <cell r="J1120">
            <v>196.72</v>
          </cell>
          <cell r="K1120">
            <v>245.91</v>
          </cell>
          <cell r="L1120">
            <v>245.91</v>
          </cell>
          <cell r="M1120" t="str">
            <v/>
          </cell>
          <cell r="N1120" t="str">
            <v>C</v>
          </cell>
        </row>
        <row r="1121">
          <cell r="A1121" t="str">
            <v>6N1799</v>
          </cell>
          <cell r="B1121" t="str">
            <v>ALLELESEQR CA999</v>
          </cell>
          <cell r="C1121" t="str">
            <v>R</v>
          </cell>
          <cell r="D1121">
            <v>25</v>
          </cell>
          <cell r="E1121">
            <v>286</v>
          </cell>
          <cell r="F1121" t="str">
            <v>N</v>
          </cell>
          <cell r="G1121" t="str">
            <v>Y</v>
          </cell>
          <cell r="H1121">
            <v>883</v>
          </cell>
          <cell r="I1121">
            <v>125.84</v>
          </cell>
          <cell r="J1121">
            <v>125.84</v>
          </cell>
          <cell r="K1121">
            <v>157.30000000000001</v>
          </cell>
          <cell r="L1121">
            <v>157.30000000000001</v>
          </cell>
          <cell r="M1121" t="str">
            <v/>
          </cell>
          <cell r="N1121" t="str">
            <v>C</v>
          </cell>
        </row>
        <row r="1122">
          <cell r="A1122" t="str">
            <v>61164</v>
          </cell>
          <cell r="B1122" t="str">
            <v>CD FUSIBLE 4A</v>
          </cell>
          <cell r="C1122" t="str">
            <v>C</v>
          </cell>
          <cell r="D1122">
            <v>2</v>
          </cell>
          <cell r="E1122">
            <v>2.8</v>
          </cell>
          <cell r="F1122" t="str">
            <v/>
          </cell>
          <cell r="G1122" t="str">
            <v>Y</v>
          </cell>
          <cell r="H1122">
            <v>883</v>
          </cell>
          <cell r="I1122">
            <v>0.64</v>
          </cell>
          <cell r="J1122">
            <v>0.64</v>
          </cell>
          <cell r="K1122">
            <v>0.81</v>
          </cell>
          <cell r="L1122">
            <v>0.81</v>
          </cell>
          <cell r="M1122" t="str">
            <v/>
          </cell>
          <cell r="N1122" t="str">
            <v>C</v>
          </cell>
        </row>
        <row r="1123">
          <cell r="A1123" t="str">
            <v>620861</v>
          </cell>
          <cell r="B1123" t="str">
            <v>IMX PAPIER PPC</v>
          </cell>
          <cell r="C1123" t="str">
            <v>A</v>
          </cell>
          <cell r="D1123">
            <v>6</v>
          </cell>
          <cell r="E1123">
            <v>81</v>
          </cell>
          <cell r="F1123" t="str">
            <v/>
          </cell>
          <cell r="G1123" t="str">
            <v>Y</v>
          </cell>
          <cell r="H1123">
            <v>883</v>
          </cell>
          <cell r="I1123">
            <v>14.6</v>
          </cell>
          <cell r="J1123">
            <v>14.6</v>
          </cell>
          <cell r="K1123">
            <v>18.260000000000002</v>
          </cell>
          <cell r="L1123">
            <v>18.260000000000002</v>
          </cell>
          <cell r="M1123" t="str">
            <v/>
          </cell>
          <cell r="N1123" t="str">
            <v>C</v>
          </cell>
        </row>
        <row r="1124">
          <cell r="A1124" t="str">
            <v>7A0331</v>
          </cell>
          <cell r="B1124" t="str">
            <v>PRISM LIN CLEAN TEAH</v>
          </cell>
          <cell r="C1124" t="str">
            <v>C</v>
          </cell>
          <cell r="D1124">
            <v>15</v>
          </cell>
          <cell r="E1124">
            <v>269.26</v>
          </cell>
          <cell r="F1124" t="str">
            <v/>
          </cell>
          <cell r="G1124" t="str">
            <v>N</v>
          </cell>
          <cell r="H1124">
            <v>883</v>
          </cell>
          <cell r="I1124">
            <v>221.31</v>
          </cell>
          <cell r="J1124">
            <v>221.31</v>
          </cell>
          <cell r="K1124">
            <v>276.64</v>
          </cell>
          <cell r="L1124">
            <v>276.64</v>
          </cell>
          <cell r="M1124" t="str">
            <v/>
          </cell>
          <cell r="N1124" t="str">
            <v>C</v>
          </cell>
        </row>
        <row r="1125">
          <cell r="A1125" t="str">
            <v>7A1201</v>
          </cell>
          <cell r="B1125" t="str">
            <v>TDX/FLX METHO II CAL</v>
          </cell>
          <cell r="C1125" t="str">
            <v>R</v>
          </cell>
          <cell r="D1125">
            <v>1</v>
          </cell>
          <cell r="E1125">
            <v>53.9</v>
          </cell>
          <cell r="F1125" t="str">
            <v>M09532</v>
          </cell>
          <cell r="G1125" t="str">
            <v>Y</v>
          </cell>
          <cell r="H1125">
            <v>883</v>
          </cell>
          <cell r="I1125">
            <v>42.4</v>
          </cell>
          <cell r="J1125">
            <v>42.4</v>
          </cell>
          <cell r="K1125">
            <v>53.01</v>
          </cell>
          <cell r="L1125">
            <v>53.01</v>
          </cell>
          <cell r="M1125" t="str">
            <v/>
          </cell>
          <cell r="N1125" t="str">
            <v>C</v>
          </cell>
        </row>
        <row r="1126">
          <cell r="A1126" t="str">
            <v>7A1210</v>
          </cell>
          <cell r="B1126" t="str">
            <v>TDX/FLX METHO II CON</v>
          </cell>
          <cell r="C1126" t="str">
            <v>R</v>
          </cell>
          <cell r="D1126">
            <v>1</v>
          </cell>
          <cell r="E1126">
            <v>33</v>
          </cell>
          <cell r="F1126" t="str">
            <v>M09522</v>
          </cell>
          <cell r="G1126" t="str">
            <v>Y</v>
          </cell>
          <cell r="H1126">
            <v>883</v>
          </cell>
          <cell r="I1126">
            <v>27.6</v>
          </cell>
          <cell r="J1126">
            <v>27.6</v>
          </cell>
          <cell r="K1126">
            <v>34.5</v>
          </cell>
          <cell r="L1126">
            <v>34.5</v>
          </cell>
          <cell r="M1126" t="str">
            <v/>
          </cell>
          <cell r="N1126" t="str">
            <v>C</v>
          </cell>
        </row>
        <row r="1127">
          <cell r="A1127" t="str">
            <v>7A1260</v>
          </cell>
          <cell r="B1127" t="str">
            <v>TDX/FLX METHOTRE II</v>
          </cell>
          <cell r="C1127" t="str">
            <v>R</v>
          </cell>
          <cell r="D1127">
            <v>100</v>
          </cell>
          <cell r="E1127">
            <v>655.5</v>
          </cell>
          <cell r="F1127" t="str">
            <v>M09512</v>
          </cell>
          <cell r="G1127" t="str">
            <v>Y</v>
          </cell>
          <cell r="H1127">
            <v>883</v>
          </cell>
          <cell r="I1127">
            <v>167.4</v>
          </cell>
          <cell r="J1127">
            <v>167.4</v>
          </cell>
          <cell r="K1127">
            <v>209.26</v>
          </cell>
          <cell r="L1127">
            <v>209.26</v>
          </cell>
          <cell r="M1127" t="str">
            <v/>
          </cell>
          <cell r="N1127" t="str">
            <v>C</v>
          </cell>
        </row>
        <row r="1128">
          <cell r="A1128" t="str">
            <v>7A3901</v>
          </cell>
          <cell r="B1128" t="str">
            <v>AXS ANTI HBS CAL</v>
          </cell>
          <cell r="C1128" t="str">
            <v>R</v>
          </cell>
          <cell r="D1128">
            <v>1</v>
          </cell>
          <cell r="E1128">
            <v>53.9</v>
          </cell>
          <cell r="F1128" t="str">
            <v>L06862</v>
          </cell>
          <cell r="G1128" t="str">
            <v>Y</v>
          </cell>
          <cell r="H1128">
            <v>883</v>
          </cell>
          <cell r="I1128">
            <v>30.8</v>
          </cell>
          <cell r="J1128">
            <v>30.8</v>
          </cell>
          <cell r="K1128">
            <v>38.5</v>
          </cell>
          <cell r="L1128">
            <v>38.5</v>
          </cell>
          <cell r="M1128" t="str">
            <v/>
          </cell>
          <cell r="N1128" t="str">
            <v>C</v>
          </cell>
        </row>
        <row r="1129">
          <cell r="A1129" t="str">
            <v>7A3910</v>
          </cell>
          <cell r="B1129" t="str">
            <v>AXS ANTI HBS CON</v>
          </cell>
          <cell r="C1129" t="str">
            <v>R</v>
          </cell>
          <cell r="D1129">
            <v>1</v>
          </cell>
          <cell r="E1129">
            <v>53.9</v>
          </cell>
          <cell r="F1129" t="str">
            <v>L06852</v>
          </cell>
          <cell r="G1129" t="str">
            <v>Y</v>
          </cell>
          <cell r="H1129">
            <v>883</v>
          </cell>
          <cell r="I1129">
            <v>23.22</v>
          </cell>
          <cell r="J1129">
            <v>23.22</v>
          </cell>
          <cell r="K1129">
            <v>29.03</v>
          </cell>
          <cell r="L1129">
            <v>29.03</v>
          </cell>
          <cell r="M1129" t="str">
            <v/>
          </cell>
          <cell r="N1129" t="str">
            <v>C</v>
          </cell>
        </row>
        <row r="1130">
          <cell r="A1130" t="str">
            <v>7A3922</v>
          </cell>
          <cell r="B1130" t="str">
            <v>AXS ANTI HBS REA</v>
          </cell>
          <cell r="C1130" t="str">
            <v>R</v>
          </cell>
          <cell r="D1130">
            <v>100</v>
          </cell>
          <cell r="E1130">
            <v>562.70000000000005</v>
          </cell>
          <cell r="F1130" t="str">
            <v>L06842</v>
          </cell>
          <cell r="G1130" t="str">
            <v>Y</v>
          </cell>
          <cell r="H1130">
            <v>883</v>
          </cell>
          <cell r="I1130">
            <v>133.5</v>
          </cell>
          <cell r="J1130">
            <v>133.5</v>
          </cell>
          <cell r="K1130">
            <v>166.88</v>
          </cell>
          <cell r="L1130">
            <v>166.88</v>
          </cell>
          <cell r="M1130" t="str">
            <v/>
          </cell>
          <cell r="N1130" t="str">
            <v>C</v>
          </cell>
        </row>
        <row r="1131">
          <cell r="A1131" t="str">
            <v>7A3950</v>
          </cell>
          <cell r="B1131" t="str">
            <v>AXS ANTI HBS DIL</v>
          </cell>
          <cell r="C1131" t="str">
            <v>C</v>
          </cell>
          <cell r="D1131">
            <v>1</v>
          </cell>
          <cell r="E1131">
            <v>32.700000000000003</v>
          </cell>
          <cell r="F1131" t="str">
            <v/>
          </cell>
          <cell r="G1131" t="str">
            <v>Y</v>
          </cell>
          <cell r="H1131">
            <v>883</v>
          </cell>
          <cell r="I1131">
            <v>25</v>
          </cell>
          <cell r="J1131">
            <v>25</v>
          </cell>
          <cell r="K1131">
            <v>31.25</v>
          </cell>
          <cell r="L1131">
            <v>31.25</v>
          </cell>
          <cell r="M1131" t="str">
            <v/>
          </cell>
          <cell r="N1131" t="str">
            <v>C</v>
          </cell>
        </row>
        <row r="1132">
          <cell r="A1132" t="str">
            <v>7A4010</v>
          </cell>
          <cell r="B1132" t="str">
            <v>AXS AGHBS CON</v>
          </cell>
          <cell r="C1132" t="str">
            <v>R</v>
          </cell>
          <cell r="D1132">
            <v>1</v>
          </cell>
          <cell r="E1132">
            <v>53.9</v>
          </cell>
          <cell r="F1132" t="str">
            <v>L06812</v>
          </cell>
          <cell r="G1132" t="str">
            <v>Y</v>
          </cell>
          <cell r="H1132">
            <v>883</v>
          </cell>
          <cell r="I1132">
            <v>22.33</v>
          </cell>
          <cell r="J1132">
            <v>22.33</v>
          </cell>
          <cell r="K1132">
            <v>27.92</v>
          </cell>
          <cell r="L1132">
            <v>27.92</v>
          </cell>
          <cell r="M1132" t="str">
            <v/>
          </cell>
          <cell r="N1132" t="str">
            <v>C</v>
          </cell>
        </row>
        <row r="1133">
          <cell r="A1133" t="str">
            <v>7A4022</v>
          </cell>
          <cell r="B1133" t="str">
            <v>AXS AGHBS REA</v>
          </cell>
          <cell r="C1133" t="str">
            <v>R</v>
          </cell>
          <cell r="D1133">
            <v>100</v>
          </cell>
          <cell r="E1133">
            <v>484.2</v>
          </cell>
          <cell r="F1133" t="str">
            <v>L06802</v>
          </cell>
          <cell r="G1133" t="str">
            <v>Y</v>
          </cell>
          <cell r="H1133">
            <v>883</v>
          </cell>
          <cell r="I1133">
            <v>98.5</v>
          </cell>
          <cell r="J1133">
            <v>98.5</v>
          </cell>
          <cell r="K1133">
            <v>123.13</v>
          </cell>
          <cell r="L1133">
            <v>123.13</v>
          </cell>
          <cell r="M1133" t="str">
            <v/>
          </cell>
          <cell r="N1133" t="str">
            <v>C</v>
          </cell>
        </row>
        <row r="1134">
          <cell r="A1134" t="str">
            <v>7A4060</v>
          </cell>
          <cell r="B1134" t="str">
            <v>AXS AGHBS CONF</v>
          </cell>
          <cell r="C1134" t="str">
            <v>R</v>
          </cell>
          <cell r="D1134">
            <v>20</v>
          </cell>
          <cell r="E1134">
            <v>158.30000000000001</v>
          </cell>
          <cell r="F1134" t="str">
            <v>L06832</v>
          </cell>
          <cell r="G1134" t="str">
            <v>Y</v>
          </cell>
          <cell r="H1134">
            <v>883</v>
          </cell>
          <cell r="I1134">
            <v>64.540000000000006</v>
          </cell>
          <cell r="J1134">
            <v>64.540000000000006</v>
          </cell>
          <cell r="K1134">
            <v>80.680000000000007</v>
          </cell>
          <cell r="L1134">
            <v>80.680000000000007</v>
          </cell>
          <cell r="M1134" t="str">
            <v/>
          </cell>
          <cell r="N1134" t="str">
            <v>C</v>
          </cell>
        </row>
        <row r="1135">
          <cell r="A1135" t="str">
            <v>7A4110</v>
          </cell>
          <cell r="B1135" t="str">
            <v>AXS CORE CON</v>
          </cell>
          <cell r="C1135" t="str">
            <v>R</v>
          </cell>
          <cell r="D1135">
            <v>1</v>
          </cell>
          <cell r="E1135">
            <v>53.9</v>
          </cell>
          <cell r="F1135" t="str">
            <v>L06792</v>
          </cell>
          <cell r="G1135" t="str">
            <v>Y</v>
          </cell>
          <cell r="H1135">
            <v>883</v>
          </cell>
          <cell r="I1135">
            <v>30.22</v>
          </cell>
          <cell r="J1135">
            <v>30.22</v>
          </cell>
          <cell r="K1135">
            <v>37.78</v>
          </cell>
          <cell r="L1135">
            <v>37.78</v>
          </cell>
          <cell r="M1135" t="str">
            <v/>
          </cell>
          <cell r="N1135" t="str">
            <v>C</v>
          </cell>
        </row>
        <row r="1136">
          <cell r="A1136" t="str">
            <v>7A4120</v>
          </cell>
          <cell r="B1136" t="str">
            <v>AXS CORE REA</v>
          </cell>
          <cell r="C1136" t="str">
            <v>R</v>
          </cell>
          <cell r="D1136">
            <v>100</v>
          </cell>
          <cell r="E1136">
            <v>581.70000000000005</v>
          </cell>
          <cell r="F1136" t="str">
            <v>L06782</v>
          </cell>
          <cell r="G1136" t="str">
            <v>Y</v>
          </cell>
          <cell r="H1136">
            <v>883</v>
          </cell>
          <cell r="I1136">
            <v>98.5</v>
          </cell>
          <cell r="J1136">
            <v>98.5</v>
          </cell>
          <cell r="K1136">
            <v>123.13</v>
          </cell>
          <cell r="L1136">
            <v>123.13</v>
          </cell>
          <cell r="M1136" t="str">
            <v/>
          </cell>
          <cell r="N1136" t="str">
            <v>C</v>
          </cell>
        </row>
        <row r="1137">
          <cell r="A1137" t="str">
            <v>7A4410</v>
          </cell>
          <cell r="B1137" t="str">
            <v>AXS CORE M CON</v>
          </cell>
          <cell r="C1137" t="str">
            <v>R</v>
          </cell>
          <cell r="D1137">
            <v>1</v>
          </cell>
          <cell r="E1137">
            <v>53.9</v>
          </cell>
          <cell r="F1137" t="str">
            <v>M12652</v>
          </cell>
          <cell r="G1137" t="str">
            <v>Y</v>
          </cell>
          <cell r="H1137">
            <v>883</v>
          </cell>
          <cell r="I1137">
            <v>37</v>
          </cell>
          <cell r="J1137">
            <v>37</v>
          </cell>
          <cell r="K1137">
            <v>46.25</v>
          </cell>
          <cell r="L1137">
            <v>46.25</v>
          </cell>
          <cell r="M1137" t="str">
            <v/>
          </cell>
          <cell r="N1137" t="str">
            <v>C</v>
          </cell>
        </row>
        <row r="1138">
          <cell r="A1138" t="str">
            <v>7A4420</v>
          </cell>
          <cell r="B1138" t="str">
            <v>AXS CORE M REA</v>
          </cell>
          <cell r="C1138" t="str">
            <v>R</v>
          </cell>
          <cell r="D1138">
            <v>100</v>
          </cell>
          <cell r="E1138">
            <v>775.5</v>
          </cell>
          <cell r="F1138" t="str">
            <v>M12642</v>
          </cell>
          <cell r="G1138" t="str">
            <v>Y</v>
          </cell>
          <cell r="H1138">
            <v>883</v>
          </cell>
          <cell r="I1138">
            <v>217.13</v>
          </cell>
          <cell r="J1138">
            <v>217.13</v>
          </cell>
          <cell r="K1138">
            <v>271.42</v>
          </cell>
          <cell r="L1138">
            <v>271.42</v>
          </cell>
          <cell r="M1138" t="str">
            <v/>
          </cell>
          <cell r="N1138" t="str">
            <v>C</v>
          </cell>
        </row>
        <row r="1139">
          <cell r="A1139" t="str">
            <v>7A5021</v>
          </cell>
          <cell r="B1139" t="str">
            <v>AXS CA19 9 REA</v>
          </cell>
          <cell r="C1139" t="str">
            <v>R</v>
          </cell>
          <cell r="D1139">
            <v>100</v>
          </cell>
          <cell r="E1139">
            <v>804.2</v>
          </cell>
          <cell r="F1139" t="str">
            <v>Y</v>
          </cell>
          <cell r="G1139" t="str">
            <v>Y</v>
          </cell>
          <cell r="H1139">
            <v>883</v>
          </cell>
          <cell r="I1139">
            <v>226.16</v>
          </cell>
          <cell r="J1139">
            <v>226.16</v>
          </cell>
          <cell r="K1139">
            <v>282.7</v>
          </cell>
          <cell r="L1139">
            <v>282.7</v>
          </cell>
          <cell r="M1139" t="str">
            <v/>
          </cell>
          <cell r="N1139" t="str">
            <v>C</v>
          </cell>
        </row>
        <row r="1140">
          <cell r="A1140" t="str">
            <v>7A5038</v>
          </cell>
          <cell r="B1140" t="str">
            <v>AXS CA19 9 DILUANT</v>
          </cell>
          <cell r="C1140" t="str">
            <v>R</v>
          </cell>
          <cell r="D1140">
            <v>1</v>
          </cell>
          <cell r="E1140">
            <v>32.700000000000003</v>
          </cell>
          <cell r="F1140" t="str">
            <v>Y</v>
          </cell>
          <cell r="G1140" t="str">
            <v>Y</v>
          </cell>
          <cell r="H1140">
            <v>883</v>
          </cell>
          <cell r="I1140">
            <v>56.72</v>
          </cell>
          <cell r="J1140">
            <v>0.8</v>
          </cell>
          <cell r="K1140">
            <v>70.900000000000006</v>
          </cell>
          <cell r="L1140">
            <v>1</v>
          </cell>
          <cell r="M1140" t="str">
            <v/>
          </cell>
          <cell r="N1140" t="str">
            <v>C</v>
          </cell>
        </row>
        <row r="1141">
          <cell r="A1141" t="str">
            <v>7A5202</v>
          </cell>
          <cell r="B1141" t="str">
            <v>AXS T3 TOTALE CAL</v>
          </cell>
          <cell r="C1141" t="str">
            <v>R</v>
          </cell>
          <cell r="D1141">
            <v>1</v>
          </cell>
          <cell r="E1141">
            <v>53.9</v>
          </cell>
          <cell r="F1141" t="str">
            <v>CE</v>
          </cell>
          <cell r="G1141" t="str">
            <v>Y</v>
          </cell>
          <cell r="H1141">
            <v>883</v>
          </cell>
          <cell r="I1141">
            <v>52.1</v>
          </cell>
          <cell r="J1141">
            <v>52.1</v>
          </cell>
          <cell r="K1141">
            <v>65.13</v>
          </cell>
          <cell r="L1141">
            <v>65.13</v>
          </cell>
          <cell r="M1141" t="str">
            <v/>
          </cell>
          <cell r="N1141" t="str">
            <v>C</v>
          </cell>
        </row>
        <row r="1142">
          <cell r="A1142" t="str">
            <v>7A5212</v>
          </cell>
          <cell r="B1142" t="str">
            <v>AXS T3 TOTALE CON</v>
          </cell>
          <cell r="C1142" t="str">
            <v>R</v>
          </cell>
          <cell r="D1142">
            <v>1</v>
          </cell>
          <cell r="E1142">
            <v>33</v>
          </cell>
          <cell r="F1142" t="str">
            <v>CE</v>
          </cell>
          <cell r="G1142" t="str">
            <v>Y</v>
          </cell>
          <cell r="H1142">
            <v>883</v>
          </cell>
          <cell r="I1142">
            <v>72.72</v>
          </cell>
          <cell r="J1142">
            <v>0.8</v>
          </cell>
          <cell r="K1142">
            <v>90.91</v>
          </cell>
          <cell r="L1142">
            <v>1</v>
          </cell>
          <cell r="M1142" t="str">
            <v/>
          </cell>
          <cell r="N1142" t="str">
            <v>C</v>
          </cell>
        </row>
        <row r="1143">
          <cell r="A1143" t="str">
            <v>7A5221</v>
          </cell>
          <cell r="B1143" t="str">
            <v>AXS T3 TOTALE REA</v>
          </cell>
          <cell r="C1143" t="str">
            <v>R</v>
          </cell>
          <cell r="D1143">
            <v>100</v>
          </cell>
          <cell r="E1143">
            <v>401</v>
          </cell>
          <cell r="F1143" t="str">
            <v>CE</v>
          </cell>
          <cell r="G1143" t="str">
            <v>Y</v>
          </cell>
          <cell r="H1143">
            <v>883</v>
          </cell>
          <cell r="I1143">
            <v>96</v>
          </cell>
          <cell r="J1143">
            <v>96</v>
          </cell>
          <cell r="K1143">
            <v>120.01</v>
          </cell>
          <cell r="L1143">
            <v>120.01</v>
          </cell>
          <cell r="M1143" t="str">
            <v/>
          </cell>
          <cell r="N1143" t="str">
            <v>C</v>
          </cell>
        </row>
        <row r="1144">
          <cell r="A1144" t="str">
            <v>7A5501</v>
          </cell>
          <cell r="B1144" t="str">
            <v>AXS T4 TOTALE CAL</v>
          </cell>
          <cell r="C1144" t="str">
            <v>R</v>
          </cell>
          <cell r="D1144">
            <v>1</v>
          </cell>
          <cell r="E1144">
            <v>53.9</v>
          </cell>
          <cell r="F1144" t="str">
            <v>M07532</v>
          </cell>
          <cell r="G1144" t="str">
            <v>Y</v>
          </cell>
          <cell r="H1144">
            <v>883</v>
          </cell>
          <cell r="I1144">
            <v>45</v>
          </cell>
          <cell r="J1144">
            <v>45</v>
          </cell>
          <cell r="K1144">
            <v>56.25</v>
          </cell>
          <cell r="L1144">
            <v>56.25</v>
          </cell>
          <cell r="M1144" t="str">
            <v/>
          </cell>
          <cell r="N1144" t="str">
            <v>C</v>
          </cell>
        </row>
        <row r="1145">
          <cell r="A1145" t="str">
            <v>7A5510</v>
          </cell>
          <cell r="B1145" t="str">
            <v>AXS T4 TOTALE CON</v>
          </cell>
          <cell r="C1145" t="str">
            <v>R</v>
          </cell>
          <cell r="D1145">
            <v>1</v>
          </cell>
          <cell r="E1145">
            <v>33</v>
          </cell>
          <cell r="F1145" t="str">
            <v>M07522</v>
          </cell>
          <cell r="G1145" t="str">
            <v>Y</v>
          </cell>
          <cell r="H1145">
            <v>883</v>
          </cell>
          <cell r="I1145">
            <v>27.6</v>
          </cell>
          <cell r="J1145">
            <v>27.6</v>
          </cell>
          <cell r="K1145">
            <v>34.5</v>
          </cell>
          <cell r="L1145">
            <v>34.5</v>
          </cell>
          <cell r="M1145" t="str">
            <v/>
          </cell>
          <cell r="N1145" t="str">
            <v>C</v>
          </cell>
        </row>
        <row r="1146">
          <cell r="A1146" t="str">
            <v>7A5520</v>
          </cell>
          <cell r="B1146" t="str">
            <v>AXS T4 TOTALE REA</v>
          </cell>
          <cell r="C1146" t="str">
            <v>R</v>
          </cell>
          <cell r="D1146">
            <v>100</v>
          </cell>
          <cell r="E1146">
            <v>401</v>
          </cell>
          <cell r="F1146" t="str">
            <v>M07512</v>
          </cell>
          <cell r="G1146" t="str">
            <v>Y</v>
          </cell>
          <cell r="H1146">
            <v>883</v>
          </cell>
          <cell r="I1146">
            <v>104.24</v>
          </cell>
          <cell r="J1146">
            <v>104.24</v>
          </cell>
          <cell r="K1146">
            <v>130.30000000000001</v>
          </cell>
          <cell r="L1146">
            <v>130.30000000000001</v>
          </cell>
          <cell r="M1146" t="str">
            <v/>
          </cell>
          <cell r="N1146" t="str">
            <v>C</v>
          </cell>
        </row>
        <row r="1147">
          <cell r="A1147" t="str">
            <v>7A5601</v>
          </cell>
          <cell r="B1147" t="str">
            <v>AXS T UPTAKE CAL</v>
          </cell>
          <cell r="C1147" t="str">
            <v>R</v>
          </cell>
          <cell r="D1147">
            <v>1</v>
          </cell>
          <cell r="E1147">
            <v>53.9</v>
          </cell>
          <cell r="F1147" t="str">
            <v>M19962</v>
          </cell>
          <cell r="G1147" t="str">
            <v>Y</v>
          </cell>
          <cell r="H1147">
            <v>883</v>
          </cell>
          <cell r="I1147">
            <v>39.65</v>
          </cell>
          <cell r="J1147">
            <v>0.8</v>
          </cell>
          <cell r="K1147">
            <v>49.57</v>
          </cell>
          <cell r="L1147">
            <v>1</v>
          </cell>
          <cell r="M1147" t="str">
            <v/>
          </cell>
          <cell r="N1147" t="str">
            <v>C</v>
          </cell>
        </row>
        <row r="1148">
          <cell r="A1148" t="str">
            <v>7A5610</v>
          </cell>
          <cell r="B1148" t="str">
            <v>AXS T UPTAKE CON</v>
          </cell>
          <cell r="C1148" t="str">
            <v>R</v>
          </cell>
          <cell r="D1148">
            <v>1</v>
          </cell>
          <cell r="E1148">
            <v>33</v>
          </cell>
          <cell r="F1148" t="str">
            <v>M19952</v>
          </cell>
          <cell r="G1148" t="str">
            <v>Y</v>
          </cell>
          <cell r="H1148">
            <v>883</v>
          </cell>
          <cell r="I1148">
            <v>96.79</v>
          </cell>
          <cell r="J1148">
            <v>0.8</v>
          </cell>
          <cell r="K1148">
            <v>120.99</v>
          </cell>
          <cell r="L1148">
            <v>1</v>
          </cell>
          <cell r="M1148" t="str">
            <v/>
          </cell>
          <cell r="N1148" t="str">
            <v>C</v>
          </cell>
        </row>
        <row r="1149">
          <cell r="A1149" t="str">
            <v>7A5620</v>
          </cell>
          <cell r="B1149" t="str">
            <v>AXS T UPTAKE REA</v>
          </cell>
          <cell r="C1149" t="str">
            <v>R</v>
          </cell>
          <cell r="D1149">
            <v>100</v>
          </cell>
          <cell r="E1149">
            <v>401</v>
          </cell>
          <cell r="F1149" t="str">
            <v>M19942</v>
          </cell>
          <cell r="G1149" t="str">
            <v>Y</v>
          </cell>
          <cell r="H1149">
            <v>883</v>
          </cell>
          <cell r="I1149">
            <v>9.09</v>
          </cell>
          <cell r="J1149">
            <v>9.09</v>
          </cell>
          <cell r="K1149">
            <v>11.37</v>
          </cell>
          <cell r="L1149">
            <v>11.37</v>
          </cell>
          <cell r="M1149" t="str">
            <v/>
          </cell>
          <cell r="N1149" t="str">
            <v>C</v>
          </cell>
        </row>
        <row r="1150">
          <cell r="A1150" t="str">
            <v>7A6022</v>
          </cell>
          <cell r="B1150" t="str">
            <v>AXS FSH REA</v>
          </cell>
          <cell r="C1150" t="str">
            <v>R</v>
          </cell>
          <cell r="D1150">
            <v>100</v>
          </cell>
          <cell r="E1150">
            <v>492.5</v>
          </cell>
          <cell r="F1150" t="str">
            <v>CE</v>
          </cell>
          <cell r="G1150" t="str">
            <v>Y</v>
          </cell>
          <cell r="H1150">
            <v>883</v>
          </cell>
          <cell r="I1150">
            <v>123.5</v>
          </cell>
          <cell r="J1150">
            <v>123.5</v>
          </cell>
          <cell r="K1150">
            <v>154.38</v>
          </cell>
          <cell r="L1150">
            <v>154.38</v>
          </cell>
          <cell r="M1150" t="str">
            <v/>
          </cell>
          <cell r="N1150" t="str">
            <v>C</v>
          </cell>
        </row>
        <row r="1151">
          <cell r="A1151" t="str">
            <v>7A6102</v>
          </cell>
          <cell r="B1151" t="str">
            <v>AXS LH CAL</v>
          </cell>
          <cell r="C1151" t="str">
            <v>R</v>
          </cell>
          <cell r="D1151">
            <v>1</v>
          </cell>
          <cell r="E1151">
            <v>53.9</v>
          </cell>
          <cell r="F1151" t="str">
            <v>M13042</v>
          </cell>
          <cell r="G1151" t="str">
            <v>Y</v>
          </cell>
          <cell r="H1151">
            <v>883</v>
          </cell>
          <cell r="I1151">
            <v>121.18</v>
          </cell>
          <cell r="J1151">
            <v>0.8</v>
          </cell>
          <cell r="K1151">
            <v>151.47999999999999</v>
          </cell>
          <cell r="L1151">
            <v>1</v>
          </cell>
          <cell r="M1151" t="str">
            <v/>
          </cell>
          <cell r="N1151" t="str">
            <v>C</v>
          </cell>
        </row>
        <row r="1152">
          <cell r="A1152" t="str">
            <v>7A6112</v>
          </cell>
          <cell r="B1152" t="str">
            <v>AXS LH CON</v>
          </cell>
          <cell r="C1152" t="str">
            <v>R</v>
          </cell>
          <cell r="D1152">
            <v>1</v>
          </cell>
          <cell r="E1152">
            <v>33</v>
          </cell>
          <cell r="F1152" t="str">
            <v>M13022</v>
          </cell>
          <cell r="G1152" t="str">
            <v>Y</v>
          </cell>
          <cell r="H1152">
            <v>883</v>
          </cell>
          <cell r="I1152">
            <v>27.6</v>
          </cell>
          <cell r="J1152">
            <v>27.6</v>
          </cell>
          <cell r="K1152">
            <v>34.5</v>
          </cell>
          <cell r="L1152">
            <v>34.5</v>
          </cell>
          <cell r="M1152" t="str">
            <v/>
          </cell>
          <cell r="N1152" t="str">
            <v>C</v>
          </cell>
        </row>
        <row r="1153">
          <cell r="A1153" t="str">
            <v>7A6122</v>
          </cell>
          <cell r="B1153" t="str">
            <v>AXS LH REA</v>
          </cell>
          <cell r="C1153" t="str">
            <v>R</v>
          </cell>
          <cell r="D1153">
            <v>100</v>
          </cell>
          <cell r="E1153">
            <v>492.5</v>
          </cell>
          <cell r="F1153" t="str">
            <v>M13012</v>
          </cell>
          <cell r="G1153" t="str">
            <v>Y</v>
          </cell>
          <cell r="H1153">
            <v>883</v>
          </cell>
          <cell r="I1153">
            <v>123.5</v>
          </cell>
          <cell r="J1153">
            <v>123.5</v>
          </cell>
          <cell r="K1153">
            <v>154.38</v>
          </cell>
          <cell r="L1153">
            <v>154.38</v>
          </cell>
          <cell r="M1153" t="str">
            <v/>
          </cell>
          <cell r="N1153" t="str">
            <v>C</v>
          </cell>
        </row>
        <row r="1154">
          <cell r="A1154" t="str">
            <v>7A6222</v>
          </cell>
          <cell r="B1154" t="str">
            <v>AXS PROLACTINE REA</v>
          </cell>
          <cell r="C1154" t="str">
            <v>R</v>
          </cell>
          <cell r="D1154">
            <v>100</v>
          </cell>
          <cell r="E1154">
            <v>492.5</v>
          </cell>
          <cell r="F1154" t="str">
            <v>M12972</v>
          </cell>
          <cell r="G1154" t="str">
            <v>Y</v>
          </cell>
          <cell r="H1154">
            <v>883</v>
          </cell>
          <cell r="I1154">
            <v>62.5</v>
          </cell>
          <cell r="J1154">
            <v>62.5</v>
          </cell>
          <cell r="K1154">
            <v>78.13</v>
          </cell>
          <cell r="L1154">
            <v>78.13</v>
          </cell>
          <cell r="M1154" t="str">
            <v/>
          </cell>
          <cell r="N1154" t="str">
            <v>C</v>
          </cell>
        </row>
        <row r="1155">
          <cell r="A1155" t="str">
            <v>7A6301</v>
          </cell>
          <cell r="B1155" t="str">
            <v>AXS ESTRADIOL CAL</v>
          </cell>
          <cell r="C1155" t="str">
            <v>R</v>
          </cell>
          <cell r="D1155">
            <v>1</v>
          </cell>
          <cell r="E1155">
            <v>53.9</v>
          </cell>
          <cell r="F1155" t="str">
            <v>S64952</v>
          </cell>
          <cell r="G1155" t="str">
            <v>Y</v>
          </cell>
          <cell r="H1155">
            <v>883</v>
          </cell>
          <cell r="I1155">
            <v>100.91</v>
          </cell>
          <cell r="J1155">
            <v>0.8</v>
          </cell>
          <cell r="K1155">
            <v>126.14</v>
          </cell>
          <cell r="L1155">
            <v>1</v>
          </cell>
          <cell r="M1155" t="str">
            <v/>
          </cell>
          <cell r="N1155" t="str">
            <v>C</v>
          </cell>
        </row>
        <row r="1156">
          <cell r="A1156" t="str">
            <v>7A6310</v>
          </cell>
          <cell r="B1156" t="str">
            <v>AXS ESTRADIOL CON</v>
          </cell>
          <cell r="C1156" t="str">
            <v>R</v>
          </cell>
          <cell r="D1156">
            <v>1</v>
          </cell>
          <cell r="E1156">
            <v>33</v>
          </cell>
          <cell r="F1156" t="str">
            <v>S64962</v>
          </cell>
          <cell r="G1156" t="str">
            <v>Y</v>
          </cell>
          <cell r="H1156">
            <v>883</v>
          </cell>
          <cell r="I1156">
            <v>66.94</v>
          </cell>
          <cell r="J1156">
            <v>0.8</v>
          </cell>
          <cell r="K1156">
            <v>83.68</v>
          </cell>
          <cell r="L1156">
            <v>1</v>
          </cell>
          <cell r="M1156" t="str">
            <v/>
          </cell>
          <cell r="N1156" t="str">
            <v>C</v>
          </cell>
        </row>
        <row r="1157">
          <cell r="A1157" t="str">
            <v>7A6320</v>
          </cell>
          <cell r="B1157" t="str">
            <v>AXS ESTRADIOL REA</v>
          </cell>
          <cell r="C1157" t="str">
            <v>R</v>
          </cell>
          <cell r="D1157">
            <v>100</v>
          </cell>
          <cell r="E1157">
            <v>608</v>
          </cell>
          <cell r="F1157" t="str">
            <v>S64972</v>
          </cell>
          <cell r="G1157" t="str">
            <v>Y</v>
          </cell>
          <cell r="H1157">
            <v>883</v>
          </cell>
          <cell r="I1157">
            <v>148.47999999999999</v>
          </cell>
          <cell r="J1157">
            <v>148.47999999999999</v>
          </cell>
          <cell r="K1157">
            <v>185.61</v>
          </cell>
          <cell r="L1157">
            <v>185.61</v>
          </cell>
          <cell r="M1157" t="str">
            <v/>
          </cell>
          <cell r="N1157" t="str">
            <v>C</v>
          </cell>
        </row>
        <row r="1158">
          <cell r="A1158" t="str">
            <v>7A6501</v>
          </cell>
          <cell r="B1158" t="str">
            <v>AXS GENTAMICINE CAL</v>
          </cell>
          <cell r="C1158" t="str">
            <v>R</v>
          </cell>
          <cell r="D1158">
            <v>1</v>
          </cell>
          <cell r="E1158">
            <v>53.9</v>
          </cell>
          <cell r="F1158" t="str">
            <v>M13792</v>
          </cell>
          <cell r="G1158" t="str">
            <v>Y</v>
          </cell>
          <cell r="H1158">
            <v>883</v>
          </cell>
          <cell r="I1158">
            <v>96.28</v>
          </cell>
          <cell r="J1158">
            <v>0.8</v>
          </cell>
          <cell r="K1158">
            <v>120.36</v>
          </cell>
          <cell r="L1158">
            <v>1</v>
          </cell>
          <cell r="M1158" t="str">
            <v/>
          </cell>
          <cell r="N1158" t="str">
            <v>C</v>
          </cell>
        </row>
        <row r="1159">
          <cell r="A1159" t="str">
            <v>7A6510</v>
          </cell>
          <cell r="B1159" t="str">
            <v>AXS GENTAMICINE CON</v>
          </cell>
          <cell r="C1159" t="str">
            <v>R</v>
          </cell>
          <cell r="D1159">
            <v>1</v>
          </cell>
          <cell r="E1159">
            <v>33</v>
          </cell>
          <cell r="F1159" t="str">
            <v>M13782</v>
          </cell>
          <cell r="G1159" t="str">
            <v>Y</v>
          </cell>
          <cell r="H1159">
            <v>883</v>
          </cell>
          <cell r="I1159">
            <v>23.69</v>
          </cell>
          <cell r="J1159">
            <v>23.69</v>
          </cell>
          <cell r="K1159">
            <v>29.62</v>
          </cell>
          <cell r="L1159">
            <v>29.62</v>
          </cell>
          <cell r="M1159" t="str">
            <v/>
          </cell>
          <cell r="N1159" t="str">
            <v>C</v>
          </cell>
        </row>
        <row r="1160">
          <cell r="A1160" t="str">
            <v>7A6520</v>
          </cell>
          <cell r="B1160" t="str">
            <v>AXS GENTAMICINE REA</v>
          </cell>
          <cell r="C1160" t="str">
            <v>R</v>
          </cell>
          <cell r="D1160">
            <v>100</v>
          </cell>
          <cell r="E1160">
            <v>655.5</v>
          </cell>
          <cell r="F1160" t="str">
            <v>L13772</v>
          </cell>
          <cell r="G1160" t="str">
            <v>Y</v>
          </cell>
          <cell r="H1160">
            <v>883</v>
          </cell>
          <cell r="I1160">
            <v>164.89</v>
          </cell>
          <cell r="J1160">
            <v>164.89</v>
          </cell>
          <cell r="K1160">
            <v>206.12</v>
          </cell>
          <cell r="L1160">
            <v>206.12</v>
          </cell>
          <cell r="M1160" t="str">
            <v/>
          </cell>
          <cell r="N1160" t="str">
            <v>C</v>
          </cell>
        </row>
        <row r="1161">
          <cell r="A1161" t="str">
            <v>7A6701</v>
          </cell>
          <cell r="B1161" t="str">
            <v>AXS PHENYTOINE CAL</v>
          </cell>
          <cell r="C1161" t="str">
            <v>R</v>
          </cell>
          <cell r="D1161">
            <v>1</v>
          </cell>
          <cell r="E1161">
            <v>53.9</v>
          </cell>
          <cell r="F1161" t="str">
            <v>M13732</v>
          </cell>
          <cell r="G1161" t="str">
            <v>Y</v>
          </cell>
          <cell r="H1161">
            <v>883</v>
          </cell>
          <cell r="I1161">
            <v>45</v>
          </cell>
          <cell r="J1161">
            <v>45</v>
          </cell>
          <cell r="K1161">
            <v>56.25</v>
          </cell>
          <cell r="L1161">
            <v>56.25</v>
          </cell>
          <cell r="M1161" t="str">
            <v/>
          </cell>
          <cell r="N1161" t="str">
            <v>C</v>
          </cell>
        </row>
        <row r="1162">
          <cell r="A1162" t="str">
            <v>7A6710</v>
          </cell>
          <cell r="B1162" t="str">
            <v>AXS PHENYTOINE CON</v>
          </cell>
          <cell r="C1162" t="str">
            <v>R</v>
          </cell>
          <cell r="D1162">
            <v>1</v>
          </cell>
          <cell r="E1162">
            <v>33</v>
          </cell>
          <cell r="F1162" t="str">
            <v>M13722</v>
          </cell>
          <cell r="G1162" t="str">
            <v>Y</v>
          </cell>
          <cell r="H1162">
            <v>883</v>
          </cell>
          <cell r="I1162">
            <v>27.6</v>
          </cell>
          <cell r="J1162">
            <v>27.6</v>
          </cell>
          <cell r="K1162">
            <v>34.5</v>
          </cell>
          <cell r="L1162">
            <v>34.5</v>
          </cell>
          <cell r="M1162" t="str">
            <v/>
          </cell>
          <cell r="N1162" t="str">
            <v>C</v>
          </cell>
        </row>
        <row r="1163">
          <cell r="A1163" t="str">
            <v>7A6720</v>
          </cell>
          <cell r="B1163" t="str">
            <v>AXS PHENYTOINE REA</v>
          </cell>
          <cell r="C1163" t="str">
            <v>R</v>
          </cell>
          <cell r="D1163">
            <v>100</v>
          </cell>
          <cell r="E1163">
            <v>655.5</v>
          </cell>
          <cell r="F1163" t="str">
            <v>M13712</v>
          </cell>
          <cell r="G1163" t="str">
            <v>Y</v>
          </cell>
          <cell r="H1163">
            <v>883</v>
          </cell>
          <cell r="I1163">
            <v>179.97</v>
          </cell>
          <cell r="J1163">
            <v>179.97</v>
          </cell>
          <cell r="K1163">
            <v>224.97</v>
          </cell>
          <cell r="L1163">
            <v>224.97</v>
          </cell>
          <cell r="M1163" t="str">
            <v/>
          </cell>
          <cell r="N1163" t="str">
            <v>C</v>
          </cell>
        </row>
        <row r="1164">
          <cell r="A1164" t="str">
            <v>7A6901</v>
          </cell>
          <cell r="B1164" t="str">
            <v>AXS CARBAMA. CAL</v>
          </cell>
          <cell r="C1164" t="str">
            <v>R</v>
          </cell>
          <cell r="D1164">
            <v>1</v>
          </cell>
          <cell r="E1164">
            <v>53.9</v>
          </cell>
          <cell r="F1164" t="str">
            <v>M13762</v>
          </cell>
          <cell r="G1164" t="str">
            <v>Y</v>
          </cell>
          <cell r="H1164">
            <v>883</v>
          </cell>
          <cell r="I1164">
            <v>44.12</v>
          </cell>
          <cell r="J1164">
            <v>44.12</v>
          </cell>
          <cell r="K1164">
            <v>55.16</v>
          </cell>
          <cell r="L1164">
            <v>55.16</v>
          </cell>
          <cell r="M1164" t="str">
            <v/>
          </cell>
          <cell r="N1164" t="str">
            <v>C</v>
          </cell>
        </row>
        <row r="1165">
          <cell r="A1165" t="str">
            <v>7A6910</v>
          </cell>
          <cell r="B1165" t="str">
            <v>AXS CARBAMA. CON</v>
          </cell>
          <cell r="C1165" t="str">
            <v>R</v>
          </cell>
          <cell r="D1165">
            <v>1</v>
          </cell>
          <cell r="E1165">
            <v>33</v>
          </cell>
          <cell r="F1165" t="str">
            <v>M13752</v>
          </cell>
          <cell r="G1165" t="str">
            <v>Y</v>
          </cell>
          <cell r="H1165">
            <v>883</v>
          </cell>
          <cell r="I1165">
            <v>27.6</v>
          </cell>
          <cell r="J1165">
            <v>27.6</v>
          </cell>
          <cell r="K1165">
            <v>34.5</v>
          </cell>
          <cell r="L1165">
            <v>34.5</v>
          </cell>
          <cell r="M1165" t="str">
            <v/>
          </cell>
          <cell r="N1165" t="str">
            <v>C</v>
          </cell>
        </row>
        <row r="1166">
          <cell r="A1166" t="str">
            <v>7A6920</v>
          </cell>
          <cell r="B1166" t="str">
            <v>AXS CARBAMA. REA</v>
          </cell>
          <cell r="C1166" t="str">
            <v>R</v>
          </cell>
          <cell r="D1166">
            <v>100</v>
          </cell>
          <cell r="E1166">
            <v>655.5</v>
          </cell>
          <cell r="F1166" t="str">
            <v>M13742</v>
          </cell>
          <cell r="G1166" t="str">
            <v>Y</v>
          </cell>
          <cell r="H1166">
            <v>883</v>
          </cell>
          <cell r="I1166">
            <v>155.80000000000001</v>
          </cell>
          <cell r="J1166">
            <v>155.80000000000001</v>
          </cell>
          <cell r="K1166">
            <v>194.76</v>
          </cell>
          <cell r="L1166">
            <v>194.76</v>
          </cell>
          <cell r="M1166" t="str">
            <v/>
          </cell>
          <cell r="N1166" t="str">
            <v>C</v>
          </cell>
        </row>
        <row r="1167">
          <cell r="A1167" t="str">
            <v>7A7001</v>
          </cell>
          <cell r="B1167" t="str">
            <v>AXS PHENOBAR. CAL</v>
          </cell>
          <cell r="C1167" t="str">
            <v>R</v>
          </cell>
          <cell r="D1167">
            <v>1</v>
          </cell>
          <cell r="E1167">
            <v>53.9</v>
          </cell>
          <cell r="F1167" t="str">
            <v>M19682</v>
          </cell>
          <cell r="G1167" t="str">
            <v>Y</v>
          </cell>
          <cell r="H1167">
            <v>883</v>
          </cell>
          <cell r="I1167">
            <v>44.12</v>
          </cell>
          <cell r="J1167">
            <v>0.8</v>
          </cell>
          <cell r="K1167">
            <v>55.16</v>
          </cell>
          <cell r="L1167">
            <v>1</v>
          </cell>
          <cell r="M1167" t="str">
            <v/>
          </cell>
          <cell r="N1167" t="str">
            <v>C</v>
          </cell>
        </row>
        <row r="1168">
          <cell r="A1168" t="str">
            <v>7A7010</v>
          </cell>
          <cell r="B1168" t="str">
            <v>AXS PHENOBAR. CON</v>
          </cell>
          <cell r="C1168" t="str">
            <v>R</v>
          </cell>
          <cell r="D1168">
            <v>1</v>
          </cell>
          <cell r="E1168">
            <v>33</v>
          </cell>
          <cell r="F1168" t="str">
            <v>M19672</v>
          </cell>
          <cell r="G1168" t="str">
            <v>Y</v>
          </cell>
          <cell r="H1168">
            <v>883</v>
          </cell>
          <cell r="I1168">
            <v>27.6</v>
          </cell>
          <cell r="J1168">
            <v>27.6</v>
          </cell>
          <cell r="K1168">
            <v>34.5</v>
          </cell>
          <cell r="L1168">
            <v>34.5</v>
          </cell>
          <cell r="M1168" t="str">
            <v/>
          </cell>
          <cell r="N1168" t="str">
            <v>C</v>
          </cell>
        </row>
        <row r="1169">
          <cell r="A1169" t="str">
            <v>7A7020</v>
          </cell>
          <cell r="B1169" t="str">
            <v>AXS PHENOBAR. REA</v>
          </cell>
          <cell r="C1169" t="str">
            <v>R</v>
          </cell>
          <cell r="D1169">
            <v>100</v>
          </cell>
          <cell r="E1169">
            <v>655.5</v>
          </cell>
          <cell r="F1169" t="str">
            <v>M19662</v>
          </cell>
          <cell r="G1169" t="str">
            <v>Y</v>
          </cell>
          <cell r="H1169">
            <v>883</v>
          </cell>
          <cell r="I1169">
            <v>182.8</v>
          </cell>
          <cell r="J1169">
            <v>182.8</v>
          </cell>
          <cell r="K1169">
            <v>228.51</v>
          </cell>
          <cell r="L1169">
            <v>228.51</v>
          </cell>
          <cell r="M1169" t="str">
            <v/>
          </cell>
          <cell r="N1169" t="str">
            <v>C</v>
          </cell>
        </row>
        <row r="1170">
          <cell r="A1170" t="str">
            <v>7A7101</v>
          </cell>
          <cell r="B1170" t="str">
            <v>AXS AC VALPRO. CAL</v>
          </cell>
          <cell r="C1170" t="str">
            <v>R</v>
          </cell>
          <cell r="D1170">
            <v>1</v>
          </cell>
          <cell r="E1170">
            <v>53.9</v>
          </cell>
          <cell r="F1170" t="str">
            <v>M18222</v>
          </cell>
          <cell r="G1170" t="str">
            <v>Y</v>
          </cell>
          <cell r="H1170">
            <v>883</v>
          </cell>
          <cell r="I1170">
            <v>44.87</v>
          </cell>
          <cell r="J1170">
            <v>44.87</v>
          </cell>
          <cell r="K1170">
            <v>56.09</v>
          </cell>
          <cell r="L1170">
            <v>56.09</v>
          </cell>
          <cell r="M1170" t="str">
            <v/>
          </cell>
          <cell r="N1170" t="str">
            <v>C</v>
          </cell>
        </row>
        <row r="1171">
          <cell r="A1171" t="str">
            <v>7A7110</v>
          </cell>
          <cell r="B1171" t="str">
            <v>AXS AC VALPRO. CON</v>
          </cell>
          <cell r="C1171" t="str">
            <v>R</v>
          </cell>
          <cell r="D1171">
            <v>1</v>
          </cell>
          <cell r="E1171">
            <v>33</v>
          </cell>
          <cell r="F1171" t="str">
            <v>M18212</v>
          </cell>
          <cell r="G1171" t="str">
            <v>Y</v>
          </cell>
          <cell r="H1171">
            <v>883</v>
          </cell>
          <cell r="I1171">
            <v>23.92</v>
          </cell>
          <cell r="J1171">
            <v>23.92</v>
          </cell>
          <cell r="K1171">
            <v>29.91</v>
          </cell>
          <cell r="L1171">
            <v>29.91</v>
          </cell>
          <cell r="M1171" t="str">
            <v/>
          </cell>
          <cell r="N1171" t="str">
            <v>C</v>
          </cell>
        </row>
        <row r="1172">
          <cell r="A1172" t="str">
            <v>7A7120</v>
          </cell>
          <cell r="B1172" t="str">
            <v>AXS AC VALPRO. REA</v>
          </cell>
          <cell r="C1172" t="str">
            <v>R</v>
          </cell>
          <cell r="D1172">
            <v>100</v>
          </cell>
          <cell r="E1172">
            <v>655.5</v>
          </cell>
          <cell r="F1172" t="str">
            <v>M18202</v>
          </cell>
          <cell r="G1172" t="str">
            <v>Y</v>
          </cell>
          <cell r="H1172">
            <v>883</v>
          </cell>
          <cell r="I1172">
            <v>184.9</v>
          </cell>
          <cell r="J1172">
            <v>184.9</v>
          </cell>
          <cell r="K1172">
            <v>231.13</v>
          </cell>
          <cell r="L1172">
            <v>231.13</v>
          </cell>
          <cell r="M1172" t="str">
            <v/>
          </cell>
          <cell r="N1172" t="str">
            <v>C</v>
          </cell>
        </row>
        <row r="1173">
          <cell r="A1173" t="str">
            <v>7A7301</v>
          </cell>
          <cell r="B1173" t="str">
            <v>AXS QUINIDINE CAL</v>
          </cell>
          <cell r="C1173" t="str">
            <v>R</v>
          </cell>
          <cell r="D1173">
            <v>1</v>
          </cell>
          <cell r="E1173">
            <v>53.9</v>
          </cell>
          <cell r="F1173" t="str">
            <v>M17822</v>
          </cell>
          <cell r="G1173" t="str">
            <v>Y</v>
          </cell>
          <cell r="H1173">
            <v>883</v>
          </cell>
          <cell r="I1173">
            <v>181.96</v>
          </cell>
          <cell r="J1173">
            <v>0.8</v>
          </cell>
          <cell r="K1173">
            <v>227.46</v>
          </cell>
          <cell r="L1173">
            <v>1</v>
          </cell>
          <cell r="M1173" t="str">
            <v/>
          </cell>
          <cell r="N1173" t="str">
            <v>C</v>
          </cell>
        </row>
        <row r="1174">
          <cell r="A1174" t="str">
            <v>7A7310</v>
          </cell>
          <cell r="B1174" t="str">
            <v>AXS QUINIDINE CON</v>
          </cell>
          <cell r="C1174" t="str">
            <v>R</v>
          </cell>
          <cell r="D1174">
            <v>1</v>
          </cell>
          <cell r="E1174">
            <v>33</v>
          </cell>
          <cell r="F1174" t="str">
            <v>M17812</v>
          </cell>
          <cell r="G1174" t="str">
            <v>Y</v>
          </cell>
          <cell r="H1174">
            <v>883</v>
          </cell>
          <cell r="I1174">
            <v>556.35</v>
          </cell>
          <cell r="J1174">
            <v>0.8</v>
          </cell>
          <cell r="K1174">
            <v>695.44</v>
          </cell>
          <cell r="L1174">
            <v>1</v>
          </cell>
          <cell r="M1174" t="str">
            <v/>
          </cell>
          <cell r="N1174" t="str">
            <v>C</v>
          </cell>
        </row>
        <row r="1175">
          <cell r="A1175" t="str">
            <v>7A7320</v>
          </cell>
          <cell r="B1175" t="str">
            <v>AXS QUINIDINE REA</v>
          </cell>
          <cell r="C1175" t="str">
            <v>R</v>
          </cell>
          <cell r="D1175">
            <v>100</v>
          </cell>
          <cell r="E1175">
            <v>655.5</v>
          </cell>
          <cell r="F1175" t="str">
            <v>M17802</v>
          </cell>
          <cell r="G1175" t="str">
            <v>Y</v>
          </cell>
          <cell r="H1175">
            <v>883</v>
          </cell>
          <cell r="I1175">
            <v>142.11000000000001</v>
          </cell>
          <cell r="J1175">
            <v>142.11000000000001</v>
          </cell>
          <cell r="K1175">
            <v>177.64</v>
          </cell>
          <cell r="L1175">
            <v>177.64</v>
          </cell>
          <cell r="M1175" t="str">
            <v/>
          </cell>
          <cell r="N1175" t="str">
            <v>C</v>
          </cell>
        </row>
        <row r="1176">
          <cell r="A1176" t="str">
            <v>7A7401</v>
          </cell>
          <cell r="B1176" t="str">
            <v>AXS TOBRAMYCINE CAL</v>
          </cell>
          <cell r="C1176" t="str">
            <v>R</v>
          </cell>
          <cell r="D1176">
            <v>1</v>
          </cell>
          <cell r="E1176">
            <v>53.9</v>
          </cell>
          <cell r="F1176" t="str">
            <v>M18252</v>
          </cell>
          <cell r="G1176" t="str">
            <v>Y</v>
          </cell>
          <cell r="H1176">
            <v>883</v>
          </cell>
          <cell r="I1176">
            <v>112.04</v>
          </cell>
          <cell r="J1176">
            <v>0.8</v>
          </cell>
          <cell r="K1176">
            <v>140.06</v>
          </cell>
          <cell r="L1176">
            <v>1</v>
          </cell>
          <cell r="M1176" t="str">
            <v/>
          </cell>
          <cell r="N1176" t="str">
            <v>C</v>
          </cell>
        </row>
        <row r="1177">
          <cell r="A1177" t="str">
            <v>7A7410</v>
          </cell>
          <cell r="B1177" t="str">
            <v>AXS TOBRAMYCINE CON</v>
          </cell>
          <cell r="C1177" t="str">
            <v>R</v>
          </cell>
          <cell r="D1177">
            <v>1</v>
          </cell>
          <cell r="E1177">
            <v>33</v>
          </cell>
          <cell r="F1177" t="str">
            <v>M18242</v>
          </cell>
          <cell r="G1177" t="str">
            <v>Y</v>
          </cell>
          <cell r="H1177">
            <v>883</v>
          </cell>
          <cell r="I1177">
            <v>158.5</v>
          </cell>
          <cell r="J1177">
            <v>0.8</v>
          </cell>
          <cell r="K1177">
            <v>198.13</v>
          </cell>
          <cell r="L1177">
            <v>1</v>
          </cell>
          <cell r="M1177" t="str">
            <v/>
          </cell>
          <cell r="N1177" t="str">
            <v>C</v>
          </cell>
        </row>
        <row r="1178">
          <cell r="A1178" t="str">
            <v>7A7420</v>
          </cell>
          <cell r="B1178" t="str">
            <v>AXS TOBRAMYCINE REA</v>
          </cell>
          <cell r="C1178" t="str">
            <v>R</v>
          </cell>
          <cell r="D1178">
            <v>100</v>
          </cell>
          <cell r="E1178">
            <v>655.5</v>
          </cell>
          <cell r="F1178" t="str">
            <v>M18232</v>
          </cell>
          <cell r="G1178" t="str">
            <v>Y</v>
          </cell>
          <cell r="H1178">
            <v>883</v>
          </cell>
          <cell r="I1178">
            <v>164.89</v>
          </cell>
          <cell r="J1178">
            <v>164.89</v>
          </cell>
          <cell r="K1178">
            <v>206.12</v>
          </cell>
          <cell r="L1178">
            <v>206.12</v>
          </cell>
          <cell r="M1178" t="str">
            <v/>
          </cell>
          <cell r="N1178" t="str">
            <v>C</v>
          </cell>
        </row>
        <row r="1179">
          <cell r="A1179" t="str">
            <v>7A7601</v>
          </cell>
          <cell r="B1179" t="str">
            <v>TDX FLM II CAL</v>
          </cell>
          <cell r="C1179" t="str">
            <v>R</v>
          </cell>
          <cell r="D1179">
            <v>1</v>
          </cell>
          <cell r="E1179">
            <v>53.9</v>
          </cell>
          <cell r="F1179" t="str">
            <v>F12781</v>
          </cell>
          <cell r="G1179" t="str">
            <v>Y</v>
          </cell>
          <cell r="H1179">
            <v>883</v>
          </cell>
          <cell r="I1179">
            <v>644.65</v>
          </cell>
          <cell r="J1179">
            <v>0.8</v>
          </cell>
          <cell r="K1179">
            <v>805.82</v>
          </cell>
          <cell r="L1179">
            <v>1</v>
          </cell>
          <cell r="M1179" t="str">
            <v/>
          </cell>
          <cell r="N1179" t="str">
            <v>C</v>
          </cell>
        </row>
        <row r="1180">
          <cell r="A1180" t="str">
            <v>7A7610</v>
          </cell>
          <cell r="B1180" t="str">
            <v>TDX FLM II CON</v>
          </cell>
          <cell r="C1180" t="str">
            <v>R</v>
          </cell>
          <cell r="D1180">
            <v>1</v>
          </cell>
          <cell r="E1180">
            <v>33</v>
          </cell>
          <cell r="F1180" t="str">
            <v>F12791</v>
          </cell>
          <cell r="G1180" t="str">
            <v>Y</v>
          </cell>
          <cell r="H1180">
            <v>883</v>
          </cell>
          <cell r="I1180">
            <v>93.94</v>
          </cell>
          <cell r="J1180">
            <v>0.8</v>
          </cell>
          <cell r="K1180">
            <v>117.43</v>
          </cell>
          <cell r="L1180">
            <v>1</v>
          </cell>
          <cell r="M1180" t="str">
            <v/>
          </cell>
          <cell r="N1180" t="str">
            <v>C</v>
          </cell>
        </row>
        <row r="1181">
          <cell r="A1181" t="str">
            <v>7A7650</v>
          </cell>
          <cell r="B1181" t="str">
            <v>TDX FLM II REA</v>
          </cell>
          <cell r="C1181" t="str">
            <v>R</v>
          </cell>
          <cell r="D1181">
            <v>50</v>
          </cell>
          <cell r="E1181">
            <v>1244.3</v>
          </cell>
          <cell r="F1181" t="str">
            <v>F12771</v>
          </cell>
          <cell r="G1181" t="str">
            <v>Y</v>
          </cell>
          <cell r="H1181">
            <v>883</v>
          </cell>
          <cell r="I1181">
            <v>600</v>
          </cell>
          <cell r="J1181">
            <v>600</v>
          </cell>
          <cell r="K1181">
            <v>750</v>
          </cell>
          <cell r="L1181">
            <v>750</v>
          </cell>
          <cell r="M1181" t="str">
            <v/>
          </cell>
          <cell r="N1181" t="str">
            <v>C</v>
          </cell>
        </row>
        <row r="1182">
          <cell r="A1182" t="str">
            <v>7A8303</v>
          </cell>
          <cell r="B1182" t="str">
            <v>AXS PLUS</v>
          </cell>
          <cell r="C1182" t="str">
            <v>I</v>
          </cell>
          <cell r="D1182">
            <v>1</v>
          </cell>
          <cell r="E1182">
            <v>94000</v>
          </cell>
          <cell r="F1182" t="str">
            <v/>
          </cell>
          <cell r="G1182" t="str">
            <v>Y</v>
          </cell>
          <cell r="H1182">
            <v>883</v>
          </cell>
          <cell r="I1182">
            <v>34103.29</v>
          </cell>
          <cell r="J1182">
            <v>34103.29</v>
          </cell>
          <cell r="K1182">
            <v>42629.120000000003</v>
          </cell>
          <cell r="L1182">
            <v>42629.120000000003</v>
          </cell>
          <cell r="M1182" t="str">
            <v/>
          </cell>
          <cell r="N1182" t="str">
            <v>C</v>
          </cell>
        </row>
        <row r="1183">
          <cell r="A1183" t="str">
            <v>7B0509</v>
          </cell>
          <cell r="B1183" t="str">
            <v>AXS SOL DECONT SYS</v>
          </cell>
          <cell r="C1183" t="str">
            <v>C</v>
          </cell>
          <cell r="D1183">
            <v>1</v>
          </cell>
          <cell r="E1183">
            <v>53.9</v>
          </cell>
          <cell r="F1183" t="str">
            <v/>
          </cell>
          <cell r="G1183" t="str">
            <v>Y</v>
          </cell>
          <cell r="H1183">
            <v>883</v>
          </cell>
          <cell r="I1183">
            <v>23.92</v>
          </cell>
          <cell r="J1183">
            <v>23.92</v>
          </cell>
          <cell r="K1183">
            <v>29.9</v>
          </cell>
          <cell r="L1183">
            <v>29.9</v>
          </cell>
          <cell r="M1183" t="str">
            <v/>
          </cell>
          <cell r="N1183" t="str">
            <v>C</v>
          </cell>
        </row>
        <row r="1184">
          <cell r="A1184" t="str">
            <v>7B2502</v>
          </cell>
          <cell r="B1184" t="str">
            <v>AXS CARROUSEL</v>
          </cell>
          <cell r="C1184" t="str">
            <v>A</v>
          </cell>
          <cell r="D1184">
            <v>1</v>
          </cell>
          <cell r="E1184">
            <v>165.3</v>
          </cell>
          <cell r="F1184" t="str">
            <v/>
          </cell>
          <cell r="G1184" t="str">
            <v>Y</v>
          </cell>
          <cell r="H1184">
            <v>883</v>
          </cell>
          <cell r="I1184">
            <v>51.21</v>
          </cell>
          <cell r="J1184">
            <v>51.21</v>
          </cell>
          <cell r="K1184">
            <v>64.02</v>
          </cell>
          <cell r="L1184">
            <v>64.02</v>
          </cell>
          <cell r="M1184" t="str">
            <v/>
          </cell>
          <cell r="N1184" t="str">
            <v>C</v>
          </cell>
        </row>
        <row r="1185">
          <cell r="A1185" t="str">
            <v>7B2512</v>
          </cell>
          <cell r="B1185" t="str">
            <v>DRAPEAU CAROUSEL</v>
          </cell>
          <cell r="C1185" t="str">
            <v>A</v>
          </cell>
          <cell r="D1185">
            <v>3</v>
          </cell>
          <cell r="E1185">
            <v>35.5</v>
          </cell>
          <cell r="F1185" t="str">
            <v/>
          </cell>
          <cell r="G1185" t="str">
            <v>Y</v>
          </cell>
          <cell r="H1185">
            <v>883</v>
          </cell>
          <cell r="I1185">
            <v>13.29</v>
          </cell>
          <cell r="J1185">
            <v>13.29</v>
          </cell>
          <cell r="K1185">
            <v>16.62</v>
          </cell>
          <cell r="L1185">
            <v>16.62</v>
          </cell>
          <cell r="M1185" t="str">
            <v/>
          </cell>
          <cell r="N1185" t="str">
            <v>C</v>
          </cell>
        </row>
        <row r="1186">
          <cell r="A1186" t="str">
            <v>7B3601</v>
          </cell>
          <cell r="B1186" t="str">
            <v>PRISM SAMPLE CUPS</v>
          </cell>
          <cell r="C1186" t="str">
            <v>C</v>
          </cell>
          <cell r="D1186">
            <v>200</v>
          </cell>
          <cell r="E1186">
            <v>87.87</v>
          </cell>
          <cell r="F1186" t="str">
            <v/>
          </cell>
          <cell r="G1186" t="str">
            <v>Y</v>
          </cell>
          <cell r="H1186">
            <v>883</v>
          </cell>
          <cell r="I1186">
            <v>41.74</v>
          </cell>
          <cell r="J1186">
            <v>41.74</v>
          </cell>
          <cell r="K1186">
            <v>52.18</v>
          </cell>
          <cell r="L1186">
            <v>52.18</v>
          </cell>
          <cell r="M1186" t="str">
            <v/>
          </cell>
          <cell r="N1186" t="str">
            <v>C</v>
          </cell>
        </row>
        <row r="1187">
          <cell r="A1187" t="str">
            <v>7C1401</v>
          </cell>
          <cell r="B1187" t="str">
            <v>ARC GODETS ECHANT</v>
          </cell>
          <cell r="C1187" t="str">
            <v>C</v>
          </cell>
          <cell r="D1187">
            <v>1</v>
          </cell>
          <cell r="E1187">
            <v>70.900000000000006</v>
          </cell>
          <cell r="F1187" t="str">
            <v/>
          </cell>
          <cell r="G1187" t="str">
            <v>Y</v>
          </cell>
          <cell r="H1187">
            <v>883</v>
          </cell>
          <cell r="I1187">
            <v>17.079999999999998</v>
          </cell>
          <cell r="J1187">
            <v>17.079999999999998</v>
          </cell>
          <cell r="K1187">
            <v>21.36</v>
          </cell>
          <cell r="L1187">
            <v>21.36</v>
          </cell>
          <cell r="M1187" t="str">
            <v/>
          </cell>
          <cell r="N1187" t="str">
            <v>C</v>
          </cell>
        </row>
        <row r="1188">
          <cell r="A1188" t="str">
            <v>7C1501</v>
          </cell>
          <cell r="B1188" t="str">
            <v>ARC CUPULES REACT</v>
          </cell>
          <cell r="C1188" t="str">
            <v>C</v>
          </cell>
          <cell r="D1188">
            <v>1</v>
          </cell>
          <cell r="E1188">
            <v>117</v>
          </cell>
          <cell r="F1188" t="str">
            <v/>
          </cell>
          <cell r="G1188" t="str">
            <v>Y</v>
          </cell>
          <cell r="H1188">
            <v>883</v>
          </cell>
          <cell r="I1188">
            <v>21.64</v>
          </cell>
          <cell r="J1188">
            <v>21.64</v>
          </cell>
          <cell r="K1188">
            <v>27.06</v>
          </cell>
          <cell r="L1188">
            <v>27.06</v>
          </cell>
          <cell r="M1188" t="str">
            <v/>
          </cell>
          <cell r="N1188" t="str">
            <v>C</v>
          </cell>
        </row>
        <row r="1189">
          <cell r="A1189" t="str">
            <v>7C1801</v>
          </cell>
          <cell r="B1189" t="str">
            <v>ARC ANTI HBS CAL</v>
          </cell>
          <cell r="C1189" t="str">
            <v>R</v>
          </cell>
          <cell r="D1189">
            <v>1</v>
          </cell>
          <cell r="E1189">
            <v>53.5</v>
          </cell>
          <cell r="F1189" t="str">
            <v>U90182</v>
          </cell>
          <cell r="G1189" t="str">
            <v>Y</v>
          </cell>
          <cell r="H1189">
            <v>883</v>
          </cell>
          <cell r="I1189">
            <v>29.47</v>
          </cell>
          <cell r="J1189">
            <v>29.47</v>
          </cell>
          <cell r="K1189">
            <v>36.840000000000003</v>
          </cell>
          <cell r="L1189">
            <v>36.840000000000003</v>
          </cell>
          <cell r="M1189" t="str">
            <v/>
          </cell>
          <cell r="N1189" t="str">
            <v>C</v>
          </cell>
        </row>
        <row r="1190">
          <cell r="A1190" t="str">
            <v>7C1810</v>
          </cell>
          <cell r="B1190" t="str">
            <v>ARC ANTI HBS CON</v>
          </cell>
          <cell r="C1190" t="str">
            <v>R</v>
          </cell>
          <cell r="D1190">
            <v>1</v>
          </cell>
          <cell r="E1190">
            <v>53.5</v>
          </cell>
          <cell r="F1190" t="str">
            <v>U90192</v>
          </cell>
          <cell r="G1190" t="str">
            <v>Y</v>
          </cell>
          <cell r="H1190">
            <v>883</v>
          </cell>
          <cell r="I1190">
            <v>42.5</v>
          </cell>
          <cell r="J1190">
            <v>42.5</v>
          </cell>
          <cell r="K1190">
            <v>53.13</v>
          </cell>
          <cell r="L1190">
            <v>53.13</v>
          </cell>
          <cell r="M1190" t="str">
            <v/>
          </cell>
          <cell r="N1190" t="str">
            <v>C</v>
          </cell>
        </row>
        <row r="1191">
          <cell r="A1191" t="str">
            <v>7C1820</v>
          </cell>
          <cell r="B1191" t="str">
            <v>ARC ANTI HBS REA</v>
          </cell>
          <cell r="C1191" t="str">
            <v>R</v>
          </cell>
          <cell r="D1191">
            <v>400</v>
          </cell>
          <cell r="E1191">
            <v>1941</v>
          </cell>
          <cell r="F1191" t="str">
            <v>U90172</v>
          </cell>
          <cell r="G1191" t="str">
            <v>Y</v>
          </cell>
          <cell r="H1191">
            <v>883</v>
          </cell>
          <cell r="I1191">
            <v>189.54</v>
          </cell>
          <cell r="J1191">
            <v>189.54</v>
          </cell>
          <cell r="K1191">
            <v>236.93</v>
          </cell>
          <cell r="L1191">
            <v>236.93</v>
          </cell>
          <cell r="M1191" t="str">
            <v/>
          </cell>
          <cell r="N1191" t="str">
            <v>C</v>
          </cell>
        </row>
        <row r="1192">
          <cell r="A1192" t="str">
            <v>7C1825</v>
          </cell>
          <cell r="B1192" t="str">
            <v>ARC ANTI HBS REA</v>
          </cell>
          <cell r="C1192" t="str">
            <v>R</v>
          </cell>
          <cell r="D1192">
            <v>100</v>
          </cell>
          <cell r="E1192">
            <v>485.3</v>
          </cell>
          <cell r="F1192" t="str">
            <v>U90172</v>
          </cell>
          <cell r="G1192" t="str">
            <v>Y</v>
          </cell>
          <cell r="H1192">
            <v>883</v>
          </cell>
          <cell r="I1192">
            <v>47.04</v>
          </cell>
          <cell r="J1192">
            <v>47.04</v>
          </cell>
          <cell r="K1192">
            <v>58.81</v>
          </cell>
          <cell r="L1192">
            <v>58.81</v>
          </cell>
          <cell r="M1192" t="str">
            <v/>
          </cell>
          <cell r="N1192" t="str">
            <v>C</v>
          </cell>
        </row>
        <row r="1193">
          <cell r="A1193" t="str">
            <v>7C1830</v>
          </cell>
          <cell r="B1193" t="str">
            <v>ARC ANTI HBS REA</v>
          </cell>
          <cell r="C1193" t="str">
            <v>R</v>
          </cell>
          <cell r="D1193">
            <v>2000</v>
          </cell>
          <cell r="E1193">
            <v>9705.2000000000007</v>
          </cell>
          <cell r="F1193" t="str">
            <v>U90172</v>
          </cell>
          <cell r="G1193" t="str">
            <v>Y</v>
          </cell>
          <cell r="H1193">
            <v>883</v>
          </cell>
          <cell r="I1193">
            <v>949.54</v>
          </cell>
          <cell r="J1193">
            <v>949.54</v>
          </cell>
          <cell r="K1193">
            <v>1186.93</v>
          </cell>
          <cell r="L1193">
            <v>1186.93</v>
          </cell>
          <cell r="M1193" t="str">
            <v/>
          </cell>
          <cell r="N1193" t="str">
            <v>C</v>
          </cell>
        </row>
        <row r="1194">
          <cell r="A1194" t="str">
            <v>7D0104</v>
          </cell>
          <cell r="B1194" t="str">
            <v>ARC SCC CPU BASE</v>
          </cell>
          <cell r="C1194" t="str">
            <v>I</v>
          </cell>
          <cell r="D1194">
            <v>1</v>
          </cell>
          <cell r="E1194">
            <v>0</v>
          </cell>
          <cell r="F1194" t="str">
            <v/>
          </cell>
          <cell r="G1194" t="str">
            <v>Y</v>
          </cell>
          <cell r="H1194">
            <v>883</v>
          </cell>
          <cell r="I1194">
            <v>1151.57</v>
          </cell>
          <cell r="J1194">
            <v>1151.57</v>
          </cell>
          <cell r="K1194">
            <v>1439.47</v>
          </cell>
          <cell r="L1194">
            <v>1439.47</v>
          </cell>
          <cell r="M1194" t="str">
            <v/>
          </cell>
          <cell r="N1194" t="str">
            <v>C</v>
          </cell>
        </row>
        <row r="1195">
          <cell r="A1195" t="str">
            <v>7D0199</v>
          </cell>
          <cell r="B1195" t="str">
            <v>ARC SOURIS</v>
          </cell>
          <cell r="C1195" t="str">
            <v>I</v>
          </cell>
          <cell r="D1195">
            <v>1</v>
          </cell>
          <cell r="E1195">
            <v>36.5</v>
          </cell>
          <cell r="F1195" t="str">
            <v/>
          </cell>
          <cell r="G1195" t="str">
            <v>Y</v>
          </cell>
          <cell r="H1195">
            <v>883</v>
          </cell>
          <cell r="I1195">
            <v>34.93</v>
          </cell>
          <cell r="J1195">
            <v>34.93</v>
          </cell>
          <cell r="K1195">
            <v>43.67</v>
          </cell>
          <cell r="L1195">
            <v>43.67</v>
          </cell>
          <cell r="M1195" t="str">
            <v/>
          </cell>
          <cell r="N1195" t="str">
            <v>C</v>
          </cell>
        </row>
        <row r="1196">
          <cell r="A1196" t="str">
            <v>7D0315</v>
          </cell>
          <cell r="B1196" t="str">
            <v>ARC I1000 ECRAN TACT</v>
          </cell>
          <cell r="C1196" t="str">
            <v>I</v>
          </cell>
          <cell r="D1196">
            <v>1</v>
          </cell>
          <cell r="E1196">
            <v>430.6</v>
          </cell>
          <cell r="F1196" t="str">
            <v>CE</v>
          </cell>
          <cell r="G1196" t="str">
            <v>N</v>
          </cell>
          <cell r="H1196">
            <v>883</v>
          </cell>
          <cell r="I1196">
            <v>416</v>
          </cell>
          <cell r="J1196">
            <v>416</v>
          </cell>
          <cell r="K1196">
            <v>520</v>
          </cell>
          <cell r="L1196">
            <v>520</v>
          </cell>
          <cell r="M1196" t="str">
            <v/>
          </cell>
          <cell r="N1196" t="str">
            <v>C</v>
          </cell>
        </row>
        <row r="1197">
          <cell r="A1197" t="str">
            <v>7D0511</v>
          </cell>
          <cell r="B1197" t="str">
            <v>ARC SPEAKERS</v>
          </cell>
          <cell r="C1197" t="str">
            <v>A</v>
          </cell>
          <cell r="D1197">
            <v>1</v>
          </cell>
          <cell r="E1197">
            <v>166.9</v>
          </cell>
          <cell r="F1197" t="str">
            <v/>
          </cell>
          <cell r="G1197" t="str">
            <v>N</v>
          </cell>
          <cell r="H1197">
            <v>883</v>
          </cell>
          <cell r="I1197">
            <v>32.04</v>
          </cell>
          <cell r="J1197">
            <v>32.04</v>
          </cell>
          <cell r="K1197">
            <v>40.049999999999997</v>
          </cell>
          <cell r="L1197">
            <v>40.049999999999997</v>
          </cell>
          <cell r="M1197" t="str">
            <v/>
          </cell>
          <cell r="N1197" t="str">
            <v>C</v>
          </cell>
        </row>
        <row r="1198">
          <cell r="A1198" t="str">
            <v>7D0912</v>
          </cell>
          <cell r="B1198" t="str">
            <v>ARC BARCODE SCAN</v>
          </cell>
          <cell r="C1198" t="str">
            <v>A</v>
          </cell>
          <cell r="D1198">
            <v>1</v>
          </cell>
          <cell r="E1198">
            <v>0</v>
          </cell>
          <cell r="F1198" t="str">
            <v>N</v>
          </cell>
          <cell r="G1198" t="str">
            <v>Y</v>
          </cell>
          <cell r="H1198">
            <v>883</v>
          </cell>
          <cell r="I1198">
            <v>279.48</v>
          </cell>
          <cell r="J1198">
            <v>279.48</v>
          </cell>
          <cell r="K1198">
            <v>349.35</v>
          </cell>
          <cell r="L1198">
            <v>349.35</v>
          </cell>
          <cell r="M1198" t="str">
            <v/>
          </cell>
          <cell r="N1198" t="str">
            <v>C</v>
          </cell>
        </row>
        <row r="1199">
          <cell r="A1199" t="str">
            <v>7D1120</v>
          </cell>
          <cell r="B1199" t="str">
            <v>ARC FRENCH CLAVIER</v>
          </cell>
          <cell r="C1199" t="str">
            <v>I</v>
          </cell>
          <cell r="D1199">
            <v>1</v>
          </cell>
          <cell r="E1199">
            <v>88.6</v>
          </cell>
          <cell r="F1199" t="str">
            <v/>
          </cell>
          <cell r="G1199" t="str">
            <v>N</v>
          </cell>
          <cell r="H1199">
            <v>883</v>
          </cell>
          <cell r="I1199">
            <v>86.3</v>
          </cell>
          <cell r="J1199">
            <v>86.3</v>
          </cell>
          <cell r="K1199">
            <v>107.88</v>
          </cell>
          <cell r="L1199">
            <v>107.88</v>
          </cell>
          <cell r="M1199" t="str">
            <v/>
          </cell>
          <cell r="N1199" t="str">
            <v>C</v>
          </cell>
        </row>
        <row r="1200">
          <cell r="A1200" t="str">
            <v>7D1601</v>
          </cell>
          <cell r="B1200" t="str">
            <v>AXS CONGENIT DISQU</v>
          </cell>
          <cell r="C1200" t="str">
            <v>A</v>
          </cell>
          <cell r="D1200">
            <v>1</v>
          </cell>
          <cell r="E1200">
            <v>0</v>
          </cell>
          <cell r="F1200" t="str">
            <v/>
          </cell>
          <cell r="G1200" t="str">
            <v>Y</v>
          </cell>
          <cell r="H1200">
            <v>883</v>
          </cell>
          <cell r="I1200">
            <v>14.59</v>
          </cell>
          <cell r="J1200">
            <v>14.59</v>
          </cell>
          <cell r="K1200">
            <v>18.239999999999998</v>
          </cell>
          <cell r="L1200">
            <v>18.239999999999998</v>
          </cell>
          <cell r="M1200" t="str">
            <v/>
          </cell>
          <cell r="N1200" t="str">
            <v>C</v>
          </cell>
        </row>
        <row r="1201">
          <cell r="A1201" t="str">
            <v>7D2710</v>
          </cell>
          <cell r="B1201" t="str">
            <v>AXS ANTI HBE CON</v>
          </cell>
          <cell r="C1201" t="str">
            <v>R</v>
          </cell>
          <cell r="D1201">
            <v>1</v>
          </cell>
          <cell r="E1201">
            <v>53.9</v>
          </cell>
          <cell r="F1201" t="str">
            <v>S73812</v>
          </cell>
          <cell r="G1201" t="str">
            <v>Y</v>
          </cell>
          <cell r="H1201">
            <v>883</v>
          </cell>
          <cell r="I1201">
            <v>37</v>
          </cell>
          <cell r="J1201">
            <v>37</v>
          </cell>
          <cell r="K1201">
            <v>46.25</v>
          </cell>
          <cell r="L1201">
            <v>46.25</v>
          </cell>
          <cell r="M1201" t="str">
            <v/>
          </cell>
          <cell r="N1201" t="str">
            <v>C</v>
          </cell>
        </row>
        <row r="1202">
          <cell r="A1202" t="str">
            <v>7D2720</v>
          </cell>
          <cell r="B1202" t="str">
            <v>AXS ANTI HBE REA</v>
          </cell>
          <cell r="C1202" t="str">
            <v>R</v>
          </cell>
          <cell r="D1202">
            <v>100</v>
          </cell>
          <cell r="E1202">
            <v>660.2</v>
          </cell>
          <cell r="F1202" t="str">
            <v>S72472</v>
          </cell>
          <cell r="G1202" t="str">
            <v>Y</v>
          </cell>
          <cell r="H1202">
            <v>883</v>
          </cell>
          <cell r="I1202">
            <v>243.5</v>
          </cell>
          <cell r="J1202">
            <v>243.5</v>
          </cell>
          <cell r="K1202">
            <v>304.38</v>
          </cell>
          <cell r="L1202">
            <v>304.38</v>
          </cell>
          <cell r="M1202" t="str">
            <v/>
          </cell>
          <cell r="N1202" t="str">
            <v>C</v>
          </cell>
        </row>
        <row r="1203">
          <cell r="A1203" t="str">
            <v>7D4101</v>
          </cell>
          <cell r="B1203" t="str">
            <v>AXS 120 MEG DISQUE</v>
          </cell>
          <cell r="C1203" t="str">
            <v>A</v>
          </cell>
          <cell r="D1203">
            <v>1</v>
          </cell>
          <cell r="E1203">
            <v>31.9</v>
          </cell>
          <cell r="F1203" t="str">
            <v/>
          </cell>
          <cell r="G1203" t="str">
            <v>Y</v>
          </cell>
          <cell r="H1203">
            <v>883</v>
          </cell>
          <cell r="I1203">
            <v>6.83</v>
          </cell>
          <cell r="J1203">
            <v>6.83</v>
          </cell>
          <cell r="K1203">
            <v>8.5399999999999991</v>
          </cell>
          <cell r="L1203">
            <v>8.5399999999999991</v>
          </cell>
          <cell r="M1203" t="str">
            <v/>
          </cell>
          <cell r="N1203" t="str">
            <v>C</v>
          </cell>
        </row>
        <row r="1204">
          <cell r="A1204" t="str">
            <v>7D5210</v>
          </cell>
          <cell r="B1204" t="str">
            <v>AXS AG HBE CON</v>
          </cell>
          <cell r="C1204" t="str">
            <v>R</v>
          </cell>
          <cell r="D1204">
            <v>1</v>
          </cell>
          <cell r="E1204">
            <v>53.9</v>
          </cell>
          <cell r="F1204" t="str">
            <v>S72492</v>
          </cell>
          <cell r="G1204" t="str">
            <v>Y</v>
          </cell>
          <cell r="H1204">
            <v>883</v>
          </cell>
          <cell r="I1204">
            <v>36.42</v>
          </cell>
          <cell r="J1204">
            <v>36.42</v>
          </cell>
          <cell r="K1204">
            <v>45.53</v>
          </cell>
          <cell r="L1204">
            <v>45.53</v>
          </cell>
          <cell r="M1204" t="str">
            <v/>
          </cell>
          <cell r="N1204" t="str">
            <v>C</v>
          </cell>
        </row>
        <row r="1205">
          <cell r="A1205" t="str">
            <v>7D5220</v>
          </cell>
          <cell r="B1205" t="str">
            <v>AXS AG HBE REA</v>
          </cell>
          <cell r="C1205" t="str">
            <v>R</v>
          </cell>
          <cell r="D1205">
            <v>100</v>
          </cell>
          <cell r="E1205">
            <v>660.2</v>
          </cell>
          <cell r="F1205" t="str">
            <v>S72482</v>
          </cell>
          <cell r="G1205" t="str">
            <v>Y</v>
          </cell>
          <cell r="H1205">
            <v>883</v>
          </cell>
          <cell r="I1205">
            <v>253.5</v>
          </cell>
          <cell r="J1205">
            <v>253.5</v>
          </cell>
          <cell r="K1205">
            <v>316.88</v>
          </cell>
          <cell r="L1205">
            <v>316.88</v>
          </cell>
          <cell r="M1205" t="str">
            <v/>
          </cell>
          <cell r="N1205" t="str">
            <v>C</v>
          </cell>
        </row>
        <row r="1206">
          <cell r="A1206" t="str">
            <v>7D5322</v>
          </cell>
          <cell r="B1206" t="str">
            <v>CC ALBUMI BCG REA</v>
          </cell>
          <cell r="C1206" t="str">
            <v>R</v>
          </cell>
          <cell r="D1206">
            <v>2607</v>
          </cell>
          <cell r="E1206">
            <v>205.4</v>
          </cell>
          <cell r="F1206" t="str">
            <v>CE</v>
          </cell>
          <cell r="G1206" t="str">
            <v>Y</v>
          </cell>
          <cell r="H1206">
            <v>883</v>
          </cell>
          <cell r="I1206">
            <v>47.49</v>
          </cell>
          <cell r="J1206">
            <v>47.49</v>
          </cell>
          <cell r="K1206">
            <v>59.37</v>
          </cell>
          <cell r="L1206">
            <v>59.37</v>
          </cell>
          <cell r="M1206" t="str">
            <v/>
          </cell>
          <cell r="N1206" t="str">
            <v>C</v>
          </cell>
        </row>
        <row r="1207">
          <cell r="A1207" t="str">
            <v>7D5421</v>
          </cell>
          <cell r="B1207" t="str">
            <v>CC ALBUMINE P REA</v>
          </cell>
          <cell r="C1207" t="str">
            <v>R</v>
          </cell>
          <cell r="D1207">
            <v>4250</v>
          </cell>
          <cell r="E1207">
            <v>345.8</v>
          </cell>
          <cell r="F1207" t="str">
            <v>CE</v>
          </cell>
          <cell r="G1207" t="str">
            <v>Y</v>
          </cell>
          <cell r="H1207">
            <v>883</v>
          </cell>
          <cell r="I1207">
            <v>79.540000000000006</v>
          </cell>
          <cell r="J1207">
            <v>79.540000000000006</v>
          </cell>
          <cell r="K1207">
            <v>99.43</v>
          </cell>
          <cell r="L1207">
            <v>99.43</v>
          </cell>
          <cell r="M1207" t="str">
            <v/>
          </cell>
          <cell r="N1207" t="str">
            <v>C</v>
          </cell>
        </row>
        <row r="1208">
          <cell r="A1208" t="str">
            <v>7D5521</v>
          </cell>
          <cell r="B1208" t="str">
            <v>CC PHOSPH ALC REA</v>
          </cell>
          <cell r="C1208" t="str">
            <v>R</v>
          </cell>
          <cell r="D1208">
            <v>1500</v>
          </cell>
          <cell r="E1208">
            <v>91.1</v>
          </cell>
          <cell r="F1208" t="str">
            <v>CE</v>
          </cell>
          <cell r="G1208" t="str">
            <v>Y</v>
          </cell>
          <cell r="H1208">
            <v>883</v>
          </cell>
          <cell r="I1208">
            <v>22.24</v>
          </cell>
          <cell r="J1208">
            <v>22.24</v>
          </cell>
          <cell r="K1208">
            <v>27.81</v>
          </cell>
          <cell r="L1208">
            <v>27.81</v>
          </cell>
          <cell r="M1208" t="str">
            <v/>
          </cell>
          <cell r="N1208" t="str">
            <v>C</v>
          </cell>
        </row>
        <row r="1209">
          <cell r="A1209" t="str">
            <v>7D5531</v>
          </cell>
          <cell r="B1209" t="str">
            <v>CC PHOSPH ALC REA</v>
          </cell>
          <cell r="C1209" t="str">
            <v>R</v>
          </cell>
          <cell r="D1209">
            <v>11358</v>
          </cell>
          <cell r="E1209">
            <v>689.4</v>
          </cell>
          <cell r="F1209" t="str">
            <v>CE</v>
          </cell>
          <cell r="G1209" t="str">
            <v>Y</v>
          </cell>
          <cell r="H1209">
            <v>883</v>
          </cell>
          <cell r="I1209">
            <v>362.74</v>
          </cell>
          <cell r="J1209">
            <v>362.74</v>
          </cell>
          <cell r="K1209">
            <v>453.43</v>
          </cell>
          <cell r="L1209">
            <v>453.43</v>
          </cell>
          <cell r="M1209" t="str">
            <v/>
          </cell>
          <cell r="N1209" t="str">
            <v>C</v>
          </cell>
        </row>
        <row r="1210">
          <cell r="A1210" t="str">
            <v>7D5621</v>
          </cell>
          <cell r="B1210" t="str">
            <v>CC ALAT/SGPT REA</v>
          </cell>
          <cell r="C1210" t="str">
            <v>R</v>
          </cell>
          <cell r="D1210">
            <v>3621</v>
          </cell>
          <cell r="E1210">
            <v>228.6</v>
          </cell>
          <cell r="F1210" t="str">
            <v>CE</v>
          </cell>
          <cell r="G1210" t="str">
            <v>Y</v>
          </cell>
          <cell r="H1210">
            <v>883</v>
          </cell>
          <cell r="I1210">
            <v>54.3</v>
          </cell>
          <cell r="J1210">
            <v>54.3</v>
          </cell>
          <cell r="K1210">
            <v>67.88</v>
          </cell>
          <cell r="L1210">
            <v>67.88</v>
          </cell>
          <cell r="M1210" t="str">
            <v/>
          </cell>
          <cell r="N1210" t="str">
            <v>C</v>
          </cell>
        </row>
        <row r="1211">
          <cell r="A1211" t="str">
            <v>7D5821</v>
          </cell>
          <cell r="B1211" t="str">
            <v>CC AMYLASE REA</v>
          </cell>
          <cell r="C1211" t="str">
            <v>R</v>
          </cell>
          <cell r="D1211">
            <v>500</v>
          </cell>
          <cell r="E1211">
            <v>86.7</v>
          </cell>
          <cell r="F1211" t="str">
            <v>CE</v>
          </cell>
          <cell r="G1211" t="str">
            <v>Y</v>
          </cell>
          <cell r="H1211">
            <v>883</v>
          </cell>
          <cell r="I1211">
            <v>8.82</v>
          </cell>
          <cell r="J1211">
            <v>8.82</v>
          </cell>
          <cell r="K1211">
            <v>11.03</v>
          </cell>
          <cell r="L1211">
            <v>11.03</v>
          </cell>
          <cell r="M1211" t="str">
            <v/>
          </cell>
          <cell r="N1211" t="str">
            <v>C</v>
          </cell>
        </row>
        <row r="1212">
          <cell r="A1212" t="str">
            <v>7D6221</v>
          </cell>
          <cell r="B1212" t="str">
            <v>CC CHOLESTERO REA</v>
          </cell>
          <cell r="C1212" t="str">
            <v>R</v>
          </cell>
          <cell r="D1212">
            <v>3032</v>
          </cell>
          <cell r="E1212">
            <v>247.5</v>
          </cell>
          <cell r="F1212" t="str">
            <v>CE</v>
          </cell>
          <cell r="G1212" t="str">
            <v>Y</v>
          </cell>
          <cell r="H1212">
            <v>883</v>
          </cell>
          <cell r="I1212">
            <v>58.52</v>
          </cell>
          <cell r="J1212">
            <v>58.52</v>
          </cell>
          <cell r="K1212">
            <v>73.16</v>
          </cell>
          <cell r="L1212">
            <v>73.16</v>
          </cell>
          <cell r="M1212" t="str">
            <v/>
          </cell>
          <cell r="N1212" t="str">
            <v>C</v>
          </cell>
        </row>
        <row r="1213">
          <cell r="A1213" t="str">
            <v>7D6321</v>
          </cell>
          <cell r="B1213" t="str">
            <v>CC CREA KINA REA</v>
          </cell>
          <cell r="C1213" t="str">
            <v>R</v>
          </cell>
          <cell r="D1213">
            <v>1250</v>
          </cell>
          <cell r="E1213">
            <v>305.3</v>
          </cell>
          <cell r="F1213" t="str">
            <v>CE</v>
          </cell>
          <cell r="G1213" t="str">
            <v>Y</v>
          </cell>
          <cell r="H1213">
            <v>883</v>
          </cell>
          <cell r="I1213">
            <v>24.06</v>
          </cell>
          <cell r="J1213">
            <v>24.06</v>
          </cell>
          <cell r="K1213">
            <v>30.08</v>
          </cell>
          <cell r="L1213">
            <v>30.08</v>
          </cell>
          <cell r="M1213" t="str">
            <v/>
          </cell>
          <cell r="N1213" t="str">
            <v>C</v>
          </cell>
        </row>
        <row r="1214">
          <cell r="A1214" t="str">
            <v>7D6521</v>
          </cell>
          <cell r="B1214" t="str">
            <v>CC GAMMA GT REA</v>
          </cell>
          <cell r="C1214" t="str">
            <v>R</v>
          </cell>
          <cell r="D1214">
            <v>1500</v>
          </cell>
          <cell r="E1214">
            <v>124.7</v>
          </cell>
          <cell r="F1214" t="str">
            <v>CE</v>
          </cell>
          <cell r="G1214" t="str">
            <v>Y</v>
          </cell>
          <cell r="H1214">
            <v>883</v>
          </cell>
          <cell r="I1214">
            <v>29.67</v>
          </cell>
          <cell r="J1214">
            <v>29.67</v>
          </cell>
          <cell r="K1214">
            <v>37.090000000000003</v>
          </cell>
          <cell r="L1214">
            <v>37.090000000000003</v>
          </cell>
          <cell r="M1214" t="str">
            <v/>
          </cell>
          <cell r="N1214" t="str">
            <v>C</v>
          </cell>
        </row>
        <row r="1215">
          <cell r="A1215" t="str">
            <v>7D6821</v>
          </cell>
          <cell r="B1215" t="str">
            <v>CC FER REA</v>
          </cell>
          <cell r="C1215" t="str">
            <v>R</v>
          </cell>
          <cell r="D1215">
            <v>880</v>
          </cell>
          <cell r="E1215">
            <v>97</v>
          </cell>
          <cell r="F1215" t="str">
            <v>CE</v>
          </cell>
          <cell r="G1215" t="str">
            <v>Y</v>
          </cell>
          <cell r="H1215">
            <v>883</v>
          </cell>
          <cell r="I1215">
            <v>9.4</v>
          </cell>
          <cell r="J1215">
            <v>9.4</v>
          </cell>
          <cell r="K1215">
            <v>11.75</v>
          </cell>
          <cell r="L1215">
            <v>11.75</v>
          </cell>
          <cell r="M1215" t="str">
            <v/>
          </cell>
          <cell r="N1215" t="str">
            <v>C</v>
          </cell>
        </row>
        <row r="1216">
          <cell r="A1216" t="str">
            <v>7D6831</v>
          </cell>
          <cell r="B1216" t="str">
            <v>CC FER REA</v>
          </cell>
          <cell r="C1216" t="str">
            <v>R</v>
          </cell>
          <cell r="D1216">
            <v>3550</v>
          </cell>
          <cell r="E1216">
            <v>392</v>
          </cell>
          <cell r="F1216" t="str">
            <v>CE</v>
          </cell>
          <cell r="G1216" t="str">
            <v>Y</v>
          </cell>
          <cell r="H1216">
            <v>883</v>
          </cell>
          <cell r="I1216">
            <v>60.95</v>
          </cell>
          <cell r="J1216">
            <v>60.95</v>
          </cell>
          <cell r="K1216">
            <v>76.19</v>
          </cell>
          <cell r="L1216">
            <v>76.19</v>
          </cell>
          <cell r="M1216" t="str">
            <v/>
          </cell>
          <cell r="N1216" t="str">
            <v>C</v>
          </cell>
        </row>
        <row r="1217">
          <cell r="A1217" t="str">
            <v>7D6921</v>
          </cell>
          <cell r="B1217" t="str">
            <v>CC LDH REA</v>
          </cell>
          <cell r="C1217" t="str">
            <v>R</v>
          </cell>
          <cell r="D1217">
            <v>1300</v>
          </cell>
          <cell r="E1217">
            <v>95.1</v>
          </cell>
          <cell r="F1217" t="str">
            <v>CE</v>
          </cell>
          <cell r="G1217" t="str">
            <v>Y</v>
          </cell>
          <cell r="H1217">
            <v>883</v>
          </cell>
          <cell r="I1217">
            <v>20.34</v>
          </cell>
          <cell r="J1217">
            <v>20.34</v>
          </cell>
          <cell r="K1217">
            <v>25.43</v>
          </cell>
          <cell r="L1217">
            <v>25.43</v>
          </cell>
          <cell r="M1217" t="str">
            <v/>
          </cell>
          <cell r="N1217" t="str">
            <v>C</v>
          </cell>
        </row>
        <row r="1218">
          <cell r="A1218" t="str">
            <v>7D7021</v>
          </cell>
          <cell r="B1218" t="str">
            <v>CC MAGNES REA</v>
          </cell>
          <cell r="C1218" t="str">
            <v>R</v>
          </cell>
          <cell r="D1218">
            <v>1000</v>
          </cell>
          <cell r="E1218">
            <v>88.6</v>
          </cell>
          <cell r="F1218" t="str">
            <v>CE</v>
          </cell>
          <cell r="G1218" t="str">
            <v>Y</v>
          </cell>
          <cell r="H1218">
            <v>883</v>
          </cell>
          <cell r="I1218">
            <v>18</v>
          </cell>
          <cell r="J1218">
            <v>18</v>
          </cell>
          <cell r="K1218">
            <v>22.5</v>
          </cell>
          <cell r="L1218">
            <v>22.5</v>
          </cell>
          <cell r="M1218" t="str">
            <v/>
          </cell>
          <cell r="N1218" t="str">
            <v>C</v>
          </cell>
        </row>
        <row r="1219">
          <cell r="A1219" t="str">
            <v>7D7031</v>
          </cell>
          <cell r="B1219" t="str">
            <v>CC MAGNES REA</v>
          </cell>
          <cell r="C1219" t="str">
            <v>R</v>
          </cell>
          <cell r="D1219">
            <v>3620</v>
          </cell>
          <cell r="E1219">
            <v>320.89999999999998</v>
          </cell>
          <cell r="F1219" t="str">
            <v>CE</v>
          </cell>
          <cell r="G1219" t="str">
            <v>Y</v>
          </cell>
          <cell r="H1219">
            <v>883</v>
          </cell>
          <cell r="I1219">
            <v>65</v>
          </cell>
          <cell r="J1219">
            <v>65</v>
          </cell>
          <cell r="K1219">
            <v>81.25</v>
          </cell>
          <cell r="L1219">
            <v>81.25</v>
          </cell>
          <cell r="M1219" t="str">
            <v/>
          </cell>
          <cell r="N1219" t="str">
            <v>C</v>
          </cell>
        </row>
        <row r="1220">
          <cell r="A1220" t="str">
            <v>7D7122</v>
          </cell>
          <cell r="B1220" t="str">
            <v>CC PHOSPHORE REA</v>
          </cell>
          <cell r="C1220" t="str">
            <v>R</v>
          </cell>
          <cell r="D1220">
            <v>2800</v>
          </cell>
          <cell r="E1220">
            <v>141.30000000000001</v>
          </cell>
          <cell r="F1220" t="str">
            <v>CE</v>
          </cell>
          <cell r="G1220" t="str">
            <v>Y</v>
          </cell>
          <cell r="H1220">
            <v>883</v>
          </cell>
          <cell r="I1220">
            <v>43</v>
          </cell>
          <cell r="J1220">
            <v>43</v>
          </cell>
          <cell r="K1220">
            <v>53.75</v>
          </cell>
          <cell r="L1220">
            <v>53.75</v>
          </cell>
          <cell r="M1220" t="str">
            <v/>
          </cell>
          <cell r="N1220" t="str">
            <v>C</v>
          </cell>
        </row>
        <row r="1221">
          <cell r="A1221" t="str">
            <v>7D7131</v>
          </cell>
          <cell r="B1221" t="str">
            <v>CC PHOSPHORE REA</v>
          </cell>
          <cell r="C1221" t="str">
            <v>R</v>
          </cell>
          <cell r="D1221">
            <v>14000</v>
          </cell>
          <cell r="E1221">
            <v>706.5</v>
          </cell>
          <cell r="F1221" t="str">
            <v>CE</v>
          </cell>
          <cell r="G1221" t="str">
            <v>Y</v>
          </cell>
          <cell r="H1221">
            <v>883</v>
          </cell>
          <cell r="I1221">
            <v>372.19</v>
          </cell>
          <cell r="J1221">
            <v>372.19</v>
          </cell>
          <cell r="K1221">
            <v>465.24</v>
          </cell>
          <cell r="L1221">
            <v>465.24</v>
          </cell>
          <cell r="M1221" t="str">
            <v/>
          </cell>
          <cell r="N1221" t="str">
            <v>C</v>
          </cell>
        </row>
        <row r="1222">
          <cell r="A1222" t="str">
            <v>7D7321</v>
          </cell>
          <cell r="B1222" t="str">
            <v>CC PROTEINE T REA</v>
          </cell>
          <cell r="C1222" t="str">
            <v>R</v>
          </cell>
          <cell r="D1222">
            <v>3622</v>
          </cell>
          <cell r="E1222">
            <v>128.19999999999999</v>
          </cell>
          <cell r="F1222" t="str">
            <v>CE</v>
          </cell>
          <cell r="G1222" t="str">
            <v>Y</v>
          </cell>
          <cell r="H1222">
            <v>883</v>
          </cell>
          <cell r="I1222">
            <v>32.49</v>
          </cell>
          <cell r="J1222">
            <v>32.49</v>
          </cell>
          <cell r="K1222">
            <v>40.619999999999997</v>
          </cell>
          <cell r="L1222">
            <v>40.619999999999997</v>
          </cell>
          <cell r="M1222" t="str">
            <v/>
          </cell>
          <cell r="N1222" t="str">
            <v>C</v>
          </cell>
        </row>
        <row r="1223">
          <cell r="A1223" t="str">
            <v>7D7421</v>
          </cell>
          <cell r="B1223" t="str">
            <v>CC TRIGLYCERI REA</v>
          </cell>
          <cell r="C1223" t="str">
            <v>R</v>
          </cell>
          <cell r="D1223">
            <v>3032</v>
          </cell>
          <cell r="E1223">
            <v>357</v>
          </cell>
          <cell r="F1223" t="str">
            <v>CE</v>
          </cell>
          <cell r="G1223" t="str">
            <v>Y</v>
          </cell>
          <cell r="H1223">
            <v>883</v>
          </cell>
          <cell r="I1223">
            <v>89.52</v>
          </cell>
          <cell r="J1223">
            <v>89.52</v>
          </cell>
          <cell r="K1223">
            <v>111.91</v>
          </cell>
          <cell r="L1223">
            <v>111.91</v>
          </cell>
          <cell r="M1223" t="str">
            <v/>
          </cell>
          <cell r="N1223" t="str">
            <v>C</v>
          </cell>
        </row>
        <row r="1224">
          <cell r="A1224" t="str">
            <v>7D7521</v>
          </cell>
          <cell r="B1224" t="str">
            <v>CC UREE REA</v>
          </cell>
          <cell r="C1224" t="str">
            <v>R</v>
          </cell>
          <cell r="D1224">
            <v>1500</v>
          </cell>
          <cell r="E1224">
            <v>101.5</v>
          </cell>
          <cell r="F1224" t="str">
            <v>CE</v>
          </cell>
          <cell r="G1224" t="str">
            <v>Y</v>
          </cell>
          <cell r="H1224">
            <v>883</v>
          </cell>
          <cell r="I1224">
            <v>22.31</v>
          </cell>
          <cell r="J1224">
            <v>22.31</v>
          </cell>
          <cell r="K1224">
            <v>27.89</v>
          </cell>
          <cell r="L1224">
            <v>27.89</v>
          </cell>
          <cell r="M1224" t="str">
            <v/>
          </cell>
          <cell r="N1224" t="str">
            <v>C</v>
          </cell>
        </row>
        <row r="1225">
          <cell r="A1225" t="str">
            <v>7D7531</v>
          </cell>
          <cell r="B1225" t="str">
            <v>CC UREE REA</v>
          </cell>
          <cell r="C1225" t="str">
            <v>R</v>
          </cell>
          <cell r="D1225">
            <v>17000</v>
          </cell>
          <cell r="E1225">
            <v>1150.0999999999999</v>
          </cell>
          <cell r="F1225" t="str">
            <v>CE</v>
          </cell>
          <cell r="G1225" t="str">
            <v>Y</v>
          </cell>
          <cell r="H1225">
            <v>883</v>
          </cell>
          <cell r="I1225">
            <v>500.06</v>
          </cell>
          <cell r="J1225">
            <v>500.06</v>
          </cell>
          <cell r="K1225">
            <v>625.08000000000004</v>
          </cell>
          <cell r="L1225">
            <v>625.08000000000004</v>
          </cell>
          <cell r="M1225" t="str">
            <v/>
          </cell>
          <cell r="N1225" t="str">
            <v>C</v>
          </cell>
        </row>
        <row r="1226">
          <cell r="A1226" t="str">
            <v>7D7621</v>
          </cell>
          <cell r="B1226" t="str">
            <v>CC AC URIQ REA</v>
          </cell>
          <cell r="C1226" t="str">
            <v>R</v>
          </cell>
          <cell r="D1226">
            <v>1300</v>
          </cell>
          <cell r="E1226">
            <v>127.4</v>
          </cell>
          <cell r="F1226" t="str">
            <v>CE</v>
          </cell>
          <cell r="G1226" t="str">
            <v>Y</v>
          </cell>
          <cell r="H1226">
            <v>883</v>
          </cell>
          <cell r="I1226">
            <v>32.76</v>
          </cell>
          <cell r="J1226">
            <v>32.76</v>
          </cell>
          <cell r="K1226">
            <v>40.950000000000003</v>
          </cell>
          <cell r="L1226">
            <v>40.950000000000003</v>
          </cell>
          <cell r="M1226" t="str">
            <v/>
          </cell>
          <cell r="N1226" t="str">
            <v>C</v>
          </cell>
        </row>
        <row r="1227">
          <cell r="A1227" t="str">
            <v>7D7921</v>
          </cell>
          <cell r="B1227" t="str">
            <v>CC PROT.UR/LC REA</v>
          </cell>
          <cell r="C1227" t="str">
            <v>R</v>
          </cell>
          <cell r="D1227">
            <v>2244</v>
          </cell>
          <cell r="E1227">
            <v>726.9</v>
          </cell>
          <cell r="F1227" t="str">
            <v>CE</v>
          </cell>
          <cell r="G1227" t="str">
            <v>Y</v>
          </cell>
          <cell r="H1227">
            <v>883</v>
          </cell>
          <cell r="I1227">
            <v>61.52</v>
          </cell>
          <cell r="J1227">
            <v>61.52</v>
          </cell>
          <cell r="K1227">
            <v>76.91</v>
          </cell>
          <cell r="L1227">
            <v>76.91</v>
          </cell>
          <cell r="M1227" t="str">
            <v/>
          </cell>
          <cell r="N1227" t="str">
            <v>C</v>
          </cell>
        </row>
        <row r="1228">
          <cell r="A1228" t="str">
            <v>7D7931</v>
          </cell>
          <cell r="B1228" t="str">
            <v>CC PROT.UR/LC REA</v>
          </cell>
          <cell r="C1228" t="str">
            <v>R</v>
          </cell>
          <cell r="D1228">
            <v>209</v>
          </cell>
          <cell r="E1228">
            <v>67.7</v>
          </cell>
          <cell r="F1228" t="str">
            <v>CE</v>
          </cell>
          <cell r="G1228" t="str">
            <v>Y</v>
          </cell>
          <cell r="H1228">
            <v>883</v>
          </cell>
          <cell r="I1228">
            <v>5.15</v>
          </cell>
          <cell r="J1228">
            <v>5.15</v>
          </cell>
          <cell r="K1228">
            <v>6.44</v>
          </cell>
          <cell r="L1228">
            <v>6.44</v>
          </cell>
          <cell r="M1228" t="str">
            <v/>
          </cell>
          <cell r="N1228" t="str">
            <v>C</v>
          </cell>
        </row>
        <row r="1229">
          <cell r="A1229" t="str">
            <v>7D8031</v>
          </cell>
          <cell r="B1229" t="str">
            <v>CC LIPASE REA</v>
          </cell>
          <cell r="C1229" t="str">
            <v>R</v>
          </cell>
          <cell r="D1229">
            <v>778</v>
          </cell>
          <cell r="E1229">
            <v>605.5</v>
          </cell>
          <cell r="F1229" t="str">
            <v>CE</v>
          </cell>
          <cell r="G1229" t="str">
            <v>Y</v>
          </cell>
          <cell r="H1229">
            <v>883</v>
          </cell>
          <cell r="I1229">
            <v>46.36</v>
          </cell>
          <cell r="J1229">
            <v>46.36</v>
          </cell>
          <cell r="K1229">
            <v>57.96</v>
          </cell>
          <cell r="L1229">
            <v>57.96</v>
          </cell>
          <cell r="M1229" t="str">
            <v/>
          </cell>
          <cell r="N1229" t="str">
            <v>C</v>
          </cell>
        </row>
        <row r="1230">
          <cell r="A1230" t="str">
            <v>7D8121</v>
          </cell>
          <cell r="B1230" t="str">
            <v>CC ASAT/SGOT REA</v>
          </cell>
          <cell r="C1230" t="str">
            <v>R</v>
          </cell>
          <cell r="D1230">
            <v>3621</v>
          </cell>
          <cell r="E1230">
            <v>228.6</v>
          </cell>
          <cell r="F1230" t="str">
            <v>CE</v>
          </cell>
          <cell r="G1230" t="str">
            <v>Y</v>
          </cell>
          <cell r="H1230">
            <v>883</v>
          </cell>
          <cell r="I1230">
            <v>45.92</v>
          </cell>
          <cell r="J1230">
            <v>45.92</v>
          </cell>
          <cell r="K1230">
            <v>57.4</v>
          </cell>
          <cell r="L1230">
            <v>57.4</v>
          </cell>
          <cell r="M1230" t="str">
            <v/>
          </cell>
          <cell r="N1230" t="str">
            <v>C</v>
          </cell>
        </row>
        <row r="1231">
          <cell r="A1231" t="str">
            <v>7D8250</v>
          </cell>
          <cell r="B1231" t="str">
            <v>ARC DILUANT MULTID</v>
          </cell>
          <cell r="C1231" t="str">
            <v>R</v>
          </cell>
          <cell r="D1231">
            <v>1</v>
          </cell>
          <cell r="E1231">
            <v>35.799999999999997</v>
          </cell>
          <cell r="F1231" t="str">
            <v>T81452</v>
          </cell>
          <cell r="G1231" t="str">
            <v>Y</v>
          </cell>
          <cell r="H1231">
            <v>883</v>
          </cell>
          <cell r="I1231">
            <v>23.88</v>
          </cell>
          <cell r="J1231">
            <v>23.88</v>
          </cell>
          <cell r="K1231">
            <v>29.85</v>
          </cell>
          <cell r="L1231">
            <v>29.85</v>
          </cell>
          <cell r="M1231" t="str">
            <v/>
          </cell>
          <cell r="N1231" t="str">
            <v>C</v>
          </cell>
        </row>
        <row r="1232">
          <cell r="A1232" t="str">
            <v>7F9301</v>
          </cell>
          <cell r="B1232" t="str">
            <v>CC TOBRA CAL</v>
          </cell>
          <cell r="C1232" t="str">
            <v>R</v>
          </cell>
          <cell r="D1232">
            <v>1</v>
          </cell>
          <cell r="E1232">
            <v>97</v>
          </cell>
          <cell r="F1232" t="str">
            <v>CE</v>
          </cell>
          <cell r="G1232" t="str">
            <v>Y</v>
          </cell>
          <cell r="H1232">
            <v>883</v>
          </cell>
          <cell r="I1232">
            <v>70.47</v>
          </cell>
          <cell r="J1232">
            <v>70.47</v>
          </cell>
          <cell r="K1232">
            <v>88.09</v>
          </cell>
          <cell r="L1232">
            <v>88.09</v>
          </cell>
          <cell r="M1232" t="str">
            <v/>
          </cell>
          <cell r="N1232" t="str">
            <v>C</v>
          </cell>
        </row>
        <row r="1233">
          <cell r="A1233" t="str">
            <v>7F9320</v>
          </cell>
          <cell r="B1233" t="str">
            <v>CC TOBRAMYC REA</v>
          </cell>
          <cell r="C1233" t="str">
            <v>R</v>
          </cell>
          <cell r="D1233">
            <v>140</v>
          </cell>
          <cell r="E1233">
            <v>474.8</v>
          </cell>
          <cell r="F1233" t="str">
            <v>Y</v>
          </cell>
          <cell r="G1233" t="str">
            <v>Y</v>
          </cell>
          <cell r="H1233">
            <v>883</v>
          </cell>
          <cell r="I1233">
            <v>39.43</v>
          </cell>
          <cell r="J1233">
            <v>39.43</v>
          </cell>
          <cell r="K1233">
            <v>49.29</v>
          </cell>
          <cell r="L1233">
            <v>49.29</v>
          </cell>
          <cell r="M1233" t="str">
            <v/>
          </cell>
          <cell r="N1233" t="str">
            <v>C</v>
          </cell>
        </row>
        <row r="1234">
          <cell r="A1234" t="str">
            <v>7G0102</v>
          </cell>
          <cell r="B1234" t="str">
            <v>ISTAT CARTOUCHE ACT</v>
          </cell>
          <cell r="C1234" t="str">
            <v>R</v>
          </cell>
          <cell r="D1234">
            <v>25</v>
          </cell>
          <cell r="E1234">
            <v>389.25</v>
          </cell>
          <cell r="F1234" t="str">
            <v>CE</v>
          </cell>
          <cell r="G1234" t="str">
            <v>Y</v>
          </cell>
          <cell r="H1234">
            <v>883</v>
          </cell>
          <cell r="I1234">
            <v>100.4</v>
          </cell>
          <cell r="J1234">
            <v>100.4</v>
          </cell>
          <cell r="K1234">
            <v>125.5</v>
          </cell>
          <cell r="L1234">
            <v>125.5</v>
          </cell>
          <cell r="M1234" t="str">
            <v/>
          </cell>
          <cell r="N1234" t="str">
            <v>C</v>
          </cell>
        </row>
        <row r="1235">
          <cell r="A1235" t="str">
            <v>7G0202</v>
          </cell>
          <cell r="B1235" t="str">
            <v>ISTAT CARTOUCHE CG4+</v>
          </cell>
          <cell r="C1235" t="str">
            <v>R</v>
          </cell>
          <cell r="D1235">
            <v>25</v>
          </cell>
          <cell r="E1235">
            <v>457.75</v>
          </cell>
          <cell r="F1235" t="str">
            <v>U92892</v>
          </cell>
          <cell r="G1235" t="str">
            <v>Y</v>
          </cell>
          <cell r="H1235">
            <v>883</v>
          </cell>
          <cell r="I1235">
            <v>112.44</v>
          </cell>
          <cell r="J1235">
            <v>112.44</v>
          </cell>
          <cell r="K1235">
            <v>140.56</v>
          </cell>
          <cell r="L1235">
            <v>140.56</v>
          </cell>
          <cell r="M1235" t="str">
            <v/>
          </cell>
          <cell r="N1235" t="str">
            <v>C</v>
          </cell>
        </row>
        <row r="1236">
          <cell r="A1236" t="str">
            <v>7G5303</v>
          </cell>
          <cell r="B1236" t="str">
            <v>AXS META/CARD DIS V3</v>
          </cell>
          <cell r="C1236" t="str">
            <v>A</v>
          </cell>
          <cell r="D1236">
            <v>1</v>
          </cell>
          <cell r="E1236">
            <v>0</v>
          </cell>
          <cell r="F1236" t="str">
            <v>CE</v>
          </cell>
          <cell r="G1236" t="str">
            <v>Y</v>
          </cell>
          <cell r="H1236">
            <v>883</v>
          </cell>
          <cell r="I1236">
            <v>13.93</v>
          </cell>
          <cell r="J1236">
            <v>13.93</v>
          </cell>
          <cell r="K1236">
            <v>17.420000000000002</v>
          </cell>
          <cell r="L1236">
            <v>17.420000000000002</v>
          </cell>
          <cell r="M1236" t="str">
            <v/>
          </cell>
          <cell r="N1236" t="str">
            <v>C</v>
          </cell>
        </row>
        <row r="1237">
          <cell r="A1237" t="str">
            <v>7G8102</v>
          </cell>
          <cell r="B1237" t="str">
            <v>ISTAT ACTKAOLIN</v>
          </cell>
          <cell r="C1237" t="str">
            <v>R</v>
          </cell>
          <cell r="D1237">
            <v>4</v>
          </cell>
          <cell r="E1237">
            <v>389.25</v>
          </cell>
          <cell r="F1237" t="str">
            <v>CE</v>
          </cell>
          <cell r="G1237" t="str">
            <v>Y</v>
          </cell>
          <cell r="H1237">
            <v>883</v>
          </cell>
          <cell r="I1237">
            <v>101.8</v>
          </cell>
          <cell r="J1237">
            <v>101.8</v>
          </cell>
          <cell r="K1237">
            <v>127.25</v>
          </cell>
          <cell r="L1237">
            <v>127.25</v>
          </cell>
          <cell r="M1237" t="str">
            <v/>
          </cell>
          <cell r="N1237" t="str">
            <v>C</v>
          </cell>
        </row>
        <row r="1238">
          <cell r="A1238" t="str">
            <v>7G8201</v>
          </cell>
          <cell r="B1238" t="str">
            <v>ISTAT CONTROLE 1 TCA</v>
          </cell>
          <cell r="C1238" t="str">
            <v>R</v>
          </cell>
          <cell r="D1238">
            <v>1</v>
          </cell>
          <cell r="E1238">
            <v>48.8</v>
          </cell>
          <cell r="F1238" t="str">
            <v/>
          </cell>
          <cell r="G1238" t="str">
            <v>N</v>
          </cell>
          <cell r="H1238">
            <v>883</v>
          </cell>
          <cell r="I1238">
            <v>54.18</v>
          </cell>
          <cell r="J1238">
            <v>54.18</v>
          </cell>
          <cell r="K1238">
            <v>67.73</v>
          </cell>
          <cell r="L1238">
            <v>67.73</v>
          </cell>
          <cell r="M1238" t="str">
            <v/>
          </cell>
          <cell r="N1238" t="str">
            <v>C</v>
          </cell>
        </row>
        <row r="1239">
          <cell r="A1239" t="str">
            <v>7G8301</v>
          </cell>
          <cell r="B1239" t="str">
            <v>ISTAT CONTROLE 2 TCA</v>
          </cell>
          <cell r="C1239" t="str">
            <v>R</v>
          </cell>
          <cell r="D1239">
            <v>1</v>
          </cell>
          <cell r="E1239">
            <v>48.8</v>
          </cell>
          <cell r="F1239" t="str">
            <v/>
          </cell>
          <cell r="G1239" t="str">
            <v>N</v>
          </cell>
          <cell r="H1239">
            <v>883</v>
          </cell>
          <cell r="I1239">
            <v>50.66</v>
          </cell>
          <cell r="J1239">
            <v>50.66</v>
          </cell>
          <cell r="K1239">
            <v>63.33</v>
          </cell>
          <cell r="L1239">
            <v>63.33</v>
          </cell>
          <cell r="M1239" t="str">
            <v/>
          </cell>
          <cell r="N1239" t="str">
            <v>C</v>
          </cell>
        </row>
        <row r="1240">
          <cell r="A1240" t="str">
            <v>7G9401</v>
          </cell>
          <cell r="B1240" t="str">
            <v>ARC LH CAL</v>
          </cell>
          <cell r="C1240" t="str">
            <v>R</v>
          </cell>
          <cell r="D1240">
            <v>1</v>
          </cell>
          <cell r="E1240">
            <v>34.5</v>
          </cell>
          <cell r="F1240" t="str">
            <v>T81242</v>
          </cell>
          <cell r="G1240" t="str">
            <v>Y</v>
          </cell>
          <cell r="H1240">
            <v>883</v>
          </cell>
          <cell r="I1240">
            <v>29.2</v>
          </cell>
          <cell r="J1240">
            <v>29.2</v>
          </cell>
          <cell r="K1240">
            <v>36.5</v>
          </cell>
          <cell r="L1240">
            <v>36.5</v>
          </cell>
          <cell r="M1240" t="str">
            <v/>
          </cell>
          <cell r="N1240" t="str">
            <v>C</v>
          </cell>
        </row>
        <row r="1241">
          <cell r="A1241" t="str">
            <v>7H1701</v>
          </cell>
          <cell r="B1241" t="str">
            <v>CD 3200 CX FILT MILL</v>
          </cell>
          <cell r="C1241" t="str">
            <v>A</v>
          </cell>
          <cell r="D1241">
            <v>1</v>
          </cell>
          <cell r="E1241">
            <v>25</v>
          </cell>
          <cell r="F1241" t="str">
            <v>CE</v>
          </cell>
          <cell r="G1241" t="str">
            <v>Y</v>
          </cell>
          <cell r="H1241">
            <v>883</v>
          </cell>
          <cell r="I1241">
            <v>4.83</v>
          </cell>
          <cell r="J1241">
            <v>4.83</v>
          </cell>
          <cell r="K1241">
            <v>6.04</v>
          </cell>
          <cell r="L1241">
            <v>6.04</v>
          </cell>
          <cell r="M1241" t="str">
            <v/>
          </cell>
          <cell r="N1241" t="str">
            <v>C</v>
          </cell>
        </row>
        <row r="1242">
          <cell r="A1242" t="str">
            <v>7H2201</v>
          </cell>
          <cell r="B1242" t="str">
            <v>CD 4000 REACTIF 348</v>
          </cell>
          <cell r="C1242" t="str">
            <v>R</v>
          </cell>
          <cell r="D1242">
            <v>20</v>
          </cell>
          <cell r="E1242">
            <v>813.5</v>
          </cell>
          <cell r="F1242" t="str">
            <v>W02213</v>
          </cell>
          <cell r="G1242" t="str">
            <v>Y</v>
          </cell>
          <cell r="H1242">
            <v>883</v>
          </cell>
          <cell r="I1242">
            <v>309.44</v>
          </cell>
          <cell r="J1242">
            <v>309.44</v>
          </cell>
          <cell r="K1242">
            <v>386.81</v>
          </cell>
          <cell r="L1242">
            <v>386.81</v>
          </cell>
          <cell r="M1242" t="str">
            <v/>
          </cell>
          <cell r="N1242" t="str">
            <v>C</v>
          </cell>
        </row>
        <row r="1243">
          <cell r="A1243" t="str">
            <v>7H9602</v>
          </cell>
          <cell r="B1243" t="str">
            <v>CD 3K CLAVIER</v>
          </cell>
          <cell r="C1243" t="str">
            <v>I</v>
          </cell>
          <cell r="D1243">
            <v>1</v>
          </cell>
          <cell r="E1243">
            <v>46.9</v>
          </cell>
          <cell r="F1243" t="str">
            <v>CE</v>
          </cell>
          <cell r="G1243" t="str">
            <v>Y</v>
          </cell>
          <cell r="H1243">
            <v>883</v>
          </cell>
          <cell r="I1243">
            <v>45.7</v>
          </cell>
          <cell r="J1243">
            <v>45.7</v>
          </cell>
          <cell r="K1243">
            <v>57.13</v>
          </cell>
          <cell r="L1243">
            <v>57.13</v>
          </cell>
          <cell r="M1243" t="str">
            <v/>
          </cell>
          <cell r="N1243" t="str">
            <v>C</v>
          </cell>
        </row>
        <row r="1244">
          <cell r="A1244" t="str">
            <v>7J0001</v>
          </cell>
          <cell r="B1244" t="str">
            <v>VY NICK TRANSLAT.KIT</v>
          </cell>
          <cell r="C1244" t="str">
            <v>R</v>
          </cell>
          <cell r="D1244">
            <v>1</v>
          </cell>
          <cell r="E1244">
            <v>316.2</v>
          </cell>
          <cell r="F1244" t="str">
            <v>RUO</v>
          </cell>
          <cell r="G1244" t="str">
            <v>Y</v>
          </cell>
          <cell r="H1244">
            <v>883</v>
          </cell>
          <cell r="I1244">
            <v>155</v>
          </cell>
          <cell r="J1244">
            <v>155</v>
          </cell>
          <cell r="K1244">
            <v>193.75</v>
          </cell>
          <cell r="L1244">
            <v>193.75</v>
          </cell>
          <cell r="M1244" t="str">
            <v/>
          </cell>
          <cell r="N1244" t="str">
            <v>C</v>
          </cell>
        </row>
        <row r="1245">
          <cell r="A1245" t="str">
            <v>7J0202</v>
          </cell>
          <cell r="B1245" t="str">
            <v>VY PARAFFIN KIT II</v>
          </cell>
          <cell r="C1245" t="str">
            <v>R</v>
          </cell>
          <cell r="D1245">
            <v>1</v>
          </cell>
          <cell r="E1245">
            <v>402.9</v>
          </cell>
          <cell r="F1245" t="str">
            <v>RUO</v>
          </cell>
          <cell r="G1245" t="str">
            <v>Y</v>
          </cell>
          <cell r="H1245">
            <v>883</v>
          </cell>
          <cell r="I1245">
            <v>188.92</v>
          </cell>
          <cell r="J1245">
            <v>188.92</v>
          </cell>
          <cell r="K1245">
            <v>236.15</v>
          </cell>
          <cell r="L1245">
            <v>236.15</v>
          </cell>
          <cell r="M1245" t="str">
            <v/>
          </cell>
          <cell r="N1245" t="str">
            <v>C</v>
          </cell>
        </row>
        <row r="1246">
          <cell r="A1246" t="str">
            <v>7J0203</v>
          </cell>
          <cell r="B1246" t="str">
            <v>VY PRETRAITMENT PATH</v>
          </cell>
          <cell r="C1246" t="str">
            <v>R</v>
          </cell>
          <cell r="D1246">
            <v>1</v>
          </cell>
          <cell r="E1246">
            <v>402.9</v>
          </cell>
          <cell r="F1246" t="str">
            <v>CE</v>
          </cell>
          <cell r="G1246" t="str">
            <v>Y</v>
          </cell>
          <cell r="H1246">
            <v>883</v>
          </cell>
          <cell r="I1246">
            <v>159.47</v>
          </cell>
          <cell r="J1246">
            <v>159.47</v>
          </cell>
          <cell r="K1246">
            <v>199.34</v>
          </cell>
          <cell r="L1246">
            <v>199.34</v>
          </cell>
          <cell r="M1246" t="str">
            <v/>
          </cell>
          <cell r="N1246" t="str">
            <v>C</v>
          </cell>
        </row>
        <row r="1247">
          <cell r="A1247" t="str">
            <v>7J0301</v>
          </cell>
          <cell r="B1247" t="str">
            <v>VY SG FEMALE REF DNA</v>
          </cell>
          <cell r="C1247" t="str">
            <v>R</v>
          </cell>
          <cell r="D1247">
            <v>20</v>
          </cell>
          <cell r="E1247">
            <v>270.3</v>
          </cell>
          <cell r="F1247" t="str">
            <v>RUO</v>
          </cell>
          <cell r="G1247" t="str">
            <v>Y</v>
          </cell>
          <cell r="H1247">
            <v>883</v>
          </cell>
          <cell r="I1247">
            <v>354.25</v>
          </cell>
          <cell r="J1247">
            <v>354.25</v>
          </cell>
          <cell r="K1247">
            <v>442.82</v>
          </cell>
          <cell r="L1247">
            <v>442.82</v>
          </cell>
          <cell r="M1247" t="str">
            <v/>
          </cell>
          <cell r="N1247" t="str">
            <v>C</v>
          </cell>
        </row>
        <row r="1248">
          <cell r="A1248" t="str">
            <v>7J0305</v>
          </cell>
          <cell r="B1248" t="str">
            <v>VY SG MALE REF DNA</v>
          </cell>
          <cell r="C1248" t="str">
            <v>R</v>
          </cell>
          <cell r="D1248">
            <v>20</v>
          </cell>
          <cell r="E1248">
            <v>270.3</v>
          </cell>
          <cell r="F1248" t="str">
            <v>RUO</v>
          </cell>
          <cell r="G1248" t="str">
            <v>Y</v>
          </cell>
          <cell r="H1248">
            <v>883</v>
          </cell>
          <cell r="I1248">
            <v>6.16</v>
          </cell>
          <cell r="J1248">
            <v>6.16</v>
          </cell>
          <cell r="K1248">
            <v>7.71</v>
          </cell>
          <cell r="L1248">
            <v>7.71</v>
          </cell>
          <cell r="M1248" t="str">
            <v/>
          </cell>
          <cell r="N1248" t="str">
            <v>C</v>
          </cell>
        </row>
        <row r="1249">
          <cell r="A1249" t="str">
            <v>7J0401</v>
          </cell>
          <cell r="B1249" t="str">
            <v>VY SR FEMALE REF DNA</v>
          </cell>
          <cell r="C1249" t="str">
            <v>R</v>
          </cell>
          <cell r="D1249">
            <v>20</v>
          </cell>
          <cell r="E1249">
            <v>270.3</v>
          </cell>
          <cell r="F1249" t="str">
            <v>RUO</v>
          </cell>
          <cell r="G1249" t="str">
            <v>Y</v>
          </cell>
          <cell r="H1249">
            <v>883</v>
          </cell>
          <cell r="I1249">
            <v>236.6</v>
          </cell>
          <cell r="J1249">
            <v>236.6</v>
          </cell>
          <cell r="K1249">
            <v>295.75</v>
          </cell>
          <cell r="L1249">
            <v>295.75</v>
          </cell>
          <cell r="M1249" t="str">
            <v/>
          </cell>
          <cell r="N1249" t="str">
            <v>C</v>
          </cell>
        </row>
        <row r="1250">
          <cell r="A1250" t="str">
            <v>7J0405</v>
          </cell>
          <cell r="B1250" t="str">
            <v>VY SR MALE REF DNA</v>
          </cell>
          <cell r="C1250" t="str">
            <v>R</v>
          </cell>
          <cell r="D1250">
            <v>20</v>
          </cell>
          <cell r="E1250">
            <v>270.3</v>
          </cell>
          <cell r="F1250" t="str">
            <v>RUO</v>
          </cell>
          <cell r="G1250" t="str">
            <v>Y</v>
          </cell>
          <cell r="H1250">
            <v>883</v>
          </cell>
          <cell r="I1250">
            <v>160.21</v>
          </cell>
          <cell r="J1250">
            <v>160.21</v>
          </cell>
          <cell r="K1250">
            <v>200.27</v>
          </cell>
          <cell r="L1250">
            <v>200.27</v>
          </cell>
          <cell r="M1250" t="str">
            <v/>
          </cell>
          <cell r="N1250" t="str">
            <v>C</v>
          </cell>
        </row>
        <row r="1251">
          <cell r="A1251" t="str">
            <v>7J0501</v>
          </cell>
          <cell r="B1251" t="str">
            <v>VY NP-40, 1000UL X 2</v>
          </cell>
          <cell r="C1251" t="str">
            <v>R</v>
          </cell>
          <cell r="D1251">
            <v>20</v>
          </cell>
          <cell r="E1251">
            <v>86.7</v>
          </cell>
          <cell r="F1251" t="str">
            <v>RUO</v>
          </cell>
          <cell r="G1251" t="str">
            <v>Y</v>
          </cell>
          <cell r="H1251">
            <v>883</v>
          </cell>
          <cell r="I1251">
            <v>10.16</v>
          </cell>
          <cell r="J1251">
            <v>10.16</v>
          </cell>
          <cell r="K1251">
            <v>12.71</v>
          </cell>
          <cell r="L1251">
            <v>12.71</v>
          </cell>
          <cell r="M1251" t="str">
            <v/>
          </cell>
          <cell r="N1251" t="str">
            <v>C</v>
          </cell>
        </row>
        <row r="1252">
          <cell r="A1252" t="str">
            <v>7J0601</v>
          </cell>
          <cell r="B1252" t="str">
            <v>VY PI COUNTSTAIN X2</v>
          </cell>
          <cell r="C1252" t="str">
            <v>R</v>
          </cell>
          <cell r="D1252">
            <v>5</v>
          </cell>
          <cell r="E1252">
            <v>86.7</v>
          </cell>
          <cell r="F1252" t="str">
            <v>RUO</v>
          </cell>
          <cell r="G1252" t="str">
            <v>Y</v>
          </cell>
          <cell r="H1252">
            <v>883</v>
          </cell>
          <cell r="I1252">
            <v>97.24</v>
          </cell>
          <cell r="J1252">
            <v>0.8</v>
          </cell>
          <cell r="K1252">
            <v>121.55</v>
          </cell>
          <cell r="L1252">
            <v>1</v>
          </cell>
          <cell r="M1252" t="str">
            <v/>
          </cell>
          <cell r="N1252" t="str">
            <v>C</v>
          </cell>
        </row>
        <row r="1253">
          <cell r="A1253" t="str">
            <v>7J2008</v>
          </cell>
          <cell r="B1253" t="str">
            <v>VY CEP 8 DNA PRB KIT</v>
          </cell>
          <cell r="C1253" t="str">
            <v>R</v>
          </cell>
          <cell r="D1253">
            <v>20</v>
          </cell>
          <cell r="E1253">
            <v>556.9</v>
          </cell>
          <cell r="F1253" t="str">
            <v>RUO</v>
          </cell>
          <cell r="G1253" t="str">
            <v>Y</v>
          </cell>
          <cell r="H1253">
            <v>883</v>
          </cell>
          <cell r="I1253">
            <v>273</v>
          </cell>
          <cell r="J1253">
            <v>273</v>
          </cell>
          <cell r="K1253">
            <v>341.25</v>
          </cell>
          <cell r="L1253">
            <v>341.25</v>
          </cell>
          <cell r="M1253" t="str">
            <v/>
          </cell>
          <cell r="N1253" t="str">
            <v>C</v>
          </cell>
        </row>
        <row r="1254">
          <cell r="A1254" t="str">
            <v>7J2012</v>
          </cell>
          <cell r="B1254" t="str">
            <v>VY CEP 12 DNA PB KIT</v>
          </cell>
          <cell r="C1254" t="str">
            <v>R</v>
          </cell>
          <cell r="D1254">
            <v>20</v>
          </cell>
          <cell r="E1254">
            <v>556.9</v>
          </cell>
          <cell r="F1254" t="str">
            <v>RUO</v>
          </cell>
          <cell r="G1254" t="str">
            <v>Y</v>
          </cell>
          <cell r="H1254">
            <v>883</v>
          </cell>
          <cell r="I1254">
            <v>273</v>
          </cell>
          <cell r="J1254">
            <v>273</v>
          </cell>
          <cell r="K1254">
            <v>341.25</v>
          </cell>
          <cell r="L1254">
            <v>341.25</v>
          </cell>
          <cell r="M1254" t="str">
            <v/>
          </cell>
          <cell r="N1254" t="str">
            <v>C</v>
          </cell>
        </row>
        <row r="1255">
          <cell r="A1255" t="str">
            <v>7J2050</v>
          </cell>
          <cell r="B1255" t="str">
            <v>VY CEP X/Y DNA PROBE</v>
          </cell>
          <cell r="C1255" t="str">
            <v>R</v>
          </cell>
          <cell r="D1255">
            <v>20</v>
          </cell>
          <cell r="E1255">
            <v>805.8</v>
          </cell>
          <cell r="F1255" t="str">
            <v>RUO</v>
          </cell>
          <cell r="G1255" t="str">
            <v>Y</v>
          </cell>
          <cell r="H1255">
            <v>883</v>
          </cell>
          <cell r="I1255">
            <v>395</v>
          </cell>
          <cell r="J1255">
            <v>395</v>
          </cell>
          <cell r="K1255">
            <v>493.75</v>
          </cell>
          <cell r="L1255">
            <v>493.75</v>
          </cell>
          <cell r="M1255" t="str">
            <v/>
          </cell>
          <cell r="N1255" t="str">
            <v>C</v>
          </cell>
        </row>
        <row r="1256">
          <cell r="A1256" t="str">
            <v>7J2101</v>
          </cell>
          <cell r="B1256" t="str">
            <v>VY PRB NEG CNTRL8/12</v>
          </cell>
          <cell r="C1256" t="str">
            <v>R</v>
          </cell>
          <cell r="D1256">
            <v>5</v>
          </cell>
          <cell r="E1256">
            <v>224.4</v>
          </cell>
          <cell r="F1256" t="str">
            <v>RUO</v>
          </cell>
          <cell r="G1256" t="str">
            <v>Y</v>
          </cell>
          <cell r="H1256">
            <v>883</v>
          </cell>
          <cell r="I1256">
            <v>39.159999999999997</v>
          </cell>
          <cell r="J1256">
            <v>39.159999999999997</v>
          </cell>
          <cell r="K1256">
            <v>48.95</v>
          </cell>
          <cell r="L1256">
            <v>48.95</v>
          </cell>
          <cell r="M1256" t="str">
            <v/>
          </cell>
          <cell r="N1256" t="str">
            <v>C</v>
          </cell>
        </row>
        <row r="1257">
          <cell r="A1257" t="str">
            <v>7J2102</v>
          </cell>
          <cell r="B1257" t="str">
            <v>VY PRB POS C10% 8/12</v>
          </cell>
          <cell r="C1257" t="str">
            <v>R</v>
          </cell>
          <cell r="D1257">
            <v>5</v>
          </cell>
          <cell r="E1257">
            <v>224.4</v>
          </cell>
          <cell r="F1257" t="str">
            <v>RUO</v>
          </cell>
          <cell r="G1257" t="str">
            <v>Y</v>
          </cell>
          <cell r="H1257">
            <v>883</v>
          </cell>
          <cell r="I1257">
            <v>39.159999999999997</v>
          </cell>
          <cell r="J1257">
            <v>39.159999999999997</v>
          </cell>
          <cell r="K1257">
            <v>48.95</v>
          </cell>
          <cell r="L1257">
            <v>48.95</v>
          </cell>
          <cell r="M1257" t="str">
            <v/>
          </cell>
          <cell r="N1257" t="str">
            <v>C</v>
          </cell>
        </row>
        <row r="1258">
          <cell r="A1258" t="str">
            <v>7J2111</v>
          </cell>
          <cell r="B1258" t="str">
            <v>VY PRB XY FEMALE LL</v>
          </cell>
          <cell r="C1258" t="str">
            <v>R</v>
          </cell>
          <cell r="D1258">
            <v>5</v>
          </cell>
          <cell r="E1258">
            <v>224.4</v>
          </cell>
          <cell r="F1258" t="str">
            <v>RUO</v>
          </cell>
          <cell r="G1258" t="str">
            <v>Y</v>
          </cell>
          <cell r="H1258">
            <v>883</v>
          </cell>
          <cell r="I1258">
            <v>98.13</v>
          </cell>
          <cell r="J1258">
            <v>98.13</v>
          </cell>
          <cell r="K1258">
            <v>122.67</v>
          </cell>
          <cell r="L1258">
            <v>122.67</v>
          </cell>
          <cell r="M1258" t="str">
            <v/>
          </cell>
          <cell r="N1258" t="str">
            <v>C</v>
          </cell>
        </row>
        <row r="1259">
          <cell r="A1259" t="str">
            <v>7J2112</v>
          </cell>
          <cell r="B1259" t="str">
            <v>VY PRB-CHEK X/Y MALE</v>
          </cell>
          <cell r="C1259" t="str">
            <v>R</v>
          </cell>
          <cell r="D1259">
            <v>5</v>
          </cell>
          <cell r="E1259">
            <v>224.4</v>
          </cell>
          <cell r="F1259" t="str">
            <v>RUO</v>
          </cell>
          <cell r="G1259" t="str">
            <v>Y</v>
          </cell>
          <cell r="H1259">
            <v>883</v>
          </cell>
          <cell r="I1259">
            <v>98.13</v>
          </cell>
          <cell r="J1259">
            <v>98.13</v>
          </cell>
          <cell r="K1259">
            <v>122.67</v>
          </cell>
          <cell r="L1259">
            <v>122.67</v>
          </cell>
          <cell r="M1259" t="str">
            <v/>
          </cell>
          <cell r="N1259" t="str">
            <v>C</v>
          </cell>
        </row>
        <row r="1260">
          <cell r="A1260" t="str">
            <v>7J2208</v>
          </cell>
          <cell r="B1260" t="str">
            <v>VY CEP8 IVD KIT</v>
          </cell>
          <cell r="C1260" t="str">
            <v>R</v>
          </cell>
          <cell r="D1260">
            <v>20</v>
          </cell>
          <cell r="E1260">
            <v>608.9</v>
          </cell>
          <cell r="F1260" t="str">
            <v>P43572</v>
          </cell>
          <cell r="G1260" t="str">
            <v>Y</v>
          </cell>
          <cell r="H1260">
            <v>883</v>
          </cell>
          <cell r="I1260">
            <v>298.5</v>
          </cell>
          <cell r="J1260">
            <v>298.5</v>
          </cell>
          <cell r="K1260">
            <v>373.13</v>
          </cell>
          <cell r="L1260">
            <v>373.13</v>
          </cell>
          <cell r="M1260" t="str">
            <v/>
          </cell>
          <cell r="N1260" t="str">
            <v>C</v>
          </cell>
        </row>
        <row r="1261">
          <cell r="A1261" t="str">
            <v>7J2212</v>
          </cell>
          <cell r="B1261" t="str">
            <v>VY CEP12 SO IVD KIT</v>
          </cell>
          <cell r="C1261" t="str">
            <v>R</v>
          </cell>
          <cell r="D1261">
            <v>20</v>
          </cell>
          <cell r="E1261">
            <v>608.9</v>
          </cell>
          <cell r="F1261" t="str">
            <v>P43562</v>
          </cell>
          <cell r="G1261" t="str">
            <v>Y</v>
          </cell>
          <cell r="H1261">
            <v>883</v>
          </cell>
          <cell r="I1261">
            <v>298.5</v>
          </cell>
          <cell r="J1261">
            <v>298.5</v>
          </cell>
          <cell r="K1261">
            <v>373.13</v>
          </cell>
          <cell r="L1261">
            <v>373.13</v>
          </cell>
          <cell r="M1261" t="str">
            <v/>
          </cell>
          <cell r="N1261" t="str">
            <v>C</v>
          </cell>
        </row>
        <row r="1262">
          <cell r="A1262" t="str">
            <v>7J2250</v>
          </cell>
          <cell r="B1262" t="str">
            <v>VY CEPX/YSG IVD KIT</v>
          </cell>
          <cell r="C1262" t="str">
            <v>R</v>
          </cell>
          <cell r="D1262">
            <v>20</v>
          </cell>
          <cell r="E1262">
            <v>1071</v>
          </cell>
          <cell r="F1262" t="str">
            <v>P43552</v>
          </cell>
          <cell r="G1262" t="str">
            <v>Y</v>
          </cell>
          <cell r="H1262">
            <v>883</v>
          </cell>
          <cell r="I1262">
            <v>392.54</v>
          </cell>
          <cell r="J1262">
            <v>392.54</v>
          </cell>
          <cell r="K1262">
            <v>490.68</v>
          </cell>
          <cell r="L1262">
            <v>490.68</v>
          </cell>
          <cell r="M1262" t="str">
            <v/>
          </cell>
          <cell r="N1262" t="str">
            <v>C</v>
          </cell>
        </row>
        <row r="1263">
          <cell r="A1263" t="str">
            <v>7J3601</v>
          </cell>
          <cell r="B1263" t="str">
            <v>VY CEP HYB BUFFER X2</v>
          </cell>
          <cell r="C1263" t="str">
            <v>C</v>
          </cell>
          <cell r="D1263">
            <v>1</v>
          </cell>
          <cell r="E1263">
            <v>198.9</v>
          </cell>
          <cell r="F1263" t="str">
            <v/>
          </cell>
          <cell r="G1263" t="str">
            <v>Y</v>
          </cell>
          <cell r="H1263">
            <v>883</v>
          </cell>
          <cell r="I1263">
            <v>8.3000000000000007</v>
          </cell>
          <cell r="J1263">
            <v>8.3000000000000007</v>
          </cell>
          <cell r="K1263">
            <v>10.38</v>
          </cell>
          <cell r="L1263">
            <v>10.38</v>
          </cell>
          <cell r="M1263" t="str">
            <v/>
          </cell>
          <cell r="N1263" t="str">
            <v>C</v>
          </cell>
        </row>
        <row r="1264">
          <cell r="A1264" t="str">
            <v>7J6801</v>
          </cell>
          <cell r="B1264" t="str">
            <v>VY THERMOSTRIPS</v>
          </cell>
          <cell r="C1264" t="str">
            <v>A</v>
          </cell>
          <cell r="D1264">
            <v>1</v>
          </cell>
          <cell r="E1264">
            <v>51</v>
          </cell>
          <cell r="F1264" t="str">
            <v>CE</v>
          </cell>
          <cell r="G1264" t="str">
            <v>Y</v>
          </cell>
          <cell r="H1264">
            <v>883</v>
          </cell>
          <cell r="I1264">
            <v>30</v>
          </cell>
          <cell r="J1264">
            <v>30</v>
          </cell>
          <cell r="K1264">
            <v>37.5</v>
          </cell>
          <cell r="L1264">
            <v>37.5</v>
          </cell>
          <cell r="M1264" t="str">
            <v/>
          </cell>
          <cell r="N1264" t="str">
            <v>C</v>
          </cell>
        </row>
        <row r="1265">
          <cell r="A1265" t="str">
            <v>7J7201</v>
          </cell>
          <cell r="B1265" t="str">
            <v>VY LSI N MYC</v>
          </cell>
          <cell r="C1265" t="str">
            <v>R</v>
          </cell>
          <cell r="D1265">
            <v>20</v>
          </cell>
          <cell r="E1265">
            <v>1341.3</v>
          </cell>
          <cell r="F1265" t="str">
            <v>CE</v>
          </cell>
          <cell r="G1265" t="str">
            <v>Y</v>
          </cell>
          <cell r="H1265">
            <v>883</v>
          </cell>
          <cell r="I1265">
            <v>657.5</v>
          </cell>
          <cell r="J1265">
            <v>657.5</v>
          </cell>
          <cell r="K1265">
            <v>821.88</v>
          </cell>
          <cell r="L1265">
            <v>821.88</v>
          </cell>
          <cell r="M1265" t="str">
            <v/>
          </cell>
          <cell r="N1265" t="str">
            <v>C</v>
          </cell>
        </row>
        <row r="1266">
          <cell r="A1266" t="str">
            <v>7J9120</v>
          </cell>
          <cell r="B1266" t="str">
            <v>VY THERMOBRITE</v>
          </cell>
          <cell r="C1266" t="str">
            <v>I</v>
          </cell>
          <cell r="D1266">
            <v>1</v>
          </cell>
          <cell r="E1266">
            <v>6120</v>
          </cell>
          <cell r="F1266" t="str">
            <v>CE</v>
          </cell>
          <cell r="G1266" t="str">
            <v>Y</v>
          </cell>
          <cell r="H1266">
            <v>883</v>
          </cell>
          <cell r="I1266">
            <v>3000</v>
          </cell>
          <cell r="J1266">
            <v>3000</v>
          </cell>
          <cell r="K1266">
            <v>3750</v>
          </cell>
          <cell r="L1266">
            <v>3750</v>
          </cell>
          <cell r="M1266" t="str">
            <v/>
          </cell>
          <cell r="N1266" t="str">
            <v>C</v>
          </cell>
        </row>
        <row r="1267">
          <cell r="A1267" t="str">
            <v>7K0001</v>
          </cell>
          <cell r="B1267" t="str">
            <v>CC LPA REA</v>
          </cell>
          <cell r="C1267" t="str">
            <v>R</v>
          </cell>
          <cell r="D1267">
            <v>123</v>
          </cell>
          <cell r="E1267">
            <v>583.20000000000005</v>
          </cell>
          <cell r="F1267" t="str">
            <v>CE</v>
          </cell>
          <cell r="G1267" t="str">
            <v>Y</v>
          </cell>
          <cell r="H1267">
            <v>883</v>
          </cell>
          <cell r="I1267">
            <v>105.69</v>
          </cell>
          <cell r="J1267">
            <v>105.69</v>
          </cell>
          <cell r="K1267">
            <v>132.12</v>
          </cell>
          <cell r="L1267">
            <v>132.12</v>
          </cell>
          <cell r="M1267" t="str">
            <v/>
          </cell>
          <cell r="N1267" t="str">
            <v>C</v>
          </cell>
        </row>
        <row r="1268">
          <cell r="A1268" t="str">
            <v>7K0010</v>
          </cell>
          <cell r="B1268" t="str">
            <v>CC LPA CAL</v>
          </cell>
          <cell r="C1268" t="str">
            <v>R</v>
          </cell>
          <cell r="D1268">
            <v>1</v>
          </cell>
          <cell r="E1268">
            <v>353.5</v>
          </cell>
          <cell r="F1268" t="str">
            <v>CE</v>
          </cell>
          <cell r="G1268" t="str">
            <v>Y</v>
          </cell>
          <cell r="H1268">
            <v>883</v>
          </cell>
          <cell r="I1268">
            <v>238.42</v>
          </cell>
          <cell r="J1268">
            <v>238.42</v>
          </cell>
          <cell r="K1268">
            <v>298.02999999999997</v>
          </cell>
          <cell r="L1268">
            <v>298.02999999999997</v>
          </cell>
          <cell r="M1268" t="str">
            <v/>
          </cell>
          <cell r="N1268" t="str">
            <v>C</v>
          </cell>
        </row>
        <row r="1269">
          <cell r="A1269" t="str">
            <v>7K0020</v>
          </cell>
          <cell r="B1269" t="str">
            <v>CC LPA CON</v>
          </cell>
          <cell r="C1269" t="str">
            <v>R</v>
          </cell>
          <cell r="D1269">
            <v>1</v>
          </cell>
          <cell r="E1269">
            <v>294.60000000000002</v>
          </cell>
          <cell r="F1269" t="str">
            <v>CE</v>
          </cell>
          <cell r="G1269" t="str">
            <v>Y</v>
          </cell>
          <cell r="H1269">
            <v>883</v>
          </cell>
          <cell r="I1269">
            <v>212.27</v>
          </cell>
          <cell r="J1269">
            <v>212.27</v>
          </cell>
          <cell r="K1269">
            <v>265.33999999999997</v>
          </cell>
          <cell r="L1269">
            <v>265.33999999999997</v>
          </cell>
          <cell r="M1269" t="str">
            <v/>
          </cell>
          <cell r="N1269" t="str">
            <v>C</v>
          </cell>
        </row>
        <row r="1270">
          <cell r="A1270" t="str">
            <v>7K0201</v>
          </cell>
          <cell r="B1270" t="str">
            <v>CC D DIMERES REA</v>
          </cell>
          <cell r="C1270" t="str">
            <v>R</v>
          </cell>
          <cell r="D1270">
            <v>100</v>
          </cell>
          <cell r="E1270">
            <v>583.20000000000005</v>
          </cell>
          <cell r="F1270" t="str">
            <v>CE</v>
          </cell>
          <cell r="G1270" t="str">
            <v>Y</v>
          </cell>
          <cell r="H1270">
            <v>883</v>
          </cell>
          <cell r="I1270">
            <v>251.98</v>
          </cell>
          <cell r="J1270">
            <v>251.98</v>
          </cell>
          <cell r="K1270">
            <v>314.98</v>
          </cell>
          <cell r="L1270">
            <v>314.98</v>
          </cell>
          <cell r="M1270" t="str">
            <v/>
          </cell>
          <cell r="N1270" t="str">
            <v>C</v>
          </cell>
        </row>
        <row r="1271">
          <cell r="A1271" t="str">
            <v>7K0210</v>
          </cell>
          <cell r="B1271" t="str">
            <v>CC DDIMERE CAL</v>
          </cell>
          <cell r="C1271" t="str">
            <v>R</v>
          </cell>
          <cell r="D1271">
            <v>1</v>
          </cell>
          <cell r="E1271">
            <v>117.9</v>
          </cell>
          <cell r="F1271" t="str">
            <v>CE</v>
          </cell>
          <cell r="G1271" t="str">
            <v>Y</v>
          </cell>
          <cell r="H1271">
            <v>883</v>
          </cell>
          <cell r="I1271">
            <v>24.94</v>
          </cell>
          <cell r="J1271">
            <v>24.94</v>
          </cell>
          <cell r="K1271">
            <v>31.18</v>
          </cell>
          <cell r="L1271">
            <v>31.18</v>
          </cell>
          <cell r="M1271" t="str">
            <v/>
          </cell>
          <cell r="N1271" t="str">
            <v>C</v>
          </cell>
        </row>
        <row r="1272">
          <cell r="A1272" t="str">
            <v>7K0220</v>
          </cell>
          <cell r="B1272" t="str">
            <v>CC DDIMER CON</v>
          </cell>
          <cell r="C1272" t="str">
            <v>R</v>
          </cell>
          <cell r="D1272">
            <v>1</v>
          </cell>
          <cell r="E1272">
            <v>141.5</v>
          </cell>
          <cell r="F1272" t="str">
            <v>CE</v>
          </cell>
          <cell r="G1272" t="str">
            <v>Y</v>
          </cell>
          <cell r="H1272">
            <v>883</v>
          </cell>
          <cell r="I1272">
            <v>24.94</v>
          </cell>
          <cell r="J1272">
            <v>24.94</v>
          </cell>
          <cell r="K1272">
            <v>31.18</v>
          </cell>
          <cell r="L1272">
            <v>31.18</v>
          </cell>
          <cell r="M1272" t="str">
            <v/>
          </cell>
          <cell r="N1272" t="str">
            <v>C</v>
          </cell>
        </row>
        <row r="1273">
          <cell r="A1273" t="str">
            <v>7K4501</v>
          </cell>
          <cell r="B1273" t="str">
            <v>AXS FERRITINE CAL</v>
          </cell>
          <cell r="C1273" t="str">
            <v>R</v>
          </cell>
          <cell r="D1273">
            <v>1</v>
          </cell>
          <cell r="E1273">
            <v>53.9</v>
          </cell>
          <cell r="F1273" t="str">
            <v>CE</v>
          </cell>
          <cell r="G1273" t="str">
            <v>Y</v>
          </cell>
          <cell r="H1273">
            <v>883</v>
          </cell>
          <cell r="I1273">
            <v>60.76</v>
          </cell>
          <cell r="J1273">
            <v>0.8</v>
          </cell>
          <cell r="K1273">
            <v>75.95</v>
          </cell>
          <cell r="L1273">
            <v>1</v>
          </cell>
          <cell r="M1273" t="str">
            <v/>
          </cell>
          <cell r="N1273" t="str">
            <v>C</v>
          </cell>
        </row>
        <row r="1274">
          <cell r="A1274" t="str">
            <v>7K4510</v>
          </cell>
          <cell r="B1274" t="str">
            <v>AXS FERRITINE CON</v>
          </cell>
          <cell r="C1274" t="str">
            <v>R</v>
          </cell>
          <cell r="D1274">
            <v>1</v>
          </cell>
          <cell r="E1274">
            <v>33</v>
          </cell>
          <cell r="F1274" t="str">
            <v>CE</v>
          </cell>
          <cell r="G1274" t="str">
            <v>Y</v>
          </cell>
          <cell r="H1274">
            <v>883</v>
          </cell>
          <cell r="I1274">
            <v>27.6</v>
          </cell>
          <cell r="J1274">
            <v>27.6</v>
          </cell>
          <cell r="K1274">
            <v>34.5</v>
          </cell>
          <cell r="L1274">
            <v>34.5</v>
          </cell>
          <cell r="M1274" t="str">
            <v/>
          </cell>
          <cell r="N1274" t="str">
            <v>C</v>
          </cell>
        </row>
        <row r="1275">
          <cell r="A1275" t="str">
            <v>7K4520</v>
          </cell>
          <cell r="B1275" t="str">
            <v>AXS FERRITINE REA</v>
          </cell>
          <cell r="C1275" t="str">
            <v>R</v>
          </cell>
          <cell r="D1275">
            <v>100</v>
          </cell>
          <cell r="E1275">
            <v>463.9</v>
          </cell>
          <cell r="F1275" t="str">
            <v>CE</v>
          </cell>
          <cell r="G1275" t="str">
            <v>Y</v>
          </cell>
          <cell r="H1275">
            <v>883</v>
          </cell>
          <cell r="I1275">
            <v>99.05</v>
          </cell>
          <cell r="J1275">
            <v>99.05</v>
          </cell>
          <cell r="K1275">
            <v>123.82</v>
          </cell>
          <cell r="L1275">
            <v>123.82</v>
          </cell>
          <cell r="M1275" t="str">
            <v/>
          </cell>
          <cell r="N1275" t="str">
            <v>C</v>
          </cell>
        </row>
        <row r="1276">
          <cell r="A1276" t="str">
            <v>7K4601</v>
          </cell>
          <cell r="B1276" t="str">
            <v>AXS FOLATES CAL</v>
          </cell>
          <cell r="C1276" t="str">
            <v>R</v>
          </cell>
          <cell r="D1276">
            <v>1</v>
          </cell>
          <cell r="E1276">
            <v>53.9</v>
          </cell>
          <cell r="F1276" t="str">
            <v>CE</v>
          </cell>
          <cell r="G1276" t="str">
            <v>Y</v>
          </cell>
          <cell r="H1276">
            <v>883</v>
          </cell>
          <cell r="I1276">
            <v>119.36</v>
          </cell>
          <cell r="J1276">
            <v>0.8</v>
          </cell>
          <cell r="K1276">
            <v>149.21</v>
          </cell>
          <cell r="L1276">
            <v>1</v>
          </cell>
          <cell r="M1276" t="str">
            <v/>
          </cell>
          <cell r="N1276" t="str">
            <v>C</v>
          </cell>
        </row>
        <row r="1277">
          <cell r="A1277" t="str">
            <v>7K4610</v>
          </cell>
          <cell r="B1277" t="str">
            <v>AXS FOLATES CON</v>
          </cell>
          <cell r="C1277" t="str">
            <v>R</v>
          </cell>
          <cell r="D1277">
            <v>1</v>
          </cell>
          <cell r="E1277">
            <v>33</v>
          </cell>
          <cell r="F1277" t="str">
            <v>CE</v>
          </cell>
          <cell r="G1277" t="str">
            <v>Y</v>
          </cell>
          <cell r="H1277">
            <v>883</v>
          </cell>
          <cell r="I1277">
            <v>91.5</v>
          </cell>
          <cell r="J1277">
            <v>0.8</v>
          </cell>
          <cell r="K1277">
            <v>114.38</v>
          </cell>
          <cell r="L1277">
            <v>1</v>
          </cell>
          <cell r="M1277" t="str">
            <v/>
          </cell>
          <cell r="N1277" t="str">
            <v>C</v>
          </cell>
        </row>
        <row r="1278">
          <cell r="A1278" t="str">
            <v>7K4611</v>
          </cell>
          <cell r="B1278" t="str">
            <v>AXS FOLATES CON M</v>
          </cell>
          <cell r="C1278" t="str">
            <v>R</v>
          </cell>
          <cell r="D1278">
            <v>1</v>
          </cell>
          <cell r="E1278">
            <v>33</v>
          </cell>
          <cell r="F1278" t="str">
            <v>CE</v>
          </cell>
          <cell r="G1278" t="str">
            <v>Y</v>
          </cell>
          <cell r="H1278">
            <v>883</v>
          </cell>
          <cell r="I1278">
            <v>186.1</v>
          </cell>
          <cell r="J1278">
            <v>0.8</v>
          </cell>
          <cell r="K1278">
            <v>232.63</v>
          </cell>
          <cell r="L1278">
            <v>1</v>
          </cell>
          <cell r="M1278" t="str">
            <v/>
          </cell>
          <cell r="N1278" t="str">
            <v>C</v>
          </cell>
        </row>
        <row r="1279">
          <cell r="A1279" t="str">
            <v>7K4620</v>
          </cell>
          <cell r="B1279" t="str">
            <v>AXS FOLATES REA</v>
          </cell>
          <cell r="C1279" t="str">
            <v>R</v>
          </cell>
          <cell r="D1279">
            <v>100</v>
          </cell>
          <cell r="E1279">
            <v>463.9</v>
          </cell>
          <cell r="F1279" t="str">
            <v>CE</v>
          </cell>
          <cell r="G1279" t="str">
            <v>Y</v>
          </cell>
          <cell r="H1279">
            <v>883</v>
          </cell>
          <cell r="I1279">
            <v>94.37</v>
          </cell>
          <cell r="J1279">
            <v>94.37</v>
          </cell>
          <cell r="K1279">
            <v>117.97</v>
          </cell>
          <cell r="L1279">
            <v>117.97</v>
          </cell>
          <cell r="M1279" t="str">
            <v/>
          </cell>
          <cell r="N1279" t="str">
            <v>C</v>
          </cell>
        </row>
        <row r="1280">
          <cell r="A1280" t="str">
            <v>7K4650</v>
          </cell>
          <cell r="B1280" t="str">
            <v>AXS FOLATES DIL ECH</v>
          </cell>
          <cell r="C1280" t="str">
            <v>R</v>
          </cell>
          <cell r="D1280">
            <v>1</v>
          </cell>
          <cell r="E1280">
            <v>32.700000000000003</v>
          </cell>
          <cell r="F1280" t="str">
            <v>CE</v>
          </cell>
          <cell r="G1280" t="str">
            <v>Y</v>
          </cell>
          <cell r="H1280">
            <v>883</v>
          </cell>
          <cell r="I1280">
            <v>118.69</v>
          </cell>
          <cell r="J1280">
            <v>0.8</v>
          </cell>
          <cell r="K1280">
            <v>148.37</v>
          </cell>
          <cell r="L1280">
            <v>1</v>
          </cell>
          <cell r="M1280" t="str">
            <v/>
          </cell>
          <cell r="N1280" t="str">
            <v>C</v>
          </cell>
        </row>
        <row r="1281">
          <cell r="A1281" t="str">
            <v>7K4660</v>
          </cell>
          <cell r="B1281" t="str">
            <v>AXS FOL LYSE REA</v>
          </cell>
          <cell r="C1281" t="str">
            <v>R</v>
          </cell>
          <cell r="D1281">
            <v>1</v>
          </cell>
          <cell r="E1281">
            <v>52.3</v>
          </cell>
          <cell r="F1281" t="str">
            <v>CE</v>
          </cell>
          <cell r="G1281" t="str">
            <v>Y</v>
          </cell>
          <cell r="H1281">
            <v>883</v>
          </cell>
          <cell r="I1281">
            <v>45</v>
          </cell>
          <cell r="J1281">
            <v>45</v>
          </cell>
          <cell r="K1281">
            <v>56.25</v>
          </cell>
          <cell r="L1281">
            <v>56.25</v>
          </cell>
          <cell r="M1281" t="str">
            <v/>
          </cell>
          <cell r="N1281" t="str">
            <v>C</v>
          </cell>
        </row>
        <row r="1282">
          <cell r="A1282" t="str">
            <v>7K4665</v>
          </cell>
          <cell r="B1282" t="str">
            <v>AXS FOLATES DIL ERY</v>
          </cell>
          <cell r="C1282" t="str">
            <v>R</v>
          </cell>
          <cell r="D1282">
            <v>1</v>
          </cell>
          <cell r="E1282">
            <v>32.700000000000003</v>
          </cell>
          <cell r="F1282" t="str">
            <v>CE</v>
          </cell>
          <cell r="G1282" t="str">
            <v>Y</v>
          </cell>
          <cell r="H1282">
            <v>883</v>
          </cell>
          <cell r="I1282">
            <v>156.12</v>
          </cell>
          <cell r="J1282">
            <v>0.8</v>
          </cell>
          <cell r="K1282">
            <v>195.15</v>
          </cell>
          <cell r="L1282">
            <v>1</v>
          </cell>
          <cell r="M1282" t="str">
            <v/>
          </cell>
          <cell r="N1282" t="str">
            <v>C</v>
          </cell>
        </row>
        <row r="1283">
          <cell r="A1283" t="str">
            <v>7K4701</v>
          </cell>
          <cell r="B1283" t="str">
            <v>AXS CKMB CAL</v>
          </cell>
          <cell r="C1283" t="str">
            <v>R</v>
          </cell>
          <cell r="D1283">
            <v>1</v>
          </cell>
          <cell r="E1283">
            <v>53.9</v>
          </cell>
          <cell r="F1283" t="str">
            <v>CE</v>
          </cell>
          <cell r="G1283" t="str">
            <v>Y</v>
          </cell>
          <cell r="H1283">
            <v>883</v>
          </cell>
          <cell r="I1283">
            <v>282</v>
          </cell>
          <cell r="J1283">
            <v>0.8</v>
          </cell>
          <cell r="K1283">
            <v>352.5</v>
          </cell>
          <cell r="L1283">
            <v>1</v>
          </cell>
          <cell r="M1283" t="str">
            <v/>
          </cell>
          <cell r="N1283" t="str">
            <v>C</v>
          </cell>
        </row>
        <row r="1284">
          <cell r="A1284" t="str">
            <v>7K4710</v>
          </cell>
          <cell r="B1284" t="str">
            <v>AXS CKMB CON</v>
          </cell>
          <cell r="C1284" t="str">
            <v>R</v>
          </cell>
          <cell r="D1284">
            <v>1</v>
          </cell>
          <cell r="E1284">
            <v>33</v>
          </cell>
          <cell r="F1284" t="str">
            <v>CE</v>
          </cell>
          <cell r="G1284" t="str">
            <v>Y</v>
          </cell>
          <cell r="H1284">
            <v>883</v>
          </cell>
          <cell r="I1284">
            <v>132.35</v>
          </cell>
          <cell r="J1284">
            <v>0.8</v>
          </cell>
          <cell r="K1284">
            <v>165.44</v>
          </cell>
          <cell r="L1284">
            <v>1</v>
          </cell>
          <cell r="M1284" t="str">
            <v/>
          </cell>
          <cell r="N1284" t="str">
            <v>C</v>
          </cell>
        </row>
        <row r="1285">
          <cell r="A1285" t="str">
            <v>7K4720</v>
          </cell>
          <cell r="B1285" t="str">
            <v>AXS CKMB REA</v>
          </cell>
          <cell r="C1285" t="str">
            <v>R</v>
          </cell>
          <cell r="D1285">
            <v>100</v>
          </cell>
          <cell r="E1285">
            <v>493.6</v>
          </cell>
          <cell r="F1285" t="str">
            <v>CE</v>
          </cell>
          <cell r="G1285" t="str">
            <v>Y</v>
          </cell>
          <cell r="H1285">
            <v>883</v>
          </cell>
          <cell r="I1285">
            <v>171.98</v>
          </cell>
          <cell r="J1285">
            <v>171.98</v>
          </cell>
          <cell r="K1285">
            <v>214.98</v>
          </cell>
          <cell r="L1285">
            <v>214.98</v>
          </cell>
          <cell r="M1285" t="str">
            <v/>
          </cell>
          <cell r="N1285" t="str">
            <v>C</v>
          </cell>
        </row>
        <row r="1286">
          <cell r="A1286" t="str">
            <v>7K4750</v>
          </cell>
          <cell r="B1286" t="str">
            <v>AXS CKMB DIL</v>
          </cell>
          <cell r="C1286" t="str">
            <v>R</v>
          </cell>
          <cell r="D1286">
            <v>1</v>
          </cell>
          <cell r="E1286">
            <v>32.700000000000003</v>
          </cell>
          <cell r="F1286" t="str">
            <v>CE</v>
          </cell>
          <cell r="G1286" t="str">
            <v>Y</v>
          </cell>
          <cell r="H1286">
            <v>883</v>
          </cell>
          <cell r="I1286">
            <v>332.65</v>
          </cell>
          <cell r="J1286">
            <v>0.8</v>
          </cell>
          <cell r="K1286">
            <v>415.82</v>
          </cell>
          <cell r="L1286">
            <v>1</v>
          </cell>
          <cell r="M1286" t="str">
            <v/>
          </cell>
          <cell r="N1286" t="str">
            <v>C</v>
          </cell>
        </row>
        <row r="1287">
          <cell r="A1287" t="str">
            <v>7K4801</v>
          </cell>
          <cell r="B1287" t="str">
            <v>AXS MYOGLOBINE CAL</v>
          </cell>
          <cell r="C1287" t="str">
            <v>R</v>
          </cell>
          <cell r="D1287">
            <v>1</v>
          </cell>
          <cell r="E1287">
            <v>53.9</v>
          </cell>
          <cell r="F1287" t="str">
            <v>CE</v>
          </cell>
          <cell r="G1287" t="str">
            <v>Y</v>
          </cell>
          <cell r="H1287">
            <v>883</v>
          </cell>
          <cell r="I1287">
            <v>285.55</v>
          </cell>
          <cell r="J1287">
            <v>0.8</v>
          </cell>
          <cell r="K1287">
            <v>356.94</v>
          </cell>
          <cell r="L1287">
            <v>1</v>
          </cell>
          <cell r="M1287" t="str">
            <v/>
          </cell>
          <cell r="N1287" t="str">
            <v>C</v>
          </cell>
        </row>
        <row r="1288">
          <cell r="A1288" t="str">
            <v>7K4810</v>
          </cell>
          <cell r="B1288" t="str">
            <v>AXS MYOGLOBINE CON</v>
          </cell>
          <cell r="C1288" t="str">
            <v>R</v>
          </cell>
          <cell r="D1288">
            <v>1</v>
          </cell>
          <cell r="E1288">
            <v>33</v>
          </cell>
          <cell r="F1288" t="str">
            <v>CE</v>
          </cell>
          <cell r="G1288" t="str">
            <v>Y</v>
          </cell>
          <cell r="H1288">
            <v>883</v>
          </cell>
          <cell r="I1288">
            <v>142.91999999999999</v>
          </cell>
          <cell r="J1288">
            <v>0.8</v>
          </cell>
          <cell r="K1288">
            <v>178.66</v>
          </cell>
          <cell r="L1288">
            <v>1</v>
          </cell>
          <cell r="M1288" t="str">
            <v/>
          </cell>
          <cell r="N1288" t="str">
            <v>C</v>
          </cell>
        </row>
        <row r="1289">
          <cell r="A1289" t="str">
            <v>7K4820</v>
          </cell>
          <cell r="B1289" t="str">
            <v>AXS MYOGLOBINE REA</v>
          </cell>
          <cell r="C1289" t="str">
            <v>R</v>
          </cell>
          <cell r="D1289">
            <v>100</v>
          </cell>
          <cell r="E1289">
            <v>586.5</v>
          </cell>
          <cell r="F1289" t="str">
            <v>CE</v>
          </cell>
          <cell r="G1289" t="str">
            <v>Y</v>
          </cell>
          <cell r="H1289">
            <v>883</v>
          </cell>
          <cell r="I1289">
            <v>136.51</v>
          </cell>
          <cell r="J1289">
            <v>136.51</v>
          </cell>
          <cell r="K1289">
            <v>170.64</v>
          </cell>
          <cell r="L1289">
            <v>170.64</v>
          </cell>
          <cell r="M1289" t="str">
            <v/>
          </cell>
          <cell r="N1289" t="str">
            <v>C</v>
          </cell>
        </row>
        <row r="1290">
          <cell r="A1290" t="str">
            <v>7K4902</v>
          </cell>
          <cell r="B1290" t="str">
            <v>AXS TSH 3G CAL</v>
          </cell>
          <cell r="C1290" t="str">
            <v>R</v>
          </cell>
          <cell r="D1290">
            <v>1</v>
          </cell>
          <cell r="E1290">
            <v>53.9</v>
          </cell>
          <cell r="F1290" t="str">
            <v>CE</v>
          </cell>
          <cell r="G1290" t="str">
            <v>Y</v>
          </cell>
          <cell r="H1290">
            <v>883</v>
          </cell>
          <cell r="I1290">
            <v>45</v>
          </cell>
          <cell r="J1290">
            <v>45</v>
          </cell>
          <cell r="K1290">
            <v>56.25</v>
          </cell>
          <cell r="L1290">
            <v>56.25</v>
          </cell>
          <cell r="M1290" t="str">
            <v/>
          </cell>
          <cell r="N1290" t="str">
            <v>C</v>
          </cell>
        </row>
        <row r="1291">
          <cell r="A1291" t="str">
            <v>7K4911</v>
          </cell>
          <cell r="B1291" t="str">
            <v>AXS TSH 3G CON</v>
          </cell>
          <cell r="C1291" t="str">
            <v>R</v>
          </cell>
          <cell r="D1291">
            <v>1</v>
          </cell>
          <cell r="E1291">
            <v>33</v>
          </cell>
          <cell r="F1291" t="str">
            <v>CE</v>
          </cell>
          <cell r="G1291" t="str">
            <v>Y</v>
          </cell>
          <cell r="H1291">
            <v>883</v>
          </cell>
          <cell r="I1291">
            <v>27.6</v>
          </cell>
          <cell r="J1291">
            <v>27.6</v>
          </cell>
          <cell r="K1291">
            <v>34.5</v>
          </cell>
          <cell r="L1291">
            <v>34.5</v>
          </cell>
          <cell r="M1291" t="str">
            <v/>
          </cell>
          <cell r="N1291" t="str">
            <v>C</v>
          </cell>
        </row>
        <row r="1292">
          <cell r="A1292" t="str">
            <v>7K4922</v>
          </cell>
          <cell r="B1292" t="str">
            <v>AXS TSH 3G REA</v>
          </cell>
          <cell r="C1292" t="str">
            <v>R</v>
          </cell>
          <cell r="D1292">
            <v>100</v>
          </cell>
          <cell r="E1292">
            <v>412.8</v>
          </cell>
          <cell r="F1292" t="str">
            <v>CE</v>
          </cell>
          <cell r="G1292" t="str">
            <v>Y</v>
          </cell>
          <cell r="H1292">
            <v>883</v>
          </cell>
          <cell r="I1292">
            <v>71.5</v>
          </cell>
          <cell r="J1292">
            <v>71.5</v>
          </cell>
          <cell r="K1292">
            <v>89.38</v>
          </cell>
          <cell r="L1292">
            <v>89.38</v>
          </cell>
          <cell r="M1292" t="str">
            <v/>
          </cell>
          <cell r="N1292" t="str">
            <v>C</v>
          </cell>
        </row>
        <row r="1293">
          <cell r="A1293" t="str">
            <v>7K5001</v>
          </cell>
          <cell r="B1293" t="str">
            <v>AXS T3 LIBRE CAL</v>
          </cell>
          <cell r="C1293" t="str">
            <v>R</v>
          </cell>
          <cell r="D1293">
            <v>1</v>
          </cell>
          <cell r="E1293">
            <v>53.9</v>
          </cell>
          <cell r="F1293" t="str">
            <v>CE</v>
          </cell>
          <cell r="G1293" t="str">
            <v>Y</v>
          </cell>
          <cell r="H1293">
            <v>883</v>
          </cell>
          <cell r="I1293">
            <v>157.91</v>
          </cell>
          <cell r="J1293">
            <v>0.8</v>
          </cell>
          <cell r="K1293">
            <v>197.39</v>
          </cell>
          <cell r="L1293">
            <v>1</v>
          </cell>
          <cell r="M1293" t="str">
            <v/>
          </cell>
          <cell r="N1293" t="str">
            <v>C</v>
          </cell>
        </row>
        <row r="1294">
          <cell r="A1294" t="str">
            <v>7K5010</v>
          </cell>
          <cell r="B1294" t="str">
            <v>AXS T3 LIBRE CON</v>
          </cell>
          <cell r="C1294" t="str">
            <v>R</v>
          </cell>
          <cell r="D1294">
            <v>1</v>
          </cell>
          <cell r="E1294">
            <v>33</v>
          </cell>
          <cell r="F1294" t="str">
            <v>CE</v>
          </cell>
          <cell r="G1294" t="str">
            <v>Y</v>
          </cell>
          <cell r="H1294">
            <v>883</v>
          </cell>
          <cell r="I1294">
            <v>109.3</v>
          </cell>
          <cell r="J1294">
            <v>0.8</v>
          </cell>
          <cell r="K1294">
            <v>136.63</v>
          </cell>
          <cell r="L1294">
            <v>1</v>
          </cell>
          <cell r="M1294" t="str">
            <v/>
          </cell>
          <cell r="N1294" t="str">
            <v>C</v>
          </cell>
        </row>
        <row r="1295">
          <cell r="A1295" t="str">
            <v>7K5020</v>
          </cell>
          <cell r="B1295" t="str">
            <v>AXS T3 LIBRE REA</v>
          </cell>
          <cell r="C1295" t="str">
            <v>R</v>
          </cell>
          <cell r="D1295">
            <v>100</v>
          </cell>
          <cell r="E1295">
            <v>438.9</v>
          </cell>
          <cell r="F1295" t="str">
            <v>CE</v>
          </cell>
          <cell r="G1295" t="str">
            <v>Y</v>
          </cell>
          <cell r="H1295">
            <v>883</v>
          </cell>
          <cell r="I1295">
            <v>71.5</v>
          </cell>
          <cell r="J1295">
            <v>71.5</v>
          </cell>
          <cell r="K1295">
            <v>89.38</v>
          </cell>
          <cell r="L1295">
            <v>89.38</v>
          </cell>
          <cell r="M1295" t="str">
            <v/>
          </cell>
          <cell r="N1295" t="str">
            <v>C</v>
          </cell>
        </row>
        <row r="1296">
          <cell r="A1296" t="str">
            <v>7K5101</v>
          </cell>
          <cell r="B1296" t="str">
            <v>AXS T4 LIBRE CAL</v>
          </cell>
          <cell r="C1296" t="str">
            <v>R</v>
          </cell>
          <cell r="D1296">
            <v>1</v>
          </cell>
          <cell r="E1296">
            <v>53.9</v>
          </cell>
          <cell r="F1296" t="str">
            <v>CE</v>
          </cell>
          <cell r="G1296" t="str">
            <v>Y</v>
          </cell>
          <cell r="H1296">
            <v>883</v>
          </cell>
          <cell r="I1296">
            <v>93.31</v>
          </cell>
          <cell r="J1296">
            <v>0.8</v>
          </cell>
          <cell r="K1296">
            <v>116.64</v>
          </cell>
          <cell r="L1296">
            <v>1</v>
          </cell>
          <cell r="M1296" t="str">
            <v/>
          </cell>
          <cell r="N1296" t="str">
            <v>C</v>
          </cell>
        </row>
        <row r="1297">
          <cell r="A1297" t="str">
            <v>7K5110</v>
          </cell>
          <cell r="B1297" t="str">
            <v>AXS T4 LIBRE CON</v>
          </cell>
          <cell r="C1297" t="str">
            <v>R</v>
          </cell>
          <cell r="D1297">
            <v>1</v>
          </cell>
          <cell r="E1297">
            <v>33</v>
          </cell>
          <cell r="F1297" t="str">
            <v>CE</v>
          </cell>
          <cell r="G1297" t="str">
            <v>Y</v>
          </cell>
          <cell r="H1297">
            <v>883</v>
          </cell>
          <cell r="I1297">
            <v>83.72</v>
          </cell>
          <cell r="J1297">
            <v>0.8</v>
          </cell>
          <cell r="K1297">
            <v>104.66</v>
          </cell>
          <cell r="L1297">
            <v>1</v>
          </cell>
          <cell r="M1297" t="str">
            <v/>
          </cell>
          <cell r="N1297" t="str">
            <v>C</v>
          </cell>
        </row>
        <row r="1298">
          <cell r="A1298" t="str">
            <v>7K5120</v>
          </cell>
          <cell r="B1298" t="str">
            <v>AXS T4 LIBRE REA</v>
          </cell>
          <cell r="C1298" t="str">
            <v>R</v>
          </cell>
          <cell r="D1298">
            <v>100</v>
          </cell>
          <cell r="E1298">
            <v>438.9</v>
          </cell>
          <cell r="F1298" t="str">
            <v>CE</v>
          </cell>
          <cell r="G1298" t="str">
            <v>Y</v>
          </cell>
          <cell r="H1298">
            <v>883</v>
          </cell>
          <cell r="I1298">
            <v>71.5</v>
          </cell>
          <cell r="J1298">
            <v>71.5</v>
          </cell>
          <cell r="K1298">
            <v>89.38</v>
          </cell>
          <cell r="L1298">
            <v>89.38</v>
          </cell>
          <cell r="M1298" t="str">
            <v/>
          </cell>
          <cell r="N1298" t="str">
            <v>C</v>
          </cell>
        </row>
        <row r="1299">
          <cell r="A1299" t="str">
            <v>7K5221</v>
          </cell>
          <cell r="B1299" t="str">
            <v>AXS AFP REA</v>
          </cell>
          <cell r="C1299" t="str">
            <v>R</v>
          </cell>
          <cell r="D1299">
            <v>100</v>
          </cell>
          <cell r="E1299">
            <v>455.7</v>
          </cell>
          <cell r="F1299" t="str">
            <v>CE</v>
          </cell>
          <cell r="G1299" t="str">
            <v>Y</v>
          </cell>
          <cell r="H1299">
            <v>883</v>
          </cell>
          <cell r="I1299">
            <v>128.5</v>
          </cell>
          <cell r="J1299">
            <v>128.5</v>
          </cell>
          <cell r="K1299">
            <v>160.63</v>
          </cell>
          <cell r="L1299">
            <v>160.63</v>
          </cell>
          <cell r="M1299" t="str">
            <v/>
          </cell>
          <cell r="N1299" t="str">
            <v>C</v>
          </cell>
        </row>
        <row r="1300">
          <cell r="A1300" t="str">
            <v>7K5250</v>
          </cell>
          <cell r="B1300" t="str">
            <v>AXS AFP DIL</v>
          </cell>
          <cell r="C1300" t="str">
            <v>R</v>
          </cell>
          <cell r="D1300">
            <v>1</v>
          </cell>
          <cell r="E1300">
            <v>32.700000000000003</v>
          </cell>
          <cell r="F1300" t="str">
            <v>CE</v>
          </cell>
          <cell r="G1300" t="str">
            <v>Y</v>
          </cell>
          <cell r="H1300">
            <v>883</v>
          </cell>
          <cell r="I1300">
            <v>55.24</v>
          </cell>
          <cell r="J1300">
            <v>0.8</v>
          </cell>
          <cell r="K1300">
            <v>69.05</v>
          </cell>
          <cell r="L1300">
            <v>1</v>
          </cell>
          <cell r="M1300" t="str">
            <v/>
          </cell>
          <cell r="N1300" t="str">
            <v>C</v>
          </cell>
        </row>
        <row r="1301">
          <cell r="A1301" t="str">
            <v>7K5320</v>
          </cell>
          <cell r="B1301" t="str">
            <v>AXS PSA TOTAL REA</v>
          </cell>
          <cell r="C1301" t="str">
            <v>R</v>
          </cell>
          <cell r="D1301">
            <v>100</v>
          </cell>
          <cell r="E1301">
            <v>554.20000000000005</v>
          </cell>
          <cell r="F1301" t="str">
            <v>CE</v>
          </cell>
          <cell r="G1301" t="str">
            <v>Y</v>
          </cell>
          <cell r="H1301">
            <v>883</v>
          </cell>
          <cell r="I1301">
            <v>128.5</v>
          </cell>
          <cell r="J1301">
            <v>128.5</v>
          </cell>
          <cell r="K1301">
            <v>160.63</v>
          </cell>
          <cell r="L1301">
            <v>160.63</v>
          </cell>
          <cell r="M1301" t="str">
            <v/>
          </cell>
          <cell r="N1301" t="str">
            <v>C</v>
          </cell>
        </row>
        <row r="1302">
          <cell r="A1302" t="str">
            <v>7K5420</v>
          </cell>
          <cell r="B1302" t="str">
            <v>AXS PSA LIBRE REA</v>
          </cell>
          <cell r="C1302" t="str">
            <v>R</v>
          </cell>
          <cell r="D1302">
            <v>100</v>
          </cell>
          <cell r="E1302">
            <v>554.20000000000005</v>
          </cell>
          <cell r="F1302" t="str">
            <v>CE</v>
          </cell>
          <cell r="G1302" t="str">
            <v>Y</v>
          </cell>
          <cell r="H1302">
            <v>883</v>
          </cell>
          <cell r="I1302">
            <v>133.5</v>
          </cell>
          <cell r="J1302">
            <v>133.5</v>
          </cell>
          <cell r="K1302">
            <v>166.88</v>
          </cell>
          <cell r="L1302">
            <v>166.88</v>
          </cell>
          <cell r="M1302" t="str">
            <v/>
          </cell>
          <cell r="N1302" t="str">
            <v>C</v>
          </cell>
        </row>
        <row r="1303">
          <cell r="A1303" t="str">
            <v>7K5520</v>
          </cell>
          <cell r="B1303" t="str">
            <v>AXS CA 125 REA</v>
          </cell>
          <cell r="C1303" t="str">
            <v>R</v>
          </cell>
          <cell r="D1303">
            <v>100</v>
          </cell>
          <cell r="E1303">
            <v>804.2</v>
          </cell>
          <cell r="F1303" t="str">
            <v>CE</v>
          </cell>
          <cell r="G1303" t="str">
            <v>Y</v>
          </cell>
          <cell r="H1303">
            <v>883</v>
          </cell>
          <cell r="I1303">
            <v>173.5</v>
          </cell>
          <cell r="J1303">
            <v>173.5</v>
          </cell>
          <cell r="K1303">
            <v>216.88</v>
          </cell>
          <cell r="L1303">
            <v>216.88</v>
          </cell>
          <cell r="M1303" t="str">
            <v/>
          </cell>
          <cell r="N1303" t="str">
            <v>C</v>
          </cell>
        </row>
        <row r="1304">
          <cell r="A1304" t="str">
            <v>7K5550</v>
          </cell>
          <cell r="B1304" t="str">
            <v>AXS CA 125 DIL</v>
          </cell>
          <cell r="C1304" t="str">
            <v>R</v>
          </cell>
          <cell r="D1304">
            <v>1</v>
          </cell>
          <cell r="E1304">
            <v>32.700000000000003</v>
          </cell>
          <cell r="F1304" t="str">
            <v>CE</v>
          </cell>
          <cell r="G1304" t="str">
            <v>Y</v>
          </cell>
          <cell r="H1304">
            <v>883</v>
          </cell>
          <cell r="I1304">
            <v>69.150000000000006</v>
          </cell>
          <cell r="J1304">
            <v>0.8</v>
          </cell>
          <cell r="K1304">
            <v>86.44</v>
          </cell>
          <cell r="L1304">
            <v>1</v>
          </cell>
          <cell r="M1304" t="str">
            <v/>
          </cell>
          <cell r="N1304" t="str">
            <v>C</v>
          </cell>
        </row>
        <row r="1305">
          <cell r="A1305" t="str">
            <v>7K5620</v>
          </cell>
          <cell r="B1305" t="str">
            <v>AXS CA 15.3 REA</v>
          </cell>
          <cell r="C1305" t="str">
            <v>R</v>
          </cell>
          <cell r="D1305">
            <v>100</v>
          </cell>
          <cell r="E1305">
            <v>617.5</v>
          </cell>
          <cell r="F1305" t="str">
            <v>CE</v>
          </cell>
          <cell r="G1305" t="str">
            <v>Y</v>
          </cell>
          <cell r="H1305">
            <v>883</v>
          </cell>
          <cell r="I1305">
            <v>173.5</v>
          </cell>
          <cell r="J1305">
            <v>173.5</v>
          </cell>
          <cell r="K1305">
            <v>216.88</v>
          </cell>
          <cell r="L1305">
            <v>216.88</v>
          </cell>
          <cell r="M1305" t="str">
            <v/>
          </cell>
          <cell r="N1305" t="str">
            <v>C</v>
          </cell>
        </row>
        <row r="1306">
          <cell r="A1306" t="str">
            <v>7K5650</v>
          </cell>
          <cell r="B1306" t="str">
            <v>AXS CA 15.3 DIL</v>
          </cell>
          <cell r="C1306" t="str">
            <v>R</v>
          </cell>
          <cell r="D1306">
            <v>1</v>
          </cell>
          <cell r="E1306">
            <v>32.700000000000003</v>
          </cell>
          <cell r="F1306" t="str">
            <v>CE</v>
          </cell>
          <cell r="G1306" t="str">
            <v>Y</v>
          </cell>
          <cell r="H1306">
            <v>883</v>
          </cell>
          <cell r="I1306">
            <v>90.42</v>
          </cell>
          <cell r="J1306">
            <v>0.8</v>
          </cell>
          <cell r="K1306">
            <v>113.03</v>
          </cell>
          <cell r="L1306">
            <v>1</v>
          </cell>
          <cell r="M1306" t="str">
            <v/>
          </cell>
          <cell r="N1306" t="str">
            <v>C</v>
          </cell>
        </row>
        <row r="1307">
          <cell r="A1307" t="str">
            <v>7K5801</v>
          </cell>
          <cell r="B1307" t="str">
            <v>AXS BHCG CAL ST</v>
          </cell>
          <cell r="C1307" t="str">
            <v>R</v>
          </cell>
          <cell r="D1307">
            <v>1</v>
          </cell>
          <cell r="E1307">
            <v>53.9</v>
          </cell>
          <cell r="F1307" t="str">
            <v>CE</v>
          </cell>
          <cell r="G1307" t="str">
            <v>Y</v>
          </cell>
          <cell r="H1307">
            <v>883</v>
          </cell>
          <cell r="I1307">
            <v>156.18</v>
          </cell>
          <cell r="J1307">
            <v>0.8</v>
          </cell>
          <cell r="K1307">
            <v>195.23</v>
          </cell>
          <cell r="L1307">
            <v>1</v>
          </cell>
          <cell r="M1307" t="str">
            <v/>
          </cell>
          <cell r="N1307" t="str">
            <v>C</v>
          </cell>
        </row>
        <row r="1308">
          <cell r="A1308" t="str">
            <v>7K5810</v>
          </cell>
          <cell r="B1308" t="str">
            <v>AXS BHCG CON</v>
          </cell>
          <cell r="C1308" t="str">
            <v>R</v>
          </cell>
          <cell r="D1308">
            <v>1</v>
          </cell>
          <cell r="E1308">
            <v>33</v>
          </cell>
          <cell r="F1308" t="str">
            <v>CE</v>
          </cell>
          <cell r="G1308" t="str">
            <v>Y</v>
          </cell>
          <cell r="H1308">
            <v>883</v>
          </cell>
          <cell r="I1308">
            <v>87</v>
          </cell>
          <cell r="J1308">
            <v>0.8</v>
          </cell>
          <cell r="K1308">
            <v>108.75</v>
          </cell>
          <cell r="L1308">
            <v>1</v>
          </cell>
          <cell r="M1308" t="str">
            <v/>
          </cell>
          <cell r="N1308" t="str">
            <v>C</v>
          </cell>
        </row>
        <row r="1309">
          <cell r="A1309" t="str">
            <v>7K5821</v>
          </cell>
          <cell r="B1309" t="str">
            <v>AXS BHCG REA</v>
          </cell>
          <cell r="C1309" t="str">
            <v>R</v>
          </cell>
          <cell r="D1309">
            <v>100</v>
          </cell>
          <cell r="E1309">
            <v>509.1</v>
          </cell>
          <cell r="F1309" t="str">
            <v>CE</v>
          </cell>
          <cell r="G1309" t="str">
            <v>Y</v>
          </cell>
          <cell r="H1309">
            <v>883</v>
          </cell>
          <cell r="I1309">
            <v>113.5</v>
          </cell>
          <cell r="J1309">
            <v>113.5</v>
          </cell>
          <cell r="K1309">
            <v>141.88</v>
          </cell>
          <cell r="L1309">
            <v>141.88</v>
          </cell>
          <cell r="M1309" t="str">
            <v/>
          </cell>
          <cell r="N1309" t="str">
            <v>C</v>
          </cell>
        </row>
        <row r="1310">
          <cell r="A1310" t="str">
            <v>7K5850</v>
          </cell>
          <cell r="B1310" t="str">
            <v>AXS BHCG DIL ECH</v>
          </cell>
          <cell r="C1310" t="str">
            <v>R</v>
          </cell>
          <cell r="D1310">
            <v>1</v>
          </cell>
          <cell r="E1310">
            <v>32.700000000000003</v>
          </cell>
          <cell r="F1310" t="str">
            <v>CE</v>
          </cell>
          <cell r="G1310" t="str">
            <v>Y</v>
          </cell>
          <cell r="H1310">
            <v>883</v>
          </cell>
          <cell r="I1310">
            <v>172.99</v>
          </cell>
          <cell r="J1310">
            <v>0.8</v>
          </cell>
          <cell r="K1310">
            <v>216.24</v>
          </cell>
          <cell r="L1310">
            <v>1</v>
          </cell>
          <cell r="M1310" t="str">
            <v/>
          </cell>
          <cell r="N1310" t="str">
            <v>C</v>
          </cell>
        </row>
        <row r="1311">
          <cell r="A1311" t="str">
            <v>7K5901</v>
          </cell>
          <cell r="B1311" t="str">
            <v>ARC FERRITINE CAL</v>
          </cell>
          <cell r="C1311" t="str">
            <v>R</v>
          </cell>
          <cell r="D1311">
            <v>1</v>
          </cell>
          <cell r="E1311">
            <v>34.5</v>
          </cell>
          <cell r="F1311" t="str">
            <v>CE</v>
          </cell>
          <cell r="G1311" t="str">
            <v>Y</v>
          </cell>
          <cell r="H1311">
            <v>883</v>
          </cell>
          <cell r="I1311">
            <v>25.9</v>
          </cell>
          <cell r="J1311">
            <v>25.9</v>
          </cell>
          <cell r="K1311">
            <v>32.380000000000003</v>
          </cell>
          <cell r="L1311">
            <v>32.380000000000003</v>
          </cell>
          <cell r="M1311" t="str">
            <v/>
          </cell>
          <cell r="N1311" t="str">
            <v>C</v>
          </cell>
        </row>
        <row r="1312">
          <cell r="A1312" t="str">
            <v>7K5910</v>
          </cell>
          <cell r="B1312" t="str">
            <v>ARC FERRITINE CON</v>
          </cell>
          <cell r="C1312" t="str">
            <v>R</v>
          </cell>
          <cell r="D1312">
            <v>1</v>
          </cell>
          <cell r="E1312">
            <v>34.5</v>
          </cell>
          <cell r="F1312" t="str">
            <v>CE</v>
          </cell>
          <cell r="G1312" t="str">
            <v>Y</v>
          </cell>
          <cell r="H1312">
            <v>883</v>
          </cell>
          <cell r="I1312">
            <v>29.2</v>
          </cell>
          <cell r="J1312">
            <v>29.2</v>
          </cell>
          <cell r="K1312">
            <v>36.5</v>
          </cell>
          <cell r="L1312">
            <v>36.5</v>
          </cell>
          <cell r="M1312" t="str">
            <v/>
          </cell>
          <cell r="N1312" t="str">
            <v>C</v>
          </cell>
        </row>
        <row r="1313">
          <cell r="A1313" t="str">
            <v>7K5920</v>
          </cell>
          <cell r="B1313" t="str">
            <v>ARC FERRITINE REA</v>
          </cell>
          <cell r="C1313" t="str">
            <v>R</v>
          </cell>
          <cell r="D1313">
            <v>400</v>
          </cell>
          <cell r="E1313">
            <v>1558.2</v>
          </cell>
          <cell r="F1313" t="str">
            <v>CE</v>
          </cell>
          <cell r="G1313" t="str">
            <v>Y</v>
          </cell>
          <cell r="H1313">
            <v>883</v>
          </cell>
          <cell r="I1313">
            <v>125.94</v>
          </cell>
          <cell r="J1313">
            <v>125.94</v>
          </cell>
          <cell r="K1313">
            <v>157.43</v>
          </cell>
          <cell r="L1313">
            <v>157.43</v>
          </cell>
          <cell r="M1313" t="str">
            <v/>
          </cell>
          <cell r="N1313" t="str">
            <v>C</v>
          </cell>
        </row>
        <row r="1314">
          <cell r="A1314" t="str">
            <v>7K5925</v>
          </cell>
          <cell r="B1314" t="str">
            <v>ARC FERRITINE REA</v>
          </cell>
          <cell r="C1314" t="str">
            <v>R</v>
          </cell>
          <cell r="D1314">
            <v>100</v>
          </cell>
          <cell r="E1314">
            <v>389.5</v>
          </cell>
          <cell r="F1314" t="str">
            <v>CE</v>
          </cell>
          <cell r="G1314" t="str">
            <v>Y</v>
          </cell>
          <cell r="H1314">
            <v>883</v>
          </cell>
          <cell r="I1314">
            <v>79.540000000000006</v>
          </cell>
          <cell r="J1314">
            <v>79.540000000000006</v>
          </cell>
          <cell r="K1314">
            <v>99.43</v>
          </cell>
          <cell r="L1314">
            <v>99.43</v>
          </cell>
          <cell r="M1314" t="str">
            <v/>
          </cell>
          <cell r="N1314" t="str">
            <v>C</v>
          </cell>
        </row>
        <row r="1315">
          <cell r="A1315" t="str">
            <v>7K5930</v>
          </cell>
          <cell r="B1315" t="str">
            <v>ARC FERRITINE REA</v>
          </cell>
          <cell r="C1315" t="str">
            <v>R</v>
          </cell>
          <cell r="D1315">
            <v>2000</v>
          </cell>
          <cell r="E1315">
            <v>7790.8</v>
          </cell>
          <cell r="F1315" t="str">
            <v>CE</v>
          </cell>
          <cell r="G1315" t="str">
            <v>Y</v>
          </cell>
          <cell r="H1315">
            <v>883</v>
          </cell>
          <cell r="I1315">
            <v>1599.54</v>
          </cell>
          <cell r="J1315">
            <v>1599.54</v>
          </cell>
          <cell r="K1315">
            <v>1999.43</v>
          </cell>
          <cell r="L1315">
            <v>1999.43</v>
          </cell>
          <cell r="M1315" t="str">
            <v/>
          </cell>
          <cell r="N1315" t="str">
            <v>C</v>
          </cell>
        </row>
        <row r="1316">
          <cell r="A1316" t="str">
            <v>7K6101</v>
          </cell>
          <cell r="B1316" t="str">
            <v>ARC B12 CAL</v>
          </cell>
          <cell r="C1316" t="str">
            <v>R</v>
          </cell>
          <cell r="D1316">
            <v>1</v>
          </cell>
          <cell r="E1316">
            <v>34.5</v>
          </cell>
          <cell r="F1316" t="str">
            <v>CE</v>
          </cell>
          <cell r="G1316" t="str">
            <v>Y</v>
          </cell>
          <cell r="H1316">
            <v>883</v>
          </cell>
          <cell r="I1316">
            <v>69.5</v>
          </cell>
          <cell r="J1316">
            <v>0.8</v>
          </cell>
          <cell r="K1316">
            <v>86.88</v>
          </cell>
          <cell r="L1316">
            <v>1</v>
          </cell>
          <cell r="M1316" t="str">
            <v/>
          </cell>
          <cell r="N1316" t="str">
            <v>C</v>
          </cell>
        </row>
        <row r="1317">
          <cell r="A1317" t="str">
            <v>7K6110</v>
          </cell>
          <cell r="B1317" t="str">
            <v>ARC B12 CON</v>
          </cell>
          <cell r="C1317" t="str">
            <v>R</v>
          </cell>
          <cell r="D1317">
            <v>1</v>
          </cell>
          <cell r="E1317">
            <v>34.5</v>
          </cell>
          <cell r="F1317" t="str">
            <v>CE</v>
          </cell>
          <cell r="G1317" t="str">
            <v>Y</v>
          </cell>
          <cell r="H1317">
            <v>883</v>
          </cell>
          <cell r="I1317">
            <v>93.01</v>
          </cell>
          <cell r="J1317">
            <v>0.8</v>
          </cell>
          <cell r="K1317">
            <v>116.27</v>
          </cell>
          <cell r="L1317">
            <v>1</v>
          </cell>
          <cell r="M1317" t="str">
            <v/>
          </cell>
          <cell r="N1317" t="str">
            <v>C</v>
          </cell>
        </row>
        <row r="1318">
          <cell r="A1318" t="str">
            <v>7K6125</v>
          </cell>
          <cell r="B1318" t="str">
            <v>ARC B12 REA</v>
          </cell>
          <cell r="C1318" t="str">
            <v>R</v>
          </cell>
          <cell r="D1318">
            <v>100</v>
          </cell>
          <cell r="E1318">
            <v>389.5</v>
          </cell>
          <cell r="F1318" t="str">
            <v>CE</v>
          </cell>
          <cell r="G1318" t="str">
            <v>Y</v>
          </cell>
          <cell r="H1318">
            <v>883</v>
          </cell>
          <cell r="I1318">
            <v>74.2</v>
          </cell>
          <cell r="J1318">
            <v>74.2</v>
          </cell>
          <cell r="K1318">
            <v>92.76</v>
          </cell>
          <cell r="L1318">
            <v>92.76</v>
          </cell>
          <cell r="M1318" t="str">
            <v/>
          </cell>
          <cell r="N1318" t="str">
            <v>C</v>
          </cell>
        </row>
        <row r="1319">
          <cell r="A1319" t="str">
            <v>7K6135</v>
          </cell>
          <cell r="B1319" t="str">
            <v>ARC B12 REA</v>
          </cell>
          <cell r="C1319" t="str">
            <v>R</v>
          </cell>
          <cell r="D1319">
            <v>500</v>
          </cell>
          <cell r="E1319">
            <v>1947.7</v>
          </cell>
          <cell r="F1319" t="str">
            <v>CE</v>
          </cell>
          <cell r="G1319" t="str">
            <v>Y</v>
          </cell>
          <cell r="H1319">
            <v>883</v>
          </cell>
          <cell r="I1319">
            <v>178.85</v>
          </cell>
          <cell r="J1319">
            <v>178.85</v>
          </cell>
          <cell r="K1319">
            <v>223.57</v>
          </cell>
          <cell r="L1319">
            <v>223.57</v>
          </cell>
          <cell r="M1319" t="str">
            <v/>
          </cell>
          <cell r="N1319" t="str">
            <v>C</v>
          </cell>
        </row>
        <row r="1320">
          <cell r="A1320" t="str">
            <v>7K6201</v>
          </cell>
          <cell r="B1320" t="str">
            <v>ARC TSH 3G CAL</v>
          </cell>
          <cell r="C1320" t="str">
            <v>R</v>
          </cell>
          <cell r="D1320">
            <v>1</v>
          </cell>
          <cell r="E1320">
            <v>34.5</v>
          </cell>
          <cell r="F1320" t="str">
            <v>CE</v>
          </cell>
          <cell r="G1320" t="str">
            <v>Y</v>
          </cell>
          <cell r="H1320">
            <v>883</v>
          </cell>
          <cell r="I1320">
            <v>16.829999999999998</v>
          </cell>
          <cell r="J1320">
            <v>16.829999999999998</v>
          </cell>
          <cell r="K1320">
            <v>21.04</v>
          </cell>
          <cell r="L1320">
            <v>21.04</v>
          </cell>
          <cell r="M1320" t="str">
            <v/>
          </cell>
          <cell r="N1320" t="str">
            <v>C</v>
          </cell>
        </row>
        <row r="1321">
          <cell r="A1321" t="str">
            <v>7K6210</v>
          </cell>
          <cell r="B1321" t="str">
            <v>ARC TSH 3G CON</v>
          </cell>
          <cell r="C1321" t="str">
            <v>R</v>
          </cell>
          <cell r="D1321">
            <v>1</v>
          </cell>
          <cell r="E1321">
            <v>34.5</v>
          </cell>
          <cell r="F1321" t="str">
            <v>CE</v>
          </cell>
          <cell r="G1321" t="str">
            <v>Y</v>
          </cell>
          <cell r="H1321">
            <v>883</v>
          </cell>
          <cell r="I1321">
            <v>29.2</v>
          </cell>
          <cell r="J1321">
            <v>29.2</v>
          </cell>
          <cell r="K1321">
            <v>36.5</v>
          </cell>
          <cell r="L1321">
            <v>36.5</v>
          </cell>
          <cell r="M1321" t="str">
            <v/>
          </cell>
          <cell r="N1321" t="str">
            <v>C</v>
          </cell>
        </row>
        <row r="1322">
          <cell r="A1322" t="str">
            <v>7K6220</v>
          </cell>
          <cell r="B1322" t="str">
            <v>ARC TSH 3G REA</v>
          </cell>
          <cell r="C1322" t="str">
            <v>R</v>
          </cell>
          <cell r="D1322">
            <v>400</v>
          </cell>
          <cell r="E1322">
            <v>1544.2</v>
          </cell>
          <cell r="F1322" t="str">
            <v>CE</v>
          </cell>
          <cell r="G1322" t="str">
            <v>Y</v>
          </cell>
          <cell r="H1322">
            <v>883</v>
          </cell>
          <cell r="I1322">
            <v>207.54</v>
          </cell>
          <cell r="J1322">
            <v>207.54</v>
          </cell>
          <cell r="K1322">
            <v>259.43</v>
          </cell>
          <cell r="L1322">
            <v>259.43</v>
          </cell>
          <cell r="M1322" t="str">
            <v/>
          </cell>
          <cell r="N1322" t="str">
            <v>C</v>
          </cell>
        </row>
        <row r="1323">
          <cell r="A1323" t="str">
            <v>7K6225</v>
          </cell>
          <cell r="B1323" t="str">
            <v>ARC TSH 3G REA</v>
          </cell>
          <cell r="C1323" t="str">
            <v>R</v>
          </cell>
          <cell r="D1323">
            <v>100</v>
          </cell>
          <cell r="E1323">
            <v>386</v>
          </cell>
          <cell r="F1323" t="str">
            <v>CE</v>
          </cell>
          <cell r="G1323" t="str">
            <v>Y</v>
          </cell>
          <cell r="H1323">
            <v>883</v>
          </cell>
          <cell r="I1323">
            <v>51.54</v>
          </cell>
          <cell r="J1323">
            <v>51.54</v>
          </cell>
          <cell r="K1323">
            <v>64.430000000000007</v>
          </cell>
          <cell r="L1323">
            <v>64.430000000000007</v>
          </cell>
          <cell r="M1323" t="str">
            <v/>
          </cell>
          <cell r="N1323" t="str">
            <v>C</v>
          </cell>
        </row>
        <row r="1324">
          <cell r="A1324" t="str">
            <v>7K6230</v>
          </cell>
          <cell r="B1324" t="str">
            <v>ARC TSH 3G REA</v>
          </cell>
          <cell r="C1324" t="str">
            <v>R</v>
          </cell>
          <cell r="D1324">
            <v>2000</v>
          </cell>
          <cell r="E1324">
            <v>7721</v>
          </cell>
          <cell r="F1324" t="str">
            <v>CE</v>
          </cell>
          <cell r="G1324" t="str">
            <v>Y</v>
          </cell>
          <cell r="H1324">
            <v>883</v>
          </cell>
          <cell r="I1324">
            <v>1039.54</v>
          </cell>
          <cell r="J1324">
            <v>1039.54</v>
          </cell>
          <cell r="K1324">
            <v>1299.43</v>
          </cell>
          <cell r="L1324">
            <v>1299.43</v>
          </cell>
          <cell r="M1324" t="str">
            <v/>
          </cell>
          <cell r="N1324" t="str">
            <v>C</v>
          </cell>
        </row>
        <row r="1325">
          <cell r="A1325" t="str">
            <v>7K6301</v>
          </cell>
          <cell r="B1325" t="str">
            <v>ARC T3 LIBRE CAL</v>
          </cell>
          <cell r="C1325" t="str">
            <v>R</v>
          </cell>
          <cell r="D1325">
            <v>1</v>
          </cell>
          <cell r="E1325">
            <v>34.5</v>
          </cell>
          <cell r="F1325" t="str">
            <v>CE</v>
          </cell>
          <cell r="G1325" t="str">
            <v>Y</v>
          </cell>
          <cell r="H1325">
            <v>883</v>
          </cell>
          <cell r="I1325">
            <v>29.2</v>
          </cell>
          <cell r="J1325">
            <v>29.2</v>
          </cell>
          <cell r="K1325">
            <v>36.5</v>
          </cell>
          <cell r="L1325">
            <v>36.5</v>
          </cell>
          <cell r="M1325" t="str">
            <v/>
          </cell>
          <cell r="N1325" t="str">
            <v>C</v>
          </cell>
        </row>
        <row r="1326">
          <cell r="A1326" t="str">
            <v>7K6310</v>
          </cell>
          <cell r="B1326" t="str">
            <v>ARC T3 LIBRE CON</v>
          </cell>
          <cell r="C1326" t="str">
            <v>R</v>
          </cell>
          <cell r="D1326">
            <v>1</v>
          </cell>
          <cell r="E1326">
            <v>34.5</v>
          </cell>
          <cell r="F1326" t="str">
            <v>CE</v>
          </cell>
          <cell r="G1326" t="str">
            <v>Y</v>
          </cell>
          <cell r="H1326">
            <v>883</v>
          </cell>
          <cell r="I1326">
            <v>166.12</v>
          </cell>
          <cell r="J1326">
            <v>0.8</v>
          </cell>
          <cell r="K1326">
            <v>207.66</v>
          </cell>
          <cell r="L1326">
            <v>1</v>
          </cell>
          <cell r="M1326" t="str">
            <v/>
          </cell>
          <cell r="N1326" t="str">
            <v>C</v>
          </cell>
        </row>
        <row r="1327">
          <cell r="A1327" t="str">
            <v>7K6320</v>
          </cell>
          <cell r="B1327" t="str">
            <v>ARC T3 LIBRE REA</v>
          </cell>
          <cell r="C1327" t="str">
            <v>R</v>
          </cell>
          <cell r="D1327">
            <v>400</v>
          </cell>
          <cell r="E1327">
            <v>1544.2</v>
          </cell>
          <cell r="F1327" t="str">
            <v>CE</v>
          </cell>
          <cell r="G1327" t="str">
            <v>Y</v>
          </cell>
          <cell r="H1327">
            <v>883</v>
          </cell>
          <cell r="I1327">
            <v>93.76</v>
          </cell>
          <cell r="J1327">
            <v>93.76</v>
          </cell>
          <cell r="K1327">
            <v>117.21</v>
          </cell>
          <cell r="L1327">
            <v>117.21</v>
          </cell>
          <cell r="M1327" t="str">
            <v/>
          </cell>
          <cell r="N1327" t="str">
            <v>C</v>
          </cell>
        </row>
        <row r="1328">
          <cell r="A1328" t="str">
            <v>7K6325</v>
          </cell>
          <cell r="B1328" t="str">
            <v>ARC T3 LIBRE REA</v>
          </cell>
          <cell r="C1328" t="str">
            <v>R</v>
          </cell>
          <cell r="D1328">
            <v>100</v>
          </cell>
          <cell r="E1328">
            <v>386</v>
          </cell>
          <cell r="F1328" t="str">
            <v>CE</v>
          </cell>
          <cell r="G1328" t="str">
            <v>Y</v>
          </cell>
          <cell r="H1328">
            <v>883</v>
          </cell>
          <cell r="I1328">
            <v>48.41</v>
          </cell>
          <cell r="J1328">
            <v>48.41</v>
          </cell>
          <cell r="K1328">
            <v>60.52</v>
          </cell>
          <cell r="L1328">
            <v>60.52</v>
          </cell>
          <cell r="M1328" t="str">
            <v/>
          </cell>
          <cell r="N1328" t="str">
            <v>C</v>
          </cell>
        </row>
        <row r="1329">
          <cell r="A1329" t="str">
            <v>7K6330</v>
          </cell>
          <cell r="B1329" t="str">
            <v>ARC T3 LIBRE REA</v>
          </cell>
          <cell r="C1329" t="str">
            <v>R</v>
          </cell>
          <cell r="D1329">
            <v>2000</v>
          </cell>
          <cell r="E1329">
            <v>7721</v>
          </cell>
          <cell r="F1329" t="str">
            <v>CE</v>
          </cell>
          <cell r="G1329" t="str">
            <v>Y</v>
          </cell>
          <cell r="H1329">
            <v>883</v>
          </cell>
          <cell r="I1329">
            <v>1039.54</v>
          </cell>
          <cell r="J1329">
            <v>1039.54</v>
          </cell>
          <cell r="K1329">
            <v>1299.43</v>
          </cell>
          <cell r="L1329">
            <v>1299.43</v>
          </cell>
          <cell r="M1329" t="str">
            <v/>
          </cell>
          <cell r="N1329" t="str">
            <v>C</v>
          </cell>
        </row>
        <row r="1330">
          <cell r="A1330" t="str">
            <v>7K6401</v>
          </cell>
          <cell r="B1330" t="str">
            <v>ARC T3 TOTALE CAL</v>
          </cell>
          <cell r="C1330" t="str">
            <v>R</v>
          </cell>
          <cell r="D1330">
            <v>1</v>
          </cell>
          <cell r="E1330">
            <v>34.5</v>
          </cell>
          <cell r="F1330" t="str">
            <v>CE</v>
          </cell>
          <cell r="G1330" t="str">
            <v>Y</v>
          </cell>
          <cell r="H1330">
            <v>883</v>
          </cell>
          <cell r="I1330">
            <v>31.6</v>
          </cell>
          <cell r="J1330">
            <v>31.6</v>
          </cell>
          <cell r="K1330">
            <v>39.5</v>
          </cell>
          <cell r="L1330">
            <v>39.5</v>
          </cell>
          <cell r="M1330" t="str">
            <v/>
          </cell>
          <cell r="N1330" t="str">
            <v>C</v>
          </cell>
        </row>
        <row r="1331">
          <cell r="A1331" t="str">
            <v>7K6420</v>
          </cell>
          <cell r="B1331" t="str">
            <v>ARC T3 TOTALE REA</v>
          </cell>
          <cell r="C1331" t="str">
            <v>R</v>
          </cell>
          <cell r="D1331">
            <v>400</v>
          </cell>
          <cell r="E1331">
            <v>1544.2</v>
          </cell>
          <cell r="F1331" t="str">
            <v>CE</v>
          </cell>
          <cell r="G1331" t="str">
            <v>Y</v>
          </cell>
          <cell r="H1331">
            <v>883</v>
          </cell>
          <cell r="I1331">
            <v>486</v>
          </cell>
          <cell r="J1331">
            <v>486</v>
          </cell>
          <cell r="K1331">
            <v>607.5</v>
          </cell>
          <cell r="L1331">
            <v>607.5</v>
          </cell>
          <cell r="M1331" t="str">
            <v/>
          </cell>
          <cell r="N1331" t="str">
            <v>C</v>
          </cell>
        </row>
        <row r="1332">
          <cell r="A1332" t="str">
            <v>7K6425</v>
          </cell>
          <cell r="B1332" t="str">
            <v>ARC T3 TOTALE REA</v>
          </cell>
          <cell r="C1332" t="str">
            <v>R</v>
          </cell>
          <cell r="D1332">
            <v>100</v>
          </cell>
          <cell r="E1332">
            <v>386</v>
          </cell>
          <cell r="F1332" t="str">
            <v>CE</v>
          </cell>
          <cell r="G1332" t="str">
            <v>Y</v>
          </cell>
          <cell r="H1332">
            <v>883</v>
          </cell>
          <cell r="I1332">
            <v>107.54</v>
          </cell>
          <cell r="J1332">
            <v>107.54</v>
          </cell>
          <cell r="K1332">
            <v>134.43</v>
          </cell>
          <cell r="L1332">
            <v>134.43</v>
          </cell>
          <cell r="M1332" t="str">
            <v/>
          </cell>
          <cell r="N1332" t="str">
            <v>C</v>
          </cell>
        </row>
        <row r="1333">
          <cell r="A1333" t="str">
            <v>7K6450</v>
          </cell>
          <cell r="B1333" t="str">
            <v>ARC T3 TOTALE DIL</v>
          </cell>
          <cell r="C1333" t="str">
            <v>R</v>
          </cell>
          <cell r="D1333">
            <v>1</v>
          </cell>
          <cell r="E1333">
            <v>31.8</v>
          </cell>
          <cell r="F1333" t="str">
            <v>CE</v>
          </cell>
          <cell r="G1333" t="str">
            <v>Y</v>
          </cell>
          <cell r="H1333">
            <v>883</v>
          </cell>
          <cell r="I1333">
            <v>164.31</v>
          </cell>
          <cell r="J1333">
            <v>0.8</v>
          </cell>
          <cell r="K1333">
            <v>205.39</v>
          </cell>
          <cell r="L1333">
            <v>1</v>
          </cell>
          <cell r="M1333" t="str">
            <v/>
          </cell>
          <cell r="N1333" t="str">
            <v>C</v>
          </cell>
        </row>
        <row r="1334">
          <cell r="A1334" t="str">
            <v>7K6501</v>
          </cell>
          <cell r="B1334" t="str">
            <v>ARC T4 LIBRE CAL</v>
          </cell>
          <cell r="C1334" t="str">
            <v>R</v>
          </cell>
          <cell r="D1334">
            <v>1</v>
          </cell>
          <cell r="E1334">
            <v>34.5</v>
          </cell>
          <cell r="F1334" t="str">
            <v>CE</v>
          </cell>
          <cell r="G1334" t="str">
            <v>Y</v>
          </cell>
          <cell r="H1334">
            <v>883</v>
          </cell>
          <cell r="I1334">
            <v>28.4</v>
          </cell>
          <cell r="J1334">
            <v>28.4</v>
          </cell>
          <cell r="K1334">
            <v>35.5</v>
          </cell>
          <cell r="L1334">
            <v>35.5</v>
          </cell>
          <cell r="M1334" t="str">
            <v/>
          </cell>
          <cell r="N1334" t="str">
            <v>C</v>
          </cell>
        </row>
        <row r="1335">
          <cell r="A1335" t="str">
            <v>7K6510</v>
          </cell>
          <cell r="B1335" t="str">
            <v>ARC T4 LIBRE CON</v>
          </cell>
          <cell r="C1335" t="str">
            <v>R</v>
          </cell>
          <cell r="D1335">
            <v>1</v>
          </cell>
          <cell r="E1335">
            <v>34.5</v>
          </cell>
          <cell r="F1335" t="str">
            <v>CE</v>
          </cell>
          <cell r="G1335" t="str">
            <v>Y</v>
          </cell>
          <cell r="H1335">
            <v>883</v>
          </cell>
          <cell r="I1335">
            <v>69.3</v>
          </cell>
          <cell r="J1335">
            <v>0.8</v>
          </cell>
          <cell r="K1335">
            <v>86.63</v>
          </cell>
          <cell r="L1335">
            <v>1</v>
          </cell>
          <cell r="M1335" t="str">
            <v/>
          </cell>
          <cell r="N1335" t="str">
            <v>C</v>
          </cell>
        </row>
        <row r="1336">
          <cell r="A1336" t="str">
            <v>7K6520</v>
          </cell>
          <cell r="B1336" t="str">
            <v>ARC T4 LIBRE REA</v>
          </cell>
          <cell r="C1336" t="str">
            <v>R</v>
          </cell>
          <cell r="D1336">
            <v>400</v>
          </cell>
          <cell r="E1336">
            <v>1544.2</v>
          </cell>
          <cell r="F1336" t="str">
            <v>CE</v>
          </cell>
          <cell r="G1336" t="str">
            <v>Y</v>
          </cell>
          <cell r="H1336">
            <v>883</v>
          </cell>
          <cell r="I1336">
            <v>125.94</v>
          </cell>
          <cell r="J1336">
            <v>125.94</v>
          </cell>
          <cell r="K1336">
            <v>157.43</v>
          </cell>
          <cell r="L1336">
            <v>157.43</v>
          </cell>
          <cell r="M1336" t="str">
            <v/>
          </cell>
          <cell r="N1336" t="str">
            <v>C</v>
          </cell>
        </row>
        <row r="1337">
          <cell r="A1337" t="str">
            <v>7K6525</v>
          </cell>
          <cell r="B1337" t="str">
            <v>ARC T4 LIBRE REA</v>
          </cell>
          <cell r="C1337" t="str">
            <v>R</v>
          </cell>
          <cell r="D1337">
            <v>100</v>
          </cell>
          <cell r="E1337">
            <v>386</v>
          </cell>
          <cell r="F1337" t="str">
            <v>CE</v>
          </cell>
          <cell r="G1337" t="str">
            <v>Y</v>
          </cell>
          <cell r="H1337">
            <v>883</v>
          </cell>
          <cell r="I1337">
            <v>51.54</v>
          </cell>
          <cell r="J1337">
            <v>51.54</v>
          </cell>
          <cell r="K1337">
            <v>64.430000000000007</v>
          </cell>
          <cell r="L1337">
            <v>64.430000000000007</v>
          </cell>
          <cell r="M1337" t="str">
            <v/>
          </cell>
          <cell r="N1337" t="str">
            <v>C</v>
          </cell>
        </row>
        <row r="1338">
          <cell r="A1338" t="str">
            <v>7K6530</v>
          </cell>
          <cell r="B1338" t="str">
            <v>ARC T4 LIBRE REA</v>
          </cell>
          <cell r="C1338" t="str">
            <v>R</v>
          </cell>
          <cell r="D1338">
            <v>2000</v>
          </cell>
          <cell r="E1338">
            <v>7721</v>
          </cell>
          <cell r="F1338" t="str">
            <v>CE</v>
          </cell>
          <cell r="G1338" t="str">
            <v>Y</v>
          </cell>
          <cell r="H1338">
            <v>883</v>
          </cell>
          <cell r="I1338">
            <v>1039.54</v>
          </cell>
          <cell r="J1338">
            <v>1039.54</v>
          </cell>
          <cell r="K1338">
            <v>1299.43</v>
          </cell>
          <cell r="L1338">
            <v>1299.43</v>
          </cell>
          <cell r="M1338" t="str">
            <v/>
          </cell>
          <cell r="N1338" t="str">
            <v>C</v>
          </cell>
        </row>
        <row r="1339">
          <cell r="A1339" t="str">
            <v>7K6601</v>
          </cell>
          <cell r="B1339" t="str">
            <v>ARC T4 TOTALE CAL</v>
          </cell>
          <cell r="C1339" t="str">
            <v>R</v>
          </cell>
          <cell r="D1339">
            <v>1</v>
          </cell>
          <cell r="E1339">
            <v>34.5</v>
          </cell>
          <cell r="F1339" t="str">
            <v>CE</v>
          </cell>
          <cell r="G1339" t="str">
            <v>Y</v>
          </cell>
          <cell r="H1339">
            <v>883</v>
          </cell>
          <cell r="I1339">
            <v>31.6</v>
          </cell>
          <cell r="J1339">
            <v>31.6</v>
          </cell>
          <cell r="K1339">
            <v>39.5</v>
          </cell>
          <cell r="L1339">
            <v>39.5</v>
          </cell>
          <cell r="M1339" t="str">
            <v/>
          </cell>
          <cell r="N1339" t="str">
            <v>C</v>
          </cell>
        </row>
        <row r="1340">
          <cell r="A1340" t="str">
            <v>7K6610</v>
          </cell>
          <cell r="B1340" t="str">
            <v>ARC T4 TOTALE CON</v>
          </cell>
          <cell r="C1340" t="str">
            <v>R</v>
          </cell>
          <cell r="D1340">
            <v>1</v>
          </cell>
          <cell r="E1340">
            <v>34.5</v>
          </cell>
          <cell r="F1340" t="str">
            <v>CE</v>
          </cell>
          <cell r="G1340" t="str">
            <v>Y</v>
          </cell>
          <cell r="H1340">
            <v>883</v>
          </cell>
          <cell r="I1340">
            <v>137.44</v>
          </cell>
          <cell r="J1340">
            <v>0.8</v>
          </cell>
          <cell r="K1340">
            <v>171.8</v>
          </cell>
          <cell r="L1340">
            <v>1</v>
          </cell>
          <cell r="M1340" t="str">
            <v/>
          </cell>
          <cell r="N1340" t="str">
            <v>C</v>
          </cell>
        </row>
        <row r="1341">
          <cell r="A1341" t="str">
            <v>7K6620</v>
          </cell>
          <cell r="B1341" t="str">
            <v>ARC T4 TOTALE REA</v>
          </cell>
          <cell r="C1341" t="str">
            <v>R</v>
          </cell>
          <cell r="D1341">
            <v>400</v>
          </cell>
          <cell r="E1341">
            <v>1544.2</v>
          </cell>
          <cell r="F1341" t="str">
            <v>CE</v>
          </cell>
          <cell r="G1341" t="str">
            <v>Y</v>
          </cell>
          <cell r="H1341">
            <v>883</v>
          </cell>
          <cell r="I1341">
            <v>431.54</v>
          </cell>
          <cell r="J1341">
            <v>431.54</v>
          </cell>
          <cell r="K1341">
            <v>539.42999999999995</v>
          </cell>
          <cell r="L1341">
            <v>539.42999999999995</v>
          </cell>
          <cell r="M1341" t="str">
            <v/>
          </cell>
          <cell r="N1341" t="str">
            <v>C</v>
          </cell>
        </row>
        <row r="1342">
          <cell r="A1342" t="str">
            <v>7K6625</v>
          </cell>
          <cell r="B1342" t="str">
            <v>ARC T4 TOTALE REA</v>
          </cell>
          <cell r="C1342" t="str">
            <v>R</v>
          </cell>
          <cell r="D1342">
            <v>100</v>
          </cell>
          <cell r="E1342">
            <v>386</v>
          </cell>
          <cell r="F1342" t="str">
            <v>CE</v>
          </cell>
          <cell r="G1342" t="str">
            <v>Y</v>
          </cell>
          <cell r="H1342">
            <v>883</v>
          </cell>
          <cell r="I1342">
            <v>94.29</v>
          </cell>
          <cell r="J1342">
            <v>94.29</v>
          </cell>
          <cell r="K1342">
            <v>117.87</v>
          </cell>
          <cell r="L1342">
            <v>117.87</v>
          </cell>
          <cell r="M1342" t="str">
            <v/>
          </cell>
          <cell r="N1342" t="str">
            <v>C</v>
          </cell>
        </row>
        <row r="1343">
          <cell r="A1343" t="str">
            <v>7K6702</v>
          </cell>
          <cell r="B1343" t="str">
            <v>ARC AFP CAL</v>
          </cell>
          <cell r="C1343" t="str">
            <v>R</v>
          </cell>
          <cell r="D1343">
            <v>1</v>
          </cell>
          <cell r="E1343">
            <v>34.5</v>
          </cell>
          <cell r="F1343" t="str">
            <v>CE</v>
          </cell>
          <cell r="G1343" t="str">
            <v>Y</v>
          </cell>
          <cell r="H1343">
            <v>883</v>
          </cell>
          <cell r="I1343">
            <v>25</v>
          </cell>
          <cell r="J1343">
            <v>25</v>
          </cell>
          <cell r="K1343">
            <v>31.25</v>
          </cell>
          <cell r="L1343">
            <v>31.25</v>
          </cell>
          <cell r="M1343" t="str">
            <v/>
          </cell>
          <cell r="N1343" t="str">
            <v>C</v>
          </cell>
        </row>
        <row r="1344">
          <cell r="A1344" t="str">
            <v>7K6712</v>
          </cell>
          <cell r="B1344" t="str">
            <v>ARC AFP CON</v>
          </cell>
          <cell r="C1344" t="str">
            <v>R</v>
          </cell>
          <cell r="D1344">
            <v>1</v>
          </cell>
          <cell r="E1344">
            <v>34.5</v>
          </cell>
          <cell r="F1344" t="str">
            <v>CE</v>
          </cell>
          <cell r="G1344" t="str">
            <v>Y</v>
          </cell>
          <cell r="H1344">
            <v>883</v>
          </cell>
          <cell r="I1344">
            <v>101.19</v>
          </cell>
          <cell r="J1344">
            <v>0.8</v>
          </cell>
          <cell r="K1344">
            <v>126.49</v>
          </cell>
          <cell r="L1344">
            <v>1</v>
          </cell>
          <cell r="M1344" t="str">
            <v/>
          </cell>
          <cell r="N1344" t="str">
            <v>C</v>
          </cell>
        </row>
        <row r="1345">
          <cell r="A1345" t="str">
            <v>7K6722</v>
          </cell>
          <cell r="B1345" t="str">
            <v>ARC AFP REA</v>
          </cell>
          <cell r="C1345" t="str">
            <v>R</v>
          </cell>
          <cell r="D1345">
            <v>400</v>
          </cell>
          <cell r="E1345">
            <v>1701.9</v>
          </cell>
          <cell r="F1345" t="str">
            <v>CE</v>
          </cell>
          <cell r="G1345" t="str">
            <v>Y</v>
          </cell>
          <cell r="H1345">
            <v>883</v>
          </cell>
          <cell r="I1345">
            <v>143.84</v>
          </cell>
          <cell r="J1345">
            <v>143.84</v>
          </cell>
          <cell r="K1345">
            <v>179.8</v>
          </cell>
          <cell r="L1345">
            <v>179.8</v>
          </cell>
          <cell r="M1345" t="str">
            <v/>
          </cell>
          <cell r="N1345" t="str">
            <v>C</v>
          </cell>
        </row>
        <row r="1346">
          <cell r="A1346" t="str">
            <v>7K6727</v>
          </cell>
          <cell r="B1346" t="str">
            <v>ARC AFP REA</v>
          </cell>
          <cell r="C1346" t="str">
            <v>R</v>
          </cell>
          <cell r="D1346">
            <v>100</v>
          </cell>
          <cell r="E1346">
            <v>425.5</v>
          </cell>
          <cell r="F1346" t="str">
            <v>CE</v>
          </cell>
          <cell r="G1346" t="str">
            <v>Y</v>
          </cell>
          <cell r="H1346">
            <v>883</v>
          </cell>
          <cell r="I1346">
            <v>73.099999999999994</v>
          </cell>
          <cell r="J1346">
            <v>73.099999999999994</v>
          </cell>
          <cell r="K1346">
            <v>91.38</v>
          </cell>
          <cell r="L1346">
            <v>91.38</v>
          </cell>
          <cell r="M1346" t="str">
            <v/>
          </cell>
          <cell r="N1346" t="str">
            <v>C</v>
          </cell>
        </row>
        <row r="1347">
          <cell r="A1347" t="str">
            <v>7K6802</v>
          </cell>
          <cell r="B1347" t="str">
            <v>ARC ACE CAL</v>
          </cell>
          <cell r="C1347" t="str">
            <v>R</v>
          </cell>
          <cell r="D1347">
            <v>1</v>
          </cell>
          <cell r="E1347">
            <v>34.5</v>
          </cell>
          <cell r="F1347" t="str">
            <v>CE</v>
          </cell>
          <cell r="G1347" t="str">
            <v>Y</v>
          </cell>
          <cell r="H1347">
            <v>883</v>
          </cell>
          <cell r="I1347">
            <v>10</v>
          </cell>
          <cell r="J1347">
            <v>10</v>
          </cell>
          <cell r="K1347">
            <v>12.5</v>
          </cell>
          <cell r="L1347">
            <v>12.5</v>
          </cell>
          <cell r="M1347" t="str">
            <v/>
          </cell>
          <cell r="N1347" t="str">
            <v>C</v>
          </cell>
        </row>
        <row r="1348">
          <cell r="A1348" t="str">
            <v>7K6812</v>
          </cell>
          <cell r="B1348" t="str">
            <v>ARC ACE CON</v>
          </cell>
          <cell r="C1348" t="str">
            <v>R</v>
          </cell>
          <cell r="D1348">
            <v>1</v>
          </cell>
          <cell r="E1348">
            <v>34.5</v>
          </cell>
          <cell r="F1348" t="str">
            <v>CE</v>
          </cell>
          <cell r="G1348" t="str">
            <v>Y</v>
          </cell>
          <cell r="H1348">
            <v>883</v>
          </cell>
          <cell r="I1348">
            <v>21.22</v>
          </cell>
          <cell r="J1348">
            <v>21.22</v>
          </cell>
          <cell r="K1348">
            <v>26.53</v>
          </cell>
          <cell r="L1348">
            <v>26.53</v>
          </cell>
          <cell r="M1348" t="str">
            <v/>
          </cell>
          <cell r="N1348" t="str">
            <v>C</v>
          </cell>
        </row>
        <row r="1349">
          <cell r="A1349" t="str">
            <v>7K6822</v>
          </cell>
          <cell r="B1349" t="str">
            <v>ARC ACE REA</v>
          </cell>
          <cell r="C1349" t="str">
            <v>R</v>
          </cell>
          <cell r="D1349">
            <v>400</v>
          </cell>
          <cell r="E1349">
            <v>1701.9</v>
          </cell>
          <cell r="F1349" t="str">
            <v>CE</v>
          </cell>
          <cell r="G1349" t="str">
            <v>Y</v>
          </cell>
          <cell r="H1349">
            <v>883</v>
          </cell>
          <cell r="I1349">
            <v>157.44</v>
          </cell>
          <cell r="J1349">
            <v>157.44</v>
          </cell>
          <cell r="K1349">
            <v>196.8</v>
          </cell>
          <cell r="L1349">
            <v>196.8</v>
          </cell>
          <cell r="M1349" t="str">
            <v/>
          </cell>
          <cell r="N1349" t="str">
            <v>C</v>
          </cell>
        </row>
        <row r="1350">
          <cell r="A1350" t="str">
            <v>7K6827</v>
          </cell>
          <cell r="B1350" t="str">
            <v>ARC ACE REA</v>
          </cell>
          <cell r="C1350" t="str">
            <v>R</v>
          </cell>
          <cell r="D1350">
            <v>100</v>
          </cell>
          <cell r="E1350">
            <v>425.5</v>
          </cell>
          <cell r="F1350" t="str">
            <v>CE</v>
          </cell>
          <cell r="G1350" t="str">
            <v>Y</v>
          </cell>
          <cell r="H1350">
            <v>883</v>
          </cell>
          <cell r="I1350">
            <v>97.95</v>
          </cell>
          <cell r="J1350">
            <v>97.95</v>
          </cell>
          <cell r="K1350">
            <v>122.44</v>
          </cell>
          <cell r="L1350">
            <v>122.44</v>
          </cell>
          <cell r="M1350" t="str">
            <v/>
          </cell>
          <cell r="N1350" t="str">
            <v>C</v>
          </cell>
        </row>
        <row r="1351">
          <cell r="A1351" t="str">
            <v>7K6832</v>
          </cell>
          <cell r="B1351" t="str">
            <v>ARC ACE REA</v>
          </cell>
          <cell r="C1351" t="str">
            <v>R</v>
          </cell>
          <cell r="D1351">
            <v>2000</v>
          </cell>
          <cell r="E1351">
            <v>8509.7000000000007</v>
          </cell>
          <cell r="F1351" t="str">
            <v>CE</v>
          </cell>
          <cell r="G1351" t="str">
            <v>Y</v>
          </cell>
          <cell r="H1351">
            <v>883</v>
          </cell>
          <cell r="I1351">
            <v>2000</v>
          </cell>
          <cell r="J1351">
            <v>2000</v>
          </cell>
          <cell r="K1351">
            <v>2500</v>
          </cell>
          <cell r="L1351">
            <v>2500</v>
          </cell>
          <cell r="M1351" t="str">
            <v/>
          </cell>
          <cell r="N1351" t="str">
            <v>C</v>
          </cell>
        </row>
        <row r="1352">
          <cell r="A1352" t="str">
            <v>7K7001</v>
          </cell>
          <cell r="B1352" t="str">
            <v>ARC PSA TOTAL CAL</v>
          </cell>
          <cell r="C1352" t="str">
            <v>R</v>
          </cell>
          <cell r="D1352">
            <v>1</v>
          </cell>
          <cell r="E1352">
            <v>34.5</v>
          </cell>
          <cell r="F1352" t="str">
            <v>CE</v>
          </cell>
          <cell r="G1352" t="str">
            <v>Y</v>
          </cell>
          <cell r="H1352">
            <v>883</v>
          </cell>
          <cell r="I1352">
            <v>25</v>
          </cell>
          <cell r="J1352">
            <v>25</v>
          </cell>
          <cell r="K1352">
            <v>31.25</v>
          </cell>
          <cell r="L1352">
            <v>31.25</v>
          </cell>
          <cell r="M1352" t="str">
            <v/>
          </cell>
          <cell r="N1352" t="str">
            <v>C</v>
          </cell>
        </row>
        <row r="1353">
          <cell r="A1353" t="str">
            <v>7K7010</v>
          </cell>
          <cell r="B1353" t="str">
            <v>ARC PSA TOTAL CON</v>
          </cell>
          <cell r="C1353" t="str">
            <v>R</v>
          </cell>
          <cell r="D1353">
            <v>1</v>
          </cell>
          <cell r="E1353">
            <v>34.5</v>
          </cell>
          <cell r="F1353" t="str">
            <v>CE</v>
          </cell>
          <cell r="G1353" t="str">
            <v>Y</v>
          </cell>
          <cell r="H1353">
            <v>883</v>
          </cell>
          <cell r="I1353">
            <v>25</v>
          </cell>
          <cell r="J1353">
            <v>25</v>
          </cell>
          <cell r="K1353">
            <v>31.25</v>
          </cell>
          <cell r="L1353">
            <v>31.25</v>
          </cell>
          <cell r="M1353" t="str">
            <v/>
          </cell>
          <cell r="N1353" t="str">
            <v>C</v>
          </cell>
        </row>
        <row r="1354">
          <cell r="A1354" t="str">
            <v>7K7020</v>
          </cell>
          <cell r="B1354" t="str">
            <v>ARC PSA TOTAL REA</v>
          </cell>
          <cell r="C1354" t="str">
            <v>R</v>
          </cell>
          <cell r="D1354">
            <v>400</v>
          </cell>
          <cell r="E1354">
            <v>1701.9</v>
          </cell>
          <cell r="F1354" t="str">
            <v>CE</v>
          </cell>
          <cell r="G1354" t="str">
            <v>Y</v>
          </cell>
          <cell r="H1354">
            <v>883</v>
          </cell>
          <cell r="I1354">
            <v>125.94</v>
          </cell>
          <cell r="J1354">
            <v>125.94</v>
          </cell>
          <cell r="K1354">
            <v>157.43</v>
          </cell>
          <cell r="L1354">
            <v>157.43</v>
          </cell>
          <cell r="M1354" t="str">
            <v/>
          </cell>
          <cell r="N1354" t="str">
            <v>C</v>
          </cell>
        </row>
        <row r="1355">
          <cell r="A1355" t="str">
            <v>7K7025</v>
          </cell>
          <cell r="B1355" t="str">
            <v>ARC PSA TOTAL REA</v>
          </cell>
          <cell r="C1355" t="str">
            <v>R</v>
          </cell>
          <cell r="D1355">
            <v>100</v>
          </cell>
          <cell r="E1355">
            <v>425.5</v>
          </cell>
          <cell r="F1355" t="str">
            <v>CE</v>
          </cell>
          <cell r="G1355" t="str">
            <v>Y</v>
          </cell>
          <cell r="H1355">
            <v>883</v>
          </cell>
          <cell r="I1355">
            <v>89.54</v>
          </cell>
          <cell r="J1355">
            <v>89.54</v>
          </cell>
          <cell r="K1355">
            <v>111.93</v>
          </cell>
          <cell r="L1355">
            <v>111.93</v>
          </cell>
          <cell r="M1355" t="str">
            <v/>
          </cell>
          <cell r="N1355" t="str">
            <v>C</v>
          </cell>
        </row>
        <row r="1356">
          <cell r="A1356" t="str">
            <v>7K7030</v>
          </cell>
          <cell r="B1356" t="str">
            <v>ARC PSA TOTAL REA</v>
          </cell>
          <cell r="C1356" t="str">
            <v>R</v>
          </cell>
          <cell r="D1356">
            <v>2000</v>
          </cell>
          <cell r="E1356">
            <v>8509.7000000000007</v>
          </cell>
          <cell r="F1356" t="str">
            <v>CE</v>
          </cell>
          <cell r="G1356" t="str">
            <v>Y</v>
          </cell>
          <cell r="H1356">
            <v>883</v>
          </cell>
          <cell r="I1356">
            <v>1799.54</v>
          </cell>
          <cell r="J1356">
            <v>1799.54</v>
          </cell>
          <cell r="K1356">
            <v>2249.4299999999998</v>
          </cell>
          <cell r="L1356">
            <v>2249.4299999999998</v>
          </cell>
          <cell r="M1356" t="str">
            <v/>
          </cell>
          <cell r="N1356" t="str">
            <v>C</v>
          </cell>
        </row>
        <row r="1357">
          <cell r="A1357" t="str">
            <v>7K7101</v>
          </cell>
          <cell r="B1357" t="str">
            <v>ARC PSA LIBRE CAL</v>
          </cell>
          <cell r="C1357" t="str">
            <v>R</v>
          </cell>
          <cell r="D1357">
            <v>1</v>
          </cell>
          <cell r="E1357">
            <v>34.5</v>
          </cell>
          <cell r="F1357" t="str">
            <v>CE</v>
          </cell>
          <cell r="G1357" t="str">
            <v>Y</v>
          </cell>
          <cell r="H1357">
            <v>883</v>
          </cell>
          <cell r="I1357">
            <v>25</v>
          </cell>
          <cell r="J1357">
            <v>25</v>
          </cell>
          <cell r="K1357">
            <v>31.25</v>
          </cell>
          <cell r="L1357">
            <v>31.25</v>
          </cell>
          <cell r="M1357" t="str">
            <v/>
          </cell>
          <cell r="N1357" t="str">
            <v>C</v>
          </cell>
        </row>
        <row r="1358">
          <cell r="A1358" t="str">
            <v>7K7110</v>
          </cell>
          <cell r="B1358" t="str">
            <v>ARC PSA LIBRE CON</v>
          </cell>
          <cell r="C1358" t="str">
            <v>R</v>
          </cell>
          <cell r="D1358">
            <v>1</v>
          </cell>
          <cell r="E1358">
            <v>34.5</v>
          </cell>
          <cell r="F1358" t="str">
            <v>CE</v>
          </cell>
          <cell r="G1358" t="str">
            <v>Y</v>
          </cell>
          <cell r="H1358">
            <v>883</v>
          </cell>
          <cell r="I1358">
            <v>51.16</v>
          </cell>
          <cell r="J1358">
            <v>0.8</v>
          </cell>
          <cell r="K1358">
            <v>63.96</v>
          </cell>
          <cell r="L1358">
            <v>1</v>
          </cell>
          <cell r="M1358" t="str">
            <v/>
          </cell>
          <cell r="N1358" t="str">
            <v>C</v>
          </cell>
        </row>
        <row r="1359">
          <cell r="A1359" t="str">
            <v>7K7120</v>
          </cell>
          <cell r="B1359" t="str">
            <v>ARC PSA LIBRE REA</v>
          </cell>
          <cell r="C1359" t="str">
            <v>R</v>
          </cell>
          <cell r="D1359">
            <v>400</v>
          </cell>
          <cell r="E1359">
            <v>1701.9</v>
          </cell>
          <cell r="F1359" t="str">
            <v>CE</v>
          </cell>
          <cell r="G1359" t="str">
            <v>Y</v>
          </cell>
          <cell r="H1359">
            <v>883</v>
          </cell>
          <cell r="I1359">
            <v>159.76</v>
          </cell>
          <cell r="J1359">
            <v>159.76</v>
          </cell>
          <cell r="K1359">
            <v>199.71</v>
          </cell>
          <cell r="L1359">
            <v>199.71</v>
          </cell>
          <cell r="M1359" t="str">
            <v/>
          </cell>
          <cell r="N1359" t="str">
            <v>C</v>
          </cell>
        </row>
        <row r="1360">
          <cell r="A1360" t="str">
            <v>7K7125</v>
          </cell>
          <cell r="B1360" t="str">
            <v>ARC PSA LIBRE REA</v>
          </cell>
          <cell r="C1360" t="str">
            <v>R</v>
          </cell>
          <cell r="D1360">
            <v>100</v>
          </cell>
          <cell r="E1360">
            <v>425.5</v>
          </cell>
          <cell r="F1360" t="str">
            <v>CE</v>
          </cell>
          <cell r="G1360" t="str">
            <v>Y</v>
          </cell>
          <cell r="H1360">
            <v>883</v>
          </cell>
          <cell r="I1360">
            <v>75.540000000000006</v>
          </cell>
          <cell r="J1360">
            <v>75.540000000000006</v>
          </cell>
          <cell r="K1360">
            <v>94.43</v>
          </cell>
          <cell r="L1360">
            <v>94.43</v>
          </cell>
          <cell r="M1360" t="str">
            <v/>
          </cell>
          <cell r="N1360" t="str">
            <v>C</v>
          </cell>
        </row>
        <row r="1361">
          <cell r="A1361" t="str">
            <v>7K7201</v>
          </cell>
          <cell r="B1361" t="str">
            <v>ARC ESTRADIOL CAL</v>
          </cell>
          <cell r="C1361" t="str">
            <v>R</v>
          </cell>
          <cell r="D1361">
            <v>1</v>
          </cell>
          <cell r="E1361">
            <v>34.5</v>
          </cell>
          <cell r="F1361" t="str">
            <v>CE</v>
          </cell>
          <cell r="G1361" t="str">
            <v>Y</v>
          </cell>
          <cell r="H1361">
            <v>883</v>
          </cell>
          <cell r="I1361">
            <v>86.19</v>
          </cell>
          <cell r="J1361">
            <v>0.8</v>
          </cell>
          <cell r="K1361">
            <v>107.74</v>
          </cell>
          <cell r="L1361">
            <v>1</v>
          </cell>
          <cell r="M1361" t="str">
            <v/>
          </cell>
          <cell r="N1361" t="str">
            <v>C</v>
          </cell>
        </row>
        <row r="1362">
          <cell r="A1362" t="str">
            <v>7K7210</v>
          </cell>
          <cell r="B1362" t="str">
            <v>ARC ESTRADIOL CON</v>
          </cell>
          <cell r="C1362" t="str">
            <v>R</v>
          </cell>
          <cell r="D1362">
            <v>1</v>
          </cell>
          <cell r="E1362">
            <v>34.5</v>
          </cell>
          <cell r="F1362" t="str">
            <v>CE</v>
          </cell>
          <cell r="G1362" t="str">
            <v>Y</v>
          </cell>
          <cell r="H1362">
            <v>883</v>
          </cell>
          <cell r="I1362">
            <v>141.29</v>
          </cell>
          <cell r="J1362">
            <v>0.8</v>
          </cell>
          <cell r="K1362">
            <v>176.62</v>
          </cell>
          <cell r="L1362">
            <v>1</v>
          </cell>
          <cell r="M1362" t="str">
            <v/>
          </cell>
          <cell r="N1362" t="str">
            <v>C</v>
          </cell>
        </row>
        <row r="1363">
          <cell r="A1363" t="str">
            <v>7K7220</v>
          </cell>
          <cell r="B1363" t="str">
            <v>ARC ESTRADIOL REA</v>
          </cell>
          <cell r="C1363" t="str">
            <v>R</v>
          </cell>
          <cell r="D1363">
            <v>400</v>
          </cell>
          <cell r="E1363">
            <v>1945.5</v>
          </cell>
          <cell r="F1363" t="str">
            <v>CE</v>
          </cell>
          <cell r="G1363" t="str">
            <v>Y</v>
          </cell>
          <cell r="H1363">
            <v>883</v>
          </cell>
          <cell r="I1363">
            <v>319.54000000000002</v>
          </cell>
          <cell r="J1363">
            <v>319.54000000000002</v>
          </cell>
          <cell r="K1363">
            <v>399.43</v>
          </cell>
          <cell r="L1363">
            <v>399.43</v>
          </cell>
          <cell r="M1363" t="str">
            <v/>
          </cell>
          <cell r="N1363" t="str">
            <v>C</v>
          </cell>
        </row>
        <row r="1364">
          <cell r="A1364" t="str">
            <v>7K7225</v>
          </cell>
          <cell r="B1364" t="str">
            <v>ARC ESTRADIOL REA</v>
          </cell>
          <cell r="C1364" t="str">
            <v>R</v>
          </cell>
          <cell r="D1364">
            <v>100</v>
          </cell>
          <cell r="E1364">
            <v>486.4</v>
          </cell>
          <cell r="F1364" t="str">
            <v>CE</v>
          </cell>
          <cell r="G1364" t="str">
            <v>Y</v>
          </cell>
          <cell r="H1364">
            <v>883</v>
          </cell>
          <cell r="I1364">
            <v>49.54</v>
          </cell>
          <cell r="J1364">
            <v>49.54</v>
          </cell>
          <cell r="K1364">
            <v>61.93</v>
          </cell>
          <cell r="L1364">
            <v>61.93</v>
          </cell>
          <cell r="M1364" t="str">
            <v/>
          </cell>
          <cell r="N1364" t="str">
            <v>C</v>
          </cell>
        </row>
        <row r="1365">
          <cell r="A1365" t="str">
            <v>7K7250</v>
          </cell>
          <cell r="B1365" t="str">
            <v>ARC ESTRADIOL DIL</v>
          </cell>
          <cell r="C1365" t="str">
            <v>R</v>
          </cell>
          <cell r="D1365">
            <v>1</v>
          </cell>
          <cell r="E1365">
            <v>31.8</v>
          </cell>
          <cell r="F1365" t="str">
            <v>CE</v>
          </cell>
          <cell r="G1365" t="str">
            <v>Y</v>
          </cell>
          <cell r="H1365">
            <v>883</v>
          </cell>
          <cell r="I1365">
            <v>24.8</v>
          </cell>
          <cell r="J1365">
            <v>24.8</v>
          </cell>
          <cell r="K1365">
            <v>31</v>
          </cell>
          <cell r="L1365">
            <v>31</v>
          </cell>
          <cell r="M1365" t="str">
            <v/>
          </cell>
          <cell r="N1365" t="str">
            <v>C</v>
          </cell>
        </row>
        <row r="1366">
          <cell r="A1366" t="str">
            <v>7K7301</v>
          </cell>
          <cell r="B1366" t="str">
            <v>ARC TESTOSTERONE CAL</v>
          </cell>
          <cell r="C1366" t="str">
            <v>R</v>
          </cell>
          <cell r="D1366">
            <v>1</v>
          </cell>
          <cell r="E1366">
            <v>34.5</v>
          </cell>
          <cell r="F1366" t="str">
            <v>CE</v>
          </cell>
          <cell r="G1366" t="str">
            <v>Y</v>
          </cell>
          <cell r="H1366">
            <v>883</v>
          </cell>
          <cell r="I1366">
            <v>65.03</v>
          </cell>
          <cell r="J1366">
            <v>0.8</v>
          </cell>
          <cell r="K1366">
            <v>81.290000000000006</v>
          </cell>
          <cell r="L1366">
            <v>1</v>
          </cell>
          <cell r="M1366" t="str">
            <v/>
          </cell>
          <cell r="N1366" t="str">
            <v>C</v>
          </cell>
        </row>
        <row r="1367">
          <cell r="A1367" t="str">
            <v>7K7310</v>
          </cell>
          <cell r="B1367" t="str">
            <v>ARC TESTOSTERONE CON</v>
          </cell>
          <cell r="C1367" t="str">
            <v>R</v>
          </cell>
          <cell r="D1367">
            <v>1</v>
          </cell>
          <cell r="E1367">
            <v>34.5</v>
          </cell>
          <cell r="F1367" t="str">
            <v>CE</v>
          </cell>
          <cell r="G1367" t="str">
            <v>Y</v>
          </cell>
          <cell r="H1367">
            <v>883</v>
          </cell>
          <cell r="I1367">
            <v>203.62</v>
          </cell>
          <cell r="J1367">
            <v>0.8</v>
          </cell>
          <cell r="K1367">
            <v>254.53</v>
          </cell>
          <cell r="L1367">
            <v>1</v>
          </cell>
          <cell r="M1367" t="str">
            <v/>
          </cell>
          <cell r="N1367" t="str">
            <v>C</v>
          </cell>
        </row>
        <row r="1368">
          <cell r="A1368" t="str">
            <v>7K7320</v>
          </cell>
          <cell r="B1368" t="str">
            <v>ARC TESTOSTERONE REA</v>
          </cell>
          <cell r="C1368" t="str">
            <v>R</v>
          </cell>
          <cell r="D1368">
            <v>400</v>
          </cell>
          <cell r="E1368">
            <v>1945.5</v>
          </cell>
          <cell r="F1368" t="str">
            <v>CE</v>
          </cell>
          <cell r="G1368" t="str">
            <v>Y</v>
          </cell>
          <cell r="H1368">
            <v>883</v>
          </cell>
          <cell r="I1368">
            <v>319.54000000000002</v>
          </cell>
          <cell r="J1368">
            <v>319.54000000000002</v>
          </cell>
          <cell r="K1368">
            <v>399.43</v>
          </cell>
          <cell r="L1368">
            <v>399.43</v>
          </cell>
          <cell r="M1368" t="str">
            <v/>
          </cell>
          <cell r="N1368" t="str">
            <v>C</v>
          </cell>
        </row>
        <row r="1369">
          <cell r="A1369" t="str">
            <v>7K7325</v>
          </cell>
          <cell r="B1369" t="str">
            <v>ARC TESTOSTERONE REA</v>
          </cell>
          <cell r="C1369" t="str">
            <v>R</v>
          </cell>
          <cell r="D1369">
            <v>100</v>
          </cell>
          <cell r="E1369">
            <v>486.4</v>
          </cell>
          <cell r="F1369" t="str">
            <v>CE</v>
          </cell>
          <cell r="G1369" t="str">
            <v>Y</v>
          </cell>
          <cell r="H1369">
            <v>883</v>
          </cell>
          <cell r="I1369">
            <v>31.86</v>
          </cell>
          <cell r="J1369">
            <v>31.86</v>
          </cell>
          <cell r="K1369">
            <v>39.83</v>
          </cell>
          <cell r="L1369">
            <v>39.83</v>
          </cell>
          <cell r="M1369" t="str">
            <v/>
          </cell>
          <cell r="N1369" t="str">
            <v>C</v>
          </cell>
        </row>
        <row r="1370">
          <cell r="A1370" t="str">
            <v>7K7350</v>
          </cell>
          <cell r="B1370" t="str">
            <v>ARC TESTOSTERONE DIL</v>
          </cell>
          <cell r="C1370" t="str">
            <v>R</v>
          </cell>
          <cell r="D1370">
            <v>1</v>
          </cell>
          <cell r="E1370">
            <v>31.8</v>
          </cell>
          <cell r="F1370" t="str">
            <v>CE</v>
          </cell>
          <cell r="G1370" t="str">
            <v>Y</v>
          </cell>
          <cell r="H1370">
            <v>883</v>
          </cell>
          <cell r="I1370">
            <v>177.3</v>
          </cell>
          <cell r="J1370">
            <v>0.8</v>
          </cell>
          <cell r="K1370">
            <v>221.63</v>
          </cell>
          <cell r="L1370">
            <v>1</v>
          </cell>
          <cell r="M1370" t="str">
            <v/>
          </cell>
          <cell r="N1370" t="str">
            <v>C</v>
          </cell>
        </row>
        <row r="1371">
          <cell r="A1371" t="str">
            <v>7K7501</v>
          </cell>
          <cell r="B1371" t="str">
            <v>ARC FSH CAL</v>
          </cell>
          <cell r="C1371" t="str">
            <v>R</v>
          </cell>
          <cell r="D1371">
            <v>1</v>
          </cell>
          <cell r="E1371">
            <v>34.5</v>
          </cell>
          <cell r="F1371" t="str">
            <v>CE</v>
          </cell>
          <cell r="G1371" t="str">
            <v>Y</v>
          </cell>
          <cell r="H1371">
            <v>883</v>
          </cell>
          <cell r="I1371">
            <v>29.2</v>
          </cell>
          <cell r="J1371">
            <v>29.2</v>
          </cell>
          <cell r="K1371">
            <v>36.5</v>
          </cell>
          <cell r="L1371">
            <v>36.5</v>
          </cell>
          <cell r="M1371" t="str">
            <v/>
          </cell>
          <cell r="N1371" t="str">
            <v>C</v>
          </cell>
        </row>
        <row r="1372">
          <cell r="A1372" t="str">
            <v>7K7510</v>
          </cell>
          <cell r="B1372" t="str">
            <v>ARC FSH CON</v>
          </cell>
          <cell r="C1372" t="str">
            <v>R</v>
          </cell>
          <cell r="D1372">
            <v>1</v>
          </cell>
          <cell r="E1372">
            <v>34.5</v>
          </cell>
          <cell r="F1372" t="str">
            <v>CE</v>
          </cell>
          <cell r="G1372" t="str">
            <v>Y</v>
          </cell>
          <cell r="H1372">
            <v>883</v>
          </cell>
          <cell r="I1372">
            <v>131.28</v>
          </cell>
          <cell r="J1372">
            <v>0.8</v>
          </cell>
          <cell r="K1372">
            <v>164.1</v>
          </cell>
          <cell r="L1372">
            <v>1</v>
          </cell>
          <cell r="M1372" t="str">
            <v/>
          </cell>
          <cell r="N1372" t="str">
            <v>C</v>
          </cell>
        </row>
        <row r="1373">
          <cell r="A1373" t="str">
            <v>7K7520</v>
          </cell>
          <cell r="B1373" t="str">
            <v>ARC FSH REA</v>
          </cell>
          <cell r="C1373" t="str">
            <v>R</v>
          </cell>
          <cell r="D1373">
            <v>400</v>
          </cell>
          <cell r="E1373">
            <v>1945.5</v>
          </cell>
          <cell r="F1373" t="str">
            <v>CE</v>
          </cell>
          <cell r="G1373" t="str">
            <v>Y</v>
          </cell>
          <cell r="H1373">
            <v>883</v>
          </cell>
          <cell r="I1373">
            <v>319.54000000000002</v>
          </cell>
          <cell r="J1373">
            <v>319.54000000000002</v>
          </cell>
          <cell r="K1373">
            <v>399.43</v>
          </cell>
          <cell r="L1373">
            <v>399.43</v>
          </cell>
          <cell r="M1373" t="str">
            <v/>
          </cell>
          <cell r="N1373" t="str">
            <v>C</v>
          </cell>
        </row>
        <row r="1374">
          <cell r="A1374" t="str">
            <v>7K7525</v>
          </cell>
          <cell r="B1374" t="str">
            <v>ARC FSH REA</v>
          </cell>
          <cell r="C1374" t="str">
            <v>R</v>
          </cell>
          <cell r="D1374">
            <v>100</v>
          </cell>
          <cell r="E1374">
            <v>486.4</v>
          </cell>
          <cell r="F1374" t="str">
            <v>CE</v>
          </cell>
          <cell r="G1374" t="str">
            <v>Y</v>
          </cell>
          <cell r="H1374">
            <v>883</v>
          </cell>
          <cell r="I1374">
            <v>66.92</v>
          </cell>
          <cell r="J1374">
            <v>66.92</v>
          </cell>
          <cell r="K1374">
            <v>83.65</v>
          </cell>
          <cell r="L1374">
            <v>83.65</v>
          </cell>
          <cell r="M1374" t="str">
            <v/>
          </cell>
          <cell r="N1374" t="str">
            <v>C</v>
          </cell>
        </row>
        <row r="1375">
          <cell r="A1375" t="str">
            <v>7K7601</v>
          </cell>
          <cell r="B1375" t="str">
            <v>ARC PROLACTINE CAL</v>
          </cell>
          <cell r="C1375" t="str">
            <v>R</v>
          </cell>
          <cell r="D1375">
            <v>1</v>
          </cell>
          <cell r="E1375">
            <v>34.5</v>
          </cell>
          <cell r="F1375" t="str">
            <v>CE</v>
          </cell>
          <cell r="G1375" t="str">
            <v>Y</v>
          </cell>
          <cell r="H1375">
            <v>883</v>
          </cell>
          <cell r="I1375">
            <v>29.2</v>
          </cell>
          <cell r="J1375">
            <v>29.2</v>
          </cell>
          <cell r="K1375">
            <v>36.5</v>
          </cell>
          <cell r="L1375">
            <v>36.5</v>
          </cell>
          <cell r="M1375" t="str">
            <v/>
          </cell>
          <cell r="N1375" t="str">
            <v>C</v>
          </cell>
        </row>
        <row r="1376">
          <cell r="A1376" t="str">
            <v>7K7610</v>
          </cell>
          <cell r="B1376" t="str">
            <v>ARC PROLACTINE CON</v>
          </cell>
          <cell r="C1376" t="str">
            <v>R</v>
          </cell>
          <cell r="D1376">
            <v>1</v>
          </cell>
          <cell r="E1376">
            <v>34.5</v>
          </cell>
          <cell r="F1376" t="str">
            <v>CE</v>
          </cell>
          <cell r="G1376" t="str">
            <v>Y</v>
          </cell>
          <cell r="H1376">
            <v>883</v>
          </cell>
          <cell r="I1376">
            <v>105.09</v>
          </cell>
          <cell r="J1376">
            <v>0.8</v>
          </cell>
          <cell r="K1376">
            <v>131.37</v>
          </cell>
          <cell r="L1376">
            <v>1</v>
          </cell>
          <cell r="M1376" t="str">
            <v/>
          </cell>
          <cell r="N1376" t="str">
            <v>C</v>
          </cell>
        </row>
        <row r="1377">
          <cell r="A1377" t="str">
            <v>7K7620</v>
          </cell>
          <cell r="B1377" t="str">
            <v>ARC PROLACTINE REA</v>
          </cell>
          <cell r="C1377" t="str">
            <v>R</v>
          </cell>
          <cell r="D1377">
            <v>400</v>
          </cell>
          <cell r="E1377">
            <v>1945.5</v>
          </cell>
          <cell r="F1377" t="str">
            <v>CE</v>
          </cell>
          <cell r="G1377" t="str">
            <v>Y</v>
          </cell>
          <cell r="H1377">
            <v>883</v>
          </cell>
          <cell r="I1377">
            <v>319.54000000000002</v>
          </cell>
          <cell r="J1377">
            <v>319.54000000000002</v>
          </cell>
          <cell r="K1377">
            <v>399.43</v>
          </cell>
          <cell r="L1377">
            <v>399.43</v>
          </cell>
          <cell r="M1377" t="str">
            <v/>
          </cell>
          <cell r="N1377" t="str">
            <v>C</v>
          </cell>
        </row>
        <row r="1378">
          <cell r="A1378" t="str">
            <v>7K7625</v>
          </cell>
          <cell r="B1378" t="str">
            <v>ARC PROLACTINE REA</v>
          </cell>
          <cell r="C1378" t="str">
            <v>R</v>
          </cell>
          <cell r="D1378">
            <v>100</v>
          </cell>
          <cell r="E1378">
            <v>486.4</v>
          </cell>
          <cell r="F1378" t="str">
            <v>CE</v>
          </cell>
          <cell r="G1378" t="str">
            <v>Y</v>
          </cell>
          <cell r="H1378">
            <v>883</v>
          </cell>
          <cell r="I1378">
            <v>54.91</v>
          </cell>
          <cell r="J1378">
            <v>54.91</v>
          </cell>
          <cell r="K1378">
            <v>68.64</v>
          </cell>
          <cell r="L1378">
            <v>68.64</v>
          </cell>
          <cell r="M1378" t="str">
            <v/>
          </cell>
          <cell r="N1378" t="str">
            <v>C</v>
          </cell>
        </row>
        <row r="1379">
          <cell r="A1379" t="str">
            <v>7K7630</v>
          </cell>
          <cell r="B1379" t="str">
            <v>ARC PROLACT REAC</v>
          </cell>
          <cell r="C1379" t="str">
            <v>R</v>
          </cell>
          <cell r="D1379">
            <v>2000</v>
          </cell>
          <cell r="E1379">
            <v>9727.7000000000007</v>
          </cell>
          <cell r="F1379" t="str">
            <v>CE</v>
          </cell>
          <cell r="G1379" t="str">
            <v>Y</v>
          </cell>
          <cell r="H1379">
            <v>883</v>
          </cell>
          <cell r="I1379">
            <v>1600</v>
          </cell>
          <cell r="J1379">
            <v>1600</v>
          </cell>
          <cell r="K1379">
            <v>2000</v>
          </cell>
          <cell r="L1379">
            <v>2000</v>
          </cell>
          <cell r="M1379" t="str">
            <v/>
          </cell>
          <cell r="N1379" t="str">
            <v>C</v>
          </cell>
        </row>
        <row r="1380">
          <cell r="A1380" t="str">
            <v>7K7701</v>
          </cell>
          <cell r="B1380" t="str">
            <v>ARC PROGESTERONE CAL</v>
          </cell>
          <cell r="C1380" t="str">
            <v>R</v>
          </cell>
          <cell r="D1380">
            <v>1</v>
          </cell>
          <cell r="E1380">
            <v>34.5</v>
          </cell>
          <cell r="F1380" t="str">
            <v>CE</v>
          </cell>
          <cell r="G1380" t="str">
            <v>Y</v>
          </cell>
          <cell r="H1380">
            <v>883</v>
          </cell>
          <cell r="I1380">
            <v>29.2</v>
          </cell>
          <cell r="J1380">
            <v>29.2</v>
          </cell>
          <cell r="K1380">
            <v>36.5</v>
          </cell>
          <cell r="L1380">
            <v>36.5</v>
          </cell>
          <cell r="M1380" t="str">
            <v/>
          </cell>
          <cell r="N1380" t="str">
            <v>C</v>
          </cell>
        </row>
        <row r="1381">
          <cell r="A1381" t="str">
            <v>7K7710</v>
          </cell>
          <cell r="B1381" t="str">
            <v>ARC PROGESTERONE CON</v>
          </cell>
          <cell r="C1381" t="str">
            <v>R</v>
          </cell>
          <cell r="D1381">
            <v>1</v>
          </cell>
          <cell r="E1381">
            <v>34.5</v>
          </cell>
          <cell r="F1381" t="str">
            <v>CE</v>
          </cell>
          <cell r="G1381" t="str">
            <v>Y</v>
          </cell>
          <cell r="H1381">
            <v>883</v>
          </cell>
          <cell r="I1381">
            <v>105.22</v>
          </cell>
          <cell r="J1381">
            <v>0.8</v>
          </cell>
          <cell r="K1381">
            <v>131.53</v>
          </cell>
          <cell r="L1381">
            <v>1</v>
          </cell>
          <cell r="M1381" t="str">
            <v/>
          </cell>
          <cell r="N1381" t="str">
            <v>C</v>
          </cell>
        </row>
        <row r="1382">
          <cell r="A1382" t="str">
            <v>7K7720</v>
          </cell>
          <cell r="B1382" t="str">
            <v>ARC PROGESTERONE REA</v>
          </cell>
          <cell r="C1382" t="str">
            <v>R</v>
          </cell>
          <cell r="D1382">
            <v>400</v>
          </cell>
          <cell r="E1382">
            <v>1945.5</v>
          </cell>
          <cell r="F1382" t="str">
            <v>CE</v>
          </cell>
          <cell r="G1382" t="str">
            <v>Y</v>
          </cell>
          <cell r="H1382">
            <v>883</v>
          </cell>
          <cell r="I1382">
            <v>319.54000000000002</v>
          </cell>
          <cell r="J1382">
            <v>319.54000000000002</v>
          </cell>
          <cell r="K1382">
            <v>399.43</v>
          </cell>
          <cell r="L1382">
            <v>399.43</v>
          </cell>
          <cell r="M1382" t="str">
            <v/>
          </cell>
          <cell r="N1382" t="str">
            <v>C</v>
          </cell>
        </row>
        <row r="1383">
          <cell r="A1383" t="str">
            <v>7K7725</v>
          </cell>
          <cell r="B1383" t="str">
            <v>ARC PROGESTERONE REA</v>
          </cell>
          <cell r="C1383" t="str">
            <v>R</v>
          </cell>
          <cell r="D1383">
            <v>100</v>
          </cell>
          <cell r="E1383">
            <v>486.4</v>
          </cell>
          <cell r="F1383" t="str">
            <v>CE</v>
          </cell>
          <cell r="G1383" t="str">
            <v>Y</v>
          </cell>
          <cell r="H1383">
            <v>883</v>
          </cell>
          <cell r="I1383">
            <v>28.2</v>
          </cell>
          <cell r="J1383">
            <v>28.2</v>
          </cell>
          <cell r="K1383">
            <v>35.26</v>
          </cell>
          <cell r="L1383">
            <v>35.26</v>
          </cell>
          <cell r="M1383" t="str">
            <v/>
          </cell>
          <cell r="N1383" t="str">
            <v>C</v>
          </cell>
        </row>
        <row r="1384">
          <cell r="A1384" t="str">
            <v>7K7750</v>
          </cell>
          <cell r="B1384" t="str">
            <v>ARC PROGESTERONE DIL</v>
          </cell>
          <cell r="C1384" t="str">
            <v>R</v>
          </cell>
          <cell r="D1384">
            <v>1</v>
          </cell>
          <cell r="E1384">
            <v>31.8</v>
          </cell>
          <cell r="F1384" t="str">
            <v>CE</v>
          </cell>
          <cell r="G1384" t="str">
            <v>Y</v>
          </cell>
          <cell r="H1384">
            <v>883</v>
          </cell>
          <cell r="I1384">
            <v>100.35</v>
          </cell>
          <cell r="J1384">
            <v>0.8</v>
          </cell>
          <cell r="K1384">
            <v>125.44</v>
          </cell>
          <cell r="L1384">
            <v>1</v>
          </cell>
          <cell r="M1384" t="str">
            <v/>
          </cell>
          <cell r="N1384" t="str">
            <v>C</v>
          </cell>
        </row>
        <row r="1385">
          <cell r="A1385" t="str">
            <v>7K7801</v>
          </cell>
          <cell r="B1385" t="str">
            <v>ARC BHCG CAL</v>
          </cell>
          <cell r="C1385" t="str">
            <v>R</v>
          </cell>
          <cell r="D1385">
            <v>1</v>
          </cell>
          <cell r="E1385">
            <v>34.5</v>
          </cell>
          <cell r="F1385" t="str">
            <v>CE</v>
          </cell>
          <cell r="G1385" t="str">
            <v>Y</v>
          </cell>
          <cell r="H1385">
            <v>883</v>
          </cell>
          <cell r="I1385">
            <v>63.19</v>
          </cell>
          <cell r="J1385">
            <v>0.8</v>
          </cell>
          <cell r="K1385">
            <v>78.989999999999995</v>
          </cell>
          <cell r="L1385">
            <v>1</v>
          </cell>
          <cell r="M1385" t="str">
            <v/>
          </cell>
          <cell r="N1385" t="str">
            <v>C</v>
          </cell>
        </row>
        <row r="1386">
          <cell r="A1386" t="str">
            <v>7K7810</v>
          </cell>
          <cell r="B1386" t="str">
            <v>ARC BHCG CON</v>
          </cell>
          <cell r="C1386" t="str">
            <v>R</v>
          </cell>
          <cell r="D1386">
            <v>1</v>
          </cell>
          <cell r="E1386">
            <v>34.5</v>
          </cell>
          <cell r="F1386" t="str">
            <v>CE</v>
          </cell>
          <cell r="G1386" t="str">
            <v>Y</v>
          </cell>
          <cell r="H1386">
            <v>883</v>
          </cell>
          <cell r="I1386">
            <v>87.1</v>
          </cell>
          <cell r="J1386">
            <v>0.8</v>
          </cell>
          <cell r="K1386">
            <v>108.88</v>
          </cell>
          <cell r="L1386">
            <v>1</v>
          </cell>
          <cell r="M1386" t="str">
            <v/>
          </cell>
          <cell r="N1386" t="str">
            <v>C</v>
          </cell>
        </row>
        <row r="1387">
          <cell r="A1387" t="str">
            <v>7K7820</v>
          </cell>
          <cell r="B1387" t="str">
            <v>ARC BHCG REA</v>
          </cell>
          <cell r="C1387" t="str">
            <v>R</v>
          </cell>
          <cell r="D1387">
            <v>400</v>
          </cell>
          <cell r="E1387">
            <v>1945.5</v>
          </cell>
          <cell r="F1387" t="str">
            <v>CE</v>
          </cell>
          <cell r="G1387" t="str">
            <v>Y</v>
          </cell>
          <cell r="H1387">
            <v>883</v>
          </cell>
          <cell r="I1387">
            <v>169.64</v>
          </cell>
          <cell r="J1387">
            <v>169.64</v>
          </cell>
          <cell r="K1387">
            <v>212.05</v>
          </cell>
          <cell r="L1387">
            <v>212.05</v>
          </cell>
          <cell r="M1387" t="str">
            <v/>
          </cell>
          <cell r="N1387" t="str">
            <v>C</v>
          </cell>
        </row>
        <row r="1388">
          <cell r="A1388" t="str">
            <v>7K7825</v>
          </cell>
          <cell r="B1388" t="str">
            <v>ARC BHCG REA</v>
          </cell>
          <cell r="C1388" t="str">
            <v>R</v>
          </cell>
          <cell r="D1388">
            <v>100</v>
          </cell>
          <cell r="E1388">
            <v>486.4</v>
          </cell>
          <cell r="F1388" t="str">
            <v>CE</v>
          </cell>
          <cell r="G1388" t="str">
            <v>Y</v>
          </cell>
          <cell r="H1388">
            <v>883</v>
          </cell>
          <cell r="I1388">
            <v>79.540000000000006</v>
          </cell>
          <cell r="J1388">
            <v>79.540000000000006</v>
          </cell>
          <cell r="K1388">
            <v>99.43</v>
          </cell>
          <cell r="L1388">
            <v>99.43</v>
          </cell>
          <cell r="M1388" t="str">
            <v/>
          </cell>
          <cell r="N1388" t="str">
            <v>C</v>
          </cell>
        </row>
        <row r="1389">
          <cell r="A1389" t="str">
            <v>7K7830</v>
          </cell>
          <cell r="B1389" t="str">
            <v>ARC BHCG REA</v>
          </cell>
          <cell r="C1389" t="str">
            <v>R</v>
          </cell>
          <cell r="D1389">
            <v>2000</v>
          </cell>
          <cell r="E1389">
            <v>9727.7000000000007</v>
          </cell>
          <cell r="F1389" t="str">
            <v>CE</v>
          </cell>
          <cell r="G1389" t="str">
            <v>Y</v>
          </cell>
          <cell r="H1389">
            <v>883</v>
          </cell>
          <cell r="I1389">
            <v>1599.54</v>
          </cell>
          <cell r="J1389">
            <v>1599.54</v>
          </cell>
          <cell r="K1389">
            <v>1999.43</v>
          </cell>
          <cell r="L1389">
            <v>1999.43</v>
          </cell>
          <cell r="M1389" t="str">
            <v/>
          </cell>
          <cell r="N1389" t="str">
            <v>C</v>
          </cell>
        </row>
        <row r="1390">
          <cell r="A1390" t="str">
            <v>7K8701</v>
          </cell>
          <cell r="B1390" t="str">
            <v>AXS AFP CAL</v>
          </cell>
          <cell r="C1390" t="str">
            <v>R</v>
          </cell>
          <cell r="D1390">
            <v>1</v>
          </cell>
          <cell r="E1390">
            <v>53.9</v>
          </cell>
          <cell r="F1390" t="str">
            <v>CE</v>
          </cell>
          <cell r="G1390" t="str">
            <v>Y</v>
          </cell>
          <cell r="H1390">
            <v>883</v>
          </cell>
          <cell r="I1390">
            <v>165.92</v>
          </cell>
          <cell r="J1390">
            <v>0.8</v>
          </cell>
          <cell r="K1390">
            <v>207.4</v>
          </cell>
          <cell r="L1390">
            <v>1</v>
          </cell>
          <cell r="M1390" t="str">
            <v/>
          </cell>
          <cell r="N1390" t="str">
            <v>C</v>
          </cell>
        </row>
        <row r="1391">
          <cell r="A1391" t="str">
            <v>7K8710</v>
          </cell>
          <cell r="B1391" t="str">
            <v>AXS AFP CON</v>
          </cell>
          <cell r="C1391" t="str">
            <v>R</v>
          </cell>
          <cell r="D1391">
            <v>1</v>
          </cell>
          <cell r="E1391">
            <v>33</v>
          </cell>
          <cell r="F1391" t="str">
            <v>CE</v>
          </cell>
          <cell r="G1391" t="str">
            <v>Y</v>
          </cell>
          <cell r="H1391">
            <v>883</v>
          </cell>
          <cell r="I1391">
            <v>75.08</v>
          </cell>
          <cell r="J1391">
            <v>0.8</v>
          </cell>
          <cell r="K1391">
            <v>93.86</v>
          </cell>
          <cell r="L1391">
            <v>1</v>
          </cell>
          <cell r="M1391" t="str">
            <v/>
          </cell>
          <cell r="N1391" t="str">
            <v>C</v>
          </cell>
        </row>
        <row r="1392">
          <cell r="A1392" t="str">
            <v>7K8801</v>
          </cell>
          <cell r="B1392" t="str">
            <v>AXS PSA TOTAL CAL</v>
          </cell>
          <cell r="C1392" t="str">
            <v>R</v>
          </cell>
          <cell r="D1392">
            <v>1</v>
          </cell>
          <cell r="E1392">
            <v>53.9</v>
          </cell>
          <cell r="F1392" t="str">
            <v>CE</v>
          </cell>
          <cell r="G1392" t="str">
            <v>Y</v>
          </cell>
          <cell r="H1392">
            <v>883</v>
          </cell>
          <cell r="I1392">
            <v>79.099999999999994</v>
          </cell>
          <cell r="J1392">
            <v>0.8</v>
          </cell>
          <cell r="K1392">
            <v>98.88</v>
          </cell>
          <cell r="L1392">
            <v>1</v>
          </cell>
          <cell r="M1392" t="str">
            <v/>
          </cell>
          <cell r="N1392" t="str">
            <v>C</v>
          </cell>
        </row>
        <row r="1393">
          <cell r="A1393" t="str">
            <v>7K8810</v>
          </cell>
          <cell r="B1393" t="str">
            <v>AXS PSA TOTAL CON</v>
          </cell>
          <cell r="C1393" t="str">
            <v>R</v>
          </cell>
          <cell r="D1393">
            <v>1</v>
          </cell>
          <cell r="E1393">
            <v>33</v>
          </cell>
          <cell r="F1393" t="str">
            <v>CE</v>
          </cell>
          <cell r="G1393" t="str">
            <v>Y</v>
          </cell>
          <cell r="H1393">
            <v>883</v>
          </cell>
          <cell r="I1393">
            <v>25</v>
          </cell>
          <cell r="J1393">
            <v>25</v>
          </cell>
          <cell r="K1393">
            <v>31.25</v>
          </cell>
          <cell r="L1393">
            <v>31.25</v>
          </cell>
          <cell r="M1393" t="str">
            <v/>
          </cell>
          <cell r="N1393" t="str">
            <v>C</v>
          </cell>
        </row>
        <row r="1394">
          <cell r="A1394" t="str">
            <v>7K8901</v>
          </cell>
          <cell r="B1394" t="str">
            <v>AXS PSA LIBRE CAL</v>
          </cell>
          <cell r="C1394" t="str">
            <v>R</v>
          </cell>
          <cell r="D1394">
            <v>1</v>
          </cell>
          <cell r="E1394">
            <v>53.9</v>
          </cell>
          <cell r="F1394" t="str">
            <v>CE</v>
          </cell>
          <cell r="G1394" t="str">
            <v>Y</v>
          </cell>
          <cell r="H1394">
            <v>883</v>
          </cell>
          <cell r="I1394">
            <v>127.04</v>
          </cell>
          <cell r="J1394">
            <v>0.8</v>
          </cell>
          <cell r="K1394">
            <v>158.80000000000001</v>
          </cell>
          <cell r="L1394">
            <v>1</v>
          </cell>
          <cell r="M1394" t="str">
            <v/>
          </cell>
          <cell r="N1394" t="str">
            <v>C</v>
          </cell>
        </row>
        <row r="1395">
          <cell r="A1395" t="str">
            <v>7K8910</v>
          </cell>
          <cell r="B1395" t="str">
            <v>AXS PSA LIBRE CON</v>
          </cell>
          <cell r="C1395" t="str">
            <v>R</v>
          </cell>
          <cell r="D1395">
            <v>1</v>
          </cell>
          <cell r="E1395">
            <v>33</v>
          </cell>
          <cell r="F1395" t="str">
            <v>CE</v>
          </cell>
          <cell r="G1395" t="str">
            <v>Y</v>
          </cell>
          <cell r="H1395">
            <v>883</v>
          </cell>
          <cell r="I1395">
            <v>52.13</v>
          </cell>
          <cell r="J1395">
            <v>0.8</v>
          </cell>
          <cell r="K1395">
            <v>65.17</v>
          </cell>
          <cell r="L1395">
            <v>1</v>
          </cell>
          <cell r="M1395" t="str">
            <v/>
          </cell>
          <cell r="N1395" t="str">
            <v>C</v>
          </cell>
        </row>
        <row r="1396">
          <cell r="A1396" t="str">
            <v>7K9001</v>
          </cell>
          <cell r="B1396" t="str">
            <v>AXS CA 125 CAL</v>
          </cell>
          <cell r="C1396" t="str">
            <v>R</v>
          </cell>
          <cell r="D1396">
            <v>1</v>
          </cell>
          <cell r="E1396">
            <v>53.9</v>
          </cell>
          <cell r="F1396" t="str">
            <v>CE</v>
          </cell>
          <cell r="G1396" t="str">
            <v>Y</v>
          </cell>
          <cell r="H1396">
            <v>883</v>
          </cell>
          <cell r="I1396">
            <v>256.04000000000002</v>
          </cell>
          <cell r="J1396">
            <v>0.8</v>
          </cell>
          <cell r="K1396">
            <v>320.06</v>
          </cell>
          <cell r="L1396">
            <v>1</v>
          </cell>
          <cell r="M1396" t="str">
            <v/>
          </cell>
          <cell r="N1396" t="str">
            <v>C</v>
          </cell>
        </row>
        <row r="1397">
          <cell r="A1397" t="str">
            <v>7K9010</v>
          </cell>
          <cell r="B1397" t="str">
            <v>AXS CA 125 CON</v>
          </cell>
          <cell r="C1397" t="str">
            <v>R</v>
          </cell>
          <cell r="D1397">
            <v>1</v>
          </cell>
          <cell r="E1397">
            <v>33</v>
          </cell>
          <cell r="F1397" t="str">
            <v>CE</v>
          </cell>
          <cell r="G1397" t="str">
            <v>Y</v>
          </cell>
          <cell r="H1397">
            <v>883</v>
          </cell>
          <cell r="I1397">
            <v>147.97</v>
          </cell>
          <cell r="J1397">
            <v>0.8</v>
          </cell>
          <cell r="K1397">
            <v>184.97</v>
          </cell>
          <cell r="L1397">
            <v>1</v>
          </cell>
          <cell r="M1397" t="str">
            <v/>
          </cell>
          <cell r="N1397" t="str">
            <v>C</v>
          </cell>
        </row>
        <row r="1398">
          <cell r="A1398" t="str">
            <v>7K9101</v>
          </cell>
          <cell r="B1398" t="str">
            <v>AXS CA 15.3 CAL</v>
          </cell>
          <cell r="C1398" t="str">
            <v>R</v>
          </cell>
          <cell r="D1398">
            <v>1</v>
          </cell>
          <cell r="E1398">
            <v>53.9</v>
          </cell>
          <cell r="F1398" t="str">
            <v>CE</v>
          </cell>
          <cell r="G1398" t="str">
            <v>Y</v>
          </cell>
          <cell r="H1398">
            <v>883</v>
          </cell>
          <cell r="I1398">
            <v>96.83</v>
          </cell>
          <cell r="J1398">
            <v>0.8</v>
          </cell>
          <cell r="K1398">
            <v>121.04</v>
          </cell>
          <cell r="L1398">
            <v>1</v>
          </cell>
          <cell r="M1398" t="str">
            <v/>
          </cell>
          <cell r="N1398" t="str">
            <v>C</v>
          </cell>
        </row>
        <row r="1399">
          <cell r="A1399" t="str">
            <v>7K9110</v>
          </cell>
          <cell r="B1399" t="str">
            <v>AXS CA 15.3 CON</v>
          </cell>
          <cell r="C1399" t="str">
            <v>R</v>
          </cell>
          <cell r="D1399">
            <v>1</v>
          </cell>
          <cell r="E1399">
            <v>33</v>
          </cell>
          <cell r="F1399" t="str">
            <v>CE</v>
          </cell>
          <cell r="G1399" t="str">
            <v>Y</v>
          </cell>
          <cell r="H1399">
            <v>883</v>
          </cell>
          <cell r="I1399">
            <v>25</v>
          </cell>
          <cell r="J1399">
            <v>25</v>
          </cell>
          <cell r="K1399">
            <v>31.25</v>
          </cell>
          <cell r="L1399">
            <v>31.25</v>
          </cell>
          <cell r="M1399" t="str">
            <v/>
          </cell>
          <cell r="N1399" t="str">
            <v>C</v>
          </cell>
        </row>
        <row r="1400">
          <cell r="A1400" t="str">
            <v>7K9450</v>
          </cell>
          <cell r="B1400" t="str">
            <v>AXS PSA DIL</v>
          </cell>
          <cell r="C1400" t="str">
            <v>R</v>
          </cell>
          <cell r="D1400">
            <v>1</v>
          </cell>
          <cell r="E1400">
            <v>32.700000000000003</v>
          </cell>
          <cell r="F1400" t="str">
            <v>CE</v>
          </cell>
          <cell r="G1400" t="str">
            <v>Y</v>
          </cell>
          <cell r="H1400">
            <v>883</v>
          </cell>
          <cell r="I1400">
            <v>25</v>
          </cell>
          <cell r="J1400">
            <v>25</v>
          </cell>
          <cell r="K1400">
            <v>31.25</v>
          </cell>
          <cell r="L1400">
            <v>31.25</v>
          </cell>
          <cell r="M1400" t="str">
            <v/>
          </cell>
          <cell r="N1400" t="str">
            <v>C</v>
          </cell>
        </row>
        <row r="1401">
          <cell r="A1401" t="str">
            <v>7L1051</v>
          </cell>
          <cell r="B1401" t="str">
            <v>APS PORTOIRS  48 T</v>
          </cell>
          <cell r="C1401" t="str">
            <v>A</v>
          </cell>
          <cell r="D1401">
            <v>1</v>
          </cell>
          <cell r="E1401">
            <v>162.5</v>
          </cell>
          <cell r="F1401" t="str">
            <v>CE</v>
          </cell>
          <cell r="G1401" t="str">
            <v>Y</v>
          </cell>
          <cell r="H1401">
            <v>883</v>
          </cell>
          <cell r="I1401">
            <v>130</v>
          </cell>
          <cell r="J1401">
            <v>130</v>
          </cell>
          <cell r="K1401">
            <v>162.5</v>
          </cell>
          <cell r="L1401">
            <v>162.5</v>
          </cell>
          <cell r="M1401" t="str">
            <v/>
          </cell>
          <cell r="N1401" t="str">
            <v>C</v>
          </cell>
        </row>
        <row r="1402">
          <cell r="A1402" t="str">
            <v>7L1151</v>
          </cell>
          <cell r="B1402" t="str">
            <v>APS PORTOIRS  12 T</v>
          </cell>
          <cell r="C1402" t="str">
            <v>A</v>
          </cell>
          <cell r="D1402">
            <v>1</v>
          </cell>
          <cell r="E1402">
            <v>260</v>
          </cell>
          <cell r="F1402" t="str">
            <v>CE</v>
          </cell>
          <cell r="G1402" t="str">
            <v>Y</v>
          </cell>
          <cell r="H1402">
            <v>883</v>
          </cell>
          <cell r="I1402">
            <v>270.39999999999998</v>
          </cell>
          <cell r="J1402">
            <v>270.39999999999998</v>
          </cell>
          <cell r="K1402">
            <v>338</v>
          </cell>
          <cell r="L1402">
            <v>338</v>
          </cell>
          <cell r="M1402" t="str">
            <v/>
          </cell>
          <cell r="N1402" t="str">
            <v>C</v>
          </cell>
        </row>
        <row r="1403">
          <cell r="A1403" t="str">
            <v>7L1199</v>
          </cell>
          <cell r="B1403" t="str">
            <v>APS STORAGE SLOT</v>
          </cell>
          <cell r="C1403" t="str">
            <v>I</v>
          </cell>
          <cell r="D1403">
            <v>1</v>
          </cell>
          <cell r="E1403">
            <v>0</v>
          </cell>
          <cell r="F1403" t="str">
            <v>CE</v>
          </cell>
          <cell r="G1403" t="str">
            <v>Y</v>
          </cell>
          <cell r="H1403">
            <v>883</v>
          </cell>
          <cell r="I1403">
            <v>9480</v>
          </cell>
          <cell r="J1403">
            <v>9480</v>
          </cell>
          <cell r="K1403">
            <v>9480</v>
          </cell>
          <cell r="L1403">
            <v>9480</v>
          </cell>
          <cell r="M1403" t="str">
            <v/>
          </cell>
          <cell r="N1403" t="str">
            <v>C</v>
          </cell>
        </row>
        <row r="1404">
          <cell r="A1404" t="str">
            <v>7L1251</v>
          </cell>
          <cell r="B1404" t="str">
            <v>APS RUBAN SCELLAGE</v>
          </cell>
          <cell r="C1404" t="str">
            <v>C</v>
          </cell>
          <cell r="D1404">
            <v>1</v>
          </cell>
          <cell r="E1404">
            <v>870</v>
          </cell>
          <cell r="F1404" t="str">
            <v>CE</v>
          </cell>
          <cell r="G1404" t="str">
            <v>Y</v>
          </cell>
          <cell r="H1404">
            <v>883</v>
          </cell>
          <cell r="I1404">
            <v>390</v>
          </cell>
          <cell r="J1404">
            <v>390</v>
          </cell>
          <cell r="K1404">
            <v>487.5</v>
          </cell>
          <cell r="L1404">
            <v>487.5</v>
          </cell>
          <cell r="M1404" t="str">
            <v/>
          </cell>
          <cell r="N1404" t="str">
            <v>C</v>
          </cell>
        </row>
        <row r="1405">
          <cell r="A1405" t="str">
            <v>7L1352</v>
          </cell>
          <cell r="B1405" t="str">
            <v>APS MICRO FILTRE A A</v>
          </cell>
          <cell r="C1405" t="str">
            <v>C</v>
          </cell>
          <cell r="D1405">
            <v>1</v>
          </cell>
          <cell r="E1405">
            <v>143.1</v>
          </cell>
          <cell r="F1405" t="str">
            <v>CE</v>
          </cell>
          <cell r="G1405" t="str">
            <v>Y</v>
          </cell>
          <cell r="H1405">
            <v>883</v>
          </cell>
          <cell r="I1405">
            <v>81.12</v>
          </cell>
          <cell r="J1405">
            <v>81.12</v>
          </cell>
          <cell r="K1405">
            <v>101.4</v>
          </cell>
          <cell r="L1405">
            <v>101.4</v>
          </cell>
          <cell r="M1405" t="str">
            <v/>
          </cell>
          <cell r="N1405" t="str">
            <v>C</v>
          </cell>
        </row>
        <row r="1406">
          <cell r="A1406" t="str">
            <v>7L1451</v>
          </cell>
          <cell r="B1406" t="str">
            <v>APS PLOTS CENTRI</v>
          </cell>
          <cell r="C1406" t="str">
            <v>A</v>
          </cell>
          <cell r="D1406">
            <v>1</v>
          </cell>
          <cell r="E1406">
            <v>715.3</v>
          </cell>
          <cell r="F1406" t="str">
            <v>CE</v>
          </cell>
          <cell r="G1406" t="str">
            <v>Y</v>
          </cell>
          <cell r="H1406">
            <v>883</v>
          </cell>
          <cell r="I1406">
            <v>379.91</v>
          </cell>
          <cell r="J1406">
            <v>379.91</v>
          </cell>
          <cell r="K1406">
            <v>474.89</v>
          </cell>
          <cell r="L1406">
            <v>474.89</v>
          </cell>
          <cell r="M1406" t="str">
            <v/>
          </cell>
          <cell r="N1406" t="str">
            <v>C</v>
          </cell>
        </row>
        <row r="1407">
          <cell r="A1407" t="str">
            <v>7L1551</v>
          </cell>
          <cell r="B1407" t="str">
            <v>APS PORTES TUBES</v>
          </cell>
          <cell r="C1407" t="str">
            <v>A</v>
          </cell>
          <cell r="D1407">
            <v>1</v>
          </cell>
          <cell r="E1407">
            <v>803.4</v>
          </cell>
          <cell r="F1407" t="str">
            <v>CE</v>
          </cell>
          <cell r="G1407" t="str">
            <v>Y</v>
          </cell>
          <cell r="H1407">
            <v>883</v>
          </cell>
          <cell r="I1407">
            <v>427.23</v>
          </cell>
          <cell r="J1407">
            <v>427.23</v>
          </cell>
          <cell r="K1407">
            <v>534.04</v>
          </cell>
          <cell r="L1407">
            <v>534.04</v>
          </cell>
          <cell r="M1407" t="str">
            <v/>
          </cell>
          <cell r="N1407" t="str">
            <v>C</v>
          </cell>
        </row>
        <row r="1408">
          <cell r="A1408" t="str">
            <v>7L2101</v>
          </cell>
          <cell r="B1408" t="str">
            <v>APS GRAISSE CENTRI</v>
          </cell>
          <cell r="C1408" t="str">
            <v>C</v>
          </cell>
          <cell r="D1408">
            <v>1</v>
          </cell>
          <cell r="E1408">
            <v>198.1</v>
          </cell>
          <cell r="F1408" t="str">
            <v>CE</v>
          </cell>
          <cell r="G1408" t="str">
            <v>Y</v>
          </cell>
          <cell r="H1408">
            <v>883</v>
          </cell>
          <cell r="I1408">
            <v>131.04</v>
          </cell>
          <cell r="J1408">
            <v>131.04</v>
          </cell>
          <cell r="K1408">
            <v>163.80000000000001</v>
          </cell>
          <cell r="L1408">
            <v>163.80000000000001</v>
          </cell>
          <cell r="M1408" t="str">
            <v/>
          </cell>
          <cell r="N1408" t="str">
            <v>C</v>
          </cell>
        </row>
        <row r="1409">
          <cell r="A1409" t="str">
            <v>7L3012</v>
          </cell>
          <cell r="B1409" t="str">
            <v>ARC I2SR LAS STD KIT</v>
          </cell>
          <cell r="C1409" t="str">
            <v>I</v>
          </cell>
          <cell r="D1409">
            <v>1</v>
          </cell>
          <cell r="E1409">
            <v>8800</v>
          </cell>
          <cell r="F1409" t="str">
            <v/>
          </cell>
          <cell r="G1409" t="str">
            <v>Y</v>
          </cell>
          <cell r="H1409">
            <v>883</v>
          </cell>
          <cell r="I1409">
            <v>6658.23</v>
          </cell>
          <cell r="J1409">
            <v>6658.23</v>
          </cell>
          <cell r="K1409">
            <v>8322.7900000000009</v>
          </cell>
          <cell r="L1409">
            <v>8322.7900000000009</v>
          </cell>
          <cell r="M1409" t="str">
            <v/>
          </cell>
          <cell r="N1409" t="str">
            <v>C</v>
          </cell>
        </row>
        <row r="1410">
          <cell r="A1410" t="str">
            <v>7L3751</v>
          </cell>
          <cell r="B1410" t="str">
            <v>APS TSM PORTOIRS 48T</v>
          </cell>
          <cell r="C1410" t="str">
            <v>A</v>
          </cell>
          <cell r="D1410">
            <v>1</v>
          </cell>
          <cell r="E1410">
            <v>264.10000000000002</v>
          </cell>
          <cell r="F1410" t="str">
            <v>CE</v>
          </cell>
          <cell r="G1410" t="str">
            <v>Y</v>
          </cell>
          <cell r="H1410">
            <v>883</v>
          </cell>
          <cell r="I1410">
            <v>135.19999999999999</v>
          </cell>
          <cell r="J1410">
            <v>135.19999999999999</v>
          </cell>
          <cell r="K1410">
            <v>169</v>
          </cell>
          <cell r="L1410">
            <v>169</v>
          </cell>
          <cell r="M1410" t="str">
            <v/>
          </cell>
          <cell r="N1410" t="str">
            <v>C</v>
          </cell>
        </row>
        <row r="1411">
          <cell r="A1411" t="str">
            <v>7L5012</v>
          </cell>
          <cell r="B1411" t="str">
            <v>ARC C16 LAS STD KIT</v>
          </cell>
          <cell r="C1411" t="str">
            <v>I</v>
          </cell>
          <cell r="D1411">
            <v>1</v>
          </cell>
          <cell r="E1411">
            <v>8800</v>
          </cell>
          <cell r="F1411" t="str">
            <v/>
          </cell>
          <cell r="G1411" t="str">
            <v>Y</v>
          </cell>
          <cell r="H1411">
            <v>883</v>
          </cell>
          <cell r="I1411">
            <v>7146.64</v>
          </cell>
          <cell r="J1411">
            <v>7146.64</v>
          </cell>
          <cell r="K1411">
            <v>8933.2999999999993</v>
          </cell>
          <cell r="L1411">
            <v>8933.2999999999993</v>
          </cell>
          <cell r="M1411" t="str">
            <v/>
          </cell>
          <cell r="N1411" t="str">
            <v>C</v>
          </cell>
        </row>
        <row r="1412">
          <cell r="A1412" t="str">
            <v>7008755</v>
          </cell>
          <cell r="B1412" t="str">
            <v>MED OPTIUM XCEED KIT</v>
          </cell>
          <cell r="C1412" t="str">
            <v>A</v>
          </cell>
          <cell r="D1412">
            <v>1</v>
          </cell>
          <cell r="E1412">
            <v>71.5</v>
          </cell>
          <cell r="F1412" t="str">
            <v>CE</v>
          </cell>
          <cell r="G1412" t="str">
            <v>Y</v>
          </cell>
          <cell r="H1412">
            <v>883</v>
          </cell>
          <cell r="I1412">
            <v>5.04</v>
          </cell>
          <cell r="J1412">
            <v>5.04</v>
          </cell>
          <cell r="K1412">
            <v>6.3</v>
          </cell>
          <cell r="L1412">
            <v>6.3</v>
          </cell>
          <cell r="M1412" t="str">
            <v/>
          </cell>
          <cell r="N1412" t="str">
            <v>C</v>
          </cell>
        </row>
        <row r="1413">
          <cell r="A1413" t="str">
            <v>7008947</v>
          </cell>
          <cell r="B1413" t="str">
            <v>MED XCEED LECT.GLYC</v>
          </cell>
          <cell r="C1413" t="str">
            <v>A</v>
          </cell>
          <cell r="D1413">
            <v>1</v>
          </cell>
          <cell r="E1413">
            <v>54.88</v>
          </cell>
          <cell r="F1413" t="str">
            <v>CE</v>
          </cell>
          <cell r="G1413" t="str">
            <v>Y</v>
          </cell>
          <cell r="H1413">
            <v>883</v>
          </cell>
          <cell r="I1413">
            <v>3.93</v>
          </cell>
          <cell r="J1413">
            <v>3.93</v>
          </cell>
          <cell r="K1413">
            <v>4.92</v>
          </cell>
          <cell r="L1413">
            <v>4.92</v>
          </cell>
          <cell r="M1413" t="str">
            <v/>
          </cell>
          <cell r="N1413" t="str">
            <v>C</v>
          </cell>
        </row>
        <row r="1414">
          <cell r="A1414" t="str">
            <v>7016155</v>
          </cell>
          <cell r="B1414" t="str">
            <v>MED OPTIUM PLU FC150</v>
          </cell>
          <cell r="C1414" t="str">
            <v>C</v>
          </cell>
          <cell r="D1414">
            <v>150</v>
          </cell>
          <cell r="E1414">
            <v>53.19</v>
          </cell>
          <cell r="F1414" t="str">
            <v>CE</v>
          </cell>
          <cell r="G1414" t="str">
            <v>Y</v>
          </cell>
          <cell r="H1414">
            <v>883</v>
          </cell>
          <cell r="I1414">
            <v>20.47</v>
          </cell>
          <cell r="J1414">
            <v>20.47</v>
          </cell>
          <cell r="K1414">
            <v>25.59</v>
          </cell>
          <cell r="L1414">
            <v>25.59</v>
          </cell>
          <cell r="M1414" t="str">
            <v/>
          </cell>
          <cell r="N1414" t="str">
            <v>C</v>
          </cell>
        </row>
        <row r="1415">
          <cell r="A1415" t="str">
            <v>7049403</v>
          </cell>
          <cell r="B1415" t="str">
            <v>MED PAPIL SOL CONT</v>
          </cell>
          <cell r="C1415" t="str">
            <v>C</v>
          </cell>
          <cell r="D1415">
            <v>1</v>
          </cell>
          <cell r="E1415">
            <v>8</v>
          </cell>
          <cell r="F1415" t="str">
            <v>N</v>
          </cell>
          <cell r="G1415" t="str">
            <v>Y</v>
          </cell>
          <cell r="H1415">
            <v>883</v>
          </cell>
          <cell r="I1415">
            <v>4.24</v>
          </cell>
          <cell r="J1415">
            <v>4.24</v>
          </cell>
          <cell r="K1415">
            <v>5.31</v>
          </cell>
          <cell r="L1415">
            <v>5.31</v>
          </cell>
          <cell r="M1415" t="str">
            <v/>
          </cell>
          <cell r="N1415" t="str">
            <v>C</v>
          </cell>
        </row>
        <row r="1416">
          <cell r="A1416" t="str">
            <v>7071301</v>
          </cell>
          <cell r="B1416" t="str">
            <v>MED CETONES HOSP 50</v>
          </cell>
          <cell r="C1416" t="str">
            <v>C</v>
          </cell>
          <cell r="D1416">
            <v>50</v>
          </cell>
          <cell r="E1416">
            <v>50</v>
          </cell>
          <cell r="F1416" t="str">
            <v>CE</v>
          </cell>
          <cell r="G1416" t="str">
            <v>Y</v>
          </cell>
          <cell r="H1416">
            <v>883</v>
          </cell>
          <cell r="I1416">
            <v>27.52</v>
          </cell>
          <cell r="J1416">
            <v>27.52</v>
          </cell>
          <cell r="K1416">
            <v>34.409999999999997</v>
          </cell>
          <cell r="L1416">
            <v>34.409999999999997</v>
          </cell>
          <cell r="M1416" t="str">
            <v/>
          </cell>
          <cell r="N1416" t="str">
            <v>C</v>
          </cell>
        </row>
        <row r="1417">
          <cell r="A1417" t="str">
            <v>7078435</v>
          </cell>
          <cell r="B1417" t="str">
            <v>MED CETONE BOITE 10</v>
          </cell>
          <cell r="C1417" t="str">
            <v>C</v>
          </cell>
          <cell r="D1417">
            <v>10</v>
          </cell>
          <cell r="E1417">
            <v>17.72</v>
          </cell>
          <cell r="F1417" t="str">
            <v>CE</v>
          </cell>
          <cell r="G1417" t="str">
            <v>Y</v>
          </cell>
          <cell r="H1417">
            <v>883</v>
          </cell>
          <cell r="I1417">
            <v>6.96</v>
          </cell>
          <cell r="J1417">
            <v>6.96</v>
          </cell>
          <cell r="K1417">
            <v>8.7100000000000009</v>
          </cell>
          <cell r="L1417">
            <v>8.7100000000000009</v>
          </cell>
          <cell r="M1417" t="str">
            <v/>
          </cell>
          <cell r="N1417" t="str">
            <v>C</v>
          </cell>
        </row>
        <row r="1418">
          <cell r="A1418" t="str">
            <v>7079002</v>
          </cell>
          <cell r="B1418" t="str">
            <v>MED NAV CAPTEUR SEUL</v>
          </cell>
          <cell r="C1418" t="str">
            <v>C</v>
          </cell>
          <cell r="D1418">
            <v>1</v>
          </cell>
          <cell r="E1418">
            <v>60</v>
          </cell>
          <cell r="F1418" t="str">
            <v>CE</v>
          </cell>
          <cell r="G1418" t="str">
            <v>N</v>
          </cell>
          <cell r="H1418">
            <v>883</v>
          </cell>
          <cell r="I1418">
            <v>34.24</v>
          </cell>
          <cell r="J1418">
            <v>34.24</v>
          </cell>
          <cell r="K1418">
            <v>42.8</v>
          </cell>
          <cell r="L1418">
            <v>42.8</v>
          </cell>
          <cell r="M1418" t="str">
            <v/>
          </cell>
          <cell r="N1418" t="str">
            <v>C</v>
          </cell>
        </row>
        <row r="1419">
          <cell r="A1419" t="str">
            <v>7084501</v>
          </cell>
          <cell r="B1419" t="str">
            <v>MED PCX USB CABLE</v>
          </cell>
          <cell r="C1419" t="str">
            <v>A</v>
          </cell>
          <cell r="D1419">
            <v>1</v>
          </cell>
          <cell r="E1419">
            <v>35</v>
          </cell>
          <cell r="F1419" t="str">
            <v>CE</v>
          </cell>
          <cell r="G1419" t="str">
            <v>Y</v>
          </cell>
          <cell r="H1419">
            <v>883</v>
          </cell>
          <cell r="I1419">
            <v>29.26</v>
          </cell>
          <cell r="J1419">
            <v>29.26</v>
          </cell>
          <cell r="K1419">
            <v>36.58</v>
          </cell>
          <cell r="L1419">
            <v>36.58</v>
          </cell>
          <cell r="M1419" t="str">
            <v/>
          </cell>
          <cell r="N1419" t="str">
            <v>C</v>
          </cell>
        </row>
        <row r="1420">
          <cell r="A1420" t="str">
            <v>7085101</v>
          </cell>
          <cell r="B1420" t="str">
            <v>MED FREESTYLE CABLE</v>
          </cell>
          <cell r="C1420" t="str">
            <v>A</v>
          </cell>
          <cell r="D1420">
            <v>1</v>
          </cell>
          <cell r="E1420">
            <v>35</v>
          </cell>
          <cell r="F1420" t="str">
            <v>CE</v>
          </cell>
          <cell r="G1420" t="str">
            <v>Y</v>
          </cell>
          <cell r="H1420">
            <v>883</v>
          </cell>
          <cell r="I1420">
            <v>19</v>
          </cell>
          <cell r="J1420">
            <v>19</v>
          </cell>
          <cell r="K1420">
            <v>23.75</v>
          </cell>
          <cell r="L1420">
            <v>23.75</v>
          </cell>
          <cell r="M1420" t="str">
            <v/>
          </cell>
          <cell r="N1420" t="str">
            <v>C</v>
          </cell>
        </row>
        <row r="1421">
          <cell r="A1421" t="str">
            <v>7085401</v>
          </cell>
          <cell r="B1421" t="str">
            <v>MED FS LANCETS 200</v>
          </cell>
          <cell r="C1421" t="str">
            <v>C</v>
          </cell>
          <cell r="D1421">
            <v>1</v>
          </cell>
          <cell r="E1421">
            <v>14.41</v>
          </cell>
          <cell r="F1421" t="str">
            <v>CE</v>
          </cell>
          <cell r="G1421" t="str">
            <v>Y</v>
          </cell>
          <cell r="H1421">
            <v>883</v>
          </cell>
          <cell r="I1421">
            <v>3.91</v>
          </cell>
          <cell r="J1421">
            <v>3.91</v>
          </cell>
          <cell r="K1421">
            <v>4.8899999999999997</v>
          </cell>
          <cell r="L1421">
            <v>4.8899999999999997</v>
          </cell>
          <cell r="M1421" t="str">
            <v/>
          </cell>
          <cell r="N1421" t="str">
            <v>C</v>
          </cell>
        </row>
        <row r="1422">
          <cell r="A1422" t="str">
            <v>7090102</v>
          </cell>
          <cell r="B1422" t="str">
            <v>MED UNISTICK 200 28G</v>
          </cell>
          <cell r="C1422" t="str">
            <v>C</v>
          </cell>
          <cell r="D1422">
            <v>1</v>
          </cell>
          <cell r="E1422">
            <v>28</v>
          </cell>
          <cell r="F1422" t="str">
            <v>CE</v>
          </cell>
          <cell r="G1422" t="str">
            <v>Y</v>
          </cell>
          <cell r="H1422">
            <v>883</v>
          </cell>
          <cell r="I1422">
            <v>14</v>
          </cell>
          <cell r="J1422">
            <v>14</v>
          </cell>
          <cell r="K1422">
            <v>17.5</v>
          </cell>
          <cell r="L1422">
            <v>17.5</v>
          </cell>
          <cell r="M1422" t="str">
            <v/>
          </cell>
          <cell r="N1422" t="str">
            <v>C</v>
          </cell>
        </row>
        <row r="1423">
          <cell r="A1423" t="str">
            <v>7090601</v>
          </cell>
          <cell r="B1423" t="str">
            <v>MED KIT LINE PCX PXP</v>
          </cell>
          <cell r="C1423" t="str">
            <v>C</v>
          </cell>
          <cell r="D1423">
            <v>1</v>
          </cell>
          <cell r="E1423">
            <v>0</v>
          </cell>
          <cell r="F1423" t="str">
            <v>CE</v>
          </cell>
          <cell r="G1423" t="str">
            <v>N</v>
          </cell>
          <cell r="H1423">
            <v>883</v>
          </cell>
          <cell r="I1423">
            <v>188.16</v>
          </cell>
          <cell r="J1423">
            <v>188.16</v>
          </cell>
          <cell r="K1423">
            <v>235.21</v>
          </cell>
          <cell r="L1423">
            <v>235.21</v>
          </cell>
          <cell r="M1423" t="str">
            <v/>
          </cell>
          <cell r="N1423" t="str">
            <v>C</v>
          </cell>
        </row>
        <row r="1424">
          <cell r="A1424" t="str">
            <v>7092701</v>
          </cell>
          <cell r="B1424" t="str">
            <v>MED PXP CETONE PACK</v>
          </cell>
          <cell r="C1424" t="str">
            <v>C</v>
          </cell>
          <cell r="D1424">
            <v>50</v>
          </cell>
          <cell r="E1424">
            <v>70</v>
          </cell>
          <cell r="F1424" t="str">
            <v>CE</v>
          </cell>
          <cell r="G1424" t="str">
            <v>Y</v>
          </cell>
          <cell r="H1424">
            <v>883</v>
          </cell>
          <cell r="I1424">
            <v>30</v>
          </cell>
          <cell r="J1424">
            <v>30</v>
          </cell>
          <cell r="K1424">
            <v>37.5</v>
          </cell>
          <cell r="L1424">
            <v>37.5</v>
          </cell>
          <cell r="M1424" t="str">
            <v/>
          </cell>
          <cell r="N1424" t="str">
            <v>C</v>
          </cell>
        </row>
        <row r="1425">
          <cell r="A1425" t="str">
            <v>7093101</v>
          </cell>
          <cell r="B1425" t="str">
            <v>MED PXP G3CH 100P</v>
          </cell>
          <cell r="C1425" t="str">
            <v>C</v>
          </cell>
          <cell r="D1425">
            <v>100</v>
          </cell>
          <cell r="E1425">
            <v>35.46</v>
          </cell>
          <cell r="F1425" t="str">
            <v>CE</v>
          </cell>
          <cell r="G1425" t="str">
            <v>Y</v>
          </cell>
          <cell r="H1425">
            <v>883</v>
          </cell>
          <cell r="I1425">
            <v>16.7</v>
          </cell>
          <cell r="J1425">
            <v>16.7</v>
          </cell>
          <cell r="K1425">
            <v>20.88</v>
          </cell>
          <cell r="L1425">
            <v>20.88</v>
          </cell>
          <cell r="M1425" t="str">
            <v/>
          </cell>
          <cell r="N1425" t="str">
            <v>C</v>
          </cell>
        </row>
        <row r="1426">
          <cell r="A1426" t="str">
            <v>7096720</v>
          </cell>
          <cell r="B1426" t="str">
            <v>MED FSPAP VISION KIT</v>
          </cell>
          <cell r="C1426" t="str">
            <v>A</v>
          </cell>
          <cell r="D1426">
            <v>1</v>
          </cell>
          <cell r="E1426">
            <v>66</v>
          </cell>
          <cell r="F1426" t="str">
            <v>CE</v>
          </cell>
          <cell r="G1426" t="str">
            <v>Y</v>
          </cell>
          <cell r="H1426">
            <v>883</v>
          </cell>
          <cell r="I1426">
            <v>3.91</v>
          </cell>
          <cell r="J1426">
            <v>3.91</v>
          </cell>
          <cell r="K1426">
            <v>4.8899999999999997</v>
          </cell>
          <cell r="L1426">
            <v>4.8899999999999997</v>
          </cell>
          <cell r="M1426" t="str">
            <v/>
          </cell>
          <cell r="N1426" t="str">
            <v>C</v>
          </cell>
        </row>
        <row r="1427">
          <cell r="A1427" t="str">
            <v>7096920</v>
          </cell>
          <cell r="B1427" t="str">
            <v>MED FSPAP EASY 100</v>
          </cell>
          <cell r="C1427" t="str">
            <v>C</v>
          </cell>
          <cell r="D1427">
            <v>100</v>
          </cell>
          <cell r="E1427">
            <v>35.46</v>
          </cell>
          <cell r="F1427" t="str">
            <v>CE</v>
          </cell>
          <cell r="G1427" t="str">
            <v>Y</v>
          </cell>
          <cell r="H1427">
            <v>883</v>
          </cell>
          <cell r="I1427">
            <v>15.58</v>
          </cell>
          <cell r="J1427">
            <v>15.58</v>
          </cell>
          <cell r="K1427">
            <v>19.48</v>
          </cell>
          <cell r="L1427">
            <v>19.48</v>
          </cell>
          <cell r="M1427" t="str">
            <v/>
          </cell>
          <cell r="N1427" t="str">
            <v>C</v>
          </cell>
        </row>
        <row r="1428">
          <cell r="A1428" t="str">
            <v>7097120</v>
          </cell>
          <cell r="B1428" t="str">
            <v>MED FSPAP LITE KIT</v>
          </cell>
          <cell r="C1428" t="str">
            <v>A</v>
          </cell>
          <cell r="D1428">
            <v>1</v>
          </cell>
          <cell r="E1428">
            <v>66</v>
          </cell>
          <cell r="F1428" t="str">
            <v>CE</v>
          </cell>
          <cell r="G1428" t="str">
            <v>Y</v>
          </cell>
          <cell r="H1428">
            <v>883</v>
          </cell>
          <cell r="I1428">
            <v>7.64</v>
          </cell>
          <cell r="J1428">
            <v>7.64</v>
          </cell>
          <cell r="K1428">
            <v>9.56</v>
          </cell>
          <cell r="L1428">
            <v>9.56</v>
          </cell>
          <cell r="M1428" t="str">
            <v/>
          </cell>
          <cell r="N1428" t="str">
            <v>C</v>
          </cell>
        </row>
        <row r="1429">
          <cell r="A1429" t="str">
            <v>7103401</v>
          </cell>
          <cell r="B1429" t="str">
            <v>MED NAV CAPTEUR x6</v>
          </cell>
          <cell r="C1429" t="str">
            <v>C</v>
          </cell>
          <cell r="D1429">
            <v>1</v>
          </cell>
          <cell r="E1429">
            <v>360</v>
          </cell>
          <cell r="F1429" t="str">
            <v>CE</v>
          </cell>
          <cell r="G1429" t="str">
            <v>Y</v>
          </cell>
          <cell r="H1429">
            <v>883</v>
          </cell>
          <cell r="I1429">
            <v>67.23</v>
          </cell>
          <cell r="J1429">
            <v>67.23</v>
          </cell>
          <cell r="K1429">
            <v>84.04</v>
          </cell>
          <cell r="L1429">
            <v>84.04</v>
          </cell>
          <cell r="M1429" t="str">
            <v/>
          </cell>
          <cell r="N1429" t="str">
            <v>C</v>
          </cell>
        </row>
        <row r="1430">
          <cell r="A1430" t="str">
            <v>7103602</v>
          </cell>
          <cell r="B1430" t="str">
            <v>MED NAV SYST KIT</v>
          </cell>
          <cell r="C1430" t="str">
            <v>A</v>
          </cell>
          <cell r="D1430">
            <v>1</v>
          </cell>
          <cell r="E1430">
            <v>1490</v>
          </cell>
          <cell r="F1430" t="str">
            <v>CE</v>
          </cell>
          <cell r="G1430" t="str">
            <v>Y</v>
          </cell>
          <cell r="H1430">
            <v>883</v>
          </cell>
          <cell r="I1430">
            <v>1487.27</v>
          </cell>
          <cell r="J1430">
            <v>1487.27</v>
          </cell>
          <cell r="K1430">
            <v>1859.09</v>
          </cell>
          <cell r="L1430">
            <v>1859.09</v>
          </cell>
          <cell r="M1430" t="str">
            <v/>
          </cell>
          <cell r="N1430" t="str">
            <v>C</v>
          </cell>
        </row>
        <row r="1431">
          <cell r="A1431" t="str">
            <v>7114001</v>
          </cell>
          <cell r="B1431" t="str">
            <v>MED FREESTYLE PAP VI</v>
          </cell>
          <cell r="C1431" t="str">
            <v>A</v>
          </cell>
          <cell r="D1431">
            <v>1</v>
          </cell>
          <cell r="E1431">
            <v>49.41</v>
          </cell>
          <cell r="F1431" t="str">
            <v>CE</v>
          </cell>
          <cell r="G1431" t="str">
            <v>Y</v>
          </cell>
          <cell r="H1431">
            <v>883</v>
          </cell>
          <cell r="I1431">
            <v>11.56</v>
          </cell>
          <cell r="J1431">
            <v>11.56</v>
          </cell>
          <cell r="K1431">
            <v>14.46</v>
          </cell>
          <cell r="L1431">
            <v>14.46</v>
          </cell>
          <cell r="M1431" t="str">
            <v/>
          </cell>
          <cell r="N1431" t="str">
            <v>C</v>
          </cell>
        </row>
        <row r="1432">
          <cell r="A1432" t="str">
            <v>7114101</v>
          </cell>
          <cell r="B1432" t="str">
            <v>MED FREESTYLE PAP LI</v>
          </cell>
          <cell r="C1432" t="str">
            <v>A</v>
          </cell>
          <cell r="D1432">
            <v>1</v>
          </cell>
          <cell r="E1432">
            <v>49.41</v>
          </cell>
          <cell r="F1432" t="str">
            <v>CE</v>
          </cell>
          <cell r="G1432" t="str">
            <v>Y</v>
          </cell>
          <cell r="H1432">
            <v>883</v>
          </cell>
          <cell r="I1432">
            <v>11.56</v>
          </cell>
          <cell r="J1432">
            <v>11.56</v>
          </cell>
          <cell r="K1432">
            <v>14.46</v>
          </cell>
          <cell r="L1432">
            <v>14.46</v>
          </cell>
          <cell r="M1432" t="str">
            <v/>
          </cell>
          <cell r="N1432" t="str">
            <v>C</v>
          </cell>
        </row>
        <row r="1433">
          <cell r="A1433" t="str">
            <v>8A4602</v>
          </cell>
          <cell r="B1433" t="str">
            <v>AXS SOL 4 TAMPON</v>
          </cell>
          <cell r="C1433" t="str">
            <v>C</v>
          </cell>
          <cell r="D1433">
            <v>10</v>
          </cell>
          <cell r="E1433">
            <v>39.5</v>
          </cell>
          <cell r="F1433" t="str">
            <v>CE</v>
          </cell>
          <cell r="G1433" t="str">
            <v>Y</v>
          </cell>
          <cell r="H1433">
            <v>883</v>
          </cell>
          <cell r="I1433">
            <v>16.04</v>
          </cell>
          <cell r="J1433">
            <v>16.04</v>
          </cell>
          <cell r="K1433">
            <v>20.05</v>
          </cell>
          <cell r="L1433">
            <v>20.05</v>
          </cell>
          <cell r="M1433" t="str">
            <v/>
          </cell>
          <cell r="N1433" t="str">
            <v>C</v>
          </cell>
        </row>
        <row r="1434">
          <cell r="A1434" t="str">
            <v>8A4704</v>
          </cell>
          <cell r="B1434" t="str">
            <v>AXS SOL 1 SUB MUP</v>
          </cell>
          <cell r="C1434" t="str">
            <v>C</v>
          </cell>
          <cell r="D1434">
            <v>4</v>
          </cell>
          <cell r="E1434">
            <v>37.9</v>
          </cell>
          <cell r="F1434" t="str">
            <v/>
          </cell>
          <cell r="G1434" t="str">
            <v>Y</v>
          </cell>
          <cell r="H1434">
            <v>883</v>
          </cell>
          <cell r="I1434">
            <v>18.95</v>
          </cell>
          <cell r="J1434">
            <v>18.95</v>
          </cell>
          <cell r="K1434">
            <v>23.69</v>
          </cell>
          <cell r="L1434">
            <v>23.69</v>
          </cell>
          <cell r="M1434" t="str">
            <v/>
          </cell>
          <cell r="N1434" t="str">
            <v>C</v>
          </cell>
        </row>
        <row r="1435">
          <cell r="A1435" t="str">
            <v>8A7301</v>
          </cell>
          <cell r="B1435" t="str">
            <v>AXS MATRIX CELLS</v>
          </cell>
          <cell r="C1435" t="str">
            <v>C</v>
          </cell>
          <cell r="D1435">
            <v>100</v>
          </cell>
          <cell r="E1435">
            <v>0</v>
          </cell>
          <cell r="F1435" t="str">
            <v/>
          </cell>
          <cell r="G1435" t="str">
            <v>Y</v>
          </cell>
          <cell r="H1435">
            <v>883</v>
          </cell>
          <cell r="I1435">
            <v>7.74</v>
          </cell>
          <cell r="J1435">
            <v>7.74</v>
          </cell>
          <cell r="K1435">
            <v>9.68</v>
          </cell>
          <cell r="L1435">
            <v>9.68</v>
          </cell>
          <cell r="M1435" t="str">
            <v/>
          </cell>
          <cell r="N1435" t="str">
            <v>C</v>
          </cell>
        </row>
        <row r="1436">
          <cell r="A1436" t="str">
            <v>8A7502</v>
          </cell>
          <cell r="B1436" t="str">
            <v>AXS REACTION VESSE</v>
          </cell>
          <cell r="C1436" t="str">
            <v>C</v>
          </cell>
          <cell r="D1436">
            <v>100</v>
          </cell>
          <cell r="E1436">
            <v>0</v>
          </cell>
          <cell r="F1436" t="str">
            <v/>
          </cell>
          <cell r="G1436" t="str">
            <v>Y</v>
          </cell>
          <cell r="H1436">
            <v>883</v>
          </cell>
          <cell r="I1436">
            <v>7.8</v>
          </cell>
          <cell r="J1436">
            <v>7.8</v>
          </cell>
          <cell r="K1436">
            <v>9.76</v>
          </cell>
          <cell r="L1436">
            <v>9.76</v>
          </cell>
          <cell r="M1436" t="str">
            <v/>
          </cell>
          <cell r="N1436" t="str">
            <v>C</v>
          </cell>
        </row>
        <row r="1437">
          <cell r="A1437" t="str">
            <v>8A7601</v>
          </cell>
          <cell r="B1437" t="str">
            <v>AXS GODETS ECHANTI</v>
          </cell>
          <cell r="C1437" t="str">
            <v>C</v>
          </cell>
          <cell r="D1437">
            <v>1200</v>
          </cell>
          <cell r="E1437">
            <v>120.2</v>
          </cell>
          <cell r="F1437" t="str">
            <v/>
          </cell>
          <cell r="G1437" t="str">
            <v>Y</v>
          </cell>
          <cell r="H1437">
            <v>883</v>
          </cell>
          <cell r="I1437">
            <v>24.39</v>
          </cell>
          <cell r="J1437">
            <v>24.39</v>
          </cell>
          <cell r="K1437">
            <v>30.49</v>
          </cell>
          <cell r="L1437">
            <v>30.49</v>
          </cell>
          <cell r="M1437" t="str">
            <v/>
          </cell>
          <cell r="N1437" t="str">
            <v>C</v>
          </cell>
        </row>
        <row r="1438">
          <cell r="A1438" t="str">
            <v>8A8104</v>
          </cell>
          <cell r="B1438" t="str">
            <v>AXS SOL 3 LAV MATR</v>
          </cell>
          <cell r="C1438" t="str">
            <v>C</v>
          </cell>
          <cell r="D1438">
            <v>4</v>
          </cell>
          <cell r="E1438">
            <v>56.4</v>
          </cell>
          <cell r="F1438" t="str">
            <v/>
          </cell>
          <cell r="G1438" t="str">
            <v>Y</v>
          </cell>
          <cell r="H1438">
            <v>883</v>
          </cell>
          <cell r="I1438">
            <v>12.45</v>
          </cell>
          <cell r="J1438">
            <v>12.45</v>
          </cell>
          <cell r="K1438">
            <v>15.57</v>
          </cell>
          <cell r="L1438">
            <v>15.57</v>
          </cell>
          <cell r="M1438" t="str">
            <v/>
          </cell>
          <cell r="N1438" t="str">
            <v>C</v>
          </cell>
        </row>
        <row r="1439">
          <cell r="A1439" t="str">
            <v>8B9003</v>
          </cell>
          <cell r="B1439" t="str">
            <v>AXS LEC CODE BARRE</v>
          </cell>
          <cell r="C1439" t="str">
            <v>A</v>
          </cell>
          <cell r="D1439">
            <v>1</v>
          </cell>
          <cell r="E1439">
            <v>288.8</v>
          </cell>
          <cell r="F1439" t="str">
            <v>CE</v>
          </cell>
          <cell r="G1439" t="str">
            <v>Y</v>
          </cell>
          <cell r="H1439">
            <v>883</v>
          </cell>
          <cell r="I1439">
            <v>279</v>
          </cell>
          <cell r="J1439">
            <v>279</v>
          </cell>
          <cell r="K1439">
            <v>348.75</v>
          </cell>
          <cell r="L1439">
            <v>348.75</v>
          </cell>
          <cell r="M1439" t="str">
            <v/>
          </cell>
          <cell r="N1439" t="str">
            <v>C</v>
          </cell>
        </row>
        <row r="1440">
          <cell r="A1440" t="str">
            <v>8C8901</v>
          </cell>
          <cell r="B1440" t="str">
            <v>ARC MOD I2000 PROC</v>
          </cell>
          <cell r="C1440" t="str">
            <v>I</v>
          </cell>
          <cell r="D1440">
            <v>1</v>
          </cell>
          <cell r="E1440">
            <v>146800</v>
          </cell>
          <cell r="F1440" t="str">
            <v/>
          </cell>
          <cell r="G1440" t="str">
            <v>Y</v>
          </cell>
          <cell r="H1440">
            <v>883</v>
          </cell>
          <cell r="I1440">
            <v>67544</v>
          </cell>
          <cell r="J1440">
            <v>67544</v>
          </cell>
          <cell r="K1440">
            <v>84430</v>
          </cell>
          <cell r="L1440">
            <v>84430</v>
          </cell>
          <cell r="M1440" t="str">
            <v/>
          </cell>
          <cell r="N1440" t="str">
            <v>C</v>
          </cell>
        </row>
        <row r="1441">
          <cell r="A1441" t="str">
            <v>8C9407</v>
          </cell>
          <cell r="B1441" t="str">
            <v>ARC FILT.AIR CARTE</v>
          </cell>
          <cell r="C1441" t="str">
            <v>A</v>
          </cell>
          <cell r="D1441">
            <v>1</v>
          </cell>
          <cell r="E1441">
            <v>95.4</v>
          </cell>
          <cell r="F1441" t="str">
            <v/>
          </cell>
          <cell r="G1441" t="str">
            <v>Y</v>
          </cell>
          <cell r="H1441">
            <v>883</v>
          </cell>
          <cell r="I1441">
            <v>28.52</v>
          </cell>
          <cell r="J1441">
            <v>28.52</v>
          </cell>
          <cell r="K1441">
            <v>35.65</v>
          </cell>
          <cell r="L1441">
            <v>35.65</v>
          </cell>
          <cell r="M1441" t="str">
            <v/>
          </cell>
          <cell r="N1441" t="str">
            <v>C</v>
          </cell>
        </row>
        <row r="1442">
          <cell r="A1442" t="str">
            <v>8C9414</v>
          </cell>
          <cell r="B1442" t="str">
            <v>ARC FILT.AIR CTR.A</v>
          </cell>
          <cell r="C1442" t="str">
            <v>A</v>
          </cell>
          <cell r="D1442">
            <v>1</v>
          </cell>
          <cell r="E1442">
            <v>95.4</v>
          </cell>
          <cell r="F1442" t="str">
            <v/>
          </cell>
          <cell r="G1442" t="str">
            <v>Y</v>
          </cell>
          <cell r="H1442">
            <v>883</v>
          </cell>
          <cell r="I1442">
            <v>24.74</v>
          </cell>
          <cell r="J1442">
            <v>24.74</v>
          </cell>
          <cell r="K1442">
            <v>30.93</v>
          </cell>
          <cell r="L1442">
            <v>30.93</v>
          </cell>
          <cell r="M1442" t="str">
            <v/>
          </cell>
          <cell r="N1442" t="str">
            <v>C</v>
          </cell>
        </row>
        <row r="1443">
          <cell r="A1443" t="str">
            <v>8C9421</v>
          </cell>
          <cell r="B1443" t="str">
            <v>ARC TUB TAMPON LAV</v>
          </cell>
          <cell r="C1443" t="str">
            <v>A</v>
          </cell>
          <cell r="D1443">
            <v>1</v>
          </cell>
          <cell r="E1443">
            <v>119.2</v>
          </cell>
          <cell r="F1443" t="str">
            <v/>
          </cell>
          <cell r="G1443" t="str">
            <v>Y</v>
          </cell>
          <cell r="H1443">
            <v>883</v>
          </cell>
          <cell r="I1443">
            <v>51.78</v>
          </cell>
          <cell r="J1443">
            <v>51.78</v>
          </cell>
          <cell r="K1443">
            <v>64.73</v>
          </cell>
          <cell r="L1443">
            <v>64.73</v>
          </cell>
          <cell r="M1443" t="str">
            <v/>
          </cell>
          <cell r="N1443" t="str">
            <v>C</v>
          </cell>
        </row>
        <row r="1444">
          <cell r="A1444" t="str">
            <v>8C9425</v>
          </cell>
          <cell r="B1444" t="str">
            <v>ARC DETECTEUR TAMPON</v>
          </cell>
          <cell r="C1444" t="str">
            <v>A</v>
          </cell>
          <cell r="D1444">
            <v>1</v>
          </cell>
          <cell r="E1444">
            <v>298.10000000000002</v>
          </cell>
          <cell r="F1444" t="str">
            <v>CE</v>
          </cell>
          <cell r="G1444" t="str">
            <v>Y</v>
          </cell>
          <cell r="H1444">
            <v>883</v>
          </cell>
          <cell r="I1444">
            <v>111.16</v>
          </cell>
          <cell r="J1444">
            <v>111.16</v>
          </cell>
          <cell r="K1444">
            <v>138.94999999999999</v>
          </cell>
          <cell r="L1444">
            <v>138.94999999999999</v>
          </cell>
          <cell r="M1444" t="str">
            <v/>
          </cell>
          <cell r="N1444" t="str">
            <v>C</v>
          </cell>
        </row>
        <row r="1445">
          <cell r="A1445" t="str">
            <v>8C9426</v>
          </cell>
          <cell r="B1445" t="str">
            <v>ARC DET NIV ACTIVAT</v>
          </cell>
          <cell r="C1445" t="str">
            <v>A</v>
          </cell>
          <cell r="D1445">
            <v>1</v>
          </cell>
          <cell r="E1445">
            <v>298.10000000000002</v>
          </cell>
          <cell r="F1445" t="str">
            <v>CE</v>
          </cell>
          <cell r="G1445" t="str">
            <v>Y</v>
          </cell>
          <cell r="H1445">
            <v>883</v>
          </cell>
          <cell r="I1445">
            <v>82.22</v>
          </cell>
          <cell r="J1445">
            <v>82.22</v>
          </cell>
          <cell r="K1445">
            <v>102.78</v>
          </cell>
          <cell r="L1445">
            <v>102.78</v>
          </cell>
          <cell r="M1445" t="str">
            <v/>
          </cell>
          <cell r="N1445" t="str">
            <v>C</v>
          </cell>
        </row>
        <row r="1446">
          <cell r="A1446" t="str">
            <v>8C9427</v>
          </cell>
          <cell r="B1446" t="str">
            <v>ARC DET NIV PREACT</v>
          </cell>
          <cell r="C1446" t="str">
            <v>A</v>
          </cell>
          <cell r="D1446">
            <v>1</v>
          </cell>
          <cell r="E1446">
            <v>298.10000000000002</v>
          </cell>
          <cell r="F1446" t="str">
            <v>CE</v>
          </cell>
          <cell r="G1446" t="str">
            <v>Y</v>
          </cell>
          <cell r="H1446">
            <v>883</v>
          </cell>
          <cell r="I1446">
            <v>85.44</v>
          </cell>
          <cell r="J1446">
            <v>85.44</v>
          </cell>
          <cell r="K1446">
            <v>106.8</v>
          </cell>
          <cell r="L1446">
            <v>106.8</v>
          </cell>
          <cell r="M1446" t="str">
            <v/>
          </cell>
          <cell r="N1446" t="str">
            <v>C</v>
          </cell>
        </row>
        <row r="1447">
          <cell r="A1447" t="str">
            <v>8C9429</v>
          </cell>
          <cell r="B1447" t="str">
            <v>ARC FILTRE TAMPON</v>
          </cell>
          <cell r="C1447" t="str">
            <v>A</v>
          </cell>
          <cell r="D1447">
            <v>1</v>
          </cell>
          <cell r="E1447">
            <v>178.8</v>
          </cell>
          <cell r="F1447" t="str">
            <v>N</v>
          </cell>
          <cell r="G1447" t="str">
            <v>Y</v>
          </cell>
          <cell r="H1447">
            <v>883</v>
          </cell>
          <cell r="I1447">
            <v>79.959999999999994</v>
          </cell>
          <cell r="J1447">
            <v>79.959999999999994</v>
          </cell>
          <cell r="K1447">
            <v>99.95</v>
          </cell>
          <cell r="L1447">
            <v>99.95</v>
          </cell>
          <cell r="M1447" t="str">
            <v/>
          </cell>
          <cell r="N1447" t="str">
            <v>C</v>
          </cell>
        </row>
        <row r="1448">
          <cell r="A1448" t="str">
            <v>8C9435</v>
          </cell>
          <cell r="B1448" t="str">
            <v>ARC AIG.ZONES LAV.</v>
          </cell>
          <cell r="C1448" t="str">
            <v>A</v>
          </cell>
          <cell r="D1448">
            <v>1</v>
          </cell>
          <cell r="E1448">
            <v>59.6</v>
          </cell>
          <cell r="F1448" t="str">
            <v/>
          </cell>
          <cell r="G1448" t="str">
            <v>Y</v>
          </cell>
          <cell r="H1448">
            <v>883</v>
          </cell>
          <cell r="I1448">
            <v>23.16</v>
          </cell>
          <cell r="J1448">
            <v>23.16</v>
          </cell>
          <cell r="K1448">
            <v>28.96</v>
          </cell>
          <cell r="L1448">
            <v>28.96</v>
          </cell>
          <cell r="M1448" t="str">
            <v/>
          </cell>
          <cell r="N1448" t="str">
            <v>C</v>
          </cell>
        </row>
        <row r="1449">
          <cell r="A1449" t="str">
            <v>8C9442</v>
          </cell>
          <cell r="B1449" t="str">
            <v>ARC AIGUILLE</v>
          </cell>
          <cell r="C1449" t="str">
            <v>A</v>
          </cell>
          <cell r="D1449">
            <v>1</v>
          </cell>
          <cell r="E1449">
            <v>159.1</v>
          </cell>
          <cell r="F1449" t="str">
            <v/>
          </cell>
          <cell r="G1449" t="str">
            <v>Y</v>
          </cell>
          <cell r="H1449">
            <v>883</v>
          </cell>
          <cell r="I1449">
            <v>72.13</v>
          </cell>
          <cell r="J1449">
            <v>72.13</v>
          </cell>
          <cell r="K1449">
            <v>90.17</v>
          </cell>
          <cell r="L1449">
            <v>90.17</v>
          </cell>
          <cell r="M1449" t="str">
            <v/>
          </cell>
          <cell r="N1449" t="str">
            <v>C</v>
          </cell>
        </row>
        <row r="1450">
          <cell r="A1450" t="str">
            <v>8C9449</v>
          </cell>
          <cell r="B1450" t="str">
            <v>ARC TUBUL.AIGUILLE</v>
          </cell>
          <cell r="C1450" t="str">
            <v>A</v>
          </cell>
          <cell r="D1450">
            <v>1</v>
          </cell>
          <cell r="E1450">
            <v>119.2</v>
          </cell>
          <cell r="F1450" t="str">
            <v/>
          </cell>
          <cell r="G1450" t="str">
            <v>Y</v>
          </cell>
          <cell r="H1450">
            <v>883</v>
          </cell>
          <cell r="I1450">
            <v>20.6</v>
          </cell>
          <cell r="J1450">
            <v>20.6</v>
          </cell>
          <cell r="K1450">
            <v>25.75</v>
          </cell>
          <cell r="L1450">
            <v>25.75</v>
          </cell>
          <cell r="M1450" t="str">
            <v/>
          </cell>
          <cell r="N1450" t="str">
            <v>C</v>
          </cell>
        </row>
        <row r="1451">
          <cell r="A1451" t="str">
            <v>8C9456</v>
          </cell>
          <cell r="B1451" t="str">
            <v>ARC CONT DIL T.LAV</v>
          </cell>
          <cell r="C1451" t="str">
            <v>A</v>
          </cell>
          <cell r="D1451">
            <v>10</v>
          </cell>
          <cell r="E1451">
            <v>119.2</v>
          </cell>
          <cell r="F1451" t="str">
            <v/>
          </cell>
          <cell r="G1451" t="str">
            <v>Y</v>
          </cell>
          <cell r="H1451">
            <v>883</v>
          </cell>
          <cell r="I1451">
            <v>47.74</v>
          </cell>
          <cell r="J1451">
            <v>47.74</v>
          </cell>
          <cell r="K1451">
            <v>59.68</v>
          </cell>
          <cell r="L1451">
            <v>59.68</v>
          </cell>
          <cell r="M1451" t="str">
            <v/>
          </cell>
          <cell r="N1451" t="str">
            <v>C</v>
          </cell>
        </row>
        <row r="1452">
          <cell r="A1452" t="str">
            <v>8C9463</v>
          </cell>
          <cell r="B1452" t="str">
            <v>ARC CONT EAU JAVEL</v>
          </cell>
          <cell r="C1452" t="str">
            <v>A</v>
          </cell>
          <cell r="D1452">
            <v>1</v>
          </cell>
          <cell r="E1452">
            <v>119.2</v>
          </cell>
          <cell r="F1452" t="str">
            <v/>
          </cell>
          <cell r="G1452" t="str">
            <v>Y</v>
          </cell>
          <cell r="H1452">
            <v>883</v>
          </cell>
          <cell r="I1452">
            <v>51.07</v>
          </cell>
          <cell r="J1452">
            <v>51.07</v>
          </cell>
          <cell r="K1452">
            <v>63.84</v>
          </cell>
          <cell r="L1452">
            <v>63.84</v>
          </cell>
          <cell r="M1452" t="str">
            <v/>
          </cell>
          <cell r="N1452" t="str">
            <v>C</v>
          </cell>
        </row>
        <row r="1453">
          <cell r="A1453" t="str">
            <v>8C9487</v>
          </cell>
          <cell r="B1453" t="str">
            <v>ARC TUB DETEC.LAV.</v>
          </cell>
          <cell r="C1453" t="str">
            <v>A</v>
          </cell>
          <cell r="D1453">
            <v>1</v>
          </cell>
          <cell r="E1453">
            <v>155.4</v>
          </cell>
          <cell r="F1453" t="str">
            <v/>
          </cell>
          <cell r="G1453" t="str">
            <v>Y</v>
          </cell>
          <cell r="H1453">
            <v>883</v>
          </cell>
          <cell r="I1453">
            <v>41.78</v>
          </cell>
          <cell r="J1453">
            <v>41.78</v>
          </cell>
          <cell r="K1453">
            <v>52.23</v>
          </cell>
          <cell r="L1453">
            <v>52.23</v>
          </cell>
          <cell r="M1453" t="str">
            <v/>
          </cell>
          <cell r="N1453" t="str">
            <v>C</v>
          </cell>
        </row>
        <row r="1454">
          <cell r="A1454" t="str">
            <v>8C9489</v>
          </cell>
          <cell r="B1454" t="str">
            <v>ARC TUB EVAC EAU U</v>
          </cell>
          <cell r="C1454" t="str">
            <v>A</v>
          </cell>
          <cell r="D1454">
            <v>1</v>
          </cell>
          <cell r="E1454">
            <v>59.6</v>
          </cell>
          <cell r="F1454" t="str">
            <v/>
          </cell>
          <cell r="G1454" t="str">
            <v>Y</v>
          </cell>
          <cell r="H1454">
            <v>883</v>
          </cell>
          <cell r="I1454">
            <v>37.76</v>
          </cell>
          <cell r="J1454">
            <v>37.76</v>
          </cell>
          <cell r="K1454">
            <v>47.2</v>
          </cell>
          <cell r="L1454">
            <v>47.2</v>
          </cell>
          <cell r="M1454" t="str">
            <v/>
          </cell>
          <cell r="N1454" t="str">
            <v>C</v>
          </cell>
        </row>
        <row r="1455">
          <cell r="A1455" t="str">
            <v>8C9590</v>
          </cell>
          <cell r="B1455" t="str">
            <v>ARC ARM</v>
          </cell>
          <cell r="C1455" t="str">
            <v>I</v>
          </cell>
          <cell r="D1455">
            <v>1</v>
          </cell>
          <cell r="E1455">
            <v>10000</v>
          </cell>
          <cell r="F1455" t="str">
            <v>CE</v>
          </cell>
          <cell r="G1455" t="str">
            <v>Y</v>
          </cell>
          <cell r="H1455">
            <v>883</v>
          </cell>
          <cell r="I1455">
            <v>6708.44</v>
          </cell>
          <cell r="J1455">
            <v>6708.44</v>
          </cell>
          <cell r="K1455">
            <v>8385.5499999999993</v>
          </cell>
          <cell r="L1455">
            <v>8385.5499999999993</v>
          </cell>
          <cell r="M1455" t="str">
            <v/>
          </cell>
          <cell r="N1455" t="str">
            <v>C</v>
          </cell>
        </row>
        <row r="1456">
          <cell r="A1456" t="str">
            <v>8D0602</v>
          </cell>
          <cell r="B1456" t="str">
            <v>ARC SYPH CAL</v>
          </cell>
          <cell r="C1456" t="str">
            <v>R</v>
          </cell>
          <cell r="D1456">
            <v>1</v>
          </cell>
          <cell r="E1456">
            <v>34.5</v>
          </cell>
          <cell r="F1456" t="str">
            <v>CE</v>
          </cell>
          <cell r="G1456" t="str">
            <v>Y</v>
          </cell>
          <cell r="H1456">
            <v>883</v>
          </cell>
          <cell r="I1456">
            <v>45.45</v>
          </cell>
          <cell r="J1456">
            <v>0.8</v>
          </cell>
          <cell r="K1456">
            <v>56.82</v>
          </cell>
          <cell r="L1456">
            <v>1</v>
          </cell>
          <cell r="M1456" t="str">
            <v/>
          </cell>
          <cell r="N1456" t="str">
            <v>C</v>
          </cell>
        </row>
        <row r="1457">
          <cell r="A1457" t="str">
            <v>8D0611</v>
          </cell>
          <cell r="B1457" t="str">
            <v>ARC SYPHILIS CON</v>
          </cell>
          <cell r="C1457" t="str">
            <v>R</v>
          </cell>
          <cell r="D1457">
            <v>1</v>
          </cell>
          <cell r="E1457">
            <v>34.5</v>
          </cell>
          <cell r="F1457" t="str">
            <v>CE</v>
          </cell>
          <cell r="G1457" t="str">
            <v>Y</v>
          </cell>
          <cell r="H1457">
            <v>883</v>
          </cell>
          <cell r="I1457">
            <v>35.450000000000003</v>
          </cell>
          <cell r="J1457">
            <v>0.8</v>
          </cell>
          <cell r="K1457">
            <v>44.32</v>
          </cell>
          <cell r="L1457">
            <v>1</v>
          </cell>
          <cell r="M1457" t="str">
            <v/>
          </cell>
          <cell r="N1457" t="str">
            <v>C</v>
          </cell>
        </row>
        <row r="1458">
          <cell r="A1458" t="str">
            <v>8D0627</v>
          </cell>
          <cell r="B1458" t="str">
            <v>ARC SYPHILIS REA</v>
          </cell>
          <cell r="C1458" t="str">
            <v>R</v>
          </cell>
          <cell r="D1458">
            <v>100</v>
          </cell>
          <cell r="E1458">
            <v>140.1</v>
          </cell>
          <cell r="F1458" t="str">
            <v>CE</v>
          </cell>
          <cell r="G1458" t="str">
            <v>Y</v>
          </cell>
          <cell r="H1458">
            <v>883</v>
          </cell>
          <cell r="I1458">
            <v>21.89</v>
          </cell>
          <cell r="J1458">
            <v>21.89</v>
          </cell>
          <cell r="K1458">
            <v>27.37</v>
          </cell>
          <cell r="L1458">
            <v>27.37</v>
          </cell>
          <cell r="M1458" t="str">
            <v/>
          </cell>
          <cell r="N1458" t="str">
            <v>C</v>
          </cell>
        </row>
        <row r="1459">
          <cell r="A1459" t="str">
            <v>8D0637</v>
          </cell>
          <cell r="B1459" t="str">
            <v>ARC SYPH REA</v>
          </cell>
          <cell r="C1459" t="str">
            <v>R</v>
          </cell>
          <cell r="D1459">
            <v>500</v>
          </cell>
          <cell r="E1459">
            <v>700.4</v>
          </cell>
          <cell r="F1459" t="str">
            <v>CE</v>
          </cell>
          <cell r="G1459" t="str">
            <v>Y</v>
          </cell>
          <cell r="H1459">
            <v>883</v>
          </cell>
          <cell r="I1459">
            <v>238.7</v>
          </cell>
          <cell r="J1459">
            <v>238.7</v>
          </cell>
          <cell r="K1459">
            <v>298.38</v>
          </cell>
          <cell r="L1459">
            <v>298.38</v>
          </cell>
          <cell r="M1459" t="str">
            <v/>
          </cell>
          <cell r="N1459" t="str">
            <v>C</v>
          </cell>
        </row>
        <row r="1460">
          <cell r="A1460" t="str">
            <v>8D1502</v>
          </cell>
          <cell r="B1460" t="str">
            <v>ARC CORTISOL CAL</v>
          </cell>
          <cell r="C1460" t="str">
            <v>R</v>
          </cell>
          <cell r="D1460">
            <v>1</v>
          </cell>
          <cell r="E1460">
            <v>34.5</v>
          </cell>
          <cell r="F1460" t="str">
            <v>CE</v>
          </cell>
          <cell r="G1460" t="str">
            <v>Y</v>
          </cell>
          <cell r="H1460">
            <v>883</v>
          </cell>
          <cell r="I1460">
            <v>67.11</v>
          </cell>
          <cell r="J1460">
            <v>67.11</v>
          </cell>
          <cell r="K1460">
            <v>83.89</v>
          </cell>
          <cell r="L1460">
            <v>83.89</v>
          </cell>
          <cell r="M1460" t="str">
            <v/>
          </cell>
          <cell r="N1460" t="str">
            <v>C</v>
          </cell>
        </row>
        <row r="1461">
          <cell r="A1461" t="str">
            <v>8D1525</v>
          </cell>
          <cell r="B1461" t="str">
            <v>ARC CORTISOL REA</v>
          </cell>
          <cell r="C1461" t="str">
            <v>R</v>
          </cell>
          <cell r="D1461">
            <v>100</v>
          </cell>
          <cell r="E1461">
            <v>549.4</v>
          </cell>
          <cell r="F1461" t="str">
            <v>CE</v>
          </cell>
          <cell r="G1461" t="str">
            <v>Y</v>
          </cell>
          <cell r="H1461">
            <v>883</v>
          </cell>
          <cell r="I1461">
            <v>44.74</v>
          </cell>
          <cell r="J1461">
            <v>44.74</v>
          </cell>
          <cell r="K1461">
            <v>55.93</v>
          </cell>
          <cell r="L1461">
            <v>55.93</v>
          </cell>
          <cell r="M1461" t="str">
            <v/>
          </cell>
          <cell r="N1461" t="str">
            <v>C</v>
          </cell>
        </row>
        <row r="1462">
          <cell r="A1462" t="str">
            <v>8D1535</v>
          </cell>
          <cell r="B1462" t="str">
            <v>ARC CORTISOL REA</v>
          </cell>
          <cell r="C1462" t="str">
            <v>R</v>
          </cell>
          <cell r="D1462">
            <v>500</v>
          </cell>
          <cell r="E1462">
            <v>2747.2</v>
          </cell>
          <cell r="F1462" t="str">
            <v>CE</v>
          </cell>
          <cell r="G1462" t="str">
            <v>Y</v>
          </cell>
          <cell r="H1462">
            <v>883</v>
          </cell>
          <cell r="I1462">
            <v>593.64</v>
          </cell>
          <cell r="J1462">
            <v>593.64</v>
          </cell>
          <cell r="K1462">
            <v>742.06</v>
          </cell>
          <cell r="L1462">
            <v>742.06</v>
          </cell>
          <cell r="M1462" t="str">
            <v/>
          </cell>
          <cell r="N1462" t="str">
            <v>C</v>
          </cell>
        </row>
        <row r="1463">
          <cell r="A1463" t="str">
            <v>8D1802</v>
          </cell>
          <cell r="B1463" t="str">
            <v>ARC SCC CAL</v>
          </cell>
          <cell r="C1463" t="str">
            <v>R</v>
          </cell>
          <cell r="D1463">
            <v>1</v>
          </cell>
          <cell r="E1463">
            <v>34.5</v>
          </cell>
          <cell r="F1463" t="str">
            <v>CE</v>
          </cell>
          <cell r="G1463" t="str">
            <v>Y</v>
          </cell>
          <cell r="H1463">
            <v>883</v>
          </cell>
          <cell r="I1463">
            <v>70.91</v>
          </cell>
          <cell r="J1463">
            <v>0.8</v>
          </cell>
          <cell r="K1463">
            <v>88.64</v>
          </cell>
          <cell r="L1463">
            <v>1</v>
          </cell>
          <cell r="M1463" t="str">
            <v/>
          </cell>
          <cell r="N1463" t="str">
            <v>C</v>
          </cell>
        </row>
        <row r="1464">
          <cell r="A1464" t="str">
            <v>8D1811</v>
          </cell>
          <cell r="B1464" t="str">
            <v>ARC SSC CON</v>
          </cell>
          <cell r="C1464" t="str">
            <v>R</v>
          </cell>
          <cell r="D1464">
            <v>1</v>
          </cell>
          <cell r="E1464">
            <v>34.5</v>
          </cell>
          <cell r="F1464" t="str">
            <v>CE</v>
          </cell>
          <cell r="G1464" t="str">
            <v>Y</v>
          </cell>
          <cell r="H1464">
            <v>883</v>
          </cell>
          <cell r="I1464">
            <v>35.450000000000003</v>
          </cell>
          <cell r="J1464">
            <v>0.8</v>
          </cell>
          <cell r="K1464">
            <v>44.32</v>
          </cell>
          <cell r="L1464">
            <v>1</v>
          </cell>
          <cell r="M1464" t="str">
            <v/>
          </cell>
          <cell r="N1464" t="str">
            <v>C</v>
          </cell>
        </row>
        <row r="1465">
          <cell r="A1465" t="str">
            <v>8D1827</v>
          </cell>
          <cell r="B1465" t="str">
            <v>ARC SCC REA</v>
          </cell>
          <cell r="C1465" t="str">
            <v>R</v>
          </cell>
          <cell r="D1465">
            <v>100</v>
          </cell>
          <cell r="E1465">
            <v>752.4</v>
          </cell>
          <cell r="F1465" t="str">
            <v>CE</v>
          </cell>
          <cell r="G1465" t="str">
            <v>Y</v>
          </cell>
          <cell r="H1465">
            <v>883</v>
          </cell>
          <cell r="I1465">
            <v>93.74</v>
          </cell>
          <cell r="J1465">
            <v>93.74</v>
          </cell>
          <cell r="K1465">
            <v>117.18</v>
          </cell>
          <cell r="L1465">
            <v>117.18</v>
          </cell>
          <cell r="M1465" t="str">
            <v/>
          </cell>
          <cell r="N1465" t="str">
            <v>C</v>
          </cell>
        </row>
        <row r="1466">
          <cell r="A1466" t="str">
            <v>8D5420</v>
          </cell>
          <cell r="B1466" t="str">
            <v>CC CTFF REA</v>
          </cell>
          <cell r="C1466" t="str">
            <v>R</v>
          </cell>
          <cell r="D1466">
            <v>50</v>
          </cell>
          <cell r="E1466">
            <v>116.7</v>
          </cell>
          <cell r="F1466" t="str">
            <v>CE</v>
          </cell>
          <cell r="G1466" t="str">
            <v>Y</v>
          </cell>
          <cell r="H1466">
            <v>883</v>
          </cell>
          <cell r="I1466">
            <v>30.36</v>
          </cell>
          <cell r="J1466">
            <v>30.36</v>
          </cell>
          <cell r="K1466">
            <v>37.950000000000003</v>
          </cell>
          <cell r="L1466">
            <v>37.950000000000003</v>
          </cell>
          <cell r="M1466" t="str">
            <v/>
          </cell>
          <cell r="N1466" t="str">
            <v>C</v>
          </cell>
        </row>
        <row r="1467">
          <cell r="A1467" t="str">
            <v>8G5001</v>
          </cell>
          <cell r="B1467" t="str">
            <v>AXS PLUS PROBE TUB</v>
          </cell>
          <cell r="C1467" t="str">
            <v>C</v>
          </cell>
          <cell r="D1467">
            <v>1</v>
          </cell>
          <cell r="E1467">
            <v>87.5</v>
          </cell>
          <cell r="F1467" t="str">
            <v/>
          </cell>
          <cell r="G1467" t="str">
            <v>Y</v>
          </cell>
          <cell r="H1467">
            <v>883</v>
          </cell>
          <cell r="I1467">
            <v>46.44</v>
          </cell>
          <cell r="J1467">
            <v>46.44</v>
          </cell>
          <cell r="K1467">
            <v>58.06</v>
          </cell>
          <cell r="L1467">
            <v>58.06</v>
          </cell>
          <cell r="M1467" t="str">
            <v/>
          </cell>
          <cell r="N1467" t="str">
            <v>C</v>
          </cell>
        </row>
        <row r="1468">
          <cell r="A1468" t="str">
            <v>8G5101</v>
          </cell>
          <cell r="B1468" t="str">
            <v>AXS PLUS SYR.TUB</v>
          </cell>
          <cell r="C1468" t="str">
            <v>C</v>
          </cell>
          <cell r="D1468">
            <v>1</v>
          </cell>
          <cell r="E1468">
            <v>87.5</v>
          </cell>
          <cell r="F1468" t="str">
            <v/>
          </cell>
          <cell r="G1468" t="str">
            <v>Y</v>
          </cell>
          <cell r="H1468">
            <v>883</v>
          </cell>
          <cell r="I1468">
            <v>80.36</v>
          </cell>
          <cell r="J1468">
            <v>80.36</v>
          </cell>
          <cell r="K1468">
            <v>100.46</v>
          </cell>
          <cell r="L1468">
            <v>100.46</v>
          </cell>
          <cell r="M1468" t="str">
            <v/>
          </cell>
          <cell r="N1468" t="str">
            <v>C</v>
          </cell>
        </row>
        <row r="1469">
          <cell r="A1469" t="str">
            <v>8G5201</v>
          </cell>
          <cell r="B1469" t="str">
            <v>AXS PLUS PRES SENS</v>
          </cell>
          <cell r="C1469" t="str">
            <v>C</v>
          </cell>
          <cell r="D1469">
            <v>1</v>
          </cell>
          <cell r="E1469">
            <v>95.8</v>
          </cell>
          <cell r="F1469" t="str">
            <v/>
          </cell>
          <cell r="G1469" t="str">
            <v>Y</v>
          </cell>
          <cell r="H1469">
            <v>883</v>
          </cell>
          <cell r="I1469">
            <v>92.6</v>
          </cell>
          <cell r="J1469">
            <v>92.6</v>
          </cell>
          <cell r="K1469">
            <v>115.75</v>
          </cell>
          <cell r="L1469">
            <v>115.75</v>
          </cell>
          <cell r="M1469" t="str">
            <v/>
          </cell>
          <cell r="N1469" t="str">
            <v>C</v>
          </cell>
        </row>
        <row r="1470">
          <cell r="A1470" t="str">
            <v>8G6220</v>
          </cell>
          <cell r="B1470" t="str">
            <v>CC BILI T REA</v>
          </cell>
          <cell r="C1470" t="str">
            <v>R</v>
          </cell>
          <cell r="D1470">
            <v>2000</v>
          </cell>
          <cell r="E1470">
            <v>186.6</v>
          </cell>
          <cell r="F1470" t="str">
            <v>CE</v>
          </cell>
          <cell r="G1470" t="str">
            <v>Y</v>
          </cell>
          <cell r="H1470">
            <v>883</v>
          </cell>
          <cell r="I1470">
            <v>85.34</v>
          </cell>
          <cell r="J1470">
            <v>85.34</v>
          </cell>
          <cell r="K1470">
            <v>106.68</v>
          </cell>
          <cell r="L1470">
            <v>106.68</v>
          </cell>
          <cell r="M1470" t="str">
            <v/>
          </cell>
          <cell r="N1470" t="str">
            <v>C</v>
          </cell>
        </row>
        <row r="1471">
          <cell r="A1471" t="str">
            <v>8G6321</v>
          </cell>
          <cell r="B1471" t="str">
            <v>CC BILI D REA</v>
          </cell>
          <cell r="C1471" t="str">
            <v>R</v>
          </cell>
          <cell r="D1471">
            <v>2000</v>
          </cell>
          <cell r="E1471">
            <v>186.6</v>
          </cell>
          <cell r="F1471" t="str">
            <v>CE</v>
          </cell>
          <cell r="G1471" t="str">
            <v>Y</v>
          </cell>
          <cell r="H1471">
            <v>883</v>
          </cell>
          <cell r="I1471">
            <v>47.02</v>
          </cell>
          <cell r="J1471">
            <v>47.02</v>
          </cell>
          <cell r="K1471">
            <v>58.78</v>
          </cell>
          <cell r="L1471">
            <v>58.78</v>
          </cell>
          <cell r="M1471" t="str">
            <v/>
          </cell>
          <cell r="N1471" t="str">
            <v>C</v>
          </cell>
        </row>
        <row r="1472">
          <cell r="A1472" t="str">
            <v>8G8201</v>
          </cell>
          <cell r="B1472" t="str">
            <v>AXS BNP CAL</v>
          </cell>
          <cell r="C1472" t="str">
            <v>R</v>
          </cell>
          <cell r="D1472">
            <v>1</v>
          </cell>
          <cell r="E1472">
            <v>132.19999999999999</v>
          </cell>
          <cell r="F1472" t="str">
            <v>CE</v>
          </cell>
          <cell r="G1472" t="str">
            <v>Y</v>
          </cell>
          <cell r="H1472">
            <v>883</v>
          </cell>
          <cell r="I1472">
            <v>52</v>
          </cell>
          <cell r="J1472">
            <v>52</v>
          </cell>
          <cell r="K1472">
            <v>65</v>
          </cell>
          <cell r="L1472">
            <v>65</v>
          </cell>
          <cell r="M1472" t="str">
            <v/>
          </cell>
          <cell r="N1472" t="str">
            <v>C</v>
          </cell>
        </row>
        <row r="1473">
          <cell r="A1473" t="str">
            <v>8G8210</v>
          </cell>
          <cell r="B1473" t="str">
            <v>AXS BNP CON</v>
          </cell>
          <cell r="C1473" t="str">
            <v>R</v>
          </cell>
          <cell r="D1473">
            <v>1</v>
          </cell>
          <cell r="E1473">
            <v>84.2</v>
          </cell>
          <cell r="F1473" t="str">
            <v>CE</v>
          </cell>
          <cell r="G1473" t="str">
            <v>Y</v>
          </cell>
          <cell r="H1473">
            <v>883</v>
          </cell>
          <cell r="I1473">
            <v>31.2</v>
          </cell>
          <cell r="J1473">
            <v>31.2</v>
          </cell>
          <cell r="K1473">
            <v>39</v>
          </cell>
          <cell r="L1473">
            <v>39</v>
          </cell>
          <cell r="M1473" t="str">
            <v/>
          </cell>
          <cell r="N1473" t="str">
            <v>C</v>
          </cell>
        </row>
        <row r="1474">
          <cell r="A1474" t="str">
            <v>8G8220</v>
          </cell>
          <cell r="B1474" t="str">
            <v>AXS BNP REA</v>
          </cell>
          <cell r="C1474" t="str">
            <v>R</v>
          </cell>
          <cell r="D1474">
            <v>100</v>
          </cell>
          <cell r="E1474">
            <v>2557.5</v>
          </cell>
          <cell r="F1474" t="str">
            <v>CE</v>
          </cell>
          <cell r="G1474" t="str">
            <v>Y</v>
          </cell>
          <cell r="H1474">
            <v>883</v>
          </cell>
          <cell r="I1474">
            <v>609.79999999999995</v>
          </cell>
          <cell r="J1474">
            <v>609.79999999999995</v>
          </cell>
          <cell r="K1474">
            <v>762.25</v>
          </cell>
          <cell r="L1474">
            <v>762.25</v>
          </cell>
          <cell r="M1474" t="str">
            <v/>
          </cell>
          <cell r="N1474" t="str">
            <v>C</v>
          </cell>
        </row>
        <row r="1475">
          <cell r="A1475" t="str">
            <v>8G9815</v>
          </cell>
          <cell r="B1475" t="str">
            <v>CC ASSAY DISK UC</v>
          </cell>
          <cell r="C1475" t="str">
            <v>A</v>
          </cell>
          <cell r="D1475">
            <v>1</v>
          </cell>
          <cell r="E1475">
            <v>0</v>
          </cell>
          <cell r="F1475" t="str">
            <v>CE</v>
          </cell>
          <cell r="G1475" t="str">
            <v>Y</v>
          </cell>
          <cell r="H1475">
            <v>883</v>
          </cell>
          <cell r="I1475">
            <v>34.86</v>
          </cell>
          <cell r="J1475">
            <v>34.86</v>
          </cell>
          <cell r="K1475">
            <v>43.58</v>
          </cell>
          <cell r="L1475">
            <v>43.58</v>
          </cell>
          <cell r="M1475" t="str">
            <v/>
          </cell>
          <cell r="N1475" t="str">
            <v>C</v>
          </cell>
        </row>
        <row r="1476">
          <cell r="A1476" t="str">
            <v>8H0001</v>
          </cell>
          <cell r="B1476" t="str">
            <v>CD SAPPHIRE ANALYZER</v>
          </cell>
          <cell r="C1476" t="str">
            <v>I</v>
          </cell>
          <cell r="D1476">
            <v>1</v>
          </cell>
          <cell r="E1476">
            <v>123300</v>
          </cell>
          <cell r="F1476" t="str">
            <v>CE</v>
          </cell>
          <cell r="G1476" t="str">
            <v>Y</v>
          </cell>
          <cell r="H1476">
            <v>883</v>
          </cell>
          <cell r="I1476">
            <v>42726.080000000002</v>
          </cell>
          <cell r="J1476">
            <v>42726.080000000002</v>
          </cell>
          <cell r="K1476">
            <v>53407.6</v>
          </cell>
          <cell r="L1476">
            <v>53407.6</v>
          </cell>
          <cell r="M1476" t="str">
            <v/>
          </cell>
          <cell r="N1476" t="str">
            <v>C</v>
          </cell>
        </row>
        <row r="1477">
          <cell r="A1477" t="str">
            <v>8H0201</v>
          </cell>
          <cell r="B1477" t="str">
            <v>CD SAP.ECRAN PLAT</v>
          </cell>
          <cell r="C1477" t="str">
            <v>I</v>
          </cell>
          <cell r="D1477">
            <v>1</v>
          </cell>
          <cell r="E1477">
            <v>318.39999999999998</v>
          </cell>
          <cell r="F1477" t="str">
            <v>CE</v>
          </cell>
          <cell r="G1477" t="str">
            <v>N</v>
          </cell>
          <cell r="H1477">
            <v>883</v>
          </cell>
          <cell r="I1477">
            <v>242.72</v>
          </cell>
          <cell r="J1477">
            <v>242.72</v>
          </cell>
          <cell r="K1477">
            <v>303.41000000000003</v>
          </cell>
          <cell r="L1477">
            <v>303.41000000000003</v>
          </cell>
          <cell r="M1477" t="str">
            <v/>
          </cell>
          <cell r="N1477" t="str">
            <v>C</v>
          </cell>
        </row>
        <row r="1478">
          <cell r="A1478" t="str">
            <v>8H0301</v>
          </cell>
          <cell r="B1478" t="str">
            <v>CD SAP.ACCESS. KIT</v>
          </cell>
          <cell r="C1478" t="str">
            <v>I</v>
          </cell>
          <cell r="D1478">
            <v>1</v>
          </cell>
          <cell r="E1478">
            <v>3736.8</v>
          </cell>
          <cell r="F1478" t="str">
            <v>CE</v>
          </cell>
          <cell r="G1478" t="str">
            <v>N</v>
          </cell>
          <cell r="H1478">
            <v>883</v>
          </cell>
          <cell r="I1478">
            <v>772.13</v>
          </cell>
          <cell r="J1478">
            <v>772.13</v>
          </cell>
          <cell r="K1478">
            <v>965.17</v>
          </cell>
          <cell r="L1478">
            <v>965.17</v>
          </cell>
          <cell r="M1478" t="str">
            <v/>
          </cell>
          <cell r="N1478" t="str">
            <v>C</v>
          </cell>
        </row>
        <row r="1479">
          <cell r="A1479" t="str">
            <v>8H0601</v>
          </cell>
          <cell r="B1479" t="str">
            <v>RACK AUTOLOADER X 10</v>
          </cell>
          <cell r="C1479" t="str">
            <v>A</v>
          </cell>
          <cell r="D1479">
            <v>1</v>
          </cell>
          <cell r="E1479">
            <v>908.3</v>
          </cell>
          <cell r="F1479" t="str">
            <v>CE</v>
          </cell>
          <cell r="G1479" t="str">
            <v>N</v>
          </cell>
          <cell r="H1479">
            <v>883</v>
          </cell>
          <cell r="I1479">
            <v>198.51</v>
          </cell>
          <cell r="J1479">
            <v>198.51</v>
          </cell>
          <cell r="K1479">
            <v>248.14</v>
          </cell>
          <cell r="L1479">
            <v>248.14</v>
          </cell>
          <cell r="M1479" t="str">
            <v/>
          </cell>
          <cell r="N1479" t="str">
            <v>C</v>
          </cell>
        </row>
        <row r="1480">
          <cell r="A1480" t="str">
            <v>8H1301</v>
          </cell>
          <cell r="B1480" t="str">
            <v>CD SAP SERING 10ML</v>
          </cell>
          <cell r="C1480" t="str">
            <v>A</v>
          </cell>
          <cell r="D1480">
            <v>1</v>
          </cell>
          <cell r="E1480">
            <v>294.5</v>
          </cell>
          <cell r="F1480" t="str">
            <v>CE</v>
          </cell>
          <cell r="G1480" t="str">
            <v>Y</v>
          </cell>
          <cell r="H1480">
            <v>883</v>
          </cell>
          <cell r="I1480">
            <v>93.92</v>
          </cell>
          <cell r="J1480">
            <v>93.92</v>
          </cell>
          <cell r="K1480">
            <v>117.4</v>
          </cell>
          <cell r="L1480">
            <v>117.4</v>
          </cell>
          <cell r="M1480" t="str">
            <v/>
          </cell>
          <cell r="N1480" t="str">
            <v>C</v>
          </cell>
        </row>
        <row r="1481">
          <cell r="A1481" t="str">
            <v>8H1401</v>
          </cell>
          <cell r="B1481" t="str">
            <v>CD RUB CLAVIER FLX</v>
          </cell>
          <cell r="C1481" t="str">
            <v>I</v>
          </cell>
          <cell r="D1481">
            <v>1</v>
          </cell>
          <cell r="E1481">
            <v>52.4</v>
          </cell>
          <cell r="F1481" t="str">
            <v>CE</v>
          </cell>
          <cell r="G1481" t="str">
            <v>N</v>
          </cell>
          <cell r="H1481">
            <v>883</v>
          </cell>
          <cell r="I1481">
            <v>48.88</v>
          </cell>
          <cell r="J1481">
            <v>48.88</v>
          </cell>
          <cell r="K1481">
            <v>61.11</v>
          </cell>
          <cell r="L1481">
            <v>61.11</v>
          </cell>
          <cell r="M1481" t="str">
            <v/>
          </cell>
          <cell r="N1481" t="str">
            <v>C</v>
          </cell>
        </row>
        <row r="1482">
          <cell r="A1482" t="str">
            <v>8H3001</v>
          </cell>
          <cell r="B1482" t="str">
            <v>CD SAP.SERING.10 ML</v>
          </cell>
          <cell r="C1482" t="str">
            <v>A</v>
          </cell>
          <cell r="D1482">
            <v>1</v>
          </cell>
          <cell r="E1482">
            <v>63.5</v>
          </cell>
          <cell r="F1482" t="str">
            <v>CE</v>
          </cell>
          <cell r="G1482" t="str">
            <v>Y</v>
          </cell>
          <cell r="H1482">
            <v>883</v>
          </cell>
          <cell r="I1482">
            <v>5.4</v>
          </cell>
          <cell r="J1482">
            <v>5.4</v>
          </cell>
          <cell r="K1482">
            <v>6.76</v>
          </cell>
          <cell r="L1482">
            <v>6.76</v>
          </cell>
          <cell r="M1482" t="str">
            <v/>
          </cell>
          <cell r="N1482" t="str">
            <v>C</v>
          </cell>
        </row>
        <row r="1483">
          <cell r="A1483" t="str">
            <v>8H3101</v>
          </cell>
          <cell r="B1483" t="str">
            <v>CD SAP.SERING.2.5ML</v>
          </cell>
          <cell r="C1483" t="str">
            <v>A</v>
          </cell>
          <cell r="D1483">
            <v>1</v>
          </cell>
          <cell r="E1483">
            <v>86.3</v>
          </cell>
          <cell r="F1483" t="str">
            <v>CE</v>
          </cell>
          <cell r="G1483" t="str">
            <v>Y</v>
          </cell>
          <cell r="H1483">
            <v>883</v>
          </cell>
          <cell r="I1483">
            <v>10.15</v>
          </cell>
          <cell r="J1483">
            <v>10.15</v>
          </cell>
          <cell r="K1483">
            <v>12.69</v>
          </cell>
          <cell r="L1483">
            <v>12.69</v>
          </cell>
          <cell r="M1483" t="str">
            <v/>
          </cell>
          <cell r="N1483" t="str">
            <v>C</v>
          </cell>
        </row>
        <row r="1484">
          <cell r="A1484" t="str">
            <v>8H3201</v>
          </cell>
          <cell r="B1484" t="str">
            <v>CD SAP.SERING.2.5ML</v>
          </cell>
          <cell r="C1484" t="str">
            <v>A</v>
          </cell>
          <cell r="D1484">
            <v>1</v>
          </cell>
          <cell r="E1484">
            <v>63.5</v>
          </cell>
          <cell r="F1484" t="str">
            <v>CE</v>
          </cell>
          <cell r="G1484" t="str">
            <v>Y</v>
          </cell>
          <cell r="H1484">
            <v>883</v>
          </cell>
          <cell r="I1484">
            <v>5.36</v>
          </cell>
          <cell r="J1484">
            <v>5.36</v>
          </cell>
          <cell r="K1484">
            <v>6.71</v>
          </cell>
          <cell r="L1484">
            <v>6.71</v>
          </cell>
          <cell r="M1484" t="str">
            <v/>
          </cell>
          <cell r="N1484" t="str">
            <v>C</v>
          </cell>
        </row>
        <row r="1485">
          <cell r="A1485" t="str">
            <v>8H3302</v>
          </cell>
          <cell r="B1485" t="str">
            <v>CD SAP SUP SER</v>
          </cell>
          <cell r="C1485" t="str">
            <v>A</v>
          </cell>
          <cell r="D1485">
            <v>1</v>
          </cell>
          <cell r="E1485">
            <v>63.5</v>
          </cell>
          <cell r="F1485" t="str">
            <v/>
          </cell>
          <cell r="G1485" t="str">
            <v>Y</v>
          </cell>
          <cell r="H1485">
            <v>883</v>
          </cell>
          <cell r="I1485">
            <v>18.600000000000001</v>
          </cell>
          <cell r="J1485">
            <v>18.600000000000001</v>
          </cell>
          <cell r="K1485">
            <v>23.26</v>
          </cell>
          <cell r="L1485">
            <v>23.26</v>
          </cell>
          <cell r="M1485" t="str">
            <v/>
          </cell>
          <cell r="N1485" t="str">
            <v>C</v>
          </cell>
        </row>
        <row r="1486">
          <cell r="A1486" t="str">
            <v>8H3401</v>
          </cell>
          <cell r="B1486" t="str">
            <v>CD 4000 BRACK SERING</v>
          </cell>
          <cell r="C1486" t="str">
            <v>A</v>
          </cell>
          <cell r="D1486">
            <v>1</v>
          </cell>
          <cell r="E1486">
            <v>63.5</v>
          </cell>
          <cell r="F1486" t="str">
            <v>CE</v>
          </cell>
          <cell r="G1486" t="str">
            <v>Y</v>
          </cell>
          <cell r="H1486">
            <v>883</v>
          </cell>
          <cell r="I1486">
            <v>6.61</v>
          </cell>
          <cell r="J1486">
            <v>6.61</v>
          </cell>
          <cell r="K1486">
            <v>8.27</v>
          </cell>
          <cell r="L1486">
            <v>8.27</v>
          </cell>
          <cell r="M1486" t="str">
            <v/>
          </cell>
          <cell r="N1486" t="str">
            <v>C</v>
          </cell>
        </row>
        <row r="1487">
          <cell r="A1487" t="str">
            <v>8H3801</v>
          </cell>
          <cell r="B1487" t="str">
            <v>CD FILTRE A AIR</v>
          </cell>
          <cell r="C1487" t="str">
            <v>C</v>
          </cell>
          <cell r="D1487">
            <v>1</v>
          </cell>
          <cell r="E1487">
            <v>27</v>
          </cell>
          <cell r="F1487" t="str">
            <v/>
          </cell>
          <cell r="G1487" t="str">
            <v>Y</v>
          </cell>
          <cell r="H1487">
            <v>883</v>
          </cell>
          <cell r="I1487">
            <v>8.14</v>
          </cell>
          <cell r="J1487">
            <v>8.14</v>
          </cell>
          <cell r="K1487">
            <v>10.18</v>
          </cell>
          <cell r="L1487">
            <v>10.18</v>
          </cell>
          <cell r="M1487" t="str">
            <v/>
          </cell>
          <cell r="N1487" t="str">
            <v>C</v>
          </cell>
        </row>
        <row r="1488">
          <cell r="A1488" t="str">
            <v>8H3901</v>
          </cell>
          <cell r="B1488" t="str">
            <v>CD 3700 TUB DETERG</v>
          </cell>
          <cell r="C1488" t="str">
            <v>C</v>
          </cell>
          <cell r="D1488">
            <v>1</v>
          </cell>
          <cell r="E1488">
            <v>78.5</v>
          </cell>
          <cell r="F1488" t="str">
            <v>CE</v>
          </cell>
          <cell r="G1488" t="str">
            <v>Y</v>
          </cell>
          <cell r="H1488">
            <v>883</v>
          </cell>
          <cell r="I1488">
            <v>76.400000000000006</v>
          </cell>
          <cell r="J1488">
            <v>76.400000000000006</v>
          </cell>
          <cell r="K1488">
            <v>95.5</v>
          </cell>
          <cell r="L1488">
            <v>95.5</v>
          </cell>
          <cell r="M1488" t="str">
            <v/>
          </cell>
          <cell r="N1488" t="str">
            <v>C</v>
          </cell>
        </row>
        <row r="1489">
          <cell r="A1489" t="str">
            <v>8H4001</v>
          </cell>
          <cell r="B1489" t="str">
            <v>CD 3700 TUB SHEATH</v>
          </cell>
          <cell r="C1489" t="str">
            <v>C</v>
          </cell>
          <cell r="D1489">
            <v>1</v>
          </cell>
          <cell r="E1489">
            <v>78.5</v>
          </cell>
          <cell r="F1489" t="str">
            <v>CE</v>
          </cell>
          <cell r="G1489" t="str">
            <v>Y</v>
          </cell>
          <cell r="H1489">
            <v>883</v>
          </cell>
          <cell r="I1489">
            <v>74</v>
          </cell>
          <cell r="J1489">
            <v>74</v>
          </cell>
          <cell r="K1489">
            <v>92.5</v>
          </cell>
          <cell r="L1489">
            <v>92.5</v>
          </cell>
          <cell r="M1489" t="str">
            <v/>
          </cell>
          <cell r="N1489" t="str">
            <v>C</v>
          </cell>
        </row>
        <row r="1490">
          <cell r="A1490" t="str">
            <v>8H4101</v>
          </cell>
          <cell r="B1490" t="str">
            <v>CD 3700 TUB LYSE</v>
          </cell>
          <cell r="C1490" t="str">
            <v>C</v>
          </cell>
          <cell r="D1490">
            <v>1</v>
          </cell>
          <cell r="E1490">
            <v>78.5</v>
          </cell>
          <cell r="F1490" t="str">
            <v>CE</v>
          </cell>
          <cell r="G1490" t="str">
            <v>Y</v>
          </cell>
          <cell r="H1490">
            <v>883</v>
          </cell>
          <cell r="I1490">
            <v>74</v>
          </cell>
          <cell r="J1490">
            <v>74</v>
          </cell>
          <cell r="K1490">
            <v>92.5</v>
          </cell>
          <cell r="L1490">
            <v>92.5</v>
          </cell>
          <cell r="M1490" t="str">
            <v/>
          </cell>
          <cell r="N1490" t="str">
            <v>C</v>
          </cell>
        </row>
        <row r="1491">
          <cell r="A1491" t="str">
            <v>8H4201</v>
          </cell>
          <cell r="B1491" t="str">
            <v>CD 3200 TUBUL WBC LY</v>
          </cell>
          <cell r="C1491" t="str">
            <v>A</v>
          </cell>
          <cell r="D1491">
            <v>1</v>
          </cell>
          <cell r="E1491">
            <v>74.900000000000006</v>
          </cell>
          <cell r="F1491" t="str">
            <v/>
          </cell>
          <cell r="G1491" t="str">
            <v>Y</v>
          </cell>
          <cell r="H1491">
            <v>883</v>
          </cell>
          <cell r="I1491">
            <v>70.5</v>
          </cell>
          <cell r="J1491">
            <v>70.5</v>
          </cell>
          <cell r="K1491">
            <v>88.13</v>
          </cell>
          <cell r="L1491">
            <v>88.13</v>
          </cell>
          <cell r="M1491" t="str">
            <v/>
          </cell>
          <cell r="N1491" t="str">
            <v>C</v>
          </cell>
        </row>
        <row r="1492">
          <cell r="A1492" t="str">
            <v>8H4301</v>
          </cell>
          <cell r="B1492" t="str">
            <v>CD 3200 TUBU DILUANT</v>
          </cell>
          <cell r="C1492" t="str">
            <v>A</v>
          </cell>
          <cell r="D1492">
            <v>1</v>
          </cell>
          <cell r="E1492">
            <v>74.900000000000006</v>
          </cell>
          <cell r="F1492" t="str">
            <v>CE</v>
          </cell>
          <cell r="G1492" t="str">
            <v>Y</v>
          </cell>
          <cell r="H1492">
            <v>883</v>
          </cell>
          <cell r="I1492">
            <v>70.5</v>
          </cell>
          <cell r="J1492">
            <v>70.5</v>
          </cell>
          <cell r="K1492">
            <v>88.13</v>
          </cell>
          <cell r="L1492">
            <v>88.13</v>
          </cell>
          <cell r="M1492" t="str">
            <v/>
          </cell>
          <cell r="N1492" t="str">
            <v>C</v>
          </cell>
        </row>
        <row r="1493">
          <cell r="A1493" t="str">
            <v>8H4401</v>
          </cell>
          <cell r="B1493" t="str">
            <v>CD32 TUBULURE HGBNOC</v>
          </cell>
          <cell r="C1493" t="str">
            <v>A</v>
          </cell>
          <cell r="D1493">
            <v>1</v>
          </cell>
          <cell r="E1493">
            <v>74.900000000000006</v>
          </cell>
          <cell r="F1493" t="str">
            <v>CE</v>
          </cell>
          <cell r="G1493" t="str">
            <v>Y</v>
          </cell>
          <cell r="H1493">
            <v>883</v>
          </cell>
          <cell r="I1493">
            <v>89.88</v>
          </cell>
          <cell r="J1493">
            <v>0.8</v>
          </cell>
          <cell r="K1493">
            <v>112.36</v>
          </cell>
          <cell r="L1493">
            <v>1</v>
          </cell>
          <cell r="M1493" t="str">
            <v/>
          </cell>
          <cell r="N1493" t="str">
            <v>C</v>
          </cell>
        </row>
        <row r="1494">
          <cell r="A1494" t="str">
            <v>8H4501</v>
          </cell>
          <cell r="B1494" t="str">
            <v>CD SAP SERING WBC250</v>
          </cell>
          <cell r="C1494" t="str">
            <v>A</v>
          </cell>
          <cell r="D1494">
            <v>1</v>
          </cell>
          <cell r="E1494">
            <v>300.3</v>
          </cell>
          <cell r="F1494" t="str">
            <v>CE</v>
          </cell>
          <cell r="G1494" t="str">
            <v>Y</v>
          </cell>
          <cell r="H1494">
            <v>883</v>
          </cell>
          <cell r="I1494">
            <v>103.6</v>
          </cell>
          <cell r="J1494">
            <v>103.6</v>
          </cell>
          <cell r="K1494">
            <v>129.51</v>
          </cell>
          <cell r="L1494">
            <v>129.51</v>
          </cell>
          <cell r="M1494" t="str">
            <v/>
          </cell>
          <cell r="N1494" t="str">
            <v>C</v>
          </cell>
        </row>
        <row r="1495">
          <cell r="A1495" t="str">
            <v>8H4601</v>
          </cell>
          <cell r="B1495" t="str">
            <v>CD SAP SERING IMP</v>
          </cell>
          <cell r="C1495" t="str">
            <v>A</v>
          </cell>
          <cell r="D1495">
            <v>1</v>
          </cell>
          <cell r="E1495">
            <v>186.9</v>
          </cell>
          <cell r="F1495" t="str">
            <v>CE</v>
          </cell>
          <cell r="G1495" t="str">
            <v>Y</v>
          </cell>
          <cell r="H1495">
            <v>883</v>
          </cell>
          <cell r="I1495">
            <v>99.19</v>
          </cell>
          <cell r="J1495">
            <v>99.19</v>
          </cell>
          <cell r="K1495">
            <v>123.99</v>
          </cell>
          <cell r="L1495">
            <v>123.99</v>
          </cell>
          <cell r="M1495" t="str">
            <v/>
          </cell>
          <cell r="N1495" t="str">
            <v>C</v>
          </cell>
        </row>
        <row r="1496">
          <cell r="A1496" t="str">
            <v>8H4701</v>
          </cell>
          <cell r="B1496" t="str">
            <v>CD SAP SERING OPTIC</v>
          </cell>
          <cell r="C1496" t="str">
            <v>A</v>
          </cell>
          <cell r="D1496">
            <v>1</v>
          </cell>
          <cell r="E1496">
            <v>202.3</v>
          </cell>
          <cell r="F1496" t="str">
            <v>CE</v>
          </cell>
          <cell r="G1496" t="str">
            <v>Y</v>
          </cell>
          <cell r="H1496">
            <v>883</v>
          </cell>
          <cell r="I1496">
            <v>99.37</v>
          </cell>
          <cell r="J1496">
            <v>99.37</v>
          </cell>
          <cell r="K1496">
            <v>124.22</v>
          </cell>
          <cell r="L1496">
            <v>124.22</v>
          </cell>
          <cell r="M1496" t="str">
            <v/>
          </cell>
          <cell r="N1496" t="str">
            <v>C</v>
          </cell>
        </row>
        <row r="1497">
          <cell r="A1497" t="str">
            <v>8H4801</v>
          </cell>
          <cell r="B1497" t="str">
            <v>CD SAP SERING RETIC</v>
          </cell>
          <cell r="C1497" t="str">
            <v>A</v>
          </cell>
          <cell r="D1497">
            <v>1</v>
          </cell>
          <cell r="E1497">
            <v>196.5</v>
          </cell>
          <cell r="F1497" t="str">
            <v>CE</v>
          </cell>
          <cell r="G1497" t="str">
            <v>Y</v>
          </cell>
          <cell r="H1497">
            <v>883</v>
          </cell>
          <cell r="I1497">
            <v>84.18</v>
          </cell>
          <cell r="J1497">
            <v>84.18</v>
          </cell>
          <cell r="K1497">
            <v>105.23</v>
          </cell>
          <cell r="L1497">
            <v>105.23</v>
          </cell>
          <cell r="M1497" t="str">
            <v/>
          </cell>
          <cell r="N1497" t="str">
            <v>C</v>
          </cell>
        </row>
        <row r="1498">
          <cell r="A1498" t="str">
            <v>8H4904</v>
          </cell>
          <cell r="B1498" t="str">
            <v>CD SAP SERINGUE HGB</v>
          </cell>
          <cell r="C1498" t="str">
            <v>A</v>
          </cell>
          <cell r="D1498">
            <v>1</v>
          </cell>
          <cell r="E1498">
            <v>300.3</v>
          </cell>
          <cell r="F1498" t="str">
            <v>CE</v>
          </cell>
          <cell r="G1498" t="str">
            <v>Y</v>
          </cell>
          <cell r="H1498">
            <v>883</v>
          </cell>
          <cell r="I1498">
            <v>55.94</v>
          </cell>
          <cell r="J1498">
            <v>55.94</v>
          </cell>
          <cell r="K1498">
            <v>69.930000000000007</v>
          </cell>
          <cell r="L1498">
            <v>69.930000000000007</v>
          </cell>
          <cell r="M1498" t="str">
            <v/>
          </cell>
          <cell r="N1498" t="str">
            <v>C</v>
          </cell>
        </row>
        <row r="1499">
          <cell r="A1499" t="str">
            <v>8H5201</v>
          </cell>
          <cell r="B1499" t="str">
            <v>CD RUB LYSE WBC REAC</v>
          </cell>
          <cell r="C1499" t="str">
            <v>R</v>
          </cell>
          <cell r="D1499">
            <v>1</v>
          </cell>
          <cell r="E1499">
            <v>65.2</v>
          </cell>
          <cell r="F1499" t="str">
            <v>CE</v>
          </cell>
          <cell r="G1499" t="str">
            <v>Y</v>
          </cell>
          <cell r="H1499">
            <v>883</v>
          </cell>
          <cell r="I1499">
            <v>35.799999999999997</v>
          </cell>
          <cell r="J1499">
            <v>35.799999999999997</v>
          </cell>
          <cell r="K1499">
            <v>44.75</v>
          </cell>
          <cell r="L1499">
            <v>44.75</v>
          </cell>
          <cell r="M1499" t="str">
            <v/>
          </cell>
          <cell r="N1499" t="str">
            <v>C</v>
          </cell>
        </row>
        <row r="1500">
          <cell r="A1500" t="str">
            <v>8H5304</v>
          </cell>
          <cell r="B1500" t="str">
            <v>CD SAP VENT ASSEMBLY</v>
          </cell>
          <cell r="C1500" t="str">
            <v>A</v>
          </cell>
          <cell r="D1500">
            <v>1</v>
          </cell>
          <cell r="E1500">
            <v>91.2</v>
          </cell>
          <cell r="F1500" t="str">
            <v>N</v>
          </cell>
          <cell r="G1500" t="str">
            <v>Y</v>
          </cell>
          <cell r="H1500">
            <v>883</v>
          </cell>
          <cell r="I1500">
            <v>52.12</v>
          </cell>
          <cell r="J1500">
            <v>52.12</v>
          </cell>
          <cell r="K1500">
            <v>65.150000000000006</v>
          </cell>
          <cell r="L1500">
            <v>65.150000000000006</v>
          </cell>
          <cell r="M1500" t="str">
            <v/>
          </cell>
          <cell r="N1500" t="str">
            <v>C</v>
          </cell>
        </row>
        <row r="1501">
          <cell r="A1501" t="str">
            <v>8H5701</v>
          </cell>
          <cell r="B1501" t="str">
            <v>CD HEMCAL PLUS CALIB</v>
          </cell>
          <cell r="C1501" t="str">
            <v>R</v>
          </cell>
          <cell r="D1501">
            <v>1</v>
          </cell>
          <cell r="E1501">
            <v>182.5</v>
          </cell>
          <cell r="F1501" t="str">
            <v>CE</v>
          </cell>
          <cell r="G1501" t="str">
            <v>Y</v>
          </cell>
          <cell r="H1501">
            <v>883</v>
          </cell>
          <cell r="I1501">
            <v>37</v>
          </cell>
          <cell r="J1501">
            <v>37</v>
          </cell>
          <cell r="K1501">
            <v>46.25</v>
          </cell>
          <cell r="L1501">
            <v>46.25</v>
          </cell>
          <cell r="M1501" t="str">
            <v/>
          </cell>
          <cell r="N1501" t="str">
            <v>C</v>
          </cell>
        </row>
        <row r="1502">
          <cell r="A1502" t="str">
            <v>8H5801</v>
          </cell>
          <cell r="B1502" t="str">
            <v>CD 29PLUS CTR 3N 12T</v>
          </cell>
          <cell r="C1502" t="str">
            <v>R</v>
          </cell>
          <cell r="D1502">
            <v>1</v>
          </cell>
          <cell r="E1502">
            <v>702.2</v>
          </cell>
          <cell r="F1502" t="str">
            <v>CE</v>
          </cell>
          <cell r="G1502" t="str">
            <v>Y</v>
          </cell>
          <cell r="H1502">
            <v>883</v>
          </cell>
          <cell r="I1502">
            <v>176.44</v>
          </cell>
          <cell r="J1502">
            <v>176.44</v>
          </cell>
          <cell r="K1502">
            <v>220.56</v>
          </cell>
          <cell r="L1502">
            <v>220.56</v>
          </cell>
          <cell r="M1502" t="str">
            <v/>
          </cell>
          <cell r="N1502" t="str">
            <v>C</v>
          </cell>
        </row>
        <row r="1503">
          <cell r="A1503" t="str">
            <v>8H5802</v>
          </cell>
          <cell r="B1503" t="str">
            <v>CD 29PLUS CTR 3N 6T</v>
          </cell>
          <cell r="C1503" t="str">
            <v>R</v>
          </cell>
          <cell r="D1503">
            <v>1</v>
          </cell>
          <cell r="E1503">
            <v>351.1</v>
          </cell>
          <cell r="F1503" t="str">
            <v>CE</v>
          </cell>
          <cell r="G1503" t="str">
            <v>Y</v>
          </cell>
          <cell r="H1503">
            <v>883</v>
          </cell>
          <cell r="I1503">
            <v>95.62</v>
          </cell>
          <cell r="J1503">
            <v>95.62</v>
          </cell>
          <cell r="K1503">
            <v>119.53</v>
          </cell>
          <cell r="L1503">
            <v>119.53</v>
          </cell>
          <cell r="M1503" t="str">
            <v/>
          </cell>
          <cell r="N1503" t="str">
            <v>C</v>
          </cell>
        </row>
        <row r="1504">
          <cell r="A1504" t="str">
            <v>8H5901</v>
          </cell>
          <cell r="B1504" t="str">
            <v>CD 26 PLUS CON 12</v>
          </cell>
          <cell r="C1504" t="str">
            <v>R</v>
          </cell>
          <cell r="D1504">
            <v>1</v>
          </cell>
          <cell r="E1504">
            <v>375.5</v>
          </cell>
          <cell r="F1504" t="str">
            <v>CE</v>
          </cell>
          <cell r="G1504" t="str">
            <v>Y</v>
          </cell>
          <cell r="H1504">
            <v>883</v>
          </cell>
          <cell r="I1504">
            <v>97.9</v>
          </cell>
          <cell r="J1504">
            <v>97.9</v>
          </cell>
          <cell r="K1504">
            <v>122.38</v>
          </cell>
          <cell r="L1504">
            <v>122.38</v>
          </cell>
          <cell r="M1504" t="str">
            <v/>
          </cell>
          <cell r="N1504" t="str">
            <v>C</v>
          </cell>
        </row>
        <row r="1505">
          <cell r="A1505" t="str">
            <v>8H5902</v>
          </cell>
          <cell r="B1505" t="str">
            <v>CD 26 PLUS CON 6</v>
          </cell>
          <cell r="C1505" t="str">
            <v>R</v>
          </cell>
          <cell r="D1505">
            <v>1</v>
          </cell>
          <cell r="E1505">
            <v>185</v>
          </cell>
          <cell r="F1505" t="str">
            <v>CE</v>
          </cell>
          <cell r="G1505" t="str">
            <v>Y</v>
          </cell>
          <cell r="H1505">
            <v>883</v>
          </cell>
          <cell r="I1505">
            <v>55.78</v>
          </cell>
          <cell r="J1505">
            <v>55.78</v>
          </cell>
          <cell r="K1505">
            <v>69.73</v>
          </cell>
          <cell r="L1505">
            <v>69.73</v>
          </cell>
          <cell r="M1505" t="str">
            <v/>
          </cell>
          <cell r="N1505" t="str">
            <v>C</v>
          </cell>
        </row>
        <row r="1506">
          <cell r="A1506" t="str">
            <v>8H6002</v>
          </cell>
          <cell r="B1506" t="str">
            <v>CD 3200 IMPRIM.OKI</v>
          </cell>
          <cell r="C1506" t="str">
            <v>I</v>
          </cell>
          <cell r="D1506">
            <v>1</v>
          </cell>
          <cell r="E1506">
            <v>283.10000000000002</v>
          </cell>
          <cell r="F1506" t="str">
            <v>CE</v>
          </cell>
          <cell r="G1506" t="str">
            <v>Y</v>
          </cell>
          <cell r="H1506">
            <v>883</v>
          </cell>
          <cell r="I1506">
            <v>275.7</v>
          </cell>
          <cell r="J1506">
            <v>275.7</v>
          </cell>
          <cell r="K1506">
            <v>344.63</v>
          </cell>
          <cell r="L1506">
            <v>344.63</v>
          </cell>
          <cell r="M1506" t="str">
            <v/>
          </cell>
          <cell r="N1506" t="str">
            <v>C</v>
          </cell>
        </row>
        <row r="1507">
          <cell r="A1507" t="str">
            <v>8H6101</v>
          </cell>
          <cell r="B1507" t="str">
            <v>CD 3200 CART.ENCRE</v>
          </cell>
          <cell r="C1507" t="str">
            <v>A</v>
          </cell>
          <cell r="D1507">
            <v>1</v>
          </cell>
          <cell r="E1507">
            <v>39.5</v>
          </cell>
          <cell r="F1507" t="str">
            <v>CE</v>
          </cell>
          <cell r="G1507" t="str">
            <v>Y</v>
          </cell>
          <cell r="H1507">
            <v>883</v>
          </cell>
          <cell r="I1507">
            <v>37.200000000000003</v>
          </cell>
          <cell r="J1507">
            <v>37.200000000000003</v>
          </cell>
          <cell r="K1507">
            <v>46.5</v>
          </cell>
          <cell r="L1507">
            <v>46.5</v>
          </cell>
          <cell r="M1507" t="str">
            <v/>
          </cell>
          <cell r="N1507" t="str">
            <v>C</v>
          </cell>
        </row>
        <row r="1508">
          <cell r="A1508" t="str">
            <v>8H6201</v>
          </cell>
          <cell r="B1508" t="str">
            <v>CD RETIC PLUS CTRL</v>
          </cell>
          <cell r="C1508" t="str">
            <v>R</v>
          </cell>
          <cell r="D1508">
            <v>1</v>
          </cell>
          <cell r="E1508">
            <v>149.30000000000001</v>
          </cell>
          <cell r="F1508" t="str">
            <v>CE</v>
          </cell>
          <cell r="G1508" t="str">
            <v>Y</v>
          </cell>
          <cell r="H1508">
            <v>883</v>
          </cell>
          <cell r="I1508">
            <v>72.7</v>
          </cell>
          <cell r="J1508">
            <v>72.7</v>
          </cell>
          <cell r="K1508">
            <v>90.88</v>
          </cell>
          <cell r="L1508">
            <v>90.88</v>
          </cell>
          <cell r="M1508" t="str">
            <v/>
          </cell>
          <cell r="N1508" t="str">
            <v>C</v>
          </cell>
        </row>
        <row r="1509">
          <cell r="A1509" t="str">
            <v>8H6701</v>
          </cell>
          <cell r="B1509" t="str">
            <v>CD RUBY INSTRU</v>
          </cell>
          <cell r="C1509" t="str">
            <v>I</v>
          </cell>
          <cell r="D1509">
            <v>1</v>
          </cell>
          <cell r="E1509">
            <v>69700</v>
          </cell>
          <cell r="F1509" t="str">
            <v>CE</v>
          </cell>
          <cell r="G1509" t="str">
            <v>Y</v>
          </cell>
          <cell r="H1509">
            <v>883</v>
          </cell>
          <cell r="I1509">
            <v>23100.91</v>
          </cell>
          <cell r="J1509">
            <v>23100.91</v>
          </cell>
          <cell r="K1509">
            <v>28876.14</v>
          </cell>
          <cell r="L1509">
            <v>28876.14</v>
          </cell>
          <cell r="M1509" t="str">
            <v/>
          </cell>
          <cell r="N1509" t="str">
            <v>C</v>
          </cell>
        </row>
        <row r="1510">
          <cell r="A1510" t="str">
            <v>8H7704</v>
          </cell>
          <cell r="B1510" t="str">
            <v>CD BOITE ADAP IMPRIM</v>
          </cell>
          <cell r="C1510" t="str">
            <v>I</v>
          </cell>
          <cell r="D1510">
            <v>1</v>
          </cell>
          <cell r="E1510">
            <v>99.1</v>
          </cell>
          <cell r="F1510" t="str">
            <v>CE</v>
          </cell>
          <cell r="G1510" t="str">
            <v>Y</v>
          </cell>
          <cell r="H1510">
            <v>883</v>
          </cell>
          <cell r="I1510">
            <v>459.96</v>
          </cell>
          <cell r="J1510">
            <v>0.8</v>
          </cell>
          <cell r="K1510">
            <v>574.96</v>
          </cell>
          <cell r="L1510">
            <v>1</v>
          </cell>
          <cell r="M1510" t="str">
            <v/>
          </cell>
          <cell r="N1510" t="str">
            <v>C</v>
          </cell>
        </row>
        <row r="1511">
          <cell r="A1511" t="str">
            <v>8H7814</v>
          </cell>
          <cell r="B1511" t="str">
            <v>CD HP 6940</v>
          </cell>
          <cell r="C1511" t="str">
            <v>I</v>
          </cell>
          <cell r="D1511">
            <v>1</v>
          </cell>
          <cell r="E1511">
            <v>125.3</v>
          </cell>
          <cell r="F1511" t="str">
            <v>N</v>
          </cell>
          <cell r="G1511" t="str">
            <v>Y</v>
          </cell>
          <cell r="H1511">
            <v>883</v>
          </cell>
          <cell r="I1511">
            <v>90</v>
          </cell>
          <cell r="J1511">
            <v>90</v>
          </cell>
          <cell r="K1511">
            <v>112.5</v>
          </cell>
          <cell r="L1511">
            <v>112.5</v>
          </cell>
          <cell r="M1511" t="str">
            <v/>
          </cell>
          <cell r="N1511" t="str">
            <v>C</v>
          </cell>
        </row>
        <row r="1512">
          <cell r="A1512" t="str">
            <v>8K1801</v>
          </cell>
          <cell r="B1512" t="str">
            <v>AXS CICLOSPORINE CAL</v>
          </cell>
          <cell r="C1512" t="str">
            <v>R</v>
          </cell>
          <cell r="D1512">
            <v>1</v>
          </cell>
          <cell r="E1512">
            <v>53.9</v>
          </cell>
          <cell r="F1512" t="str">
            <v>CE</v>
          </cell>
          <cell r="G1512" t="str">
            <v>Y</v>
          </cell>
          <cell r="H1512">
            <v>883</v>
          </cell>
          <cell r="I1512">
            <v>129.29</v>
          </cell>
          <cell r="J1512">
            <v>0.8</v>
          </cell>
          <cell r="K1512">
            <v>161.62</v>
          </cell>
          <cell r="L1512">
            <v>1</v>
          </cell>
          <cell r="M1512" t="str">
            <v/>
          </cell>
          <cell r="N1512" t="str">
            <v>C</v>
          </cell>
        </row>
        <row r="1513">
          <cell r="A1513" t="str">
            <v>8K1810</v>
          </cell>
          <cell r="B1513" t="str">
            <v>AXS CICLOSPORINE CON</v>
          </cell>
          <cell r="C1513" t="str">
            <v>R</v>
          </cell>
          <cell r="D1513">
            <v>1</v>
          </cell>
          <cell r="E1513">
            <v>33</v>
          </cell>
          <cell r="F1513" t="str">
            <v>CE</v>
          </cell>
          <cell r="G1513" t="str">
            <v>Y</v>
          </cell>
          <cell r="H1513">
            <v>883</v>
          </cell>
          <cell r="I1513">
            <v>27.6</v>
          </cell>
          <cell r="J1513">
            <v>27.6</v>
          </cell>
          <cell r="K1513">
            <v>34.5</v>
          </cell>
          <cell r="L1513">
            <v>34.5</v>
          </cell>
          <cell r="M1513" t="str">
            <v/>
          </cell>
          <cell r="N1513" t="str">
            <v>C</v>
          </cell>
        </row>
        <row r="1514">
          <cell r="A1514" t="str">
            <v>8K1819</v>
          </cell>
          <cell r="B1514" t="str">
            <v>AXS CICLO PRECIP</v>
          </cell>
          <cell r="C1514" t="str">
            <v>R</v>
          </cell>
          <cell r="D1514">
            <v>1</v>
          </cell>
          <cell r="E1514">
            <v>67.8</v>
          </cell>
          <cell r="F1514" t="str">
            <v>CE</v>
          </cell>
          <cell r="G1514" t="str">
            <v>Y</v>
          </cell>
          <cell r="H1514">
            <v>883</v>
          </cell>
          <cell r="I1514">
            <v>30.21</v>
          </cell>
          <cell r="J1514">
            <v>30.21</v>
          </cell>
          <cell r="K1514">
            <v>37.770000000000003</v>
          </cell>
          <cell r="L1514">
            <v>37.770000000000003</v>
          </cell>
          <cell r="M1514" t="str">
            <v/>
          </cell>
          <cell r="N1514" t="str">
            <v>C</v>
          </cell>
        </row>
        <row r="1515">
          <cell r="A1515" t="str">
            <v>8K1820</v>
          </cell>
          <cell r="B1515" t="str">
            <v>AXS CICLOSPORINE REA</v>
          </cell>
          <cell r="C1515" t="str">
            <v>R</v>
          </cell>
          <cell r="D1515">
            <v>100</v>
          </cell>
          <cell r="E1515">
            <v>1439.3</v>
          </cell>
          <cell r="F1515" t="str">
            <v>CE</v>
          </cell>
          <cell r="G1515" t="str">
            <v>Y</v>
          </cell>
          <cell r="H1515">
            <v>883</v>
          </cell>
          <cell r="I1515">
            <v>341.83</v>
          </cell>
          <cell r="J1515">
            <v>341.83</v>
          </cell>
          <cell r="K1515">
            <v>427.29</v>
          </cell>
          <cell r="L1515">
            <v>427.29</v>
          </cell>
          <cell r="M1515" t="str">
            <v/>
          </cell>
          <cell r="N1515" t="str">
            <v>C</v>
          </cell>
        </row>
        <row r="1516">
          <cell r="A1516" t="str">
            <v>8K1901</v>
          </cell>
          <cell r="B1516" t="str">
            <v>AXS TROPONINE I CAL</v>
          </cell>
          <cell r="C1516" t="str">
            <v>R</v>
          </cell>
          <cell r="D1516">
            <v>1</v>
          </cell>
          <cell r="E1516">
            <v>53.9</v>
          </cell>
          <cell r="F1516" t="str">
            <v>CE</v>
          </cell>
          <cell r="G1516" t="str">
            <v>Y</v>
          </cell>
          <cell r="H1516">
            <v>883</v>
          </cell>
          <cell r="I1516">
            <v>119.62</v>
          </cell>
          <cell r="J1516">
            <v>0.8</v>
          </cell>
          <cell r="K1516">
            <v>149.53</v>
          </cell>
          <cell r="L1516">
            <v>1</v>
          </cell>
          <cell r="M1516" t="str">
            <v/>
          </cell>
          <cell r="N1516" t="str">
            <v>C</v>
          </cell>
        </row>
        <row r="1517">
          <cell r="A1517" t="str">
            <v>8K1910</v>
          </cell>
          <cell r="B1517" t="str">
            <v>AXS TROPONINE I CON</v>
          </cell>
          <cell r="C1517" t="str">
            <v>R</v>
          </cell>
          <cell r="D1517">
            <v>1</v>
          </cell>
          <cell r="E1517">
            <v>33</v>
          </cell>
          <cell r="F1517" t="str">
            <v>CE</v>
          </cell>
          <cell r="G1517" t="str">
            <v>Y</v>
          </cell>
          <cell r="H1517">
            <v>883</v>
          </cell>
          <cell r="I1517">
            <v>27.6</v>
          </cell>
          <cell r="J1517">
            <v>27.6</v>
          </cell>
          <cell r="K1517">
            <v>34.5</v>
          </cell>
          <cell r="L1517">
            <v>34.5</v>
          </cell>
          <cell r="M1517" t="str">
            <v/>
          </cell>
          <cell r="N1517" t="str">
            <v>C</v>
          </cell>
        </row>
        <row r="1518">
          <cell r="A1518" t="str">
            <v>8K1920</v>
          </cell>
          <cell r="B1518" t="str">
            <v>AXS TROPONINE I REA</v>
          </cell>
          <cell r="C1518" t="str">
            <v>R</v>
          </cell>
          <cell r="D1518">
            <v>100</v>
          </cell>
          <cell r="E1518">
            <v>761.4</v>
          </cell>
          <cell r="F1518" t="str">
            <v>CE</v>
          </cell>
          <cell r="G1518" t="str">
            <v>Y</v>
          </cell>
          <cell r="H1518">
            <v>883</v>
          </cell>
          <cell r="I1518">
            <v>108.48</v>
          </cell>
          <cell r="J1518">
            <v>108.48</v>
          </cell>
          <cell r="K1518">
            <v>135.61000000000001</v>
          </cell>
          <cell r="L1518">
            <v>135.61000000000001</v>
          </cell>
          <cell r="M1518" t="str">
            <v/>
          </cell>
          <cell r="N1518" t="str">
            <v>C</v>
          </cell>
        </row>
        <row r="1519">
          <cell r="A1519" t="str">
            <v>8K2001</v>
          </cell>
          <cell r="B1519" t="str">
            <v>AXS B12 CAL</v>
          </cell>
          <cell r="C1519" t="str">
            <v>R</v>
          </cell>
          <cell r="D1519">
            <v>1</v>
          </cell>
          <cell r="E1519">
            <v>53.9</v>
          </cell>
          <cell r="F1519" t="str">
            <v>CE</v>
          </cell>
          <cell r="G1519" t="str">
            <v>Y</v>
          </cell>
          <cell r="H1519">
            <v>883</v>
          </cell>
          <cell r="I1519">
            <v>133.35</v>
          </cell>
          <cell r="J1519">
            <v>0.8</v>
          </cell>
          <cell r="K1519">
            <v>166.69</v>
          </cell>
          <cell r="L1519">
            <v>1</v>
          </cell>
          <cell r="M1519" t="str">
            <v/>
          </cell>
          <cell r="N1519" t="str">
            <v>C</v>
          </cell>
        </row>
        <row r="1520">
          <cell r="A1520" t="str">
            <v>8K2010</v>
          </cell>
          <cell r="B1520" t="str">
            <v>AXS B12 CON</v>
          </cell>
          <cell r="C1520" t="str">
            <v>R</v>
          </cell>
          <cell r="D1520">
            <v>1</v>
          </cell>
          <cell r="E1520">
            <v>33</v>
          </cell>
          <cell r="F1520" t="str">
            <v>CE</v>
          </cell>
          <cell r="G1520" t="str">
            <v>Y</v>
          </cell>
          <cell r="H1520">
            <v>883</v>
          </cell>
          <cell r="I1520">
            <v>176.47</v>
          </cell>
          <cell r="J1520">
            <v>0.8</v>
          </cell>
          <cell r="K1520">
            <v>220.59</v>
          </cell>
          <cell r="L1520">
            <v>1</v>
          </cell>
          <cell r="M1520" t="str">
            <v/>
          </cell>
          <cell r="N1520" t="str">
            <v>C</v>
          </cell>
        </row>
        <row r="1521">
          <cell r="A1521" t="str">
            <v>8K2020</v>
          </cell>
          <cell r="B1521" t="str">
            <v>AXS B12 REA</v>
          </cell>
          <cell r="C1521" t="str">
            <v>R</v>
          </cell>
          <cell r="D1521">
            <v>100</v>
          </cell>
          <cell r="E1521">
            <v>463.9</v>
          </cell>
          <cell r="F1521" t="str">
            <v>CE</v>
          </cell>
          <cell r="G1521" t="str">
            <v>Y</v>
          </cell>
          <cell r="H1521">
            <v>883</v>
          </cell>
          <cell r="I1521">
            <v>117.11</v>
          </cell>
          <cell r="J1521">
            <v>117.11</v>
          </cell>
          <cell r="K1521">
            <v>146.38999999999999</v>
          </cell>
          <cell r="L1521">
            <v>146.38999999999999</v>
          </cell>
          <cell r="M1521" t="str">
            <v/>
          </cell>
          <cell r="N1521" t="str">
            <v>C</v>
          </cell>
        </row>
        <row r="1522">
          <cell r="A1522" t="str">
            <v>8K2050</v>
          </cell>
          <cell r="B1522" t="str">
            <v>AXS B12 DILUANT</v>
          </cell>
          <cell r="C1522" t="str">
            <v>R</v>
          </cell>
          <cell r="D1522">
            <v>1</v>
          </cell>
          <cell r="E1522">
            <v>32.700000000000003</v>
          </cell>
          <cell r="F1522" t="str">
            <v>CE</v>
          </cell>
          <cell r="G1522" t="str">
            <v>Y</v>
          </cell>
          <cell r="H1522">
            <v>883</v>
          </cell>
          <cell r="I1522">
            <v>109.34</v>
          </cell>
          <cell r="J1522">
            <v>0.8</v>
          </cell>
          <cell r="K1522">
            <v>136.68</v>
          </cell>
          <cell r="L1522">
            <v>1</v>
          </cell>
          <cell r="M1522" t="str">
            <v/>
          </cell>
          <cell r="N1522" t="str">
            <v>C</v>
          </cell>
        </row>
        <row r="1523">
          <cell r="A1523" t="str">
            <v>8K2466</v>
          </cell>
          <cell r="B1523" t="str">
            <v>HCV GENO UNG</v>
          </cell>
          <cell r="C1523" t="str">
            <v>A</v>
          </cell>
          <cell r="D1523">
            <v>1</v>
          </cell>
          <cell r="E1523">
            <v>173.1</v>
          </cell>
          <cell r="F1523" t="str">
            <v>N</v>
          </cell>
          <cell r="G1523" t="str">
            <v>Y</v>
          </cell>
          <cell r="H1523">
            <v>883</v>
          </cell>
          <cell r="I1523">
            <v>98.08</v>
          </cell>
          <cell r="J1523">
            <v>98.08</v>
          </cell>
          <cell r="K1523">
            <v>122.61</v>
          </cell>
          <cell r="L1523">
            <v>122.61</v>
          </cell>
          <cell r="M1523" t="str">
            <v/>
          </cell>
          <cell r="N1523" t="str">
            <v>C</v>
          </cell>
        </row>
        <row r="1524">
          <cell r="A1524" t="str">
            <v>8K2480</v>
          </cell>
          <cell r="B1524" t="str">
            <v>PCR RT HCV GENO2 CON</v>
          </cell>
          <cell r="C1524" t="str">
            <v>R</v>
          </cell>
          <cell r="D1524">
            <v>1</v>
          </cell>
          <cell r="E1524">
            <v>705.3</v>
          </cell>
          <cell r="F1524" t="str">
            <v>CE</v>
          </cell>
          <cell r="G1524" t="str">
            <v>Y</v>
          </cell>
          <cell r="H1524">
            <v>883</v>
          </cell>
          <cell r="I1524">
            <v>325.89999999999998</v>
          </cell>
          <cell r="J1524">
            <v>325.89999999999998</v>
          </cell>
          <cell r="K1524">
            <v>407.38</v>
          </cell>
          <cell r="L1524">
            <v>407.38</v>
          </cell>
          <cell r="M1524" t="str">
            <v/>
          </cell>
          <cell r="N1524" t="str">
            <v>C</v>
          </cell>
        </row>
        <row r="1525">
          <cell r="A1525" t="str">
            <v>8K2490</v>
          </cell>
          <cell r="B1525" t="str">
            <v>PCR RT HCV GENO2 REA</v>
          </cell>
          <cell r="C1525" t="str">
            <v>R</v>
          </cell>
          <cell r="D1525">
            <v>24</v>
          </cell>
          <cell r="E1525">
            <v>1817.8</v>
          </cell>
          <cell r="F1525" t="str">
            <v>CE</v>
          </cell>
          <cell r="G1525" t="str">
            <v>Y</v>
          </cell>
          <cell r="H1525">
            <v>883</v>
          </cell>
          <cell r="I1525">
            <v>768</v>
          </cell>
          <cell r="J1525">
            <v>768</v>
          </cell>
          <cell r="K1525">
            <v>960</v>
          </cell>
          <cell r="L1525">
            <v>960</v>
          </cell>
          <cell r="M1525" t="str">
            <v/>
          </cell>
          <cell r="N1525" t="str">
            <v>C</v>
          </cell>
        </row>
        <row r="1526">
          <cell r="A1526" t="str">
            <v>8K2501</v>
          </cell>
          <cell r="B1526" t="str">
            <v>ARC PTH INTACTE CAL</v>
          </cell>
          <cell r="C1526" t="str">
            <v>R</v>
          </cell>
          <cell r="D1526">
            <v>1</v>
          </cell>
          <cell r="E1526">
            <v>34.5</v>
          </cell>
          <cell r="F1526" t="str">
            <v>CE</v>
          </cell>
          <cell r="G1526" t="str">
            <v>Y</v>
          </cell>
          <cell r="H1526">
            <v>883</v>
          </cell>
          <cell r="I1526">
            <v>90</v>
          </cell>
          <cell r="J1526">
            <v>0.8</v>
          </cell>
          <cell r="K1526">
            <v>112.5</v>
          </cell>
          <cell r="L1526">
            <v>1</v>
          </cell>
          <cell r="M1526" t="str">
            <v/>
          </cell>
          <cell r="N1526" t="str">
            <v>C</v>
          </cell>
        </row>
        <row r="1527">
          <cell r="A1527" t="str">
            <v>8K2510</v>
          </cell>
          <cell r="B1527" t="str">
            <v>ARC PTH INTACTE CON</v>
          </cell>
          <cell r="C1527" t="str">
            <v>R</v>
          </cell>
          <cell r="D1527">
            <v>1</v>
          </cell>
          <cell r="E1527">
            <v>34.5</v>
          </cell>
          <cell r="F1527" t="str">
            <v>CE</v>
          </cell>
          <cell r="G1527" t="str">
            <v>Y</v>
          </cell>
          <cell r="H1527">
            <v>883</v>
          </cell>
          <cell r="I1527">
            <v>90</v>
          </cell>
          <cell r="J1527">
            <v>0.8</v>
          </cell>
          <cell r="K1527">
            <v>112.5</v>
          </cell>
          <cell r="L1527">
            <v>1</v>
          </cell>
          <cell r="M1527" t="str">
            <v/>
          </cell>
          <cell r="N1527" t="str">
            <v>C</v>
          </cell>
        </row>
        <row r="1528">
          <cell r="A1528" t="str">
            <v>8K2520</v>
          </cell>
          <cell r="B1528" t="str">
            <v>ARC PTH INTACTE REA</v>
          </cell>
          <cell r="C1528" t="str">
            <v>R</v>
          </cell>
          <cell r="D1528">
            <v>400</v>
          </cell>
          <cell r="E1528">
            <v>3140.2</v>
          </cell>
          <cell r="F1528" t="str">
            <v>CE</v>
          </cell>
          <cell r="G1528" t="str">
            <v>Y</v>
          </cell>
          <cell r="H1528">
            <v>883</v>
          </cell>
          <cell r="I1528">
            <v>199.54</v>
          </cell>
          <cell r="J1528">
            <v>199.54</v>
          </cell>
          <cell r="K1528">
            <v>249.43</v>
          </cell>
          <cell r="L1528">
            <v>249.43</v>
          </cell>
          <cell r="M1528" t="str">
            <v/>
          </cell>
          <cell r="N1528" t="str">
            <v>C</v>
          </cell>
        </row>
        <row r="1529">
          <cell r="A1529" t="str">
            <v>8K2525</v>
          </cell>
          <cell r="B1529" t="str">
            <v>ARC PTH INTACTE REA</v>
          </cell>
          <cell r="C1529" t="str">
            <v>R</v>
          </cell>
          <cell r="D1529">
            <v>100</v>
          </cell>
          <cell r="E1529">
            <v>785</v>
          </cell>
          <cell r="F1529" t="str">
            <v>CE</v>
          </cell>
          <cell r="G1529" t="str">
            <v>Y</v>
          </cell>
          <cell r="H1529">
            <v>883</v>
          </cell>
          <cell r="I1529">
            <v>49.54</v>
          </cell>
          <cell r="J1529">
            <v>49.54</v>
          </cell>
          <cell r="K1529">
            <v>61.93</v>
          </cell>
          <cell r="L1529">
            <v>61.93</v>
          </cell>
          <cell r="M1529" t="str">
            <v/>
          </cell>
          <cell r="N1529" t="str">
            <v>C</v>
          </cell>
        </row>
        <row r="1530">
          <cell r="A1530" t="str">
            <v>8K2601</v>
          </cell>
          <cell r="B1530" t="str">
            <v>ARC SHBG CAL</v>
          </cell>
          <cell r="C1530" t="str">
            <v>R</v>
          </cell>
          <cell r="D1530">
            <v>1</v>
          </cell>
          <cell r="E1530">
            <v>34.5</v>
          </cell>
          <cell r="F1530" t="str">
            <v>CE</v>
          </cell>
          <cell r="G1530" t="str">
            <v>Y</v>
          </cell>
          <cell r="H1530">
            <v>883</v>
          </cell>
          <cell r="I1530">
            <v>124.67</v>
          </cell>
          <cell r="J1530">
            <v>0.8</v>
          </cell>
          <cell r="K1530">
            <v>155.84</v>
          </cell>
          <cell r="L1530">
            <v>1</v>
          </cell>
          <cell r="M1530" t="str">
            <v/>
          </cell>
          <cell r="N1530" t="str">
            <v>C</v>
          </cell>
        </row>
        <row r="1531">
          <cell r="A1531" t="str">
            <v>8K2610</v>
          </cell>
          <cell r="B1531" t="str">
            <v>ARC SHBG CON</v>
          </cell>
          <cell r="C1531" t="str">
            <v>R</v>
          </cell>
          <cell r="D1531">
            <v>1</v>
          </cell>
          <cell r="E1531">
            <v>34.5</v>
          </cell>
          <cell r="F1531" t="str">
            <v>CE</v>
          </cell>
          <cell r="G1531" t="str">
            <v>Y</v>
          </cell>
          <cell r="H1531">
            <v>883</v>
          </cell>
          <cell r="I1531">
            <v>91.22</v>
          </cell>
          <cell r="J1531">
            <v>0.8</v>
          </cell>
          <cell r="K1531">
            <v>114.03</v>
          </cell>
          <cell r="L1531">
            <v>1</v>
          </cell>
          <cell r="M1531" t="str">
            <v/>
          </cell>
          <cell r="N1531" t="str">
            <v>C</v>
          </cell>
        </row>
        <row r="1532">
          <cell r="A1532" t="str">
            <v>8K2620</v>
          </cell>
          <cell r="B1532" t="str">
            <v>ARC SHBG REA</v>
          </cell>
          <cell r="C1532" t="str">
            <v>R</v>
          </cell>
          <cell r="D1532">
            <v>400</v>
          </cell>
          <cell r="E1532">
            <v>1945.5</v>
          </cell>
          <cell r="F1532" t="str">
            <v>9</v>
          </cell>
          <cell r="G1532" t="str">
            <v>Y</v>
          </cell>
          <cell r="H1532">
            <v>883</v>
          </cell>
          <cell r="I1532">
            <v>320</v>
          </cell>
          <cell r="J1532">
            <v>320</v>
          </cell>
          <cell r="K1532">
            <v>400</v>
          </cell>
          <cell r="L1532">
            <v>400</v>
          </cell>
          <cell r="M1532" t="str">
            <v/>
          </cell>
          <cell r="N1532" t="str">
            <v>C</v>
          </cell>
        </row>
        <row r="1533">
          <cell r="A1533" t="str">
            <v>8K2625</v>
          </cell>
          <cell r="B1533" t="str">
            <v>ARC SHBG REA</v>
          </cell>
          <cell r="C1533" t="str">
            <v>R</v>
          </cell>
          <cell r="D1533">
            <v>100</v>
          </cell>
          <cell r="E1533">
            <v>486.4</v>
          </cell>
          <cell r="F1533" t="str">
            <v>CE</v>
          </cell>
          <cell r="G1533" t="str">
            <v>Y</v>
          </cell>
          <cell r="H1533">
            <v>883</v>
          </cell>
          <cell r="I1533">
            <v>79.540000000000006</v>
          </cell>
          <cell r="J1533">
            <v>79.540000000000006</v>
          </cell>
          <cell r="K1533">
            <v>99.43</v>
          </cell>
          <cell r="L1533">
            <v>99.43</v>
          </cell>
          <cell r="M1533" t="str">
            <v/>
          </cell>
          <cell r="N1533" t="str">
            <v>C</v>
          </cell>
        </row>
        <row r="1534">
          <cell r="A1534" t="str">
            <v>8K2701</v>
          </cell>
          <cell r="B1534" t="str">
            <v>ARC DHEA CAL</v>
          </cell>
          <cell r="C1534" t="str">
            <v>R</v>
          </cell>
          <cell r="D1534">
            <v>1</v>
          </cell>
          <cell r="E1534">
            <v>34.5</v>
          </cell>
          <cell r="F1534" t="str">
            <v>CE</v>
          </cell>
          <cell r="G1534" t="str">
            <v>Y</v>
          </cell>
          <cell r="H1534">
            <v>883</v>
          </cell>
          <cell r="I1534">
            <v>91.22</v>
          </cell>
          <cell r="J1534">
            <v>0.8</v>
          </cell>
          <cell r="K1534">
            <v>114.03</v>
          </cell>
          <cell r="L1534">
            <v>1</v>
          </cell>
          <cell r="M1534" t="str">
            <v/>
          </cell>
          <cell r="N1534" t="str">
            <v>C</v>
          </cell>
        </row>
        <row r="1535">
          <cell r="A1535" t="str">
            <v>8K2710</v>
          </cell>
          <cell r="B1535" t="str">
            <v>ARC DHEA CON</v>
          </cell>
          <cell r="C1535" t="str">
            <v>R</v>
          </cell>
          <cell r="D1535">
            <v>1</v>
          </cell>
          <cell r="E1535">
            <v>34.5</v>
          </cell>
          <cell r="F1535" t="str">
            <v>CE</v>
          </cell>
          <cell r="G1535" t="str">
            <v>Y</v>
          </cell>
          <cell r="H1535">
            <v>883</v>
          </cell>
          <cell r="I1535">
            <v>91.22</v>
          </cell>
          <cell r="J1535">
            <v>0.8</v>
          </cell>
          <cell r="K1535">
            <v>114.03</v>
          </cell>
          <cell r="L1535">
            <v>1</v>
          </cell>
          <cell r="M1535" t="str">
            <v/>
          </cell>
          <cell r="N1535" t="str">
            <v>C</v>
          </cell>
        </row>
        <row r="1536">
          <cell r="A1536" t="str">
            <v>8K2720</v>
          </cell>
          <cell r="B1536" t="str">
            <v>ARC DHEA REA</v>
          </cell>
          <cell r="C1536" t="str">
            <v>R</v>
          </cell>
          <cell r="D1536">
            <v>400</v>
          </cell>
          <cell r="E1536">
            <v>1945.5</v>
          </cell>
          <cell r="F1536" t="str">
            <v>CE</v>
          </cell>
          <cell r="G1536" t="str">
            <v>Y</v>
          </cell>
          <cell r="H1536">
            <v>883</v>
          </cell>
          <cell r="I1536">
            <v>319.54000000000002</v>
          </cell>
          <cell r="J1536">
            <v>319.54000000000002</v>
          </cell>
          <cell r="K1536">
            <v>399.43</v>
          </cell>
          <cell r="L1536">
            <v>399.43</v>
          </cell>
          <cell r="M1536" t="str">
            <v/>
          </cell>
          <cell r="N1536" t="str">
            <v>C</v>
          </cell>
        </row>
        <row r="1537">
          <cell r="A1537" t="str">
            <v>8K2725</v>
          </cell>
          <cell r="B1537" t="str">
            <v>ARC DHEA REA</v>
          </cell>
          <cell r="C1537" t="str">
            <v>R</v>
          </cell>
          <cell r="D1537">
            <v>100</v>
          </cell>
          <cell r="E1537">
            <v>486.4</v>
          </cell>
          <cell r="F1537" t="str">
            <v>CE</v>
          </cell>
          <cell r="G1537" t="str">
            <v>Y</v>
          </cell>
          <cell r="H1537">
            <v>883</v>
          </cell>
          <cell r="I1537">
            <v>23.09</v>
          </cell>
          <cell r="J1537">
            <v>23.09</v>
          </cell>
          <cell r="K1537">
            <v>28.87</v>
          </cell>
          <cell r="L1537">
            <v>28.87</v>
          </cell>
          <cell r="M1537" t="str">
            <v/>
          </cell>
          <cell r="N1537" t="str">
            <v>C</v>
          </cell>
        </row>
        <row r="1538">
          <cell r="A1538" t="str">
            <v>8K2802</v>
          </cell>
          <cell r="B1538" t="str">
            <v>ARC BNP CAL</v>
          </cell>
          <cell r="C1538" t="str">
            <v>R</v>
          </cell>
          <cell r="D1538">
            <v>1</v>
          </cell>
          <cell r="E1538">
            <v>128.6</v>
          </cell>
          <cell r="F1538" t="str">
            <v>CE</v>
          </cell>
          <cell r="G1538" t="str">
            <v>Y</v>
          </cell>
          <cell r="H1538">
            <v>883</v>
          </cell>
          <cell r="I1538">
            <v>35.06</v>
          </cell>
          <cell r="J1538">
            <v>35.06</v>
          </cell>
          <cell r="K1538">
            <v>43.83</v>
          </cell>
          <cell r="L1538">
            <v>43.83</v>
          </cell>
          <cell r="M1538" t="str">
            <v/>
          </cell>
          <cell r="N1538" t="str">
            <v>C</v>
          </cell>
        </row>
        <row r="1539">
          <cell r="A1539" t="str">
            <v>8K2811</v>
          </cell>
          <cell r="B1539" t="str">
            <v>ARC BNP CON</v>
          </cell>
          <cell r="C1539" t="str">
            <v>R</v>
          </cell>
          <cell r="D1539">
            <v>1</v>
          </cell>
          <cell r="E1539">
            <v>82</v>
          </cell>
          <cell r="F1539" t="str">
            <v>CE</v>
          </cell>
          <cell r="G1539" t="str">
            <v>Y</v>
          </cell>
          <cell r="H1539">
            <v>883</v>
          </cell>
          <cell r="I1539">
            <v>51.64</v>
          </cell>
          <cell r="J1539">
            <v>51.64</v>
          </cell>
          <cell r="K1539">
            <v>64.56</v>
          </cell>
          <cell r="L1539">
            <v>64.56</v>
          </cell>
          <cell r="M1539" t="str">
            <v/>
          </cell>
          <cell r="N1539" t="str">
            <v>C</v>
          </cell>
        </row>
        <row r="1540">
          <cell r="A1540" t="str">
            <v>8K2827</v>
          </cell>
          <cell r="B1540" t="str">
            <v>ARC BNP REA</v>
          </cell>
          <cell r="C1540" t="str">
            <v>R</v>
          </cell>
          <cell r="D1540">
            <v>100</v>
          </cell>
          <cell r="E1540">
            <v>2018.5</v>
          </cell>
          <cell r="F1540" t="str">
            <v>CE</v>
          </cell>
          <cell r="G1540" t="str">
            <v>Y</v>
          </cell>
          <cell r="H1540">
            <v>883</v>
          </cell>
          <cell r="I1540">
            <v>281.08</v>
          </cell>
          <cell r="J1540">
            <v>281.08</v>
          </cell>
          <cell r="K1540">
            <v>351.36</v>
          </cell>
          <cell r="L1540">
            <v>351.36</v>
          </cell>
          <cell r="M1540" t="str">
            <v/>
          </cell>
          <cell r="N1540" t="str">
            <v>C</v>
          </cell>
        </row>
        <row r="1541">
          <cell r="A1541" t="str">
            <v>8K2835</v>
          </cell>
          <cell r="B1541" t="str">
            <v>ARC BNP REA</v>
          </cell>
          <cell r="C1541" t="str">
            <v>R</v>
          </cell>
          <cell r="D1541">
            <v>500</v>
          </cell>
          <cell r="E1541">
            <v>10092.299999999999</v>
          </cell>
          <cell r="F1541" t="str">
            <v>CE</v>
          </cell>
          <cell r="G1541" t="str">
            <v>Y</v>
          </cell>
          <cell r="H1541">
            <v>883</v>
          </cell>
          <cell r="I1541">
            <v>933.21</v>
          </cell>
          <cell r="J1541">
            <v>933.21</v>
          </cell>
          <cell r="K1541">
            <v>1166.52</v>
          </cell>
          <cell r="L1541">
            <v>1166.52</v>
          </cell>
          <cell r="M1541" t="str">
            <v/>
          </cell>
          <cell r="N1541" t="str">
            <v>C</v>
          </cell>
        </row>
        <row r="1542">
          <cell r="A1542" t="str">
            <v>8K3008</v>
          </cell>
          <cell r="B1542" t="str">
            <v>ARC CD ROM ADD V8</v>
          </cell>
          <cell r="C1542" t="str">
            <v>A</v>
          </cell>
          <cell r="D1542">
            <v>1</v>
          </cell>
          <cell r="E1542">
            <v>0</v>
          </cell>
          <cell r="F1542" t="str">
            <v/>
          </cell>
          <cell r="G1542" t="str">
            <v>Y</v>
          </cell>
          <cell r="H1542">
            <v>883</v>
          </cell>
          <cell r="I1542">
            <v>31.91</v>
          </cell>
          <cell r="J1542">
            <v>31.91</v>
          </cell>
          <cell r="K1542">
            <v>39.89</v>
          </cell>
          <cell r="L1542">
            <v>39.89</v>
          </cell>
          <cell r="M1542" t="str">
            <v/>
          </cell>
          <cell r="N1542" t="str">
            <v>C</v>
          </cell>
        </row>
        <row r="1543">
          <cell r="A1543" t="str">
            <v>8K4102</v>
          </cell>
          <cell r="B1543" t="str">
            <v>ARC INSULINE CAL</v>
          </cell>
          <cell r="C1543" t="str">
            <v>R</v>
          </cell>
          <cell r="D1543">
            <v>1</v>
          </cell>
          <cell r="E1543">
            <v>34.5</v>
          </cell>
          <cell r="F1543" t="str">
            <v>CE</v>
          </cell>
          <cell r="G1543" t="str">
            <v>Y</v>
          </cell>
          <cell r="H1543">
            <v>883</v>
          </cell>
          <cell r="I1543">
            <v>62.72</v>
          </cell>
          <cell r="J1543">
            <v>0.8</v>
          </cell>
          <cell r="K1543">
            <v>78.41</v>
          </cell>
          <cell r="L1543">
            <v>1</v>
          </cell>
          <cell r="M1543" t="str">
            <v/>
          </cell>
          <cell r="N1543" t="str">
            <v>C</v>
          </cell>
        </row>
        <row r="1544">
          <cell r="A1544" t="str">
            <v>8K4111</v>
          </cell>
          <cell r="B1544" t="str">
            <v>ARC INSULINE CON</v>
          </cell>
          <cell r="C1544" t="str">
            <v>R</v>
          </cell>
          <cell r="D1544">
            <v>1</v>
          </cell>
          <cell r="E1544">
            <v>34.5</v>
          </cell>
          <cell r="F1544" t="str">
            <v>CE</v>
          </cell>
          <cell r="G1544" t="str">
            <v>Y</v>
          </cell>
          <cell r="H1544">
            <v>883</v>
          </cell>
          <cell r="I1544">
            <v>29.39</v>
          </cell>
          <cell r="J1544">
            <v>29.39</v>
          </cell>
          <cell r="K1544">
            <v>36.74</v>
          </cell>
          <cell r="L1544">
            <v>36.74</v>
          </cell>
          <cell r="M1544" t="str">
            <v/>
          </cell>
          <cell r="N1544" t="str">
            <v>C</v>
          </cell>
        </row>
        <row r="1545">
          <cell r="A1545" t="str">
            <v>8K4127</v>
          </cell>
          <cell r="B1545" t="str">
            <v>ARC INSULINE REA</v>
          </cell>
          <cell r="C1545" t="str">
            <v>R</v>
          </cell>
          <cell r="D1545">
            <v>100</v>
          </cell>
          <cell r="E1545">
            <v>347.3</v>
          </cell>
          <cell r="F1545" t="str">
            <v>CE</v>
          </cell>
          <cell r="G1545" t="str">
            <v>Y</v>
          </cell>
          <cell r="H1545">
            <v>883</v>
          </cell>
          <cell r="I1545">
            <v>102.78</v>
          </cell>
          <cell r="J1545">
            <v>102.78</v>
          </cell>
          <cell r="K1545">
            <v>128.47999999999999</v>
          </cell>
          <cell r="L1545">
            <v>128.47999999999999</v>
          </cell>
          <cell r="M1545" t="str">
            <v/>
          </cell>
          <cell r="N1545" t="str">
            <v>C</v>
          </cell>
        </row>
        <row r="1546">
          <cell r="A1546" t="str">
            <v>8K5202</v>
          </cell>
          <cell r="B1546" t="str">
            <v>PCR QIA PARVO B19KIT</v>
          </cell>
          <cell r="C1546" t="str">
            <v>R</v>
          </cell>
          <cell r="D1546">
            <v>48</v>
          </cell>
          <cell r="E1546">
            <v>1687.5</v>
          </cell>
          <cell r="F1546" t="str">
            <v>CE</v>
          </cell>
          <cell r="G1546" t="str">
            <v>Y</v>
          </cell>
          <cell r="H1546">
            <v>883</v>
          </cell>
          <cell r="I1546">
            <v>487.24</v>
          </cell>
          <cell r="J1546">
            <v>487.24</v>
          </cell>
          <cell r="K1546">
            <v>609.04999999999995</v>
          </cell>
          <cell r="L1546">
            <v>609.04999999999995</v>
          </cell>
          <cell r="M1546" t="str">
            <v/>
          </cell>
          <cell r="N1546" t="str">
            <v>C</v>
          </cell>
        </row>
        <row r="1547">
          <cell r="A1547" t="str">
            <v>8K5302</v>
          </cell>
          <cell r="B1547" t="str">
            <v>PCR QIA EBV KIT 48T</v>
          </cell>
          <cell r="C1547" t="str">
            <v>R</v>
          </cell>
          <cell r="D1547">
            <v>48</v>
          </cell>
          <cell r="E1547">
            <v>1687.5</v>
          </cell>
          <cell r="F1547" t="str">
            <v>CE</v>
          </cell>
          <cell r="G1547" t="str">
            <v>Y</v>
          </cell>
          <cell r="H1547">
            <v>883</v>
          </cell>
          <cell r="I1547">
            <v>485.2</v>
          </cell>
          <cell r="J1547">
            <v>485.2</v>
          </cell>
          <cell r="K1547">
            <v>606.51</v>
          </cell>
          <cell r="L1547">
            <v>606.51</v>
          </cell>
          <cell r="M1547" t="str">
            <v/>
          </cell>
          <cell r="N1547" t="str">
            <v>C</v>
          </cell>
        </row>
        <row r="1548">
          <cell r="A1548" t="str">
            <v>8K5402</v>
          </cell>
          <cell r="B1548" t="str">
            <v>PCR QIA VZV KIT 48T</v>
          </cell>
          <cell r="C1548" t="str">
            <v>R</v>
          </cell>
          <cell r="D1548">
            <v>48</v>
          </cell>
          <cell r="E1548">
            <v>1687.5</v>
          </cell>
          <cell r="F1548" t="str">
            <v>CE</v>
          </cell>
          <cell r="G1548" t="str">
            <v>Y</v>
          </cell>
          <cell r="H1548">
            <v>883</v>
          </cell>
          <cell r="I1548">
            <v>391.34</v>
          </cell>
          <cell r="J1548">
            <v>391.34</v>
          </cell>
          <cell r="K1548">
            <v>489.18</v>
          </cell>
          <cell r="L1548">
            <v>489.18</v>
          </cell>
          <cell r="M1548" t="str">
            <v/>
          </cell>
          <cell r="N1548" t="str">
            <v>C</v>
          </cell>
        </row>
        <row r="1549">
          <cell r="A1549" t="str">
            <v>8K5601</v>
          </cell>
          <cell r="B1549" t="str">
            <v>PCR QIA CMV REAC 24T</v>
          </cell>
          <cell r="C1549" t="str">
            <v>R</v>
          </cell>
          <cell r="D1549">
            <v>24</v>
          </cell>
          <cell r="E1549">
            <v>843.8</v>
          </cell>
          <cell r="F1549" t="str">
            <v>CE</v>
          </cell>
          <cell r="G1549" t="str">
            <v>Y</v>
          </cell>
          <cell r="H1549">
            <v>883</v>
          </cell>
          <cell r="I1549">
            <v>245.47</v>
          </cell>
          <cell r="J1549">
            <v>245.47</v>
          </cell>
          <cell r="K1549">
            <v>306.83999999999997</v>
          </cell>
          <cell r="L1549">
            <v>306.83999999999997</v>
          </cell>
          <cell r="M1549" t="str">
            <v/>
          </cell>
          <cell r="N1549" t="str">
            <v>C</v>
          </cell>
        </row>
        <row r="1550">
          <cell r="A1550" t="str">
            <v>8K5603</v>
          </cell>
          <cell r="B1550" t="str">
            <v>PCR QIA CMV REAC 96T</v>
          </cell>
          <cell r="C1550" t="str">
            <v>R</v>
          </cell>
          <cell r="D1550">
            <v>96</v>
          </cell>
          <cell r="E1550">
            <v>3373.9</v>
          </cell>
          <cell r="F1550" t="str">
            <v>CE</v>
          </cell>
          <cell r="G1550" t="str">
            <v>Y</v>
          </cell>
          <cell r="H1550">
            <v>883</v>
          </cell>
          <cell r="I1550">
            <v>988.89</v>
          </cell>
          <cell r="J1550">
            <v>988.89</v>
          </cell>
          <cell r="K1550">
            <v>1236.1199999999999</v>
          </cell>
          <cell r="L1550">
            <v>1236.1199999999999</v>
          </cell>
          <cell r="M1550" t="str">
            <v/>
          </cell>
          <cell r="N1550" t="str">
            <v>C</v>
          </cell>
        </row>
        <row r="1551">
          <cell r="A1551" t="str">
            <v>8K5701</v>
          </cell>
          <cell r="B1551" t="str">
            <v>PCR QIA HSV 1/2 R 24</v>
          </cell>
          <cell r="C1551" t="str">
            <v>R</v>
          </cell>
          <cell r="D1551">
            <v>24</v>
          </cell>
          <cell r="E1551">
            <v>844.8</v>
          </cell>
          <cell r="F1551" t="str">
            <v>CE</v>
          </cell>
          <cell r="G1551" t="str">
            <v>Y</v>
          </cell>
          <cell r="H1551">
            <v>883</v>
          </cell>
          <cell r="I1551">
            <v>407.54</v>
          </cell>
          <cell r="J1551">
            <v>407.54</v>
          </cell>
          <cell r="K1551">
            <v>509.43</v>
          </cell>
          <cell r="L1551">
            <v>509.43</v>
          </cell>
          <cell r="M1551" t="str">
            <v/>
          </cell>
          <cell r="N1551" t="str">
            <v>C</v>
          </cell>
        </row>
        <row r="1552">
          <cell r="A1552" t="str">
            <v>8K6001</v>
          </cell>
          <cell r="B1552" t="str">
            <v>ATRIA ALLELE HLA A</v>
          </cell>
          <cell r="C1552" t="str">
            <v>R</v>
          </cell>
          <cell r="D1552">
            <v>25</v>
          </cell>
          <cell r="E1552">
            <v>1658.9</v>
          </cell>
          <cell r="F1552" t="str">
            <v>CE</v>
          </cell>
          <cell r="G1552" t="str">
            <v>Y</v>
          </cell>
          <cell r="H1552">
            <v>883</v>
          </cell>
          <cell r="I1552">
            <v>335.27</v>
          </cell>
          <cell r="J1552">
            <v>335.27</v>
          </cell>
          <cell r="K1552">
            <v>419.09</v>
          </cell>
          <cell r="L1552">
            <v>419.09</v>
          </cell>
          <cell r="M1552" t="str">
            <v/>
          </cell>
          <cell r="N1552" t="str">
            <v>C</v>
          </cell>
        </row>
        <row r="1553">
          <cell r="A1553" t="str">
            <v>8K6005</v>
          </cell>
          <cell r="B1553" t="str">
            <v>ATRIA HLA A COMBI</v>
          </cell>
          <cell r="C1553" t="str">
            <v>R</v>
          </cell>
          <cell r="D1553">
            <v>100</v>
          </cell>
          <cell r="E1553">
            <v>6586.3</v>
          </cell>
          <cell r="F1553" t="str">
            <v>CE</v>
          </cell>
          <cell r="G1553" t="str">
            <v>Y</v>
          </cell>
          <cell r="H1553">
            <v>883</v>
          </cell>
          <cell r="I1553">
            <v>1090.4000000000001</v>
          </cell>
          <cell r="J1553">
            <v>1090.4000000000001</v>
          </cell>
          <cell r="K1553">
            <v>1363</v>
          </cell>
          <cell r="L1553">
            <v>1363</v>
          </cell>
          <cell r="M1553" t="str">
            <v/>
          </cell>
          <cell r="N1553" t="str">
            <v>C</v>
          </cell>
        </row>
        <row r="1554">
          <cell r="A1554" t="str">
            <v>8K6010</v>
          </cell>
          <cell r="B1554" t="str">
            <v>ATRIA HARPS  A2F98A</v>
          </cell>
          <cell r="C1554" t="str">
            <v>R</v>
          </cell>
          <cell r="D1554">
            <v>25</v>
          </cell>
          <cell r="E1554">
            <v>827.8</v>
          </cell>
          <cell r="F1554" t="str">
            <v>CE</v>
          </cell>
          <cell r="G1554" t="str">
            <v>Y</v>
          </cell>
          <cell r="H1554">
            <v>883</v>
          </cell>
          <cell r="I1554">
            <v>247.28</v>
          </cell>
          <cell r="J1554">
            <v>247.28</v>
          </cell>
          <cell r="K1554">
            <v>309.10000000000002</v>
          </cell>
          <cell r="L1554">
            <v>309.10000000000002</v>
          </cell>
          <cell r="M1554" t="str">
            <v/>
          </cell>
          <cell r="N1554" t="str">
            <v>C</v>
          </cell>
        </row>
        <row r="1555">
          <cell r="A1555" t="str">
            <v>8K6013</v>
          </cell>
          <cell r="B1555" t="str">
            <v>ATRIA HARPS A2F98T</v>
          </cell>
          <cell r="C1555" t="str">
            <v>R</v>
          </cell>
          <cell r="D1555">
            <v>25</v>
          </cell>
          <cell r="E1555">
            <v>827.8</v>
          </cell>
          <cell r="F1555" t="str">
            <v>CE</v>
          </cell>
          <cell r="G1555" t="str">
            <v>Y</v>
          </cell>
          <cell r="H1555">
            <v>883</v>
          </cell>
          <cell r="I1555">
            <v>247.28</v>
          </cell>
          <cell r="J1555">
            <v>247.28</v>
          </cell>
          <cell r="K1555">
            <v>309.10000000000002</v>
          </cell>
          <cell r="L1555">
            <v>309.10000000000002</v>
          </cell>
          <cell r="M1555" t="str">
            <v/>
          </cell>
          <cell r="N1555" t="str">
            <v>C</v>
          </cell>
        </row>
        <row r="1556">
          <cell r="A1556" t="str">
            <v>8K6016</v>
          </cell>
          <cell r="B1556" t="str">
            <v>ATRIA HARPS A2F144A</v>
          </cell>
          <cell r="C1556" t="str">
            <v>R</v>
          </cell>
          <cell r="D1556">
            <v>25</v>
          </cell>
          <cell r="E1556">
            <v>827.8</v>
          </cell>
          <cell r="F1556" t="str">
            <v>CE</v>
          </cell>
          <cell r="G1556" t="str">
            <v>Y</v>
          </cell>
          <cell r="H1556">
            <v>883</v>
          </cell>
          <cell r="I1556">
            <v>279.83999999999997</v>
          </cell>
          <cell r="J1556">
            <v>279.83999999999997</v>
          </cell>
          <cell r="K1556">
            <v>349.81</v>
          </cell>
          <cell r="L1556">
            <v>349.81</v>
          </cell>
          <cell r="M1556" t="str">
            <v/>
          </cell>
          <cell r="N1556" t="str">
            <v>C</v>
          </cell>
        </row>
        <row r="1557">
          <cell r="A1557" t="str">
            <v>8K6019</v>
          </cell>
          <cell r="B1557" t="str">
            <v>ATRIA HARPS A2F261C</v>
          </cell>
          <cell r="C1557" t="str">
            <v>R</v>
          </cell>
          <cell r="D1557">
            <v>25</v>
          </cell>
          <cell r="E1557">
            <v>827.8</v>
          </cell>
          <cell r="F1557" t="str">
            <v>CE</v>
          </cell>
          <cell r="G1557" t="str">
            <v>Y</v>
          </cell>
          <cell r="H1557">
            <v>883</v>
          </cell>
          <cell r="I1557">
            <v>247.28</v>
          </cell>
          <cell r="J1557">
            <v>247.28</v>
          </cell>
          <cell r="K1557">
            <v>309.10000000000002</v>
          </cell>
          <cell r="L1557">
            <v>309.10000000000002</v>
          </cell>
          <cell r="M1557" t="str">
            <v/>
          </cell>
          <cell r="N1557" t="str">
            <v>C</v>
          </cell>
        </row>
        <row r="1558">
          <cell r="A1558" t="str">
            <v>8K6022</v>
          </cell>
          <cell r="B1558" t="str">
            <v>ATRIA HARPS A2R311T</v>
          </cell>
          <cell r="C1558" t="str">
            <v>R</v>
          </cell>
          <cell r="D1558">
            <v>25</v>
          </cell>
          <cell r="E1558">
            <v>827.8</v>
          </cell>
          <cell r="F1558" t="str">
            <v>CE</v>
          </cell>
          <cell r="G1558" t="str">
            <v>Y</v>
          </cell>
          <cell r="H1558">
            <v>883</v>
          </cell>
          <cell r="I1558">
            <v>69.55</v>
          </cell>
          <cell r="J1558">
            <v>69.55</v>
          </cell>
          <cell r="K1558">
            <v>86.94</v>
          </cell>
          <cell r="L1558">
            <v>86.94</v>
          </cell>
          <cell r="M1558" t="str">
            <v/>
          </cell>
          <cell r="N1558" t="str">
            <v>C</v>
          </cell>
        </row>
        <row r="1559">
          <cell r="A1559" t="str">
            <v>8K6025</v>
          </cell>
          <cell r="B1559" t="str">
            <v>ATRIA HARPS A3F363A</v>
          </cell>
          <cell r="C1559" t="str">
            <v>R</v>
          </cell>
          <cell r="D1559">
            <v>25</v>
          </cell>
          <cell r="E1559">
            <v>827.8</v>
          </cell>
          <cell r="F1559" t="str">
            <v>CE</v>
          </cell>
          <cell r="G1559" t="str">
            <v>Y</v>
          </cell>
          <cell r="H1559">
            <v>883</v>
          </cell>
          <cell r="I1559">
            <v>345.32</v>
          </cell>
          <cell r="J1559">
            <v>345.32</v>
          </cell>
          <cell r="K1559">
            <v>431.66</v>
          </cell>
          <cell r="L1559">
            <v>431.66</v>
          </cell>
          <cell r="M1559" t="str">
            <v/>
          </cell>
          <cell r="N1559" t="str">
            <v>C</v>
          </cell>
        </row>
        <row r="1560">
          <cell r="A1560" t="str">
            <v>8K6028</v>
          </cell>
          <cell r="B1560" t="str">
            <v>ATRIA HARPS A3F363G</v>
          </cell>
          <cell r="C1560" t="str">
            <v>R</v>
          </cell>
          <cell r="D1560">
            <v>25</v>
          </cell>
          <cell r="E1560">
            <v>827.8</v>
          </cell>
          <cell r="F1560" t="str">
            <v>CE</v>
          </cell>
          <cell r="G1560" t="str">
            <v>Y</v>
          </cell>
          <cell r="H1560">
            <v>883</v>
          </cell>
          <cell r="I1560">
            <v>303.82</v>
          </cell>
          <cell r="J1560">
            <v>303.82</v>
          </cell>
          <cell r="K1560">
            <v>379.78</v>
          </cell>
          <cell r="L1560">
            <v>379.78</v>
          </cell>
          <cell r="M1560" t="str">
            <v/>
          </cell>
          <cell r="N1560" t="str">
            <v>C</v>
          </cell>
        </row>
        <row r="1561">
          <cell r="A1561" t="str">
            <v>8K6031</v>
          </cell>
          <cell r="B1561" t="str">
            <v>ATRIA HARPS A3F414C</v>
          </cell>
          <cell r="C1561" t="str">
            <v>R</v>
          </cell>
          <cell r="D1561">
            <v>25</v>
          </cell>
          <cell r="E1561">
            <v>827.8</v>
          </cell>
          <cell r="F1561" t="str">
            <v>CE</v>
          </cell>
          <cell r="G1561" t="str">
            <v>Y</v>
          </cell>
          <cell r="H1561">
            <v>883</v>
          </cell>
          <cell r="I1561">
            <v>292</v>
          </cell>
          <cell r="J1561">
            <v>292</v>
          </cell>
          <cell r="K1561">
            <v>365.01</v>
          </cell>
          <cell r="L1561">
            <v>365.01</v>
          </cell>
          <cell r="M1561" t="str">
            <v/>
          </cell>
          <cell r="N1561" t="str">
            <v>C</v>
          </cell>
        </row>
        <row r="1562">
          <cell r="A1562" t="str">
            <v>8K6034</v>
          </cell>
          <cell r="B1562" t="str">
            <v>ATRIA HLA A2F203G</v>
          </cell>
          <cell r="C1562" t="str">
            <v>R</v>
          </cell>
          <cell r="D1562">
            <v>25</v>
          </cell>
          <cell r="E1562">
            <v>827.8</v>
          </cell>
          <cell r="F1562" t="str">
            <v>CE</v>
          </cell>
          <cell r="G1562" t="str">
            <v>Y</v>
          </cell>
          <cell r="H1562">
            <v>883</v>
          </cell>
          <cell r="I1562">
            <v>280.2</v>
          </cell>
          <cell r="J1562">
            <v>280.2</v>
          </cell>
          <cell r="K1562">
            <v>350.26</v>
          </cell>
          <cell r="L1562">
            <v>350.26</v>
          </cell>
          <cell r="M1562" t="str">
            <v/>
          </cell>
          <cell r="N1562" t="str">
            <v>C</v>
          </cell>
        </row>
        <row r="1563">
          <cell r="A1563" t="str">
            <v>8K6101</v>
          </cell>
          <cell r="B1563" t="str">
            <v>ATRIA ALLELE HLA B</v>
          </cell>
          <cell r="C1563" t="str">
            <v>R</v>
          </cell>
          <cell r="D1563">
            <v>25</v>
          </cell>
          <cell r="E1563">
            <v>1658.9</v>
          </cell>
          <cell r="F1563" t="str">
            <v>CE</v>
          </cell>
          <cell r="G1563" t="str">
            <v>Y</v>
          </cell>
          <cell r="H1563">
            <v>883</v>
          </cell>
          <cell r="I1563">
            <v>342.43</v>
          </cell>
          <cell r="J1563">
            <v>342.43</v>
          </cell>
          <cell r="K1563">
            <v>428.04</v>
          </cell>
          <cell r="L1563">
            <v>428.04</v>
          </cell>
          <cell r="M1563" t="str">
            <v/>
          </cell>
          <cell r="N1563" t="str">
            <v>C</v>
          </cell>
        </row>
        <row r="1564">
          <cell r="A1564" t="str">
            <v>8K6105</v>
          </cell>
          <cell r="B1564" t="str">
            <v>ATRIA HLA B COMBI</v>
          </cell>
          <cell r="C1564" t="str">
            <v>R</v>
          </cell>
          <cell r="D1564">
            <v>100</v>
          </cell>
          <cell r="E1564">
            <v>6586.3</v>
          </cell>
          <cell r="F1564" t="str">
            <v>CE</v>
          </cell>
          <cell r="G1564" t="str">
            <v>Y</v>
          </cell>
          <cell r="H1564">
            <v>883</v>
          </cell>
          <cell r="I1564">
            <v>1085.29</v>
          </cell>
          <cell r="J1564">
            <v>1085.29</v>
          </cell>
          <cell r="K1564">
            <v>1356.62</v>
          </cell>
          <cell r="L1564">
            <v>1356.62</v>
          </cell>
          <cell r="M1564" t="str">
            <v/>
          </cell>
          <cell r="N1564" t="str">
            <v>C</v>
          </cell>
        </row>
        <row r="1565">
          <cell r="A1565" t="str">
            <v>8K6110</v>
          </cell>
          <cell r="B1565" t="str">
            <v>ATRIA HARPS  B2F106A</v>
          </cell>
          <cell r="C1565" t="str">
            <v>R</v>
          </cell>
          <cell r="D1565">
            <v>25</v>
          </cell>
          <cell r="E1565">
            <v>827.8</v>
          </cell>
          <cell r="F1565" t="str">
            <v>CE</v>
          </cell>
          <cell r="G1565" t="str">
            <v>Y</v>
          </cell>
          <cell r="H1565">
            <v>883</v>
          </cell>
          <cell r="I1565">
            <v>304.83999999999997</v>
          </cell>
          <cell r="J1565">
            <v>304.83999999999997</v>
          </cell>
          <cell r="K1565">
            <v>381.06</v>
          </cell>
          <cell r="L1565">
            <v>381.06</v>
          </cell>
          <cell r="M1565" t="str">
            <v/>
          </cell>
          <cell r="N1565" t="str">
            <v>C</v>
          </cell>
        </row>
        <row r="1566">
          <cell r="A1566" t="str">
            <v>8K6113</v>
          </cell>
          <cell r="B1566" t="str">
            <v>ATRIA HARPS  B2F144C</v>
          </cell>
          <cell r="C1566" t="str">
            <v>R</v>
          </cell>
          <cell r="D1566">
            <v>25</v>
          </cell>
          <cell r="E1566">
            <v>827.8</v>
          </cell>
          <cell r="F1566" t="str">
            <v>CE</v>
          </cell>
          <cell r="G1566" t="str">
            <v>Y</v>
          </cell>
          <cell r="H1566">
            <v>883</v>
          </cell>
          <cell r="I1566">
            <v>312.51</v>
          </cell>
          <cell r="J1566">
            <v>312.51</v>
          </cell>
          <cell r="K1566">
            <v>390.64</v>
          </cell>
          <cell r="L1566">
            <v>390.64</v>
          </cell>
          <cell r="M1566" t="str">
            <v/>
          </cell>
          <cell r="N1566" t="str">
            <v>C</v>
          </cell>
        </row>
        <row r="1567">
          <cell r="A1567" t="str">
            <v>8K6116</v>
          </cell>
          <cell r="B1567" t="str">
            <v>ATRIA HARPS  B2F206C</v>
          </cell>
          <cell r="C1567" t="str">
            <v>R</v>
          </cell>
          <cell r="D1567">
            <v>25</v>
          </cell>
          <cell r="E1567">
            <v>827.8</v>
          </cell>
          <cell r="F1567" t="str">
            <v>CE</v>
          </cell>
          <cell r="G1567" t="str">
            <v>Y</v>
          </cell>
          <cell r="H1567">
            <v>883</v>
          </cell>
          <cell r="I1567">
            <v>320.5</v>
          </cell>
          <cell r="J1567">
            <v>320.5</v>
          </cell>
          <cell r="K1567">
            <v>400.63</v>
          </cell>
          <cell r="L1567">
            <v>400.63</v>
          </cell>
          <cell r="M1567" t="str">
            <v/>
          </cell>
          <cell r="N1567" t="str">
            <v>C</v>
          </cell>
        </row>
        <row r="1568">
          <cell r="A1568" t="str">
            <v>8K6119</v>
          </cell>
          <cell r="B1568" t="str">
            <v>ATRIA HARPS B2R311T</v>
          </cell>
          <cell r="C1568" t="str">
            <v>R</v>
          </cell>
          <cell r="D1568">
            <v>25</v>
          </cell>
          <cell r="E1568">
            <v>827.8</v>
          </cell>
          <cell r="F1568" t="str">
            <v>CE</v>
          </cell>
          <cell r="G1568" t="str">
            <v>Y</v>
          </cell>
          <cell r="H1568">
            <v>883</v>
          </cell>
          <cell r="I1568">
            <v>335.7</v>
          </cell>
          <cell r="J1568">
            <v>335.7</v>
          </cell>
          <cell r="K1568">
            <v>419.63</v>
          </cell>
          <cell r="L1568">
            <v>419.63</v>
          </cell>
          <cell r="M1568" t="str">
            <v/>
          </cell>
          <cell r="N1568" t="str">
            <v>C</v>
          </cell>
        </row>
        <row r="1569">
          <cell r="A1569" t="str">
            <v>8K6122</v>
          </cell>
          <cell r="B1569" t="str">
            <v>ATRIA HARPS  B3F357C</v>
          </cell>
          <cell r="C1569" t="str">
            <v>R</v>
          </cell>
          <cell r="D1569">
            <v>25</v>
          </cell>
          <cell r="E1569">
            <v>827.8</v>
          </cell>
          <cell r="F1569" t="str">
            <v>CE</v>
          </cell>
          <cell r="G1569" t="str">
            <v>Y</v>
          </cell>
          <cell r="H1569">
            <v>883</v>
          </cell>
          <cell r="I1569">
            <v>290.42</v>
          </cell>
          <cell r="J1569">
            <v>290.42</v>
          </cell>
          <cell r="K1569">
            <v>363.03</v>
          </cell>
          <cell r="L1569">
            <v>363.03</v>
          </cell>
          <cell r="M1569" t="str">
            <v/>
          </cell>
          <cell r="N1569" t="str">
            <v>C</v>
          </cell>
        </row>
        <row r="1570">
          <cell r="A1570" t="str">
            <v>8K6125</v>
          </cell>
          <cell r="B1570" t="str">
            <v>ATRIA HARPS B3F357G</v>
          </cell>
          <cell r="C1570" t="str">
            <v>R</v>
          </cell>
          <cell r="D1570">
            <v>25</v>
          </cell>
          <cell r="E1570">
            <v>827.8</v>
          </cell>
          <cell r="F1570" t="str">
            <v>CE</v>
          </cell>
          <cell r="G1570" t="str">
            <v>Y</v>
          </cell>
          <cell r="H1570">
            <v>883</v>
          </cell>
          <cell r="I1570">
            <v>283.04000000000002</v>
          </cell>
          <cell r="J1570">
            <v>283.04000000000002</v>
          </cell>
          <cell r="K1570">
            <v>353.8</v>
          </cell>
          <cell r="L1570">
            <v>353.8</v>
          </cell>
          <cell r="M1570" t="str">
            <v/>
          </cell>
          <cell r="N1570" t="str">
            <v>C</v>
          </cell>
        </row>
        <row r="1571">
          <cell r="A1571" t="str">
            <v>8K6128</v>
          </cell>
          <cell r="B1571" t="str">
            <v>ATRIA HARPS  B3R559A</v>
          </cell>
          <cell r="C1571" t="str">
            <v>R</v>
          </cell>
          <cell r="D1571">
            <v>25</v>
          </cell>
          <cell r="E1571">
            <v>827.8</v>
          </cell>
          <cell r="F1571" t="str">
            <v>CE</v>
          </cell>
          <cell r="G1571" t="str">
            <v>Y</v>
          </cell>
          <cell r="H1571">
            <v>883</v>
          </cell>
          <cell r="I1571">
            <v>283.36</v>
          </cell>
          <cell r="J1571">
            <v>283.36</v>
          </cell>
          <cell r="K1571">
            <v>354.2</v>
          </cell>
          <cell r="L1571">
            <v>354.2</v>
          </cell>
          <cell r="M1571" t="str">
            <v/>
          </cell>
          <cell r="N1571" t="str">
            <v>C</v>
          </cell>
        </row>
        <row r="1572">
          <cell r="A1572" t="str">
            <v>8K6131</v>
          </cell>
          <cell r="B1572" t="str">
            <v>ATRIA HARPS  B3R603G</v>
          </cell>
          <cell r="C1572" t="str">
            <v>R</v>
          </cell>
          <cell r="D1572">
            <v>25</v>
          </cell>
          <cell r="E1572">
            <v>827.8</v>
          </cell>
          <cell r="F1572" t="str">
            <v>CE</v>
          </cell>
          <cell r="G1572" t="str">
            <v>Y</v>
          </cell>
          <cell r="H1572">
            <v>883</v>
          </cell>
          <cell r="I1572">
            <v>284.33999999999997</v>
          </cell>
          <cell r="J1572">
            <v>284.33999999999997</v>
          </cell>
          <cell r="K1572">
            <v>355.43</v>
          </cell>
          <cell r="L1572">
            <v>355.43</v>
          </cell>
          <cell r="M1572" t="str">
            <v/>
          </cell>
          <cell r="N1572" t="str">
            <v>C</v>
          </cell>
        </row>
        <row r="1573">
          <cell r="A1573" t="str">
            <v>8K6202</v>
          </cell>
          <cell r="B1573" t="str">
            <v>ATRIA HLA C PLUS</v>
          </cell>
          <cell r="C1573" t="str">
            <v>R</v>
          </cell>
          <cell r="D1573">
            <v>25</v>
          </cell>
          <cell r="E1573">
            <v>1658.9</v>
          </cell>
          <cell r="F1573" t="str">
            <v>CE</v>
          </cell>
          <cell r="G1573" t="str">
            <v>Y</v>
          </cell>
          <cell r="H1573">
            <v>883</v>
          </cell>
          <cell r="I1573">
            <v>315.62</v>
          </cell>
          <cell r="J1573">
            <v>315.62</v>
          </cell>
          <cell r="K1573">
            <v>394.53</v>
          </cell>
          <cell r="L1573">
            <v>394.53</v>
          </cell>
          <cell r="M1573" t="str">
            <v/>
          </cell>
          <cell r="N1573" t="str">
            <v>C</v>
          </cell>
        </row>
        <row r="1574">
          <cell r="A1574" t="str">
            <v>8K6205</v>
          </cell>
          <cell r="B1574" t="str">
            <v>ATRIA HLA C COMBI</v>
          </cell>
          <cell r="C1574" t="str">
            <v>R</v>
          </cell>
          <cell r="D1574">
            <v>100</v>
          </cell>
          <cell r="E1574">
            <v>6586.3</v>
          </cell>
          <cell r="F1574" t="str">
            <v>CE</v>
          </cell>
          <cell r="G1574" t="str">
            <v>Y</v>
          </cell>
          <cell r="H1574">
            <v>883</v>
          </cell>
          <cell r="I1574">
            <v>1092.1199999999999</v>
          </cell>
          <cell r="J1574">
            <v>1092.1199999999999</v>
          </cell>
          <cell r="K1574">
            <v>1365.15</v>
          </cell>
          <cell r="L1574">
            <v>1365.15</v>
          </cell>
          <cell r="M1574" t="str">
            <v/>
          </cell>
          <cell r="N1574" t="str">
            <v>C</v>
          </cell>
        </row>
        <row r="1575">
          <cell r="A1575" t="str">
            <v>8K6210</v>
          </cell>
          <cell r="B1575" t="str">
            <v>ATRIA HARPS C2F105T</v>
          </cell>
          <cell r="C1575" t="str">
            <v>R</v>
          </cell>
          <cell r="D1575">
            <v>25</v>
          </cell>
          <cell r="E1575">
            <v>827.8</v>
          </cell>
          <cell r="F1575" t="str">
            <v>CE</v>
          </cell>
          <cell r="G1575" t="str">
            <v>Y</v>
          </cell>
          <cell r="H1575">
            <v>883</v>
          </cell>
          <cell r="I1575">
            <v>278.24</v>
          </cell>
          <cell r="J1575">
            <v>278.24</v>
          </cell>
          <cell r="K1575">
            <v>347.81</v>
          </cell>
          <cell r="L1575">
            <v>347.81</v>
          </cell>
          <cell r="M1575" t="str">
            <v/>
          </cell>
          <cell r="N1575" t="str">
            <v>C</v>
          </cell>
        </row>
        <row r="1576">
          <cell r="A1576" t="str">
            <v>8K6213</v>
          </cell>
          <cell r="B1576" t="str">
            <v>ATRIA HARPS  C2F142G</v>
          </cell>
          <cell r="C1576" t="str">
            <v>R</v>
          </cell>
          <cell r="D1576">
            <v>25</v>
          </cell>
          <cell r="E1576">
            <v>827.8</v>
          </cell>
          <cell r="F1576" t="str">
            <v>CE</v>
          </cell>
          <cell r="G1576" t="str">
            <v>Y</v>
          </cell>
          <cell r="H1576">
            <v>883</v>
          </cell>
          <cell r="I1576">
            <v>298.45999999999998</v>
          </cell>
          <cell r="J1576">
            <v>298.45999999999998</v>
          </cell>
          <cell r="K1576">
            <v>373.08</v>
          </cell>
          <cell r="L1576">
            <v>373.08</v>
          </cell>
          <cell r="M1576" t="str">
            <v/>
          </cell>
          <cell r="N1576" t="str">
            <v>C</v>
          </cell>
        </row>
        <row r="1577">
          <cell r="A1577" t="str">
            <v>8K6216</v>
          </cell>
          <cell r="B1577" t="str">
            <v>ATRIA HARPS  C2F176G</v>
          </cell>
          <cell r="C1577" t="str">
            <v>R</v>
          </cell>
          <cell r="D1577">
            <v>25</v>
          </cell>
          <cell r="E1577">
            <v>827.8</v>
          </cell>
          <cell r="F1577" t="str">
            <v>CE</v>
          </cell>
          <cell r="G1577" t="str">
            <v>Y</v>
          </cell>
          <cell r="H1577">
            <v>883</v>
          </cell>
          <cell r="I1577">
            <v>284.63</v>
          </cell>
          <cell r="J1577">
            <v>284.63</v>
          </cell>
          <cell r="K1577">
            <v>355.79</v>
          </cell>
          <cell r="L1577">
            <v>355.79</v>
          </cell>
          <cell r="M1577" t="str">
            <v/>
          </cell>
          <cell r="N1577" t="str">
            <v>C</v>
          </cell>
        </row>
        <row r="1578">
          <cell r="A1578" t="str">
            <v>8K6219</v>
          </cell>
          <cell r="B1578" t="str">
            <v>ATRIA HARPS C3F361T</v>
          </cell>
          <cell r="C1578" t="str">
            <v>R</v>
          </cell>
          <cell r="D1578">
            <v>25</v>
          </cell>
          <cell r="E1578">
            <v>827.8</v>
          </cell>
          <cell r="F1578" t="str">
            <v>CE</v>
          </cell>
          <cell r="G1578" t="str">
            <v>Y</v>
          </cell>
          <cell r="H1578">
            <v>883</v>
          </cell>
          <cell r="I1578">
            <v>283.22000000000003</v>
          </cell>
          <cell r="J1578">
            <v>283.22000000000003</v>
          </cell>
          <cell r="K1578">
            <v>354.03</v>
          </cell>
          <cell r="L1578">
            <v>354.03</v>
          </cell>
          <cell r="M1578" t="str">
            <v/>
          </cell>
          <cell r="N1578" t="str">
            <v>C</v>
          </cell>
        </row>
        <row r="1579">
          <cell r="A1579" t="str">
            <v>8K6222</v>
          </cell>
          <cell r="B1579" t="str">
            <v>ATRIA HARPS  C3R368C</v>
          </cell>
          <cell r="C1579" t="str">
            <v>R</v>
          </cell>
          <cell r="D1579">
            <v>25</v>
          </cell>
          <cell r="E1579">
            <v>827.8</v>
          </cell>
          <cell r="F1579" t="str">
            <v>CE</v>
          </cell>
          <cell r="G1579" t="str">
            <v>Y</v>
          </cell>
          <cell r="H1579">
            <v>883</v>
          </cell>
          <cell r="I1579">
            <v>278.24</v>
          </cell>
          <cell r="J1579">
            <v>278.24</v>
          </cell>
          <cell r="K1579">
            <v>347.81</v>
          </cell>
          <cell r="L1579">
            <v>347.81</v>
          </cell>
          <cell r="M1579" t="str">
            <v/>
          </cell>
          <cell r="N1579" t="str">
            <v>C</v>
          </cell>
        </row>
        <row r="1580">
          <cell r="A1580" t="str">
            <v>8K6225</v>
          </cell>
          <cell r="B1580" t="str">
            <v>ATRIA HARPS  C3R486G</v>
          </cell>
          <cell r="C1580" t="str">
            <v>R</v>
          </cell>
          <cell r="D1580">
            <v>25</v>
          </cell>
          <cell r="E1580">
            <v>827.8</v>
          </cell>
          <cell r="F1580" t="str">
            <v>CE</v>
          </cell>
          <cell r="G1580" t="str">
            <v>Y</v>
          </cell>
          <cell r="H1580">
            <v>883</v>
          </cell>
          <cell r="I1580">
            <v>297.25</v>
          </cell>
          <cell r="J1580">
            <v>297.25</v>
          </cell>
          <cell r="K1580">
            <v>371.57</v>
          </cell>
          <cell r="L1580">
            <v>371.57</v>
          </cell>
          <cell r="M1580" t="str">
            <v/>
          </cell>
          <cell r="N1580" t="str">
            <v>C</v>
          </cell>
        </row>
        <row r="1581">
          <cell r="A1581" t="str">
            <v>8K6228</v>
          </cell>
          <cell r="B1581" t="str">
            <v>ATRIA HARPS  C3R539T</v>
          </cell>
          <cell r="C1581" t="str">
            <v>R</v>
          </cell>
          <cell r="D1581">
            <v>25</v>
          </cell>
          <cell r="E1581">
            <v>827.8</v>
          </cell>
          <cell r="F1581" t="str">
            <v>CE</v>
          </cell>
          <cell r="G1581" t="str">
            <v>Y</v>
          </cell>
          <cell r="H1581">
            <v>883</v>
          </cell>
          <cell r="I1581">
            <v>311.01</v>
          </cell>
          <cell r="J1581">
            <v>311.01</v>
          </cell>
          <cell r="K1581">
            <v>388.77</v>
          </cell>
          <cell r="L1581">
            <v>388.77</v>
          </cell>
          <cell r="M1581" t="str">
            <v/>
          </cell>
          <cell r="N1581" t="str">
            <v>C</v>
          </cell>
        </row>
        <row r="1582">
          <cell r="A1582" t="str">
            <v>8K6231</v>
          </cell>
          <cell r="B1582" t="str">
            <v>ATRIA HARPS  C3R559A</v>
          </cell>
          <cell r="C1582" t="str">
            <v>R</v>
          </cell>
          <cell r="D1582">
            <v>25</v>
          </cell>
          <cell r="E1582">
            <v>827.8</v>
          </cell>
          <cell r="F1582" t="str">
            <v>CE</v>
          </cell>
          <cell r="G1582" t="str">
            <v>Y</v>
          </cell>
          <cell r="H1582">
            <v>883</v>
          </cell>
          <cell r="I1582">
            <v>377.14</v>
          </cell>
          <cell r="J1582">
            <v>377.14</v>
          </cell>
          <cell r="K1582">
            <v>471.43</v>
          </cell>
          <cell r="L1582">
            <v>471.43</v>
          </cell>
          <cell r="M1582" t="str">
            <v/>
          </cell>
          <cell r="N1582" t="str">
            <v>C</v>
          </cell>
        </row>
        <row r="1583">
          <cell r="A1583" t="str">
            <v>8K6261</v>
          </cell>
          <cell r="B1583" t="str">
            <v>ATRIA HLA C PLUS E 1</v>
          </cell>
          <cell r="C1583" t="str">
            <v>R</v>
          </cell>
          <cell r="D1583">
            <v>25</v>
          </cell>
          <cell r="E1583">
            <v>827.8</v>
          </cell>
          <cell r="F1583" t="str">
            <v>CE</v>
          </cell>
          <cell r="G1583" t="str">
            <v>Y</v>
          </cell>
          <cell r="H1583">
            <v>883</v>
          </cell>
          <cell r="I1583">
            <v>454.68</v>
          </cell>
          <cell r="J1583">
            <v>454.68</v>
          </cell>
          <cell r="K1583">
            <v>568.35</v>
          </cell>
          <cell r="L1583">
            <v>568.35</v>
          </cell>
          <cell r="M1583" t="str">
            <v/>
          </cell>
          <cell r="N1583" t="str">
            <v>C</v>
          </cell>
        </row>
        <row r="1584">
          <cell r="A1584" t="str">
            <v>8K6263</v>
          </cell>
          <cell r="B1584" t="str">
            <v>ATRIA HLA C PLUS E5</v>
          </cell>
          <cell r="C1584" t="str">
            <v>R</v>
          </cell>
          <cell r="D1584">
            <v>25</v>
          </cell>
          <cell r="E1584">
            <v>827.8</v>
          </cell>
          <cell r="F1584" t="str">
            <v>CE</v>
          </cell>
          <cell r="G1584" t="str">
            <v>Y</v>
          </cell>
          <cell r="H1584">
            <v>883</v>
          </cell>
          <cell r="I1584">
            <v>378.29</v>
          </cell>
          <cell r="J1584">
            <v>378.29</v>
          </cell>
          <cell r="K1584">
            <v>472.87</v>
          </cell>
          <cell r="L1584">
            <v>472.87</v>
          </cell>
          <cell r="M1584" t="str">
            <v/>
          </cell>
          <cell r="N1584" t="str">
            <v>C</v>
          </cell>
        </row>
        <row r="1585">
          <cell r="A1585" t="str">
            <v>8K6265</v>
          </cell>
          <cell r="B1585" t="str">
            <v>ATRIA HLA C PLUS E6</v>
          </cell>
          <cell r="C1585" t="str">
            <v>R</v>
          </cell>
          <cell r="D1585">
            <v>25</v>
          </cell>
          <cell r="E1585">
            <v>827.8</v>
          </cell>
          <cell r="F1585" t="str">
            <v>CE</v>
          </cell>
          <cell r="G1585" t="str">
            <v>Y</v>
          </cell>
          <cell r="H1585">
            <v>883</v>
          </cell>
          <cell r="I1585">
            <v>378.29</v>
          </cell>
          <cell r="J1585">
            <v>378.29</v>
          </cell>
          <cell r="K1585">
            <v>472.87</v>
          </cell>
          <cell r="L1585">
            <v>472.87</v>
          </cell>
          <cell r="M1585" t="str">
            <v/>
          </cell>
          <cell r="N1585" t="str">
            <v>C</v>
          </cell>
        </row>
        <row r="1586">
          <cell r="A1586" t="str">
            <v>8K6267</v>
          </cell>
          <cell r="B1586" t="str">
            <v>ATRIA HLA C PLUS E7F</v>
          </cell>
          <cell r="C1586" t="str">
            <v>R</v>
          </cell>
          <cell r="D1586">
            <v>25</v>
          </cell>
          <cell r="E1586">
            <v>827.8</v>
          </cell>
          <cell r="F1586" t="str">
            <v>CE</v>
          </cell>
          <cell r="G1586" t="str">
            <v>Y</v>
          </cell>
          <cell r="H1586">
            <v>883</v>
          </cell>
          <cell r="I1586">
            <v>454.68</v>
          </cell>
          <cell r="J1586">
            <v>454.68</v>
          </cell>
          <cell r="K1586">
            <v>568.35</v>
          </cell>
          <cell r="L1586">
            <v>568.35</v>
          </cell>
          <cell r="M1586" t="str">
            <v/>
          </cell>
          <cell r="N1586" t="str">
            <v>C</v>
          </cell>
        </row>
        <row r="1587">
          <cell r="A1587" t="str">
            <v>8K6269</v>
          </cell>
          <cell r="B1587" t="str">
            <v>ATRIA HLA C PLUS E7R</v>
          </cell>
          <cell r="C1587" t="str">
            <v>R</v>
          </cell>
          <cell r="D1587">
            <v>25</v>
          </cell>
          <cell r="E1587">
            <v>827.8</v>
          </cell>
          <cell r="F1587" t="str">
            <v>CE</v>
          </cell>
          <cell r="G1587" t="str">
            <v>Y</v>
          </cell>
          <cell r="H1587">
            <v>883</v>
          </cell>
          <cell r="I1587">
            <v>454.68</v>
          </cell>
          <cell r="J1587">
            <v>454.68</v>
          </cell>
          <cell r="K1587">
            <v>568.35</v>
          </cell>
          <cell r="L1587">
            <v>568.35</v>
          </cell>
          <cell r="M1587" t="str">
            <v/>
          </cell>
          <cell r="N1587" t="str">
            <v>C</v>
          </cell>
        </row>
        <row r="1588">
          <cell r="A1588" t="str">
            <v>8K6301</v>
          </cell>
          <cell r="B1588" t="str">
            <v>ATRIA ALLEL HLA DRB1</v>
          </cell>
          <cell r="C1588" t="str">
            <v>R</v>
          </cell>
          <cell r="D1588">
            <v>25</v>
          </cell>
          <cell r="E1588">
            <v>1658.9</v>
          </cell>
          <cell r="F1588" t="str">
            <v>CE</v>
          </cell>
          <cell r="G1588" t="str">
            <v>Y</v>
          </cell>
          <cell r="H1588">
            <v>883</v>
          </cell>
          <cell r="I1588">
            <v>332.77</v>
          </cell>
          <cell r="J1588">
            <v>332.77</v>
          </cell>
          <cell r="K1588">
            <v>415.97</v>
          </cell>
          <cell r="L1588">
            <v>415.97</v>
          </cell>
          <cell r="M1588" t="str">
            <v/>
          </cell>
          <cell r="N1588" t="str">
            <v>C</v>
          </cell>
        </row>
        <row r="1589">
          <cell r="A1589" t="str">
            <v>8K6303</v>
          </cell>
          <cell r="B1589" t="str">
            <v>ATRIA HLA DRB1</v>
          </cell>
          <cell r="C1589" t="str">
            <v>R</v>
          </cell>
          <cell r="D1589">
            <v>100</v>
          </cell>
          <cell r="E1589">
            <v>6635.6</v>
          </cell>
          <cell r="F1589" t="str">
            <v>CE</v>
          </cell>
          <cell r="G1589" t="str">
            <v>Y</v>
          </cell>
          <cell r="H1589">
            <v>883</v>
          </cell>
          <cell r="I1589">
            <v>1099</v>
          </cell>
          <cell r="J1589">
            <v>1099</v>
          </cell>
          <cell r="K1589">
            <v>1373.75</v>
          </cell>
          <cell r="L1589">
            <v>1373.75</v>
          </cell>
          <cell r="M1589" t="str">
            <v/>
          </cell>
          <cell r="N1589" t="str">
            <v>C</v>
          </cell>
        </row>
        <row r="1590">
          <cell r="A1590" t="str">
            <v>8K6305</v>
          </cell>
          <cell r="B1590" t="str">
            <v>ATRIA HLA DRB COMBI</v>
          </cell>
          <cell r="C1590" t="str">
            <v>R</v>
          </cell>
          <cell r="D1590">
            <v>100</v>
          </cell>
          <cell r="E1590">
            <v>6586.3</v>
          </cell>
          <cell r="F1590" t="str">
            <v>CE</v>
          </cell>
          <cell r="G1590" t="str">
            <v>Y</v>
          </cell>
          <cell r="H1590">
            <v>883</v>
          </cell>
          <cell r="I1590">
            <v>1082.8</v>
          </cell>
          <cell r="J1590">
            <v>1082.8</v>
          </cell>
          <cell r="K1590">
            <v>1353.51</v>
          </cell>
          <cell r="L1590">
            <v>1353.51</v>
          </cell>
          <cell r="M1590" t="str">
            <v/>
          </cell>
          <cell r="N1590" t="str">
            <v>C</v>
          </cell>
        </row>
        <row r="1591">
          <cell r="A1591" t="str">
            <v>8K6310</v>
          </cell>
          <cell r="B1591" t="str">
            <v>ATRIA HARPS R2F124C</v>
          </cell>
          <cell r="C1591" t="str">
            <v>R</v>
          </cell>
          <cell r="D1591">
            <v>25</v>
          </cell>
          <cell r="E1591">
            <v>827.8</v>
          </cell>
          <cell r="F1591" t="str">
            <v>CE</v>
          </cell>
          <cell r="G1591" t="str">
            <v>Y</v>
          </cell>
          <cell r="H1591">
            <v>883</v>
          </cell>
          <cell r="I1591">
            <v>318.68</v>
          </cell>
          <cell r="J1591">
            <v>318.68</v>
          </cell>
          <cell r="K1591">
            <v>398.35</v>
          </cell>
          <cell r="L1591">
            <v>398.35</v>
          </cell>
          <cell r="M1591" t="str">
            <v/>
          </cell>
          <cell r="N1591" t="str">
            <v>C</v>
          </cell>
        </row>
        <row r="1592">
          <cell r="A1592" t="str">
            <v>8K6313</v>
          </cell>
          <cell r="B1592" t="str">
            <v>ATRIA HARPS R2F124T</v>
          </cell>
          <cell r="C1592" t="str">
            <v>R</v>
          </cell>
          <cell r="D1592">
            <v>25</v>
          </cell>
          <cell r="E1592">
            <v>827.8</v>
          </cell>
          <cell r="F1592" t="str">
            <v>CE</v>
          </cell>
          <cell r="G1592" t="str">
            <v>Y</v>
          </cell>
          <cell r="H1592">
            <v>883</v>
          </cell>
          <cell r="I1592">
            <v>281.36</v>
          </cell>
          <cell r="J1592">
            <v>281.36</v>
          </cell>
          <cell r="K1592">
            <v>351.7</v>
          </cell>
          <cell r="L1592">
            <v>351.7</v>
          </cell>
          <cell r="M1592" t="str">
            <v/>
          </cell>
          <cell r="N1592" t="str">
            <v>C</v>
          </cell>
        </row>
        <row r="1593">
          <cell r="A1593" t="str">
            <v>8K6316</v>
          </cell>
          <cell r="B1593" t="str">
            <v>ATRIA HARPS R2F197A</v>
          </cell>
          <cell r="C1593" t="str">
            <v>R</v>
          </cell>
          <cell r="D1593">
            <v>25</v>
          </cell>
          <cell r="E1593">
            <v>827.8</v>
          </cell>
          <cell r="F1593" t="str">
            <v>CE</v>
          </cell>
          <cell r="G1593" t="str">
            <v>Y</v>
          </cell>
          <cell r="H1593">
            <v>883</v>
          </cell>
          <cell r="I1593">
            <v>307.86</v>
          </cell>
          <cell r="J1593">
            <v>307.86</v>
          </cell>
          <cell r="K1593">
            <v>384.83</v>
          </cell>
          <cell r="L1593">
            <v>384.83</v>
          </cell>
          <cell r="M1593" t="str">
            <v/>
          </cell>
          <cell r="N1593" t="str">
            <v>C</v>
          </cell>
        </row>
        <row r="1594">
          <cell r="A1594" t="str">
            <v>8K6319</v>
          </cell>
          <cell r="B1594" t="str">
            <v>ATRIA HARPS R2R256A</v>
          </cell>
          <cell r="C1594" t="str">
            <v>R</v>
          </cell>
          <cell r="D1594">
            <v>25</v>
          </cell>
          <cell r="E1594">
            <v>827.8</v>
          </cell>
          <cell r="F1594" t="str">
            <v>CE</v>
          </cell>
          <cell r="G1594" t="str">
            <v>Y</v>
          </cell>
          <cell r="H1594">
            <v>883</v>
          </cell>
          <cell r="I1594">
            <v>278.24</v>
          </cell>
          <cell r="J1594">
            <v>278.24</v>
          </cell>
          <cell r="K1594">
            <v>347.81</v>
          </cell>
          <cell r="L1594">
            <v>347.81</v>
          </cell>
          <cell r="M1594" t="str">
            <v/>
          </cell>
          <cell r="N1594" t="str">
            <v>C</v>
          </cell>
        </row>
        <row r="1595">
          <cell r="A1595" t="str">
            <v>8K6322</v>
          </cell>
          <cell r="B1595" t="str">
            <v>ATRIA HARPS R2R286A</v>
          </cell>
          <cell r="C1595" t="str">
            <v>R</v>
          </cell>
          <cell r="D1595">
            <v>25</v>
          </cell>
          <cell r="E1595">
            <v>827.8</v>
          </cell>
          <cell r="F1595" t="str">
            <v>CE</v>
          </cell>
          <cell r="G1595" t="str">
            <v>Y</v>
          </cell>
          <cell r="H1595">
            <v>883</v>
          </cell>
          <cell r="I1595">
            <v>295.29000000000002</v>
          </cell>
          <cell r="J1595">
            <v>295.29000000000002</v>
          </cell>
          <cell r="K1595">
            <v>369.12</v>
          </cell>
          <cell r="L1595">
            <v>369.12</v>
          </cell>
          <cell r="M1595" t="str">
            <v/>
          </cell>
          <cell r="N1595" t="str">
            <v>C</v>
          </cell>
        </row>
        <row r="1596">
          <cell r="A1596" t="str">
            <v>8K6401</v>
          </cell>
          <cell r="B1596" t="str">
            <v>ATRIA ALLEL HLA DQB1</v>
          </cell>
          <cell r="C1596" t="str">
            <v>R</v>
          </cell>
          <cell r="D1596">
            <v>25</v>
          </cell>
          <cell r="E1596">
            <v>1658.9</v>
          </cell>
          <cell r="F1596" t="str">
            <v>CE</v>
          </cell>
          <cell r="G1596" t="str">
            <v>Y</v>
          </cell>
          <cell r="H1596">
            <v>883</v>
          </cell>
          <cell r="I1596">
            <v>273.63</v>
          </cell>
          <cell r="J1596">
            <v>273.63</v>
          </cell>
          <cell r="K1596">
            <v>342.04</v>
          </cell>
          <cell r="L1596">
            <v>342.04</v>
          </cell>
          <cell r="M1596" t="str">
            <v/>
          </cell>
          <cell r="N1596" t="str">
            <v>C</v>
          </cell>
        </row>
        <row r="1597">
          <cell r="A1597" t="str">
            <v>8K6410</v>
          </cell>
          <cell r="B1597" t="str">
            <v>ATRIA HARPS Q2F134C</v>
          </cell>
          <cell r="C1597" t="str">
            <v>R</v>
          </cell>
          <cell r="D1597">
            <v>25</v>
          </cell>
          <cell r="E1597">
            <v>827.8</v>
          </cell>
          <cell r="F1597" t="str">
            <v>CE</v>
          </cell>
          <cell r="G1597" t="str">
            <v>Y</v>
          </cell>
          <cell r="H1597">
            <v>883</v>
          </cell>
          <cell r="I1597">
            <v>348.64</v>
          </cell>
          <cell r="J1597">
            <v>348.64</v>
          </cell>
          <cell r="K1597">
            <v>435.81</v>
          </cell>
          <cell r="L1597">
            <v>435.81</v>
          </cell>
          <cell r="M1597" t="str">
            <v/>
          </cell>
          <cell r="N1597" t="str">
            <v>C</v>
          </cell>
        </row>
        <row r="1598">
          <cell r="A1598" t="str">
            <v>8K6501</v>
          </cell>
          <cell r="B1598" t="str">
            <v>ATRIA ALLEL HLA DPB1</v>
          </cell>
          <cell r="C1598" t="str">
            <v>R</v>
          </cell>
          <cell r="D1598">
            <v>25</v>
          </cell>
          <cell r="E1598">
            <v>1658.9</v>
          </cell>
          <cell r="F1598" t="str">
            <v>CE</v>
          </cell>
          <cell r="G1598" t="str">
            <v>Y</v>
          </cell>
          <cell r="H1598">
            <v>883</v>
          </cell>
          <cell r="I1598">
            <v>290.95999999999998</v>
          </cell>
          <cell r="J1598">
            <v>290.95999999999998</v>
          </cell>
          <cell r="K1598">
            <v>363.71</v>
          </cell>
          <cell r="L1598">
            <v>363.71</v>
          </cell>
          <cell r="M1598" t="str">
            <v/>
          </cell>
          <cell r="N1598" t="str">
            <v>C</v>
          </cell>
        </row>
        <row r="1599">
          <cell r="A1599" t="str">
            <v>8K6510</v>
          </cell>
          <cell r="B1599" t="str">
            <v>ATRIA HARPS P2F194C</v>
          </cell>
          <cell r="C1599" t="str">
            <v>R</v>
          </cell>
          <cell r="D1599">
            <v>25</v>
          </cell>
          <cell r="E1599">
            <v>827.8</v>
          </cell>
          <cell r="F1599" t="str">
            <v>CE</v>
          </cell>
          <cell r="G1599" t="str">
            <v>Y</v>
          </cell>
          <cell r="H1599">
            <v>883</v>
          </cell>
          <cell r="I1599">
            <v>377.14</v>
          </cell>
          <cell r="J1599">
            <v>377.14</v>
          </cell>
          <cell r="K1599">
            <v>471.43</v>
          </cell>
          <cell r="L1599">
            <v>471.43</v>
          </cell>
          <cell r="M1599" t="str">
            <v/>
          </cell>
          <cell r="N1599" t="str">
            <v>C</v>
          </cell>
        </row>
        <row r="1600">
          <cell r="A1600" t="str">
            <v>8K6513</v>
          </cell>
          <cell r="B1600" t="str">
            <v>ATRIA HARPS P2R251A</v>
          </cell>
          <cell r="C1600" t="str">
            <v>R</v>
          </cell>
          <cell r="D1600">
            <v>25</v>
          </cell>
          <cell r="E1600">
            <v>827.8</v>
          </cell>
          <cell r="F1600" t="str">
            <v>CE</v>
          </cell>
          <cell r="G1600" t="str">
            <v>Y</v>
          </cell>
          <cell r="H1600">
            <v>883</v>
          </cell>
          <cell r="I1600">
            <v>208.81</v>
          </cell>
          <cell r="J1600">
            <v>208.81</v>
          </cell>
          <cell r="K1600">
            <v>261.02</v>
          </cell>
          <cell r="L1600">
            <v>261.02</v>
          </cell>
          <cell r="M1600" t="str">
            <v/>
          </cell>
          <cell r="N1600" t="str">
            <v>C</v>
          </cell>
        </row>
        <row r="1601">
          <cell r="A1601" t="str">
            <v>8K6516</v>
          </cell>
          <cell r="B1601" t="str">
            <v>ATRIA HARPS P2R292A</v>
          </cell>
          <cell r="C1601" t="str">
            <v>R</v>
          </cell>
          <cell r="D1601">
            <v>25</v>
          </cell>
          <cell r="E1601">
            <v>827.8</v>
          </cell>
          <cell r="F1601" t="str">
            <v>CE</v>
          </cell>
          <cell r="G1601" t="str">
            <v>Y</v>
          </cell>
          <cell r="H1601">
            <v>883</v>
          </cell>
          <cell r="I1601">
            <v>303.52999999999997</v>
          </cell>
          <cell r="J1601">
            <v>303.52999999999997</v>
          </cell>
          <cell r="K1601">
            <v>379.42</v>
          </cell>
          <cell r="L1601">
            <v>379.42</v>
          </cell>
          <cell r="M1601" t="str">
            <v/>
          </cell>
          <cell r="N1601" t="str">
            <v>C</v>
          </cell>
        </row>
        <row r="1602">
          <cell r="A1602" t="str">
            <v>8K6519</v>
          </cell>
          <cell r="B1602" t="str">
            <v>ATRIA HARPS P2R313G</v>
          </cell>
          <cell r="C1602" t="str">
            <v>R</v>
          </cell>
          <cell r="D1602">
            <v>25</v>
          </cell>
          <cell r="E1602">
            <v>827.8</v>
          </cell>
          <cell r="F1602" t="str">
            <v>CE</v>
          </cell>
          <cell r="G1602" t="str">
            <v>Y</v>
          </cell>
          <cell r="H1602">
            <v>883</v>
          </cell>
          <cell r="I1602">
            <v>375</v>
          </cell>
          <cell r="J1602">
            <v>375</v>
          </cell>
          <cell r="K1602">
            <v>468.75</v>
          </cell>
          <cell r="L1602">
            <v>468.75</v>
          </cell>
          <cell r="M1602" t="str">
            <v/>
          </cell>
          <cell r="N1602" t="str">
            <v>C</v>
          </cell>
        </row>
        <row r="1603">
          <cell r="A1603" t="str">
            <v>8K6701</v>
          </cell>
          <cell r="B1603" t="str">
            <v>ATRIA HLA B GSA</v>
          </cell>
          <cell r="C1603" t="str">
            <v>R</v>
          </cell>
          <cell r="D1603">
            <v>25</v>
          </cell>
          <cell r="E1603">
            <v>843.3</v>
          </cell>
          <cell r="F1603" t="str">
            <v>CE</v>
          </cell>
          <cell r="G1603" t="str">
            <v>Y</v>
          </cell>
          <cell r="H1603">
            <v>883</v>
          </cell>
          <cell r="I1603">
            <v>454.68</v>
          </cell>
          <cell r="J1603">
            <v>454.68</v>
          </cell>
          <cell r="K1603">
            <v>568.35</v>
          </cell>
          <cell r="L1603">
            <v>568.35</v>
          </cell>
          <cell r="M1603" t="str">
            <v/>
          </cell>
          <cell r="N1603" t="str">
            <v>C</v>
          </cell>
        </row>
        <row r="1604">
          <cell r="A1604" t="str">
            <v>8K6801</v>
          </cell>
          <cell r="B1604" t="str">
            <v>ATRIA AL HLA DRB1 GS</v>
          </cell>
          <cell r="C1604" t="str">
            <v>R</v>
          </cell>
          <cell r="D1604">
            <v>25</v>
          </cell>
          <cell r="E1604">
            <v>843.3</v>
          </cell>
          <cell r="F1604" t="str">
            <v>CE</v>
          </cell>
          <cell r="G1604" t="str">
            <v>Y</v>
          </cell>
          <cell r="H1604">
            <v>883</v>
          </cell>
          <cell r="I1604">
            <v>375.12</v>
          </cell>
          <cell r="J1604">
            <v>375.12</v>
          </cell>
          <cell r="K1604">
            <v>468.9</v>
          </cell>
          <cell r="L1604">
            <v>468.9</v>
          </cell>
          <cell r="M1604" t="str">
            <v/>
          </cell>
          <cell r="N1604" t="str">
            <v>C</v>
          </cell>
        </row>
        <row r="1605">
          <cell r="A1605" t="str">
            <v>8L1001</v>
          </cell>
          <cell r="B1605" t="str">
            <v>VY LSI BCR/ABL COLOR</v>
          </cell>
          <cell r="C1605" t="str">
            <v>R</v>
          </cell>
          <cell r="D1605">
            <v>20</v>
          </cell>
          <cell r="E1605">
            <v>1285.2</v>
          </cell>
          <cell r="F1605" t="str">
            <v>CE</v>
          </cell>
          <cell r="G1605" t="str">
            <v>Y</v>
          </cell>
          <cell r="H1605">
            <v>883</v>
          </cell>
          <cell r="I1605">
            <v>629.54</v>
          </cell>
          <cell r="J1605">
            <v>629.54</v>
          </cell>
          <cell r="K1605">
            <v>786.93</v>
          </cell>
          <cell r="L1605">
            <v>786.93</v>
          </cell>
          <cell r="M1605" t="str">
            <v/>
          </cell>
          <cell r="N1605" t="str">
            <v>C</v>
          </cell>
        </row>
        <row r="1606">
          <cell r="A1606" t="str">
            <v>8L1002</v>
          </cell>
          <cell r="B1606" t="str">
            <v>VY LSI BCR/ABL FUSIO</v>
          </cell>
          <cell r="C1606" t="str">
            <v>R</v>
          </cell>
          <cell r="D1606">
            <v>50</v>
          </cell>
          <cell r="E1606">
            <v>2891.7</v>
          </cell>
          <cell r="F1606" t="str">
            <v>CE</v>
          </cell>
          <cell r="G1606" t="str">
            <v>Y</v>
          </cell>
          <cell r="H1606">
            <v>883</v>
          </cell>
          <cell r="I1606">
            <v>1417.5</v>
          </cell>
          <cell r="J1606">
            <v>1417.5</v>
          </cell>
          <cell r="K1606">
            <v>1771.88</v>
          </cell>
          <cell r="L1606">
            <v>1771.88</v>
          </cell>
          <cell r="M1606" t="str">
            <v/>
          </cell>
          <cell r="N1606" t="str">
            <v>C</v>
          </cell>
        </row>
        <row r="1607">
          <cell r="A1607" t="str">
            <v>8L1101</v>
          </cell>
          <cell r="B1607" t="str">
            <v>ARC MPO CAL</v>
          </cell>
          <cell r="C1607" t="str">
            <v>R</v>
          </cell>
          <cell r="D1607">
            <v>1</v>
          </cell>
          <cell r="E1607">
            <v>125.1</v>
          </cell>
          <cell r="F1607" t="str">
            <v>CE</v>
          </cell>
          <cell r="G1607" t="str">
            <v>Y</v>
          </cell>
          <cell r="H1607">
            <v>883</v>
          </cell>
          <cell r="I1607">
            <v>121.8</v>
          </cell>
          <cell r="J1607">
            <v>121.8</v>
          </cell>
          <cell r="K1607">
            <v>152.25</v>
          </cell>
          <cell r="L1607">
            <v>152.25</v>
          </cell>
          <cell r="M1607" t="str">
            <v/>
          </cell>
          <cell r="N1607" t="str">
            <v>C</v>
          </cell>
        </row>
        <row r="1608">
          <cell r="A1608" t="str">
            <v>8L1110</v>
          </cell>
          <cell r="B1608" t="str">
            <v>ARC MPO CON</v>
          </cell>
          <cell r="C1608" t="str">
            <v>R</v>
          </cell>
          <cell r="D1608">
            <v>1</v>
          </cell>
          <cell r="E1608">
            <v>83.4</v>
          </cell>
          <cell r="F1608" t="str">
            <v>CE</v>
          </cell>
          <cell r="G1608" t="str">
            <v>Y</v>
          </cell>
          <cell r="H1608">
            <v>883</v>
          </cell>
          <cell r="I1608">
            <v>81.2</v>
          </cell>
          <cell r="J1608">
            <v>81.2</v>
          </cell>
          <cell r="K1608">
            <v>101.5</v>
          </cell>
          <cell r="L1608">
            <v>101.5</v>
          </cell>
          <cell r="M1608" t="str">
            <v/>
          </cell>
          <cell r="N1608" t="str">
            <v>C</v>
          </cell>
        </row>
        <row r="1609">
          <cell r="A1609" t="str">
            <v>8L1125</v>
          </cell>
          <cell r="B1609" t="str">
            <v>ARC MPO REA</v>
          </cell>
          <cell r="C1609" t="str">
            <v>R</v>
          </cell>
          <cell r="D1609">
            <v>100</v>
          </cell>
          <cell r="E1609">
            <v>1980.6</v>
          </cell>
          <cell r="F1609" t="str">
            <v>CE</v>
          </cell>
          <cell r="G1609" t="str">
            <v>Y</v>
          </cell>
          <cell r="H1609">
            <v>883</v>
          </cell>
          <cell r="I1609">
            <v>864</v>
          </cell>
          <cell r="J1609">
            <v>864</v>
          </cell>
          <cell r="K1609">
            <v>1080</v>
          </cell>
          <cell r="L1609">
            <v>1080</v>
          </cell>
          <cell r="M1609" t="str">
            <v/>
          </cell>
          <cell r="N1609" t="str">
            <v>C</v>
          </cell>
        </row>
        <row r="1610">
          <cell r="A1610" t="str">
            <v>8L2001</v>
          </cell>
          <cell r="B1610" t="str">
            <v>ARC I1000 PORT REACT</v>
          </cell>
          <cell r="C1610" t="str">
            <v>A</v>
          </cell>
          <cell r="D1610">
            <v>1</v>
          </cell>
          <cell r="E1610">
            <v>111.1</v>
          </cell>
          <cell r="F1610" t="str">
            <v>CE</v>
          </cell>
          <cell r="G1610" t="str">
            <v>Y</v>
          </cell>
          <cell r="H1610">
            <v>883</v>
          </cell>
          <cell r="I1610">
            <v>102.79</v>
          </cell>
          <cell r="J1610">
            <v>102.79</v>
          </cell>
          <cell r="K1610">
            <v>128.49</v>
          </cell>
          <cell r="L1610">
            <v>128.49</v>
          </cell>
          <cell r="M1610" t="str">
            <v/>
          </cell>
          <cell r="N1610" t="str">
            <v>C</v>
          </cell>
        </row>
        <row r="1611">
          <cell r="A1611" t="str">
            <v>8L2401</v>
          </cell>
          <cell r="B1611" t="str">
            <v>CC CREA ENZ REA</v>
          </cell>
          <cell r="C1611" t="str">
            <v>R</v>
          </cell>
          <cell r="D1611">
            <v>884</v>
          </cell>
          <cell r="E1611">
            <v>229.5</v>
          </cell>
          <cell r="F1611" t="str">
            <v>CE</v>
          </cell>
          <cell r="G1611" t="str">
            <v>Y</v>
          </cell>
          <cell r="H1611">
            <v>883</v>
          </cell>
          <cell r="I1611">
            <v>27.12</v>
          </cell>
          <cell r="J1611">
            <v>27.12</v>
          </cell>
          <cell r="K1611">
            <v>33.909999999999997</v>
          </cell>
          <cell r="L1611">
            <v>33.909999999999997</v>
          </cell>
          <cell r="M1611" t="str">
            <v/>
          </cell>
          <cell r="N1611" t="str">
            <v>C</v>
          </cell>
        </row>
        <row r="1612">
          <cell r="A1612" t="str">
            <v>8L2402</v>
          </cell>
          <cell r="B1612" t="str">
            <v>CC CREA ENZ REA</v>
          </cell>
          <cell r="C1612" t="str">
            <v>R</v>
          </cell>
          <cell r="D1612">
            <v>3735</v>
          </cell>
          <cell r="E1612">
            <v>1032.9000000000001</v>
          </cell>
          <cell r="F1612" t="str">
            <v>CE</v>
          </cell>
          <cell r="G1612" t="str">
            <v>Y</v>
          </cell>
          <cell r="H1612">
            <v>883</v>
          </cell>
          <cell r="I1612">
            <v>73.400000000000006</v>
          </cell>
          <cell r="J1612">
            <v>73.400000000000006</v>
          </cell>
          <cell r="K1612">
            <v>91.75</v>
          </cell>
          <cell r="L1612">
            <v>91.75</v>
          </cell>
          <cell r="M1612" t="str">
            <v/>
          </cell>
          <cell r="N1612" t="str">
            <v>C</v>
          </cell>
        </row>
        <row r="1613">
          <cell r="A1613" t="str">
            <v>8L2501</v>
          </cell>
          <cell r="B1613" t="str">
            <v>CC LITHIUM REA</v>
          </cell>
          <cell r="C1613" t="str">
            <v>R</v>
          </cell>
          <cell r="D1613">
            <v>194</v>
          </cell>
          <cell r="E1613">
            <v>761.1</v>
          </cell>
          <cell r="F1613" t="str">
            <v>Y</v>
          </cell>
          <cell r="G1613" t="str">
            <v>Y</v>
          </cell>
          <cell r="H1613">
            <v>883</v>
          </cell>
          <cell r="I1613">
            <v>269.8</v>
          </cell>
          <cell r="J1613">
            <v>269.8</v>
          </cell>
          <cell r="K1613">
            <v>337.25</v>
          </cell>
          <cell r="L1613">
            <v>337.25</v>
          </cell>
          <cell r="M1613" t="str">
            <v/>
          </cell>
          <cell r="N1613" t="str">
            <v>C</v>
          </cell>
        </row>
        <row r="1614">
          <cell r="A1614" t="str">
            <v>8L3301</v>
          </cell>
          <cell r="B1614" t="str">
            <v>M2000 RNASEPLATE</v>
          </cell>
          <cell r="C1614" t="str">
            <v>I</v>
          </cell>
          <cell r="D1614">
            <v>1</v>
          </cell>
          <cell r="E1614">
            <v>785.8</v>
          </cell>
          <cell r="F1614" t="str">
            <v>CE</v>
          </cell>
          <cell r="G1614" t="str">
            <v>Y</v>
          </cell>
          <cell r="H1614">
            <v>883</v>
          </cell>
          <cell r="I1614">
            <v>200.97</v>
          </cell>
          <cell r="J1614">
            <v>200.97</v>
          </cell>
          <cell r="K1614">
            <v>251.22</v>
          </cell>
          <cell r="L1614">
            <v>251.22</v>
          </cell>
          <cell r="M1614" t="str">
            <v/>
          </cell>
          <cell r="N1614" t="str">
            <v>C</v>
          </cell>
        </row>
        <row r="1615">
          <cell r="A1615" t="str">
            <v>8L4401</v>
          </cell>
          <cell r="B1615" t="str">
            <v>ARC CORE CAL</v>
          </cell>
          <cell r="C1615" t="str">
            <v>R</v>
          </cell>
          <cell r="D1615">
            <v>1</v>
          </cell>
          <cell r="E1615">
            <v>53.5</v>
          </cell>
          <cell r="F1615" t="str">
            <v>CE</v>
          </cell>
          <cell r="G1615" t="str">
            <v>Y</v>
          </cell>
          <cell r="H1615">
            <v>883</v>
          </cell>
          <cell r="I1615">
            <v>32.909999999999997</v>
          </cell>
          <cell r="J1615">
            <v>32.909999999999997</v>
          </cell>
          <cell r="K1615">
            <v>41.14</v>
          </cell>
          <cell r="L1615">
            <v>41.14</v>
          </cell>
          <cell r="M1615" t="str">
            <v/>
          </cell>
          <cell r="N1615" t="str">
            <v>C</v>
          </cell>
        </row>
        <row r="1616">
          <cell r="A1616" t="str">
            <v>8L4410</v>
          </cell>
          <cell r="B1616" t="str">
            <v>ARC CORE CON</v>
          </cell>
          <cell r="C1616" t="str">
            <v>R</v>
          </cell>
          <cell r="D1616">
            <v>1</v>
          </cell>
          <cell r="E1616">
            <v>53.5</v>
          </cell>
          <cell r="F1616" t="str">
            <v>CE</v>
          </cell>
          <cell r="G1616" t="str">
            <v>Y</v>
          </cell>
          <cell r="H1616">
            <v>883</v>
          </cell>
          <cell r="I1616">
            <v>42.5</v>
          </cell>
          <cell r="J1616">
            <v>42.5</v>
          </cell>
          <cell r="K1616">
            <v>53.13</v>
          </cell>
          <cell r="L1616">
            <v>53.13</v>
          </cell>
          <cell r="M1616" t="str">
            <v/>
          </cell>
          <cell r="N1616" t="str">
            <v>C</v>
          </cell>
        </row>
        <row r="1617">
          <cell r="A1617" t="str">
            <v>8L4425</v>
          </cell>
          <cell r="B1617" t="str">
            <v>ARC CORE REA</v>
          </cell>
          <cell r="C1617" t="str">
            <v>R</v>
          </cell>
          <cell r="D1617">
            <v>100</v>
          </cell>
          <cell r="E1617">
            <v>485.3</v>
          </cell>
          <cell r="F1617" t="str">
            <v>CE</v>
          </cell>
          <cell r="G1617" t="str">
            <v>Y</v>
          </cell>
          <cell r="H1617">
            <v>883</v>
          </cell>
          <cell r="I1617">
            <v>49.54</v>
          </cell>
          <cell r="J1617">
            <v>49.54</v>
          </cell>
          <cell r="K1617">
            <v>61.93</v>
          </cell>
          <cell r="L1617">
            <v>61.93</v>
          </cell>
          <cell r="M1617" t="str">
            <v/>
          </cell>
          <cell r="N1617" t="str">
            <v>C</v>
          </cell>
        </row>
        <row r="1618">
          <cell r="A1618" t="str">
            <v>8L4430</v>
          </cell>
          <cell r="B1618" t="str">
            <v>ARC CORE REA</v>
          </cell>
          <cell r="C1618" t="str">
            <v>R</v>
          </cell>
          <cell r="D1618">
            <v>2000</v>
          </cell>
          <cell r="E1618">
            <v>9705.2000000000007</v>
          </cell>
          <cell r="F1618" t="str">
            <v>CE</v>
          </cell>
          <cell r="G1618" t="str">
            <v>Y</v>
          </cell>
          <cell r="H1618">
            <v>883</v>
          </cell>
          <cell r="I1618">
            <v>1000</v>
          </cell>
          <cell r="J1618">
            <v>1000</v>
          </cell>
          <cell r="K1618">
            <v>1250</v>
          </cell>
          <cell r="L1618">
            <v>1250</v>
          </cell>
          <cell r="M1618" t="str">
            <v/>
          </cell>
          <cell r="N1618" t="str">
            <v>C</v>
          </cell>
        </row>
        <row r="1619">
          <cell r="A1619" t="str">
            <v>8L4435</v>
          </cell>
          <cell r="B1619" t="str">
            <v>ARC CORE REA</v>
          </cell>
          <cell r="C1619" t="str">
            <v>R</v>
          </cell>
          <cell r="D1619">
            <v>500</v>
          </cell>
          <cell r="E1619">
            <v>2426.3000000000002</v>
          </cell>
          <cell r="F1619" t="str">
            <v>CE</v>
          </cell>
          <cell r="G1619" t="str">
            <v>Y</v>
          </cell>
          <cell r="H1619">
            <v>883</v>
          </cell>
          <cell r="I1619">
            <v>250</v>
          </cell>
          <cell r="J1619">
            <v>250</v>
          </cell>
          <cell r="K1619">
            <v>312.5</v>
          </cell>
          <cell r="L1619">
            <v>312.5</v>
          </cell>
          <cell r="M1619" t="str">
            <v/>
          </cell>
          <cell r="N1619" t="str">
            <v>C</v>
          </cell>
        </row>
        <row r="1620">
          <cell r="A1620" t="str">
            <v>8L5320</v>
          </cell>
          <cell r="B1620" t="str">
            <v>VY LSI P53/LSI ATM</v>
          </cell>
          <cell r="C1620" t="str">
            <v>R</v>
          </cell>
          <cell r="D1620">
            <v>20</v>
          </cell>
          <cell r="E1620">
            <v>2284.8000000000002</v>
          </cell>
          <cell r="F1620" t="str">
            <v>CE</v>
          </cell>
          <cell r="G1620" t="str">
            <v>Y</v>
          </cell>
          <cell r="H1620">
            <v>883</v>
          </cell>
          <cell r="I1620">
            <v>1119.54</v>
          </cell>
          <cell r="J1620">
            <v>1119.54</v>
          </cell>
          <cell r="K1620">
            <v>1399.43</v>
          </cell>
          <cell r="L1620">
            <v>1399.43</v>
          </cell>
          <cell r="M1620" t="str">
            <v/>
          </cell>
          <cell r="N1620" t="str">
            <v>C</v>
          </cell>
        </row>
        <row r="1621">
          <cell r="A1621" t="str">
            <v>8L5420</v>
          </cell>
          <cell r="B1621" t="str">
            <v>VY LSI 21 SPECTORANG</v>
          </cell>
          <cell r="C1621" t="str">
            <v>R</v>
          </cell>
          <cell r="D1621">
            <v>20</v>
          </cell>
          <cell r="E1621">
            <v>958.8</v>
          </cell>
          <cell r="F1621" t="str">
            <v>CE</v>
          </cell>
          <cell r="G1621" t="str">
            <v>Y</v>
          </cell>
          <cell r="H1621">
            <v>883</v>
          </cell>
          <cell r="I1621">
            <v>469.54</v>
          </cell>
          <cell r="J1621">
            <v>469.54</v>
          </cell>
          <cell r="K1621">
            <v>586.92999999999995</v>
          </cell>
          <cell r="L1621">
            <v>586.92999999999995</v>
          </cell>
          <cell r="M1621" t="str">
            <v/>
          </cell>
          <cell r="N1621" t="str">
            <v>C</v>
          </cell>
        </row>
        <row r="1622">
          <cell r="A1622" t="str">
            <v>8L5520</v>
          </cell>
          <cell r="B1622" t="str">
            <v>VY LSI BCR/ABL ES</v>
          </cell>
          <cell r="C1622" t="str">
            <v>R</v>
          </cell>
          <cell r="D1622">
            <v>20</v>
          </cell>
          <cell r="E1622">
            <v>1081.2</v>
          </cell>
          <cell r="F1622" t="str">
            <v>CE</v>
          </cell>
          <cell r="G1622" t="str">
            <v>Y</v>
          </cell>
          <cell r="H1622">
            <v>883</v>
          </cell>
          <cell r="I1622">
            <v>529.54</v>
          </cell>
          <cell r="J1622">
            <v>529.54</v>
          </cell>
          <cell r="K1622">
            <v>661.93</v>
          </cell>
          <cell r="L1622">
            <v>661.93</v>
          </cell>
          <cell r="M1622" t="str">
            <v/>
          </cell>
          <cell r="N1622" t="str">
            <v>C</v>
          </cell>
        </row>
        <row r="1623">
          <cell r="A1623" t="str">
            <v>8L5650</v>
          </cell>
          <cell r="B1623" t="str">
            <v>VY LSI BCR/ABL FUSI</v>
          </cell>
          <cell r="C1623" t="str">
            <v>R</v>
          </cell>
          <cell r="D1623">
            <v>20</v>
          </cell>
          <cell r="E1623">
            <v>994.5</v>
          </cell>
          <cell r="F1623" t="str">
            <v>CE</v>
          </cell>
          <cell r="G1623" t="str">
            <v>Y</v>
          </cell>
          <cell r="H1623">
            <v>883</v>
          </cell>
          <cell r="I1623">
            <v>487.04</v>
          </cell>
          <cell r="J1623">
            <v>487.04</v>
          </cell>
          <cell r="K1623">
            <v>608.80999999999995</v>
          </cell>
          <cell r="L1623">
            <v>608.80999999999995</v>
          </cell>
          <cell r="M1623" t="str">
            <v/>
          </cell>
          <cell r="N1623" t="str">
            <v>C</v>
          </cell>
        </row>
        <row r="1624">
          <cell r="A1624" t="str">
            <v>8L5720</v>
          </cell>
          <cell r="B1624" t="str">
            <v>VY LSI MLL DUAL COLO</v>
          </cell>
          <cell r="C1624" t="str">
            <v>R</v>
          </cell>
          <cell r="D1624">
            <v>20</v>
          </cell>
          <cell r="E1624">
            <v>1045.5</v>
          </cell>
          <cell r="F1624" t="str">
            <v>CE</v>
          </cell>
          <cell r="G1624" t="str">
            <v>Y</v>
          </cell>
          <cell r="H1624">
            <v>883</v>
          </cell>
          <cell r="I1624">
            <v>512.04</v>
          </cell>
          <cell r="J1624">
            <v>512.04</v>
          </cell>
          <cell r="K1624">
            <v>640.05999999999995</v>
          </cell>
          <cell r="L1624">
            <v>640.05999999999995</v>
          </cell>
          <cell r="M1624" t="str">
            <v/>
          </cell>
          <cell r="N1624" t="str">
            <v>C</v>
          </cell>
        </row>
        <row r="1625">
          <cell r="A1625" t="str">
            <v>8L5820</v>
          </cell>
          <cell r="B1625" t="str">
            <v>VY LSI CCND1 BIC</v>
          </cell>
          <cell r="C1625" t="str">
            <v>R</v>
          </cell>
          <cell r="D1625">
            <v>20</v>
          </cell>
          <cell r="E1625">
            <v>1234.2</v>
          </cell>
          <cell r="F1625" t="str">
            <v>CE</v>
          </cell>
          <cell r="G1625" t="str">
            <v>Y</v>
          </cell>
          <cell r="H1625">
            <v>883</v>
          </cell>
          <cell r="I1625">
            <v>467.08</v>
          </cell>
          <cell r="J1625">
            <v>467.08</v>
          </cell>
          <cell r="K1625">
            <v>583.85</v>
          </cell>
          <cell r="L1625">
            <v>583.85</v>
          </cell>
          <cell r="M1625" t="str">
            <v/>
          </cell>
          <cell r="N1625" t="str">
            <v>C</v>
          </cell>
        </row>
        <row r="1626">
          <cell r="A1626" t="str">
            <v>8L5920</v>
          </cell>
          <cell r="B1626" t="str">
            <v>VY LSI DIG TUP1</v>
          </cell>
          <cell r="C1626" t="str">
            <v>R</v>
          </cell>
          <cell r="D1626">
            <v>20</v>
          </cell>
          <cell r="E1626">
            <v>754.8</v>
          </cell>
          <cell r="F1626" t="str">
            <v>CE</v>
          </cell>
          <cell r="G1626" t="str">
            <v>Y</v>
          </cell>
          <cell r="H1626">
            <v>883</v>
          </cell>
          <cell r="I1626">
            <v>369.54</v>
          </cell>
          <cell r="J1626">
            <v>369.54</v>
          </cell>
          <cell r="K1626">
            <v>461.93</v>
          </cell>
          <cell r="L1626">
            <v>461.93</v>
          </cell>
          <cell r="M1626" t="str">
            <v/>
          </cell>
          <cell r="N1626" t="str">
            <v>C</v>
          </cell>
        </row>
        <row r="1627">
          <cell r="A1627" t="str">
            <v>8L6020</v>
          </cell>
          <cell r="B1627" t="str">
            <v>VY LSI IGH BCL2</v>
          </cell>
          <cell r="C1627" t="str">
            <v>R</v>
          </cell>
          <cell r="D1627">
            <v>20</v>
          </cell>
          <cell r="E1627">
            <v>1157.7</v>
          </cell>
          <cell r="F1627" t="str">
            <v>CE</v>
          </cell>
          <cell r="G1627" t="str">
            <v>Y</v>
          </cell>
          <cell r="H1627">
            <v>883</v>
          </cell>
          <cell r="I1627">
            <v>567.04</v>
          </cell>
          <cell r="J1627">
            <v>567.04</v>
          </cell>
          <cell r="K1627">
            <v>708.81</v>
          </cell>
          <cell r="L1627">
            <v>708.81</v>
          </cell>
          <cell r="M1627" t="str">
            <v/>
          </cell>
          <cell r="N1627" t="str">
            <v>C</v>
          </cell>
        </row>
        <row r="1628">
          <cell r="A1628" t="str">
            <v>8L6220</v>
          </cell>
          <cell r="B1628" t="str">
            <v>VY MULTIVYS PB REA</v>
          </cell>
          <cell r="C1628" t="str">
            <v>R</v>
          </cell>
          <cell r="D1628">
            <v>20</v>
          </cell>
          <cell r="E1628">
            <v>2177.6999999999998</v>
          </cell>
          <cell r="F1628" t="str">
            <v>CE</v>
          </cell>
          <cell r="G1628" t="str">
            <v>Y</v>
          </cell>
          <cell r="H1628">
            <v>883</v>
          </cell>
          <cell r="I1628">
            <v>502.89</v>
          </cell>
          <cell r="J1628">
            <v>502.89</v>
          </cell>
          <cell r="K1628">
            <v>628.62</v>
          </cell>
          <cell r="L1628">
            <v>628.62</v>
          </cell>
          <cell r="M1628" t="str">
            <v/>
          </cell>
          <cell r="N1628" t="str">
            <v>C</v>
          </cell>
        </row>
        <row r="1629">
          <cell r="A1629" t="str">
            <v>8L6320</v>
          </cell>
          <cell r="B1629" t="str">
            <v>VY LSI IGH</v>
          </cell>
          <cell r="C1629" t="str">
            <v>R</v>
          </cell>
          <cell r="D1629">
            <v>20</v>
          </cell>
          <cell r="E1629">
            <v>1157.7</v>
          </cell>
          <cell r="F1629" t="str">
            <v>CE</v>
          </cell>
          <cell r="G1629" t="str">
            <v>Y</v>
          </cell>
          <cell r="H1629">
            <v>883</v>
          </cell>
          <cell r="I1629">
            <v>567.04</v>
          </cell>
          <cell r="J1629">
            <v>567.04</v>
          </cell>
          <cell r="K1629">
            <v>708.81</v>
          </cell>
          <cell r="L1629">
            <v>708.81</v>
          </cell>
          <cell r="M1629" t="str">
            <v/>
          </cell>
          <cell r="N1629" t="str">
            <v>C</v>
          </cell>
        </row>
        <row r="1630">
          <cell r="A1630" t="str">
            <v>8L6420</v>
          </cell>
          <cell r="B1630" t="str">
            <v>VY LSI P53</v>
          </cell>
          <cell r="C1630" t="str">
            <v>R</v>
          </cell>
          <cell r="D1630">
            <v>20</v>
          </cell>
          <cell r="E1630">
            <v>754.8</v>
          </cell>
          <cell r="F1630" t="str">
            <v>CE</v>
          </cell>
          <cell r="G1630" t="str">
            <v>Y</v>
          </cell>
          <cell r="H1630">
            <v>883</v>
          </cell>
          <cell r="I1630">
            <v>369.54</v>
          </cell>
          <cell r="J1630">
            <v>369.54</v>
          </cell>
          <cell r="K1630">
            <v>461.93</v>
          </cell>
          <cell r="L1630">
            <v>461.93</v>
          </cell>
          <cell r="M1630" t="str">
            <v/>
          </cell>
          <cell r="N1630" t="str">
            <v>C</v>
          </cell>
        </row>
        <row r="1631">
          <cell r="A1631" t="str">
            <v>8L6520</v>
          </cell>
          <cell r="B1631" t="str">
            <v>VY LSI RB1</v>
          </cell>
          <cell r="C1631" t="str">
            <v>R</v>
          </cell>
          <cell r="D1631">
            <v>20</v>
          </cell>
          <cell r="E1631">
            <v>958.8</v>
          </cell>
          <cell r="F1631" t="str">
            <v>CE</v>
          </cell>
          <cell r="G1631" t="str">
            <v>Y</v>
          </cell>
          <cell r="H1631">
            <v>883</v>
          </cell>
          <cell r="I1631">
            <v>469.54</v>
          </cell>
          <cell r="J1631">
            <v>469.54</v>
          </cell>
          <cell r="K1631">
            <v>586.92999999999995</v>
          </cell>
          <cell r="L1631">
            <v>586.92999999999995</v>
          </cell>
          <cell r="M1631" t="str">
            <v/>
          </cell>
          <cell r="N1631" t="str">
            <v>C</v>
          </cell>
        </row>
        <row r="1632">
          <cell r="A1632" t="str">
            <v>8L6620</v>
          </cell>
          <cell r="B1632" t="str">
            <v>VY LSI ETV6 (TEL)</v>
          </cell>
          <cell r="C1632" t="str">
            <v>R</v>
          </cell>
          <cell r="D1632">
            <v>20</v>
          </cell>
          <cell r="E1632">
            <v>1081.2</v>
          </cell>
          <cell r="F1632" t="str">
            <v>CE</v>
          </cell>
          <cell r="G1632" t="str">
            <v>Y</v>
          </cell>
          <cell r="H1632">
            <v>883</v>
          </cell>
          <cell r="I1632">
            <v>529.54</v>
          </cell>
          <cell r="J1632">
            <v>529.54</v>
          </cell>
          <cell r="K1632">
            <v>661.93</v>
          </cell>
          <cell r="L1632">
            <v>661.93</v>
          </cell>
          <cell r="M1632" t="str">
            <v/>
          </cell>
          <cell r="N1632" t="str">
            <v>C</v>
          </cell>
        </row>
        <row r="1633">
          <cell r="A1633" t="str">
            <v>8L6720</v>
          </cell>
          <cell r="B1633" t="str">
            <v>VY LSI 13(13q14)SG</v>
          </cell>
          <cell r="C1633" t="str">
            <v>R</v>
          </cell>
          <cell r="D1633">
            <v>20</v>
          </cell>
          <cell r="E1633">
            <v>958.8</v>
          </cell>
          <cell r="F1633" t="str">
            <v>CE</v>
          </cell>
          <cell r="G1633" t="str">
            <v>Y</v>
          </cell>
          <cell r="H1633">
            <v>883</v>
          </cell>
          <cell r="I1633">
            <v>469.54</v>
          </cell>
          <cell r="J1633">
            <v>469.54</v>
          </cell>
          <cell r="K1633">
            <v>586.92999999999995</v>
          </cell>
          <cell r="L1633">
            <v>586.92999999999995</v>
          </cell>
          <cell r="M1633" t="str">
            <v/>
          </cell>
          <cell r="N1633" t="str">
            <v>C</v>
          </cell>
        </row>
        <row r="1634">
          <cell r="A1634" t="str">
            <v>8L6820</v>
          </cell>
          <cell r="B1634" t="str">
            <v>VY LSI EGR1</v>
          </cell>
          <cell r="C1634" t="str">
            <v>R</v>
          </cell>
          <cell r="D1634">
            <v>20</v>
          </cell>
          <cell r="E1634">
            <v>1045.5</v>
          </cell>
          <cell r="F1634" t="str">
            <v>CE</v>
          </cell>
          <cell r="G1634" t="str">
            <v>Y</v>
          </cell>
          <cell r="H1634">
            <v>883</v>
          </cell>
          <cell r="I1634">
            <v>512.04</v>
          </cell>
          <cell r="J1634">
            <v>512.04</v>
          </cell>
          <cell r="K1634">
            <v>640.05999999999995</v>
          </cell>
          <cell r="L1634">
            <v>640.05999999999995</v>
          </cell>
          <cell r="M1634" t="str">
            <v/>
          </cell>
          <cell r="N1634" t="str">
            <v>C</v>
          </cell>
        </row>
        <row r="1635">
          <cell r="A1635" t="str">
            <v>8L6910</v>
          </cell>
          <cell r="B1635" t="str">
            <v>VY MULTIVYS PGT REA</v>
          </cell>
          <cell r="C1635" t="str">
            <v>R</v>
          </cell>
          <cell r="D1635">
            <v>10</v>
          </cell>
          <cell r="E1635">
            <v>1254.5999999999999</v>
          </cell>
          <cell r="F1635" t="str">
            <v>CE</v>
          </cell>
          <cell r="G1635" t="str">
            <v>Y</v>
          </cell>
          <cell r="H1635">
            <v>883</v>
          </cell>
          <cell r="I1635">
            <v>615</v>
          </cell>
          <cell r="J1635">
            <v>615</v>
          </cell>
          <cell r="K1635">
            <v>768.75</v>
          </cell>
          <cell r="L1635">
            <v>768.75</v>
          </cell>
          <cell r="M1635" t="str">
            <v/>
          </cell>
          <cell r="N1635" t="str">
            <v>C</v>
          </cell>
        </row>
        <row r="1636">
          <cell r="A1636" t="str">
            <v>8L7020</v>
          </cell>
          <cell r="B1636" t="str">
            <v>VY RUN X1 T1</v>
          </cell>
          <cell r="C1636" t="str">
            <v>R</v>
          </cell>
          <cell r="D1636">
            <v>20</v>
          </cell>
          <cell r="E1636">
            <v>1157.7</v>
          </cell>
          <cell r="F1636" t="str">
            <v>CE</v>
          </cell>
          <cell r="G1636" t="str">
            <v>Y</v>
          </cell>
          <cell r="H1636">
            <v>883</v>
          </cell>
          <cell r="I1636">
            <v>439.6</v>
          </cell>
          <cell r="J1636">
            <v>439.6</v>
          </cell>
          <cell r="K1636">
            <v>549.5</v>
          </cell>
          <cell r="L1636">
            <v>549.5</v>
          </cell>
          <cell r="M1636" t="str">
            <v/>
          </cell>
          <cell r="N1636" t="str">
            <v>C</v>
          </cell>
        </row>
        <row r="1637">
          <cell r="A1637" t="str">
            <v>8L7102</v>
          </cell>
          <cell r="B1637" t="str">
            <v>C16000 ACCESS KIT</v>
          </cell>
          <cell r="C1637" t="str">
            <v>I</v>
          </cell>
          <cell r="D1637">
            <v>1</v>
          </cell>
          <cell r="E1637">
            <v>0</v>
          </cell>
          <cell r="F1637" t="str">
            <v/>
          </cell>
          <cell r="G1637" t="str">
            <v>Y</v>
          </cell>
          <cell r="H1637">
            <v>883</v>
          </cell>
          <cell r="I1637">
            <v>6000</v>
          </cell>
          <cell r="J1637">
            <v>6000</v>
          </cell>
          <cell r="K1637">
            <v>7500</v>
          </cell>
          <cell r="L1637">
            <v>7500</v>
          </cell>
          <cell r="M1637" t="str">
            <v/>
          </cell>
          <cell r="N1637" t="str">
            <v>C</v>
          </cell>
        </row>
        <row r="1638">
          <cell r="A1638" t="str">
            <v>8L7201</v>
          </cell>
          <cell r="B1638" t="str">
            <v>C16000 KIT MAINTENAN</v>
          </cell>
          <cell r="C1638" t="str">
            <v>A</v>
          </cell>
          <cell r="D1638">
            <v>1</v>
          </cell>
          <cell r="E1638">
            <v>2068</v>
          </cell>
          <cell r="F1638" t="str">
            <v>CE</v>
          </cell>
          <cell r="G1638" t="str">
            <v>Y</v>
          </cell>
          <cell r="H1638">
            <v>883</v>
          </cell>
          <cell r="I1638">
            <v>1410.56</v>
          </cell>
          <cell r="J1638">
            <v>1410.56</v>
          </cell>
          <cell r="K1638">
            <v>1763.2</v>
          </cell>
          <cell r="L1638">
            <v>1763.2</v>
          </cell>
          <cell r="M1638" t="str">
            <v/>
          </cell>
          <cell r="N1638" t="str">
            <v>C</v>
          </cell>
        </row>
        <row r="1639">
          <cell r="A1639" t="str">
            <v>8L7920</v>
          </cell>
          <cell r="B1639" t="str">
            <v>VY LSI BCL PLUS 9Q34</v>
          </cell>
          <cell r="C1639" t="str">
            <v>R</v>
          </cell>
          <cell r="D1639">
            <v>20</v>
          </cell>
          <cell r="E1639">
            <v>1524.9</v>
          </cell>
          <cell r="F1639" t="str">
            <v>N</v>
          </cell>
          <cell r="G1639" t="str">
            <v>Y</v>
          </cell>
          <cell r="H1639">
            <v>883</v>
          </cell>
          <cell r="I1639">
            <v>747.5</v>
          </cell>
          <cell r="J1639">
            <v>747.5</v>
          </cell>
          <cell r="K1639">
            <v>934.38</v>
          </cell>
          <cell r="L1639">
            <v>934.38</v>
          </cell>
          <cell r="M1639" t="str">
            <v/>
          </cell>
          <cell r="N1639" t="str">
            <v>C</v>
          </cell>
        </row>
        <row r="1640">
          <cell r="A1640" t="str">
            <v>8L7950</v>
          </cell>
          <cell r="B1640" t="str">
            <v>VY LSI BCL PLUS 9Q34</v>
          </cell>
          <cell r="C1640" t="str">
            <v>R</v>
          </cell>
          <cell r="D1640">
            <v>50</v>
          </cell>
          <cell r="E1640">
            <v>3472.1</v>
          </cell>
          <cell r="F1640" t="str">
            <v>N</v>
          </cell>
          <cell r="G1640" t="str">
            <v>N</v>
          </cell>
          <cell r="H1640">
            <v>883</v>
          </cell>
          <cell r="I1640">
            <v>1702</v>
          </cell>
          <cell r="J1640">
            <v>1702</v>
          </cell>
          <cell r="K1640">
            <v>2127.5</v>
          </cell>
          <cell r="L1640">
            <v>2127.5</v>
          </cell>
          <cell r="M1640" t="str">
            <v/>
          </cell>
          <cell r="N1640" t="str">
            <v>C</v>
          </cell>
        </row>
        <row r="1641">
          <cell r="A1641" t="str">
            <v>8L9121</v>
          </cell>
          <cell r="B1641" t="str">
            <v>CC ASAT ACT REA</v>
          </cell>
          <cell r="C1641" t="str">
            <v>R</v>
          </cell>
          <cell r="D1641">
            <v>2750</v>
          </cell>
          <cell r="E1641">
            <v>257.60000000000002</v>
          </cell>
          <cell r="F1641" t="str">
            <v>CE</v>
          </cell>
          <cell r="G1641" t="str">
            <v>Y</v>
          </cell>
          <cell r="H1641">
            <v>883</v>
          </cell>
          <cell r="I1641">
            <v>98.16</v>
          </cell>
          <cell r="J1641">
            <v>98.16</v>
          </cell>
          <cell r="K1641">
            <v>122.7</v>
          </cell>
          <cell r="L1641">
            <v>122.7</v>
          </cell>
          <cell r="M1641" t="str">
            <v/>
          </cell>
          <cell r="N1641" t="str">
            <v>C</v>
          </cell>
        </row>
        <row r="1642">
          <cell r="A1642" t="str">
            <v>8L9141</v>
          </cell>
          <cell r="B1642" t="str">
            <v>CC ASAT ACT REA</v>
          </cell>
          <cell r="C1642" t="str">
            <v>R</v>
          </cell>
          <cell r="D1642">
            <v>4800</v>
          </cell>
          <cell r="E1642">
            <v>449.7</v>
          </cell>
          <cell r="F1642" t="str">
            <v>CE</v>
          </cell>
          <cell r="G1642" t="str">
            <v>Y</v>
          </cell>
          <cell r="H1642">
            <v>883</v>
          </cell>
          <cell r="I1642">
            <v>62.78</v>
          </cell>
          <cell r="J1642">
            <v>62.78</v>
          </cell>
          <cell r="K1642">
            <v>78.48</v>
          </cell>
          <cell r="L1642">
            <v>78.48</v>
          </cell>
          <cell r="M1642" t="str">
            <v/>
          </cell>
          <cell r="N1642" t="str">
            <v>C</v>
          </cell>
        </row>
        <row r="1643">
          <cell r="A1643" t="str">
            <v>8L9221</v>
          </cell>
          <cell r="B1643" t="str">
            <v>CC ALAT ACT REA</v>
          </cell>
          <cell r="C1643" t="str">
            <v>R</v>
          </cell>
          <cell r="D1643">
            <v>2750</v>
          </cell>
          <cell r="E1643">
            <v>257.60000000000002</v>
          </cell>
          <cell r="F1643" t="str">
            <v>CE</v>
          </cell>
          <cell r="G1643" t="str">
            <v>Y</v>
          </cell>
          <cell r="H1643">
            <v>883</v>
          </cell>
          <cell r="I1643">
            <v>65.27</v>
          </cell>
          <cell r="J1643">
            <v>65.27</v>
          </cell>
          <cell r="K1643">
            <v>81.59</v>
          </cell>
          <cell r="L1643">
            <v>81.59</v>
          </cell>
          <cell r="M1643" t="str">
            <v/>
          </cell>
          <cell r="N1643" t="str">
            <v>C</v>
          </cell>
        </row>
        <row r="1644">
          <cell r="A1644" t="str">
            <v>8L9241</v>
          </cell>
          <cell r="B1644" t="str">
            <v>CC ALAT ACT REA</v>
          </cell>
          <cell r="C1644" t="str">
            <v>R</v>
          </cell>
          <cell r="D1644">
            <v>4820</v>
          </cell>
          <cell r="E1644">
            <v>449.7</v>
          </cell>
          <cell r="F1644" t="str">
            <v>CE</v>
          </cell>
          <cell r="G1644" t="str">
            <v>Y</v>
          </cell>
          <cell r="H1644">
            <v>883</v>
          </cell>
          <cell r="I1644">
            <v>149.52000000000001</v>
          </cell>
          <cell r="J1644">
            <v>149.52000000000001</v>
          </cell>
          <cell r="K1644">
            <v>186.91</v>
          </cell>
          <cell r="L1644">
            <v>186.91</v>
          </cell>
          <cell r="M1644" t="str">
            <v/>
          </cell>
          <cell r="N1644" t="str">
            <v>C</v>
          </cell>
        </row>
        <row r="1645">
          <cell r="A1645" t="str">
            <v>8004501</v>
          </cell>
          <cell r="B1645" t="str">
            <v>MED PCX G3 100</v>
          </cell>
          <cell r="C1645" t="str">
            <v>C</v>
          </cell>
          <cell r="D1645">
            <v>100</v>
          </cell>
          <cell r="E1645">
            <v>35.46</v>
          </cell>
          <cell r="F1645" t="str">
            <v>CE</v>
          </cell>
          <cell r="G1645" t="str">
            <v>Y</v>
          </cell>
          <cell r="H1645">
            <v>883</v>
          </cell>
          <cell r="I1645">
            <v>20</v>
          </cell>
          <cell r="J1645">
            <v>20</v>
          </cell>
          <cell r="K1645">
            <v>25</v>
          </cell>
          <cell r="L1645">
            <v>25</v>
          </cell>
          <cell r="M1645" t="str">
            <v/>
          </cell>
          <cell r="N1645" t="str">
            <v>C</v>
          </cell>
        </row>
        <row r="1646">
          <cell r="A1646" t="str">
            <v>8011135</v>
          </cell>
          <cell r="B1646" t="str">
            <v>MED OPTIUM H G3CH</v>
          </cell>
          <cell r="C1646" t="str">
            <v>C</v>
          </cell>
          <cell r="D1646">
            <v>100</v>
          </cell>
          <cell r="E1646">
            <v>30</v>
          </cell>
          <cell r="F1646" t="str">
            <v>CE</v>
          </cell>
          <cell r="G1646" t="str">
            <v>Y</v>
          </cell>
          <cell r="H1646">
            <v>883</v>
          </cell>
          <cell r="I1646">
            <v>13.66</v>
          </cell>
          <cell r="J1646">
            <v>13.66</v>
          </cell>
          <cell r="K1646">
            <v>17.079999999999998</v>
          </cell>
          <cell r="L1646">
            <v>17.079999999999998</v>
          </cell>
          <cell r="M1646" t="str">
            <v/>
          </cell>
          <cell r="N1646" t="str">
            <v>C</v>
          </cell>
        </row>
        <row r="1647">
          <cell r="A1647" t="str">
            <v>8035711</v>
          </cell>
          <cell r="B1647" t="str">
            <v>MED AUTOPIQUEUR</v>
          </cell>
          <cell r="C1647" t="str">
            <v>A</v>
          </cell>
          <cell r="D1647">
            <v>1</v>
          </cell>
          <cell r="E1647">
            <v>13.07</v>
          </cell>
          <cell r="F1647" t="str">
            <v>CE</v>
          </cell>
          <cell r="G1647" t="str">
            <v>Y</v>
          </cell>
          <cell r="H1647">
            <v>883</v>
          </cell>
          <cell r="I1647">
            <v>4.3499999999999996</v>
          </cell>
          <cell r="J1647">
            <v>4.3499999999999996</v>
          </cell>
          <cell r="K1647">
            <v>5.44</v>
          </cell>
          <cell r="L1647">
            <v>5.44</v>
          </cell>
          <cell r="M1647" t="str">
            <v/>
          </cell>
          <cell r="N1647" t="str">
            <v>C</v>
          </cell>
        </row>
        <row r="1648">
          <cell r="A1648" t="str">
            <v>9A1401</v>
          </cell>
          <cell r="B1648" t="str">
            <v>AXS CORE DISQUETTE</v>
          </cell>
          <cell r="C1648" t="str">
            <v>A</v>
          </cell>
          <cell r="D1648">
            <v>1</v>
          </cell>
          <cell r="E1648">
            <v>0</v>
          </cell>
          <cell r="F1648" t="str">
            <v/>
          </cell>
          <cell r="G1648" t="str">
            <v>Y</v>
          </cell>
          <cell r="H1648">
            <v>883</v>
          </cell>
          <cell r="I1648">
            <v>11.41</v>
          </cell>
          <cell r="J1648">
            <v>11.41</v>
          </cell>
          <cell r="K1648">
            <v>14.27</v>
          </cell>
          <cell r="L1648">
            <v>14.27</v>
          </cell>
          <cell r="M1648" t="str">
            <v/>
          </cell>
          <cell r="N1648" t="str">
            <v>C</v>
          </cell>
        </row>
        <row r="1649">
          <cell r="A1649" t="str">
            <v>9A1504</v>
          </cell>
          <cell r="B1649" t="str">
            <v>AXS AUSAB DISK 3.0</v>
          </cell>
          <cell r="C1649" t="str">
            <v>A</v>
          </cell>
          <cell r="D1649">
            <v>1</v>
          </cell>
          <cell r="E1649">
            <v>0</v>
          </cell>
          <cell r="F1649" t="str">
            <v>CE</v>
          </cell>
          <cell r="G1649" t="str">
            <v>Y</v>
          </cell>
          <cell r="H1649">
            <v>883</v>
          </cell>
          <cell r="I1649">
            <v>10.17</v>
          </cell>
          <cell r="J1649">
            <v>10.17</v>
          </cell>
          <cell r="K1649">
            <v>12.72</v>
          </cell>
          <cell r="L1649">
            <v>12.72</v>
          </cell>
          <cell r="M1649" t="str">
            <v/>
          </cell>
          <cell r="N1649" t="str">
            <v>C</v>
          </cell>
        </row>
        <row r="1650">
          <cell r="A1650" t="str">
            <v>9A2201</v>
          </cell>
          <cell r="B1650" t="str">
            <v>AXS STAND OPT MEIA</v>
          </cell>
          <cell r="C1650" t="str">
            <v>A</v>
          </cell>
          <cell r="D1650">
            <v>1</v>
          </cell>
          <cell r="E1650">
            <v>222.2</v>
          </cell>
          <cell r="F1650" t="str">
            <v/>
          </cell>
          <cell r="G1650" t="str">
            <v>Y</v>
          </cell>
          <cell r="H1650">
            <v>883</v>
          </cell>
          <cell r="I1650">
            <v>15.45</v>
          </cell>
          <cell r="J1650">
            <v>15.45</v>
          </cell>
          <cell r="K1650">
            <v>19.32</v>
          </cell>
          <cell r="L1650">
            <v>19.32</v>
          </cell>
          <cell r="M1650" t="str">
            <v/>
          </cell>
          <cell r="N1650" t="str">
            <v>C</v>
          </cell>
        </row>
        <row r="1651">
          <cell r="A1651" t="str">
            <v>9A2301</v>
          </cell>
          <cell r="B1651" t="str">
            <v>AXS STAND OPT FPIA</v>
          </cell>
          <cell r="C1651" t="str">
            <v>A</v>
          </cell>
          <cell r="D1651">
            <v>1</v>
          </cell>
          <cell r="E1651">
            <v>192.1</v>
          </cell>
          <cell r="F1651" t="str">
            <v/>
          </cell>
          <cell r="G1651" t="str">
            <v>Y</v>
          </cell>
          <cell r="H1651">
            <v>883</v>
          </cell>
          <cell r="I1651">
            <v>42.37</v>
          </cell>
          <cell r="J1651">
            <v>42.37</v>
          </cell>
          <cell r="K1651">
            <v>52.97</v>
          </cell>
          <cell r="L1651">
            <v>52.97</v>
          </cell>
          <cell r="M1651" t="str">
            <v/>
          </cell>
          <cell r="N1651" t="str">
            <v>C</v>
          </cell>
        </row>
        <row r="1652">
          <cell r="A1652" t="str">
            <v>9A2701</v>
          </cell>
          <cell r="B1652" t="str">
            <v>PRISM SAC POUB TRAYS</v>
          </cell>
          <cell r="C1652" t="str">
            <v>C</v>
          </cell>
          <cell r="D1652">
            <v>100</v>
          </cell>
          <cell r="E1652">
            <v>178.09</v>
          </cell>
          <cell r="F1652" t="str">
            <v/>
          </cell>
          <cell r="G1652" t="str">
            <v>N</v>
          </cell>
          <cell r="H1652">
            <v>883</v>
          </cell>
          <cell r="I1652">
            <v>67.12</v>
          </cell>
          <cell r="J1652">
            <v>67.12</v>
          </cell>
          <cell r="K1652">
            <v>83.91</v>
          </cell>
          <cell r="L1652">
            <v>83.91</v>
          </cell>
          <cell r="M1652" t="str">
            <v/>
          </cell>
          <cell r="N1652" t="str">
            <v>C</v>
          </cell>
        </row>
        <row r="1653">
          <cell r="A1653" t="str">
            <v>9A2702</v>
          </cell>
          <cell r="B1653" t="str">
            <v>PRISM SAC POUB TIPS</v>
          </cell>
          <cell r="C1653" t="str">
            <v>C</v>
          </cell>
          <cell r="D1653">
            <v>200</v>
          </cell>
          <cell r="E1653">
            <v>199.3</v>
          </cell>
          <cell r="F1653" t="str">
            <v/>
          </cell>
          <cell r="G1653" t="str">
            <v>N</v>
          </cell>
          <cell r="H1653">
            <v>883</v>
          </cell>
          <cell r="I1653">
            <v>72.52</v>
          </cell>
          <cell r="J1653">
            <v>72.52</v>
          </cell>
          <cell r="K1653">
            <v>90.66</v>
          </cell>
          <cell r="L1653">
            <v>90.66</v>
          </cell>
          <cell r="M1653" t="str">
            <v/>
          </cell>
          <cell r="N1653" t="str">
            <v>C</v>
          </cell>
        </row>
        <row r="1654">
          <cell r="A1654" t="str">
            <v>9A3401</v>
          </cell>
          <cell r="B1654" t="str">
            <v>AXS SOL PIPE CHECK</v>
          </cell>
          <cell r="C1654" t="str">
            <v>C</v>
          </cell>
          <cell r="D1654">
            <v>1</v>
          </cell>
          <cell r="E1654">
            <v>33</v>
          </cell>
          <cell r="F1654" t="str">
            <v/>
          </cell>
          <cell r="G1654" t="str">
            <v>Y</v>
          </cell>
          <cell r="H1654">
            <v>883</v>
          </cell>
          <cell r="I1654">
            <v>17.09</v>
          </cell>
          <cell r="J1654">
            <v>17.09</v>
          </cell>
          <cell r="K1654">
            <v>21.37</v>
          </cell>
          <cell r="L1654">
            <v>21.37</v>
          </cell>
          <cell r="M1654" t="str">
            <v/>
          </cell>
          <cell r="N1654" t="str">
            <v>C</v>
          </cell>
        </row>
        <row r="1655">
          <cell r="A1655" t="str">
            <v>9A3505</v>
          </cell>
          <cell r="B1655" t="str">
            <v>AXS SOL NET AIGUIL</v>
          </cell>
          <cell r="C1655" t="str">
            <v>A</v>
          </cell>
          <cell r="D1655">
            <v>2</v>
          </cell>
          <cell r="E1655">
            <v>62.3</v>
          </cell>
          <cell r="F1655" t="str">
            <v/>
          </cell>
          <cell r="G1655" t="str">
            <v>Y</v>
          </cell>
          <cell r="H1655">
            <v>883</v>
          </cell>
          <cell r="I1655">
            <v>2.66</v>
          </cell>
          <cell r="J1655">
            <v>2.66</v>
          </cell>
          <cell r="K1655">
            <v>3.33</v>
          </cell>
          <cell r="L1655">
            <v>3.33</v>
          </cell>
          <cell r="M1655" t="str">
            <v/>
          </cell>
          <cell r="N1655" t="str">
            <v>C</v>
          </cell>
        </row>
        <row r="1656">
          <cell r="A1656" t="str">
            <v>9A5701</v>
          </cell>
          <cell r="B1656" t="str">
            <v>AXS CARTOUCHE POSI</v>
          </cell>
          <cell r="C1656" t="str">
            <v>A</v>
          </cell>
          <cell r="D1656">
            <v>1</v>
          </cell>
          <cell r="E1656">
            <v>67.400000000000006</v>
          </cell>
          <cell r="F1656" t="str">
            <v/>
          </cell>
          <cell r="G1656" t="str">
            <v>Y</v>
          </cell>
          <cell r="H1656">
            <v>883</v>
          </cell>
          <cell r="I1656">
            <v>26.56</v>
          </cell>
          <cell r="J1656">
            <v>26.56</v>
          </cell>
          <cell r="K1656">
            <v>33.21</v>
          </cell>
          <cell r="L1656">
            <v>33.21</v>
          </cell>
          <cell r="M1656" t="str">
            <v/>
          </cell>
          <cell r="N1656" t="str">
            <v>C</v>
          </cell>
        </row>
        <row r="1657">
          <cell r="A1657" t="str">
            <v>9A5801</v>
          </cell>
          <cell r="B1657" t="str">
            <v>AXS PINCES</v>
          </cell>
          <cell r="C1657" t="str">
            <v>A</v>
          </cell>
          <cell r="D1657">
            <v>1</v>
          </cell>
          <cell r="E1657">
            <v>35.5</v>
          </cell>
          <cell r="F1657" t="str">
            <v/>
          </cell>
          <cell r="G1657" t="str">
            <v>Y</v>
          </cell>
          <cell r="H1657">
            <v>883</v>
          </cell>
          <cell r="I1657">
            <v>28.62</v>
          </cell>
          <cell r="J1657">
            <v>28.62</v>
          </cell>
          <cell r="K1657">
            <v>35.78</v>
          </cell>
          <cell r="L1657">
            <v>35.78</v>
          </cell>
          <cell r="M1657" t="str">
            <v/>
          </cell>
          <cell r="N1657" t="str">
            <v>C</v>
          </cell>
        </row>
        <row r="1658">
          <cell r="A1658" t="str">
            <v>9A5901</v>
          </cell>
          <cell r="B1658" t="str">
            <v>AXS AIGUILLES</v>
          </cell>
          <cell r="C1658" t="str">
            <v>A</v>
          </cell>
          <cell r="D1658">
            <v>2</v>
          </cell>
          <cell r="E1658">
            <v>341.3</v>
          </cell>
          <cell r="F1658" t="str">
            <v/>
          </cell>
          <cell r="G1658" t="str">
            <v>Y</v>
          </cell>
          <cell r="H1658">
            <v>883</v>
          </cell>
          <cell r="I1658">
            <v>111.16</v>
          </cell>
          <cell r="J1658">
            <v>111.16</v>
          </cell>
          <cell r="K1658">
            <v>138.96</v>
          </cell>
          <cell r="L1658">
            <v>138.96</v>
          </cell>
          <cell r="M1658" t="str">
            <v/>
          </cell>
          <cell r="N1658" t="str">
            <v>C</v>
          </cell>
        </row>
        <row r="1659">
          <cell r="A1659" t="str">
            <v>9A6001</v>
          </cell>
          <cell r="B1659" t="str">
            <v>AXS PROB.TUB.PREL.</v>
          </cell>
          <cell r="C1659" t="str">
            <v>A</v>
          </cell>
          <cell r="D1659">
            <v>1</v>
          </cell>
          <cell r="E1659">
            <v>110.3</v>
          </cell>
          <cell r="F1659" t="str">
            <v/>
          </cell>
          <cell r="G1659" t="str">
            <v>Y</v>
          </cell>
          <cell r="H1659">
            <v>883</v>
          </cell>
          <cell r="I1659">
            <v>19.07</v>
          </cell>
          <cell r="J1659">
            <v>19.07</v>
          </cell>
          <cell r="K1659">
            <v>23.84</v>
          </cell>
          <cell r="L1659">
            <v>23.84</v>
          </cell>
          <cell r="M1659" t="str">
            <v/>
          </cell>
          <cell r="N1659" t="str">
            <v>C</v>
          </cell>
        </row>
        <row r="1660">
          <cell r="A1660" t="str">
            <v>9A6101</v>
          </cell>
          <cell r="B1660" t="str">
            <v>AXS VANNE SERINGUE</v>
          </cell>
          <cell r="C1660" t="str">
            <v>A</v>
          </cell>
          <cell r="D1660">
            <v>1</v>
          </cell>
          <cell r="E1660">
            <v>263.10000000000002</v>
          </cell>
          <cell r="F1660" t="str">
            <v/>
          </cell>
          <cell r="G1660" t="str">
            <v>Y</v>
          </cell>
          <cell r="H1660">
            <v>883</v>
          </cell>
          <cell r="I1660">
            <v>207.33</v>
          </cell>
          <cell r="J1660">
            <v>207.33</v>
          </cell>
          <cell r="K1660">
            <v>259.17</v>
          </cell>
          <cell r="L1660">
            <v>259.17</v>
          </cell>
          <cell r="M1660" t="str">
            <v/>
          </cell>
          <cell r="N1660" t="str">
            <v>C</v>
          </cell>
        </row>
        <row r="1661">
          <cell r="A1661" t="str">
            <v>9A6302</v>
          </cell>
          <cell r="B1661" t="str">
            <v>AXS STATION LAVAGE</v>
          </cell>
          <cell r="C1661" t="str">
            <v>A</v>
          </cell>
          <cell r="D1661">
            <v>1</v>
          </cell>
          <cell r="E1661">
            <v>23.4</v>
          </cell>
          <cell r="F1661" t="str">
            <v/>
          </cell>
          <cell r="G1661" t="str">
            <v>Y</v>
          </cell>
          <cell r="H1661">
            <v>883</v>
          </cell>
          <cell r="I1661">
            <v>9.8699999999999992</v>
          </cell>
          <cell r="J1661">
            <v>9.8699999999999992</v>
          </cell>
          <cell r="K1661">
            <v>12.34</v>
          </cell>
          <cell r="L1661">
            <v>12.34</v>
          </cell>
          <cell r="M1661" t="str">
            <v/>
          </cell>
          <cell r="N1661" t="str">
            <v>C</v>
          </cell>
        </row>
        <row r="1662">
          <cell r="A1662" t="str">
            <v>9A6401</v>
          </cell>
          <cell r="B1662" t="str">
            <v>AXS FILTRE METALLI</v>
          </cell>
          <cell r="C1662" t="str">
            <v>A</v>
          </cell>
          <cell r="D1662">
            <v>1</v>
          </cell>
          <cell r="E1662">
            <v>74.7</v>
          </cell>
          <cell r="F1662" t="str">
            <v/>
          </cell>
          <cell r="G1662" t="str">
            <v>Y</v>
          </cell>
          <cell r="H1662">
            <v>883</v>
          </cell>
          <cell r="I1662">
            <v>21.28</v>
          </cell>
          <cell r="J1662">
            <v>21.28</v>
          </cell>
          <cell r="K1662">
            <v>26.61</v>
          </cell>
          <cell r="L1662">
            <v>26.61</v>
          </cell>
          <cell r="M1662" t="str">
            <v/>
          </cell>
          <cell r="N1662" t="str">
            <v>C</v>
          </cell>
        </row>
        <row r="1663">
          <cell r="A1663" t="str">
            <v>9A6501</v>
          </cell>
          <cell r="B1663" t="str">
            <v>AXS FILT AD AIR CH</v>
          </cell>
          <cell r="C1663" t="str">
            <v>A</v>
          </cell>
          <cell r="D1663">
            <v>1</v>
          </cell>
          <cell r="E1663">
            <v>33</v>
          </cell>
          <cell r="F1663" t="str">
            <v/>
          </cell>
          <cell r="G1663" t="str">
            <v>Y</v>
          </cell>
          <cell r="H1663">
            <v>883</v>
          </cell>
          <cell r="I1663">
            <v>20.05</v>
          </cell>
          <cell r="J1663">
            <v>20.05</v>
          </cell>
          <cell r="K1663">
            <v>25.07</v>
          </cell>
          <cell r="L1663">
            <v>25.07</v>
          </cell>
          <cell r="M1663" t="str">
            <v/>
          </cell>
          <cell r="N1663" t="str">
            <v>C</v>
          </cell>
        </row>
        <row r="1664">
          <cell r="A1664" t="str">
            <v>9A6601</v>
          </cell>
          <cell r="B1664" t="str">
            <v>AXS LAMPE MEIA</v>
          </cell>
          <cell r="C1664" t="str">
            <v>A</v>
          </cell>
          <cell r="D1664">
            <v>1</v>
          </cell>
          <cell r="E1664">
            <v>257.10000000000002</v>
          </cell>
          <cell r="F1664" t="str">
            <v/>
          </cell>
          <cell r="G1664" t="str">
            <v>Y</v>
          </cell>
          <cell r="H1664">
            <v>883</v>
          </cell>
          <cell r="I1664">
            <v>66.150000000000006</v>
          </cell>
          <cell r="J1664">
            <v>66.150000000000006</v>
          </cell>
          <cell r="K1664">
            <v>82.69</v>
          </cell>
          <cell r="L1664">
            <v>82.69</v>
          </cell>
          <cell r="M1664" t="str">
            <v/>
          </cell>
          <cell r="N1664" t="str">
            <v>C</v>
          </cell>
        </row>
        <row r="1665">
          <cell r="A1665" t="str">
            <v>9A8001</v>
          </cell>
          <cell r="B1665" t="str">
            <v>AXS BOUCHON SOL1+2</v>
          </cell>
          <cell r="C1665" t="str">
            <v>A</v>
          </cell>
          <cell r="D1665">
            <v>1</v>
          </cell>
          <cell r="E1665">
            <v>36.799999999999997</v>
          </cell>
          <cell r="F1665" t="str">
            <v/>
          </cell>
          <cell r="G1665" t="str">
            <v>Y</v>
          </cell>
          <cell r="H1665">
            <v>883</v>
          </cell>
          <cell r="I1665">
            <v>21.72</v>
          </cell>
          <cell r="J1665">
            <v>21.72</v>
          </cell>
          <cell r="K1665">
            <v>27.15</v>
          </cell>
          <cell r="L1665">
            <v>27.15</v>
          </cell>
          <cell r="M1665" t="str">
            <v/>
          </cell>
          <cell r="N1665" t="str">
            <v>C</v>
          </cell>
        </row>
        <row r="1666">
          <cell r="A1666" t="str">
            <v>9B7302</v>
          </cell>
          <cell r="B1666" t="str">
            <v>AXS ETHANOL DISQUE</v>
          </cell>
          <cell r="C1666" t="str">
            <v>A</v>
          </cell>
          <cell r="D1666">
            <v>1</v>
          </cell>
          <cell r="E1666">
            <v>0</v>
          </cell>
          <cell r="F1666" t="str">
            <v/>
          </cell>
          <cell r="G1666" t="str">
            <v>Y</v>
          </cell>
          <cell r="H1666">
            <v>883</v>
          </cell>
          <cell r="I1666">
            <v>3.34</v>
          </cell>
          <cell r="J1666">
            <v>3.34</v>
          </cell>
          <cell r="K1666">
            <v>4.18</v>
          </cell>
          <cell r="L1666">
            <v>4.18</v>
          </cell>
          <cell r="M1666" t="str">
            <v/>
          </cell>
          <cell r="N1666" t="str">
            <v>C</v>
          </cell>
        </row>
        <row r="1667">
          <cell r="A1667" t="str">
            <v>9C0602</v>
          </cell>
          <cell r="B1667" t="str">
            <v>AXS FSH CAL</v>
          </cell>
          <cell r="C1667" t="str">
            <v>R</v>
          </cell>
          <cell r="D1667">
            <v>1</v>
          </cell>
          <cell r="E1667">
            <v>53.9</v>
          </cell>
          <cell r="F1667" t="str">
            <v>CE</v>
          </cell>
          <cell r="G1667" t="str">
            <v>Y</v>
          </cell>
          <cell r="H1667">
            <v>883</v>
          </cell>
          <cell r="I1667">
            <v>79.569999999999993</v>
          </cell>
          <cell r="J1667">
            <v>0.8</v>
          </cell>
          <cell r="K1667">
            <v>99.47</v>
          </cell>
          <cell r="L1667">
            <v>1</v>
          </cell>
          <cell r="M1667" t="str">
            <v/>
          </cell>
          <cell r="N1667" t="str">
            <v>C</v>
          </cell>
        </row>
        <row r="1668">
          <cell r="A1668" t="str">
            <v>9C0612</v>
          </cell>
          <cell r="B1668" t="str">
            <v>AXS FSH CON</v>
          </cell>
          <cell r="C1668" t="str">
            <v>R</v>
          </cell>
          <cell r="D1668">
            <v>1</v>
          </cell>
          <cell r="E1668">
            <v>33</v>
          </cell>
          <cell r="F1668" t="str">
            <v>CE</v>
          </cell>
          <cell r="G1668" t="str">
            <v>Y</v>
          </cell>
          <cell r="H1668">
            <v>883</v>
          </cell>
          <cell r="I1668">
            <v>27.6</v>
          </cell>
          <cell r="J1668">
            <v>27.6</v>
          </cell>
          <cell r="K1668">
            <v>34.5</v>
          </cell>
          <cell r="L1668">
            <v>34.5</v>
          </cell>
          <cell r="M1668" t="str">
            <v/>
          </cell>
          <cell r="N1668" t="str">
            <v>C</v>
          </cell>
        </row>
        <row r="1669">
          <cell r="A1669" t="str">
            <v>9C0702</v>
          </cell>
          <cell r="B1669" t="str">
            <v>AXS PROLACTINE CAL</v>
          </cell>
          <cell r="C1669" t="str">
            <v>R</v>
          </cell>
          <cell r="D1669">
            <v>1</v>
          </cell>
          <cell r="E1669">
            <v>53.9</v>
          </cell>
          <cell r="F1669" t="str">
            <v>CE</v>
          </cell>
          <cell r="G1669" t="str">
            <v>Y</v>
          </cell>
          <cell r="H1669">
            <v>883</v>
          </cell>
          <cell r="I1669">
            <v>77.41</v>
          </cell>
          <cell r="J1669">
            <v>0.8</v>
          </cell>
          <cell r="K1669">
            <v>96.77</v>
          </cell>
          <cell r="L1669">
            <v>1</v>
          </cell>
          <cell r="M1669" t="str">
            <v/>
          </cell>
          <cell r="N1669" t="str">
            <v>C</v>
          </cell>
        </row>
        <row r="1670">
          <cell r="A1670" t="str">
            <v>9C0711</v>
          </cell>
          <cell r="B1670" t="str">
            <v>AXS PROLACTINE CON</v>
          </cell>
          <cell r="C1670" t="str">
            <v>R</v>
          </cell>
          <cell r="D1670">
            <v>1</v>
          </cell>
          <cell r="E1670">
            <v>33</v>
          </cell>
          <cell r="F1670" t="str">
            <v>CE</v>
          </cell>
          <cell r="G1670" t="str">
            <v>Y</v>
          </cell>
          <cell r="H1670">
            <v>883</v>
          </cell>
          <cell r="I1670">
            <v>27.6</v>
          </cell>
          <cell r="J1670">
            <v>27.6</v>
          </cell>
          <cell r="K1670">
            <v>34.5</v>
          </cell>
          <cell r="L1670">
            <v>34.5</v>
          </cell>
          <cell r="M1670" t="str">
            <v/>
          </cell>
          <cell r="N1670" t="str">
            <v>C</v>
          </cell>
        </row>
        <row r="1671">
          <cell r="A1671" t="str">
            <v>9C1401</v>
          </cell>
          <cell r="B1671" t="str">
            <v>AXS/IMX DIGOXINE CAL</v>
          </cell>
          <cell r="C1671" t="str">
            <v>R</v>
          </cell>
          <cell r="D1671">
            <v>1</v>
          </cell>
          <cell r="E1671">
            <v>53.9</v>
          </cell>
          <cell r="F1671" t="str">
            <v>N35432</v>
          </cell>
          <cell r="G1671" t="str">
            <v>Y</v>
          </cell>
          <cell r="H1671">
            <v>883</v>
          </cell>
          <cell r="I1671">
            <v>44.12</v>
          </cell>
          <cell r="J1671">
            <v>44.12</v>
          </cell>
          <cell r="K1671">
            <v>55.16</v>
          </cell>
          <cell r="L1671">
            <v>55.16</v>
          </cell>
          <cell r="M1671" t="str">
            <v/>
          </cell>
          <cell r="N1671" t="str">
            <v>C</v>
          </cell>
        </row>
        <row r="1672">
          <cell r="A1672" t="str">
            <v>9C1410</v>
          </cell>
          <cell r="B1672" t="str">
            <v>AXS/IMX DIGOXINE CON</v>
          </cell>
          <cell r="C1672" t="str">
            <v>R</v>
          </cell>
          <cell r="D1672">
            <v>1</v>
          </cell>
          <cell r="E1672">
            <v>33</v>
          </cell>
          <cell r="F1672" t="str">
            <v>N35442</v>
          </cell>
          <cell r="G1672" t="str">
            <v>Y</v>
          </cell>
          <cell r="H1672">
            <v>883</v>
          </cell>
          <cell r="I1672">
            <v>23.92</v>
          </cell>
          <cell r="J1672">
            <v>23.92</v>
          </cell>
          <cell r="K1672">
            <v>29.91</v>
          </cell>
          <cell r="L1672">
            <v>29.91</v>
          </cell>
          <cell r="M1672" t="str">
            <v/>
          </cell>
          <cell r="N1672" t="str">
            <v>C</v>
          </cell>
        </row>
        <row r="1673">
          <cell r="A1673" t="str">
            <v>9C2004</v>
          </cell>
          <cell r="B1673" t="str">
            <v>AXS CA19 9 CAL STD</v>
          </cell>
          <cell r="C1673" t="str">
            <v>R</v>
          </cell>
          <cell r="D1673">
            <v>1</v>
          </cell>
          <cell r="E1673">
            <v>53.9</v>
          </cell>
          <cell r="F1673" t="str">
            <v>Y</v>
          </cell>
          <cell r="G1673" t="str">
            <v>Y</v>
          </cell>
          <cell r="H1673">
            <v>883</v>
          </cell>
          <cell r="I1673">
            <v>90.26</v>
          </cell>
          <cell r="J1673">
            <v>0.8</v>
          </cell>
          <cell r="K1673">
            <v>112.83</v>
          </cell>
          <cell r="L1673">
            <v>1</v>
          </cell>
          <cell r="M1673" t="str">
            <v/>
          </cell>
          <cell r="N1673" t="str">
            <v>C</v>
          </cell>
        </row>
        <row r="1674">
          <cell r="A1674" t="str">
            <v>9C2011</v>
          </cell>
          <cell r="B1674" t="str">
            <v>AXS CA19 9 CON</v>
          </cell>
          <cell r="C1674" t="str">
            <v>R</v>
          </cell>
          <cell r="D1674">
            <v>1</v>
          </cell>
          <cell r="E1674">
            <v>33</v>
          </cell>
          <cell r="F1674" t="str">
            <v>Y</v>
          </cell>
          <cell r="G1674" t="str">
            <v>Y</v>
          </cell>
          <cell r="H1674">
            <v>883</v>
          </cell>
          <cell r="I1674">
            <v>25</v>
          </cell>
          <cell r="J1674">
            <v>25</v>
          </cell>
          <cell r="K1674">
            <v>31.25</v>
          </cell>
          <cell r="L1674">
            <v>31.25</v>
          </cell>
          <cell r="M1674" t="str">
            <v/>
          </cell>
          <cell r="N1674" t="str">
            <v>C</v>
          </cell>
        </row>
        <row r="1675">
          <cell r="A1675" t="str">
            <v>9C2901</v>
          </cell>
          <cell r="B1675" t="str">
            <v>AXS/IMX RUB G CAL</v>
          </cell>
          <cell r="C1675" t="str">
            <v>R</v>
          </cell>
          <cell r="D1675">
            <v>1</v>
          </cell>
          <cell r="E1675">
            <v>53.9</v>
          </cell>
          <cell r="F1675" t="str">
            <v>N32562</v>
          </cell>
          <cell r="G1675" t="str">
            <v>Y</v>
          </cell>
          <cell r="H1675">
            <v>883</v>
          </cell>
          <cell r="I1675">
            <v>156.97999999999999</v>
          </cell>
          <cell r="J1675">
            <v>0.8</v>
          </cell>
          <cell r="K1675">
            <v>196.23</v>
          </cell>
          <cell r="L1675">
            <v>1</v>
          </cell>
          <cell r="M1675" t="str">
            <v/>
          </cell>
          <cell r="N1675" t="str">
            <v>C</v>
          </cell>
        </row>
        <row r="1676">
          <cell r="A1676" t="str">
            <v>9C2910</v>
          </cell>
          <cell r="B1676" t="str">
            <v>AXS/IMX RUB G CON</v>
          </cell>
          <cell r="C1676" t="str">
            <v>R</v>
          </cell>
          <cell r="D1676">
            <v>1</v>
          </cell>
          <cell r="E1676">
            <v>53.9</v>
          </cell>
          <cell r="F1676" t="str">
            <v>N32572</v>
          </cell>
          <cell r="G1676" t="str">
            <v>Y</v>
          </cell>
          <cell r="H1676">
            <v>883</v>
          </cell>
          <cell r="I1676">
            <v>44.9</v>
          </cell>
          <cell r="J1676">
            <v>44.9</v>
          </cell>
          <cell r="K1676">
            <v>56.13</v>
          </cell>
          <cell r="L1676">
            <v>56.13</v>
          </cell>
          <cell r="M1676" t="str">
            <v/>
          </cell>
          <cell r="N1676" t="str">
            <v>C</v>
          </cell>
        </row>
        <row r="1677">
          <cell r="A1677" t="str">
            <v>9C3010</v>
          </cell>
          <cell r="B1677" t="str">
            <v>AXS CMV M CON</v>
          </cell>
          <cell r="C1677" t="str">
            <v>R</v>
          </cell>
          <cell r="D1677">
            <v>1</v>
          </cell>
          <cell r="E1677">
            <v>71.099999999999994</v>
          </cell>
          <cell r="F1677" t="str">
            <v>T77812</v>
          </cell>
          <cell r="G1677" t="str">
            <v>Y</v>
          </cell>
          <cell r="H1677">
            <v>883</v>
          </cell>
          <cell r="I1677">
            <v>123.6</v>
          </cell>
          <cell r="J1677">
            <v>0.8</v>
          </cell>
          <cell r="K1677">
            <v>154.5</v>
          </cell>
          <cell r="L1677">
            <v>1</v>
          </cell>
          <cell r="M1677" t="str">
            <v/>
          </cell>
          <cell r="N1677" t="str">
            <v>C</v>
          </cell>
        </row>
        <row r="1678">
          <cell r="A1678" t="str">
            <v>9C3040</v>
          </cell>
          <cell r="B1678" t="str">
            <v>AXS CMV M CAL</v>
          </cell>
          <cell r="C1678" t="str">
            <v>R</v>
          </cell>
          <cell r="D1678">
            <v>1</v>
          </cell>
          <cell r="E1678">
            <v>71.099999999999994</v>
          </cell>
          <cell r="F1678" t="str">
            <v>T77802</v>
          </cell>
          <cell r="G1678" t="str">
            <v>Y</v>
          </cell>
          <cell r="H1678">
            <v>883</v>
          </cell>
          <cell r="I1678">
            <v>125.22</v>
          </cell>
          <cell r="J1678">
            <v>0.8</v>
          </cell>
          <cell r="K1678">
            <v>156.53</v>
          </cell>
          <cell r="L1678">
            <v>1</v>
          </cell>
          <cell r="M1678" t="str">
            <v/>
          </cell>
          <cell r="N1678" t="str">
            <v>C</v>
          </cell>
        </row>
        <row r="1679">
          <cell r="A1679" t="str">
            <v>9C5101</v>
          </cell>
          <cell r="B1679" t="str">
            <v>AXS HAV M2 % DISQ</v>
          </cell>
          <cell r="C1679" t="str">
            <v>A</v>
          </cell>
          <cell r="D1679">
            <v>1</v>
          </cell>
          <cell r="E1679">
            <v>0</v>
          </cell>
          <cell r="F1679" t="str">
            <v/>
          </cell>
          <cell r="G1679" t="str">
            <v>Y</v>
          </cell>
          <cell r="H1679">
            <v>883</v>
          </cell>
          <cell r="I1679">
            <v>10.88</v>
          </cell>
          <cell r="J1679">
            <v>10.88</v>
          </cell>
          <cell r="K1679">
            <v>13.6</v>
          </cell>
          <cell r="L1679">
            <v>13.6</v>
          </cell>
          <cell r="M1679" t="str">
            <v/>
          </cell>
          <cell r="N1679" t="str">
            <v>C</v>
          </cell>
        </row>
        <row r="1680">
          <cell r="A1680" t="str">
            <v>9C5201</v>
          </cell>
          <cell r="B1680" t="str">
            <v>AXS HAVAB DISQUE</v>
          </cell>
          <cell r="C1680" t="str">
            <v>A</v>
          </cell>
          <cell r="D1680">
            <v>1</v>
          </cell>
          <cell r="E1680">
            <v>0</v>
          </cell>
          <cell r="F1680" t="str">
            <v/>
          </cell>
          <cell r="G1680" t="str">
            <v>Y</v>
          </cell>
          <cell r="H1680">
            <v>883</v>
          </cell>
          <cell r="I1680">
            <v>11.05</v>
          </cell>
          <cell r="J1680">
            <v>11.05</v>
          </cell>
          <cell r="K1680">
            <v>13.82</v>
          </cell>
          <cell r="L1680">
            <v>13.82</v>
          </cell>
          <cell r="M1680" t="str">
            <v/>
          </cell>
          <cell r="N1680" t="str">
            <v>C</v>
          </cell>
        </row>
        <row r="1681">
          <cell r="A1681" t="str">
            <v>9C6601</v>
          </cell>
          <cell r="B1681" t="str">
            <v>AXS NEXT EXIT BLOC</v>
          </cell>
          <cell r="C1681" t="str">
            <v>A</v>
          </cell>
          <cell r="D1681">
            <v>1</v>
          </cell>
          <cell r="E1681">
            <v>378.3</v>
          </cell>
          <cell r="F1681" t="str">
            <v/>
          </cell>
          <cell r="G1681" t="str">
            <v>Y</v>
          </cell>
          <cell r="H1681">
            <v>883</v>
          </cell>
          <cell r="I1681">
            <v>26.54</v>
          </cell>
          <cell r="J1681">
            <v>26.54</v>
          </cell>
          <cell r="K1681">
            <v>33.18</v>
          </cell>
          <cell r="L1681">
            <v>33.18</v>
          </cell>
          <cell r="M1681" t="str">
            <v/>
          </cell>
          <cell r="N1681" t="str">
            <v>C</v>
          </cell>
        </row>
        <row r="1682">
          <cell r="A1682" t="str">
            <v>9C9401</v>
          </cell>
          <cell r="B1682" t="str">
            <v>ARC AGHBS CONF CAL</v>
          </cell>
          <cell r="C1682" t="str">
            <v>R</v>
          </cell>
          <cell r="D1682">
            <v>1</v>
          </cell>
          <cell r="E1682">
            <v>53.5</v>
          </cell>
          <cell r="F1682" t="str">
            <v>U90522</v>
          </cell>
          <cell r="G1682" t="str">
            <v>Y</v>
          </cell>
          <cell r="H1682">
            <v>883</v>
          </cell>
          <cell r="I1682">
            <v>197.94</v>
          </cell>
          <cell r="J1682">
            <v>0.8</v>
          </cell>
          <cell r="K1682">
            <v>247.43</v>
          </cell>
          <cell r="L1682">
            <v>1</v>
          </cell>
          <cell r="M1682" t="str">
            <v/>
          </cell>
          <cell r="N1682" t="str">
            <v>C</v>
          </cell>
        </row>
        <row r="1683">
          <cell r="A1683" t="str">
            <v>9C9410</v>
          </cell>
          <cell r="B1683" t="str">
            <v>ARC AGHBS CONF CON</v>
          </cell>
          <cell r="C1683" t="str">
            <v>R</v>
          </cell>
          <cell r="D1683">
            <v>1</v>
          </cell>
          <cell r="E1683">
            <v>53.5</v>
          </cell>
          <cell r="F1683" t="str">
            <v>U90532</v>
          </cell>
          <cell r="G1683" t="str">
            <v>Y</v>
          </cell>
          <cell r="H1683">
            <v>883</v>
          </cell>
          <cell r="I1683">
            <v>42.5</v>
          </cell>
          <cell r="J1683">
            <v>42.5</v>
          </cell>
          <cell r="K1683">
            <v>53.13</v>
          </cell>
          <cell r="L1683">
            <v>53.13</v>
          </cell>
          <cell r="M1683" t="str">
            <v/>
          </cell>
          <cell r="N1683" t="str">
            <v>C</v>
          </cell>
        </row>
        <row r="1684">
          <cell r="A1684" t="str">
            <v>9C9425</v>
          </cell>
          <cell r="B1684" t="str">
            <v>ARC AGHBS CONF REA</v>
          </cell>
          <cell r="C1684" t="str">
            <v>R</v>
          </cell>
          <cell r="D1684">
            <v>50</v>
          </cell>
          <cell r="E1684">
            <v>363.5</v>
          </cell>
          <cell r="F1684" t="str">
            <v>U90512</v>
          </cell>
          <cell r="G1684" t="str">
            <v>Y</v>
          </cell>
          <cell r="H1684">
            <v>883</v>
          </cell>
          <cell r="I1684">
            <v>56.08</v>
          </cell>
          <cell r="J1684">
            <v>56.08</v>
          </cell>
          <cell r="K1684">
            <v>70.099999999999994</v>
          </cell>
          <cell r="L1684">
            <v>70.099999999999994</v>
          </cell>
          <cell r="M1684" t="str">
            <v/>
          </cell>
          <cell r="N1684" t="str">
            <v>C</v>
          </cell>
        </row>
        <row r="1685">
          <cell r="A1685" t="str">
            <v>9D1901</v>
          </cell>
          <cell r="B1685" t="str">
            <v>ARC STAND CONSOLE</v>
          </cell>
          <cell r="C1685" t="str">
            <v>I</v>
          </cell>
          <cell r="D1685">
            <v>1</v>
          </cell>
          <cell r="E1685">
            <v>375.4</v>
          </cell>
          <cell r="F1685" t="str">
            <v/>
          </cell>
          <cell r="G1685" t="str">
            <v>N</v>
          </cell>
          <cell r="H1685">
            <v>883</v>
          </cell>
          <cell r="I1685">
            <v>365.5</v>
          </cell>
          <cell r="J1685">
            <v>365.5</v>
          </cell>
          <cell r="K1685">
            <v>456.88</v>
          </cell>
          <cell r="L1685">
            <v>456.88</v>
          </cell>
          <cell r="M1685" t="str">
            <v/>
          </cell>
          <cell r="N1685" t="str">
            <v>C</v>
          </cell>
        </row>
        <row r="1686">
          <cell r="A1686" t="str">
            <v>9D2206</v>
          </cell>
          <cell r="B1686" t="str">
            <v>CC 20/55 ML ADPT</v>
          </cell>
          <cell r="C1686" t="str">
            <v>A</v>
          </cell>
          <cell r="D1686">
            <v>1</v>
          </cell>
          <cell r="E1686">
            <v>58.3</v>
          </cell>
          <cell r="F1686" t="str">
            <v/>
          </cell>
          <cell r="G1686" t="str">
            <v>Y</v>
          </cell>
          <cell r="H1686">
            <v>883</v>
          </cell>
          <cell r="I1686">
            <v>33.78</v>
          </cell>
          <cell r="J1686">
            <v>33.78</v>
          </cell>
          <cell r="K1686">
            <v>42.23</v>
          </cell>
          <cell r="L1686">
            <v>42.23</v>
          </cell>
          <cell r="M1686" t="str">
            <v/>
          </cell>
          <cell r="N1686" t="str">
            <v>C</v>
          </cell>
        </row>
        <row r="1687">
          <cell r="A1687" t="str">
            <v>9D2212</v>
          </cell>
          <cell r="B1687" t="str">
            <v>ARC CC ADAP CART</v>
          </cell>
          <cell r="C1687" t="str">
            <v>A</v>
          </cell>
          <cell r="D1687">
            <v>1</v>
          </cell>
          <cell r="E1687">
            <v>64.900000000000006</v>
          </cell>
          <cell r="F1687" t="str">
            <v>CE</v>
          </cell>
          <cell r="G1687" t="str">
            <v>Y</v>
          </cell>
          <cell r="H1687">
            <v>883</v>
          </cell>
          <cell r="I1687">
            <v>33.9</v>
          </cell>
          <cell r="J1687">
            <v>33.9</v>
          </cell>
          <cell r="K1687">
            <v>42.38</v>
          </cell>
          <cell r="L1687">
            <v>42.38</v>
          </cell>
          <cell r="M1687" t="str">
            <v/>
          </cell>
          <cell r="N1687" t="str">
            <v>C</v>
          </cell>
        </row>
        <row r="1688">
          <cell r="A1688" t="str">
            <v>9D2803</v>
          </cell>
          <cell r="B1688" t="str">
            <v>CC MODULE ICT</v>
          </cell>
          <cell r="C1688" t="str">
            <v>C</v>
          </cell>
          <cell r="D1688">
            <v>1</v>
          </cell>
          <cell r="E1688">
            <v>1644.5</v>
          </cell>
          <cell r="F1688" t="str">
            <v>CE</v>
          </cell>
          <cell r="G1688" t="str">
            <v>Y</v>
          </cell>
          <cell r="H1688">
            <v>883</v>
          </cell>
          <cell r="I1688">
            <v>561.84</v>
          </cell>
          <cell r="J1688">
            <v>561.84</v>
          </cell>
          <cell r="K1688">
            <v>702.31</v>
          </cell>
          <cell r="L1688">
            <v>702.31</v>
          </cell>
          <cell r="M1688" t="str">
            <v/>
          </cell>
          <cell r="N1688" t="str">
            <v>C</v>
          </cell>
        </row>
        <row r="1689">
          <cell r="A1689" t="str">
            <v>9D2920</v>
          </cell>
          <cell r="B1689" t="str">
            <v>CC ADITF BAIN MAR</v>
          </cell>
          <cell r="C1689" t="str">
            <v>C</v>
          </cell>
          <cell r="D1689">
            <v>1000</v>
          </cell>
          <cell r="E1689">
            <v>69.8</v>
          </cell>
          <cell r="F1689" t="str">
            <v>CE</v>
          </cell>
          <cell r="G1689" t="str">
            <v>Y</v>
          </cell>
          <cell r="H1689">
            <v>883</v>
          </cell>
          <cell r="I1689">
            <v>18.88</v>
          </cell>
          <cell r="J1689">
            <v>18.88</v>
          </cell>
          <cell r="K1689">
            <v>23.61</v>
          </cell>
          <cell r="L1689">
            <v>23.61</v>
          </cell>
          <cell r="M1689" t="str">
            <v/>
          </cell>
          <cell r="N1689" t="str">
            <v>C</v>
          </cell>
        </row>
        <row r="1690">
          <cell r="A1690" t="str">
            <v>9D3120</v>
          </cell>
          <cell r="B1690" t="str">
            <v>CC SOLUTION ALCAL</v>
          </cell>
          <cell r="C1690" t="str">
            <v>C</v>
          </cell>
          <cell r="D1690">
            <v>1000</v>
          </cell>
          <cell r="E1690">
            <v>139.1</v>
          </cell>
          <cell r="F1690" t="str">
            <v/>
          </cell>
          <cell r="G1690" t="str">
            <v>Y</v>
          </cell>
          <cell r="H1690">
            <v>883</v>
          </cell>
          <cell r="I1690">
            <v>19.05</v>
          </cell>
          <cell r="J1690">
            <v>19.05</v>
          </cell>
          <cell r="K1690">
            <v>23.82</v>
          </cell>
          <cell r="L1690">
            <v>23.82</v>
          </cell>
          <cell r="M1690" t="str">
            <v/>
          </cell>
          <cell r="N1690" t="str">
            <v>C</v>
          </cell>
        </row>
        <row r="1691">
          <cell r="A1691" t="str">
            <v>9D3402</v>
          </cell>
          <cell r="B1691" t="str">
            <v>CC VALVE SOL.LAV.</v>
          </cell>
          <cell r="C1691" t="str">
            <v>C</v>
          </cell>
          <cell r="D1691">
            <v>1</v>
          </cell>
          <cell r="E1691">
            <v>217.9</v>
          </cell>
          <cell r="F1691" t="str">
            <v>CE</v>
          </cell>
          <cell r="G1691" t="str">
            <v>Y</v>
          </cell>
          <cell r="H1691">
            <v>883</v>
          </cell>
          <cell r="I1691">
            <v>43.51</v>
          </cell>
          <cell r="J1691">
            <v>43.51</v>
          </cell>
          <cell r="K1691">
            <v>54.39</v>
          </cell>
          <cell r="L1691">
            <v>54.39</v>
          </cell>
          <cell r="M1691" t="str">
            <v/>
          </cell>
          <cell r="N1691" t="str">
            <v>C</v>
          </cell>
        </row>
        <row r="1692">
          <cell r="A1692" t="str">
            <v>9D3502</v>
          </cell>
          <cell r="B1692" t="str">
            <v>CC VALVE MODU.ICT</v>
          </cell>
          <cell r="C1692" t="str">
            <v>C</v>
          </cell>
          <cell r="D1692">
            <v>1</v>
          </cell>
          <cell r="E1692">
            <v>155.5</v>
          </cell>
          <cell r="F1692" t="str">
            <v>CE</v>
          </cell>
          <cell r="G1692" t="str">
            <v>Y</v>
          </cell>
          <cell r="H1692">
            <v>883</v>
          </cell>
          <cell r="I1692">
            <v>30.63</v>
          </cell>
          <cell r="J1692">
            <v>30.63</v>
          </cell>
          <cell r="K1692">
            <v>38.29</v>
          </cell>
          <cell r="L1692">
            <v>38.29</v>
          </cell>
          <cell r="M1692" t="str">
            <v/>
          </cell>
          <cell r="N1692" t="str">
            <v>C</v>
          </cell>
        </row>
        <row r="1693">
          <cell r="A1693" t="str">
            <v>9D3602</v>
          </cell>
          <cell r="B1693" t="str">
            <v>CC VALVE PRESSION</v>
          </cell>
          <cell r="C1693" t="str">
            <v>C</v>
          </cell>
          <cell r="D1693">
            <v>1</v>
          </cell>
          <cell r="E1693">
            <v>19.100000000000001</v>
          </cell>
          <cell r="F1693" t="str">
            <v>CE</v>
          </cell>
          <cell r="G1693" t="str">
            <v>Y</v>
          </cell>
          <cell r="H1693">
            <v>883</v>
          </cell>
          <cell r="I1693">
            <v>10.1</v>
          </cell>
          <cell r="J1693">
            <v>10.1</v>
          </cell>
          <cell r="K1693">
            <v>12.63</v>
          </cell>
          <cell r="L1693">
            <v>12.63</v>
          </cell>
          <cell r="M1693" t="str">
            <v/>
          </cell>
          <cell r="N1693" t="str">
            <v>C</v>
          </cell>
        </row>
        <row r="1694">
          <cell r="A1694" t="str">
            <v>9D3702</v>
          </cell>
          <cell r="B1694" t="str">
            <v>CC JOINT ECHANT 1</v>
          </cell>
          <cell r="C1694" t="str">
            <v>C</v>
          </cell>
          <cell r="D1694">
            <v>1</v>
          </cell>
          <cell r="E1694">
            <v>64.900000000000006</v>
          </cell>
          <cell r="F1694" t="str">
            <v>CE</v>
          </cell>
          <cell r="G1694" t="str">
            <v>Y</v>
          </cell>
          <cell r="H1694">
            <v>883</v>
          </cell>
          <cell r="I1694">
            <v>21.81</v>
          </cell>
          <cell r="J1694">
            <v>21.81</v>
          </cell>
          <cell r="K1694">
            <v>27.27</v>
          </cell>
          <cell r="L1694">
            <v>27.27</v>
          </cell>
          <cell r="M1694" t="str">
            <v/>
          </cell>
          <cell r="N1694" t="str">
            <v>C</v>
          </cell>
        </row>
        <row r="1695">
          <cell r="A1695" t="str">
            <v>9D3802</v>
          </cell>
          <cell r="B1695" t="str">
            <v>CC JOINT ECHANT.2</v>
          </cell>
          <cell r="C1695" t="str">
            <v>C</v>
          </cell>
          <cell r="D1695">
            <v>1</v>
          </cell>
          <cell r="E1695">
            <v>64.900000000000006</v>
          </cell>
          <cell r="F1695" t="str">
            <v>CE</v>
          </cell>
          <cell r="G1695" t="str">
            <v>Y</v>
          </cell>
          <cell r="H1695">
            <v>883</v>
          </cell>
          <cell r="I1695">
            <v>23.38</v>
          </cell>
          <cell r="J1695">
            <v>23.38</v>
          </cell>
          <cell r="K1695">
            <v>29.23</v>
          </cell>
          <cell r="L1695">
            <v>29.23</v>
          </cell>
          <cell r="M1695" t="str">
            <v/>
          </cell>
          <cell r="N1695" t="str">
            <v>C</v>
          </cell>
        </row>
        <row r="1696">
          <cell r="A1696" t="str">
            <v>9D3902</v>
          </cell>
          <cell r="B1696" t="str">
            <v>CC JOINT REACT.1</v>
          </cell>
          <cell r="C1696" t="str">
            <v>C</v>
          </cell>
          <cell r="D1696">
            <v>2</v>
          </cell>
          <cell r="E1696">
            <v>93.8</v>
          </cell>
          <cell r="F1696" t="str">
            <v>CE</v>
          </cell>
          <cell r="G1696" t="str">
            <v>Y</v>
          </cell>
          <cell r="H1696">
            <v>883</v>
          </cell>
          <cell r="I1696">
            <v>34.79</v>
          </cell>
          <cell r="J1696">
            <v>34.79</v>
          </cell>
          <cell r="K1696">
            <v>43.49</v>
          </cell>
          <cell r="L1696">
            <v>43.49</v>
          </cell>
          <cell r="M1696" t="str">
            <v/>
          </cell>
          <cell r="N1696" t="str">
            <v>C</v>
          </cell>
        </row>
        <row r="1697">
          <cell r="A1697" t="str">
            <v>9D4002</v>
          </cell>
          <cell r="B1697" t="str">
            <v>CC JOINT REACT.2</v>
          </cell>
          <cell r="C1697" t="str">
            <v>C</v>
          </cell>
          <cell r="D1697">
            <v>2</v>
          </cell>
          <cell r="E1697">
            <v>93.8</v>
          </cell>
          <cell r="F1697" t="str">
            <v>CE</v>
          </cell>
          <cell r="G1697" t="str">
            <v>Y</v>
          </cell>
          <cell r="H1697">
            <v>883</v>
          </cell>
          <cell r="I1697">
            <v>34.36</v>
          </cell>
          <cell r="J1697">
            <v>34.36</v>
          </cell>
          <cell r="K1697">
            <v>42.96</v>
          </cell>
          <cell r="L1697">
            <v>42.96</v>
          </cell>
          <cell r="M1697" t="str">
            <v/>
          </cell>
          <cell r="N1697" t="str">
            <v>C</v>
          </cell>
        </row>
        <row r="1698">
          <cell r="A1698" t="str">
            <v>9D4102</v>
          </cell>
          <cell r="B1698" t="str">
            <v>CC SERINGUE 1ML</v>
          </cell>
          <cell r="C1698" t="str">
            <v>C</v>
          </cell>
          <cell r="D1698">
            <v>4</v>
          </cell>
          <cell r="E1698">
            <v>139.1</v>
          </cell>
          <cell r="F1698" t="str">
            <v>CE</v>
          </cell>
          <cell r="G1698" t="str">
            <v>Y</v>
          </cell>
          <cell r="H1698">
            <v>883</v>
          </cell>
          <cell r="I1698">
            <v>48.56</v>
          </cell>
          <cell r="J1698">
            <v>48.56</v>
          </cell>
          <cell r="K1698">
            <v>60.7</v>
          </cell>
          <cell r="L1698">
            <v>60.7</v>
          </cell>
          <cell r="M1698" t="str">
            <v/>
          </cell>
          <cell r="N1698" t="str">
            <v>C</v>
          </cell>
        </row>
        <row r="1699">
          <cell r="A1699" t="str">
            <v>9D4202</v>
          </cell>
          <cell r="B1699" t="str">
            <v>CC ESSUIE CUVETTE</v>
          </cell>
          <cell r="C1699" t="str">
            <v>C</v>
          </cell>
          <cell r="D1699">
            <v>1</v>
          </cell>
          <cell r="E1699">
            <v>87.9</v>
          </cell>
          <cell r="F1699" t="str">
            <v>CE</v>
          </cell>
          <cell r="G1699" t="str">
            <v>Y</v>
          </cell>
          <cell r="H1699">
            <v>883</v>
          </cell>
          <cell r="I1699">
            <v>13.15</v>
          </cell>
          <cell r="J1699">
            <v>13.15</v>
          </cell>
          <cell r="K1699">
            <v>16.440000000000001</v>
          </cell>
          <cell r="L1699">
            <v>16.440000000000001</v>
          </cell>
          <cell r="M1699" t="str">
            <v/>
          </cell>
          <cell r="N1699" t="str">
            <v>C</v>
          </cell>
        </row>
        <row r="1700">
          <cell r="A1700" t="str">
            <v>9D4302</v>
          </cell>
          <cell r="B1700" t="str">
            <v>CC FILTRE SOL.LAV</v>
          </cell>
          <cell r="C1700" t="str">
            <v>C</v>
          </cell>
          <cell r="D1700">
            <v>3</v>
          </cell>
          <cell r="E1700">
            <v>159.1</v>
          </cell>
          <cell r="F1700" t="str">
            <v>CE</v>
          </cell>
          <cell r="G1700" t="str">
            <v>Y</v>
          </cell>
          <cell r="H1700">
            <v>883</v>
          </cell>
          <cell r="I1700">
            <v>31.2</v>
          </cell>
          <cell r="J1700">
            <v>31.2</v>
          </cell>
          <cell r="K1700">
            <v>39.01</v>
          </cell>
          <cell r="L1700">
            <v>39.01</v>
          </cell>
          <cell r="M1700" t="str">
            <v/>
          </cell>
          <cell r="N1700" t="str">
            <v>C</v>
          </cell>
        </row>
        <row r="1701">
          <cell r="A1701" t="str">
            <v>9D4502</v>
          </cell>
          <cell r="B1701" t="str">
            <v>CC LAMPE PHOTOMET</v>
          </cell>
          <cell r="C1701" t="str">
            <v>C</v>
          </cell>
          <cell r="D1701">
            <v>1</v>
          </cell>
          <cell r="E1701">
            <v>285</v>
          </cell>
          <cell r="F1701" t="str">
            <v>CE</v>
          </cell>
          <cell r="G1701" t="str">
            <v>Y</v>
          </cell>
          <cell r="H1701">
            <v>883</v>
          </cell>
          <cell r="I1701">
            <v>47.58</v>
          </cell>
          <cell r="J1701">
            <v>47.58</v>
          </cell>
          <cell r="K1701">
            <v>59.48</v>
          </cell>
          <cell r="L1701">
            <v>59.48</v>
          </cell>
          <cell r="M1701" t="str">
            <v/>
          </cell>
          <cell r="N1701" t="str">
            <v>C</v>
          </cell>
        </row>
        <row r="1702">
          <cell r="A1702" t="str">
            <v>9D4802</v>
          </cell>
          <cell r="B1702" t="str">
            <v>C16000 AIG R2BR1A</v>
          </cell>
          <cell r="C1702" t="str">
            <v>A</v>
          </cell>
          <cell r="D1702">
            <v>1</v>
          </cell>
          <cell r="E1702">
            <v>404</v>
          </cell>
          <cell r="F1702" t="str">
            <v>CE</v>
          </cell>
          <cell r="G1702" t="str">
            <v>Y</v>
          </cell>
          <cell r="H1702">
            <v>883</v>
          </cell>
          <cell r="I1702">
            <v>90.03</v>
          </cell>
          <cell r="J1702">
            <v>90.03</v>
          </cell>
          <cell r="K1702">
            <v>112.54</v>
          </cell>
          <cell r="L1702">
            <v>112.54</v>
          </cell>
          <cell r="M1702" t="str">
            <v/>
          </cell>
          <cell r="N1702" t="str">
            <v>C</v>
          </cell>
        </row>
        <row r="1703">
          <cell r="A1703" t="str">
            <v>9D4902</v>
          </cell>
          <cell r="B1703" t="str">
            <v>C16000 AIG R2AR1B</v>
          </cell>
          <cell r="C1703" t="str">
            <v>A</v>
          </cell>
          <cell r="D1703">
            <v>1</v>
          </cell>
          <cell r="E1703">
            <v>404</v>
          </cell>
          <cell r="F1703" t="str">
            <v>CE</v>
          </cell>
          <cell r="G1703" t="str">
            <v>Y</v>
          </cell>
          <cell r="H1703">
            <v>883</v>
          </cell>
          <cell r="I1703">
            <v>91.43</v>
          </cell>
          <cell r="J1703">
            <v>91.43</v>
          </cell>
          <cell r="K1703">
            <v>114.29</v>
          </cell>
          <cell r="L1703">
            <v>114.29</v>
          </cell>
          <cell r="M1703" t="str">
            <v/>
          </cell>
          <cell r="N1703" t="str">
            <v>C</v>
          </cell>
        </row>
        <row r="1704">
          <cell r="A1704" t="str">
            <v>9D5002</v>
          </cell>
          <cell r="B1704" t="str">
            <v>CC MANDRIN NETTO</v>
          </cell>
          <cell r="C1704" t="str">
            <v>A</v>
          </cell>
          <cell r="D1704">
            <v>1</v>
          </cell>
          <cell r="E1704">
            <v>66</v>
          </cell>
          <cell r="F1704" t="str">
            <v>CE</v>
          </cell>
          <cell r="G1704" t="str">
            <v>Y</v>
          </cell>
          <cell r="H1704">
            <v>883</v>
          </cell>
          <cell r="I1704">
            <v>38.28</v>
          </cell>
          <cell r="J1704">
            <v>38.28</v>
          </cell>
          <cell r="K1704">
            <v>47.85</v>
          </cell>
          <cell r="L1704">
            <v>47.85</v>
          </cell>
          <cell r="M1704" t="str">
            <v/>
          </cell>
          <cell r="N1704" t="str">
            <v>C</v>
          </cell>
        </row>
        <row r="1705">
          <cell r="A1705" t="str">
            <v>9D5102</v>
          </cell>
          <cell r="B1705" t="str">
            <v>CC EMBOUT SECHAGE</v>
          </cell>
          <cell r="C1705" t="str">
            <v>C</v>
          </cell>
          <cell r="D1705">
            <v>2</v>
          </cell>
          <cell r="E1705">
            <v>91.2</v>
          </cell>
          <cell r="F1705" t="str">
            <v>CE</v>
          </cell>
          <cell r="G1705" t="str">
            <v>Y</v>
          </cell>
          <cell r="H1705">
            <v>883</v>
          </cell>
          <cell r="I1705">
            <v>47.16</v>
          </cell>
          <cell r="J1705">
            <v>47.16</v>
          </cell>
          <cell r="K1705">
            <v>58.95</v>
          </cell>
          <cell r="L1705">
            <v>58.95</v>
          </cell>
          <cell r="M1705" t="str">
            <v/>
          </cell>
          <cell r="N1705" t="str">
            <v>C</v>
          </cell>
        </row>
        <row r="1706">
          <cell r="A1706" t="str">
            <v>9D5202</v>
          </cell>
          <cell r="B1706" t="str">
            <v>CC ANNEAU SERING</v>
          </cell>
          <cell r="C1706" t="str">
            <v>C</v>
          </cell>
          <cell r="D1706">
            <v>1</v>
          </cell>
          <cell r="E1706">
            <v>18.100000000000001</v>
          </cell>
          <cell r="F1706" t="str">
            <v>CE</v>
          </cell>
          <cell r="G1706" t="str">
            <v>Y</v>
          </cell>
          <cell r="H1706">
            <v>883</v>
          </cell>
          <cell r="I1706">
            <v>5.7</v>
          </cell>
          <cell r="J1706">
            <v>5.7</v>
          </cell>
          <cell r="K1706">
            <v>7.13</v>
          </cell>
          <cell r="L1706">
            <v>7.13</v>
          </cell>
          <cell r="M1706" t="str">
            <v/>
          </cell>
          <cell r="N1706" t="str">
            <v>C</v>
          </cell>
        </row>
        <row r="1707">
          <cell r="A1707" t="str">
            <v>9D5302</v>
          </cell>
          <cell r="B1707" t="str">
            <v>CC ANN.SERING REA</v>
          </cell>
          <cell r="C1707" t="str">
            <v>C</v>
          </cell>
          <cell r="D1707">
            <v>1</v>
          </cell>
          <cell r="E1707">
            <v>6</v>
          </cell>
          <cell r="F1707" t="str">
            <v>CE</v>
          </cell>
          <cell r="G1707" t="str">
            <v>Y</v>
          </cell>
          <cell r="H1707">
            <v>883</v>
          </cell>
          <cell r="I1707">
            <v>3.48</v>
          </cell>
          <cell r="J1707">
            <v>3.48</v>
          </cell>
          <cell r="K1707">
            <v>4.3499999999999996</v>
          </cell>
          <cell r="L1707">
            <v>4.3499999999999996</v>
          </cell>
          <cell r="M1707" t="str">
            <v/>
          </cell>
          <cell r="N1707" t="str">
            <v>C</v>
          </cell>
        </row>
        <row r="1708">
          <cell r="A1708" t="str">
            <v>9D5902</v>
          </cell>
          <cell r="B1708" t="str">
            <v>CC AGIT PIEZOELEC</v>
          </cell>
          <cell r="C1708" t="str">
            <v>C</v>
          </cell>
          <cell r="D1708">
            <v>1</v>
          </cell>
          <cell r="E1708">
            <v>355.6</v>
          </cell>
          <cell r="F1708" t="str">
            <v/>
          </cell>
          <cell r="G1708" t="str">
            <v>Y</v>
          </cell>
          <cell r="H1708">
            <v>883</v>
          </cell>
          <cell r="I1708">
            <v>150.43</v>
          </cell>
          <cell r="J1708">
            <v>150.43</v>
          </cell>
          <cell r="K1708">
            <v>188.04</v>
          </cell>
          <cell r="L1708">
            <v>188.04</v>
          </cell>
          <cell r="M1708" t="str">
            <v/>
          </cell>
          <cell r="N1708" t="str">
            <v>C</v>
          </cell>
        </row>
        <row r="1709">
          <cell r="A1709" t="str">
            <v>9D6303</v>
          </cell>
          <cell r="B1709" t="str">
            <v>CC ISE ICT AIGUIL</v>
          </cell>
          <cell r="C1709" t="str">
            <v>C</v>
          </cell>
          <cell r="D1709">
            <v>1</v>
          </cell>
          <cell r="E1709">
            <v>39.799999999999997</v>
          </cell>
          <cell r="F1709" t="str">
            <v>CE</v>
          </cell>
          <cell r="G1709" t="str">
            <v>Y</v>
          </cell>
          <cell r="H1709">
            <v>883</v>
          </cell>
          <cell r="I1709">
            <v>21</v>
          </cell>
          <cell r="J1709">
            <v>21</v>
          </cell>
          <cell r="K1709">
            <v>26.25</v>
          </cell>
          <cell r="L1709">
            <v>26.25</v>
          </cell>
          <cell r="M1709" t="str">
            <v/>
          </cell>
          <cell r="N1709" t="str">
            <v>C</v>
          </cell>
        </row>
        <row r="1710">
          <cell r="A1710" t="str">
            <v>9D8721</v>
          </cell>
          <cell r="B1710" t="str">
            <v>CC PHOSPHAT.ACIDE</v>
          </cell>
          <cell r="C1710" t="str">
            <v>R</v>
          </cell>
          <cell r="D1710">
            <v>623</v>
          </cell>
          <cell r="E1710">
            <v>326.60000000000002</v>
          </cell>
          <cell r="F1710" t="str">
            <v>CE</v>
          </cell>
          <cell r="G1710" t="str">
            <v>Y</v>
          </cell>
          <cell r="H1710">
            <v>883</v>
          </cell>
          <cell r="I1710">
            <v>41.31</v>
          </cell>
          <cell r="J1710">
            <v>41.31</v>
          </cell>
          <cell r="K1710">
            <v>51.64</v>
          </cell>
          <cell r="L1710">
            <v>51.64</v>
          </cell>
          <cell r="M1710" t="str">
            <v/>
          </cell>
          <cell r="N1710" t="str">
            <v>C</v>
          </cell>
        </row>
        <row r="1711">
          <cell r="A1711" t="str">
            <v>9D8820</v>
          </cell>
          <cell r="B1711" t="str">
            <v>CC BILI NEONATALE</v>
          </cell>
          <cell r="C1711" t="str">
            <v>R</v>
          </cell>
          <cell r="D1711">
            <v>591</v>
          </cell>
          <cell r="E1711">
            <v>73.599999999999994</v>
          </cell>
          <cell r="F1711" t="str">
            <v>CE</v>
          </cell>
          <cell r="G1711" t="str">
            <v>Y</v>
          </cell>
          <cell r="H1711">
            <v>883</v>
          </cell>
          <cell r="I1711">
            <v>38.24</v>
          </cell>
          <cell r="J1711">
            <v>38.24</v>
          </cell>
          <cell r="K1711">
            <v>47.81</v>
          </cell>
          <cell r="L1711">
            <v>47.81</v>
          </cell>
          <cell r="M1711" t="str">
            <v/>
          </cell>
          <cell r="N1711" t="str">
            <v>C</v>
          </cell>
        </row>
        <row r="1712">
          <cell r="A1712" t="str">
            <v>9D8921</v>
          </cell>
          <cell r="B1712" t="str">
            <v>CC ACIDE LACT REA</v>
          </cell>
          <cell r="C1712" t="str">
            <v>R</v>
          </cell>
          <cell r="D1712">
            <v>393</v>
          </cell>
          <cell r="E1712">
            <v>192.4</v>
          </cell>
          <cell r="F1712" t="str">
            <v>CE</v>
          </cell>
          <cell r="G1712" t="str">
            <v>Y</v>
          </cell>
          <cell r="H1712">
            <v>883</v>
          </cell>
          <cell r="I1712">
            <v>25.96</v>
          </cell>
          <cell r="J1712">
            <v>25.96</v>
          </cell>
          <cell r="K1712">
            <v>32.46</v>
          </cell>
          <cell r="L1712">
            <v>32.46</v>
          </cell>
          <cell r="M1712" t="str">
            <v/>
          </cell>
          <cell r="N1712" t="str">
            <v>C</v>
          </cell>
        </row>
        <row r="1713">
          <cell r="A1713" t="str">
            <v>9D9121</v>
          </cell>
          <cell r="B1713" t="str">
            <v>CC HAPTOGLOBI REA</v>
          </cell>
          <cell r="C1713" t="str">
            <v>R</v>
          </cell>
          <cell r="D1713">
            <v>230</v>
          </cell>
          <cell r="E1713">
            <v>577.29999999999995</v>
          </cell>
          <cell r="F1713" t="str">
            <v>CE</v>
          </cell>
          <cell r="G1713" t="str">
            <v>Y</v>
          </cell>
          <cell r="H1713">
            <v>883</v>
          </cell>
          <cell r="I1713">
            <v>29.19</v>
          </cell>
          <cell r="J1713">
            <v>29.19</v>
          </cell>
          <cell r="K1713">
            <v>36.49</v>
          </cell>
          <cell r="L1713">
            <v>36.49</v>
          </cell>
          <cell r="M1713" t="str">
            <v/>
          </cell>
          <cell r="N1713" t="str">
            <v>C</v>
          </cell>
        </row>
        <row r="1714">
          <cell r="A1714" t="str">
            <v>9D9221</v>
          </cell>
          <cell r="B1714" t="str">
            <v>CC APO A1 REA</v>
          </cell>
          <cell r="C1714" t="str">
            <v>R</v>
          </cell>
          <cell r="D1714">
            <v>243</v>
          </cell>
          <cell r="E1714">
            <v>359.2</v>
          </cell>
          <cell r="F1714" t="str">
            <v>CE</v>
          </cell>
          <cell r="G1714" t="str">
            <v>Y</v>
          </cell>
          <cell r="H1714">
            <v>883</v>
          </cell>
          <cell r="I1714">
            <v>96.52</v>
          </cell>
          <cell r="J1714">
            <v>96.52</v>
          </cell>
          <cell r="K1714">
            <v>120.66</v>
          </cell>
          <cell r="L1714">
            <v>120.66</v>
          </cell>
          <cell r="M1714" t="str">
            <v/>
          </cell>
          <cell r="N1714" t="str">
            <v>C</v>
          </cell>
        </row>
        <row r="1715">
          <cell r="A1715" t="str">
            <v>9D9321</v>
          </cell>
          <cell r="B1715" t="str">
            <v>CC APO B REA</v>
          </cell>
          <cell r="C1715" t="str">
            <v>R</v>
          </cell>
          <cell r="D1715">
            <v>243</v>
          </cell>
          <cell r="E1715">
            <v>401.2</v>
          </cell>
          <cell r="F1715" t="str">
            <v>CE</v>
          </cell>
          <cell r="G1715" t="str">
            <v>Y</v>
          </cell>
          <cell r="H1715">
            <v>883</v>
          </cell>
          <cell r="I1715">
            <v>96.52</v>
          </cell>
          <cell r="J1715">
            <v>96.52</v>
          </cell>
          <cell r="K1715">
            <v>120.66</v>
          </cell>
          <cell r="L1715">
            <v>120.66</v>
          </cell>
          <cell r="M1715" t="str">
            <v/>
          </cell>
          <cell r="N1715" t="str">
            <v>C</v>
          </cell>
        </row>
        <row r="1716">
          <cell r="A1716" t="str">
            <v>9D9621</v>
          </cell>
          <cell r="B1716" t="str">
            <v>CC C3 REA</v>
          </cell>
          <cell r="C1716" t="str">
            <v>R</v>
          </cell>
          <cell r="D1716">
            <v>279</v>
          </cell>
          <cell r="E1716">
            <v>577.29999999999995</v>
          </cell>
          <cell r="F1716" t="str">
            <v>CE</v>
          </cell>
          <cell r="G1716" t="str">
            <v>Y</v>
          </cell>
          <cell r="H1716">
            <v>883</v>
          </cell>
          <cell r="I1716">
            <v>111.52</v>
          </cell>
          <cell r="J1716">
            <v>111.52</v>
          </cell>
          <cell r="K1716">
            <v>139.41</v>
          </cell>
          <cell r="L1716">
            <v>139.41</v>
          </cell>
          <cell r="M1716" t="str">
            <v/>
          </cell>
          <cell r="N1716" t="str">
            <v>C</v>
          </cell>
        </row>
        <row r="1717">
          <cell r="A1717" t="str">
            <v>9D9721</v>
          </cell>
          <cell r="B1717" t="str">
            <v>CC C4 REA</v>
          </cell>
          <cell r="C1717" t="str">
            <v>R</v>
          </cell>
          <cell r="D1717">
            <v>279</v>
          </cell>
          <cell r="E1717">
            <v>577.29999999999995</v>
          </cell>
          <cell r="F1717" t="str">
            <v>CE</v>
          </cell>
          <cell r="G1717" t="str">
            <v>Y</v>
          </cell>
          <cell r="H1717">
            <v>883</v>
          </cell>
          <cell r="I1717">
            <v>26.09</v>
          </cell>
          <cell r="J1717">
            <v>26.09</v>
          </cell>
          <cell r="K1717">
            <v>32.619999999999997</v>
          </cell>
          <cell r="L1717">
            <v>32.619999999999997</v>
          </cell>
          <cell r="M1717" t="str">
            <v/>
          </cell>
          <cell r="N1717" t="str">
            <v>C</v>
          </cell>
        </row>
        <row r="1718">
          <cell r="A1718" t="str">
            <v>9D9821</v>
          </cell>
          <cell r="B1718" t="str">
            <v>CC IGA REA</v>
          </cell>
          <cell r="C1718" t="str">
            <v>R</v>
          </cell>
          <cell r="D1718">
            <v>373</v>
          </cell>
          <cell r="E1718">
            <v>577.29999999999995</v>
          </cell>
          <cell r="F1718" t="str">
            <v>CE</v>
          </cell>
          <cell r="G1718" t="str">
            <v>Y</v>
          </cell>
          <cell r="H1718">
            <v>883</v>
          </cell>
          <cell r="I1718">
            <v>149.52000000000001</v>
          </cell>
          <cell r="J1718">
            <v>149.52000000000001</v>
          </cell>
          <cell r="K1718">
            <v>186.91</v>
          </cell>
          <cell r="L1718">
            <v>186.91</v>
          </cell>
          <cell r="M1718" t="str">
            <v/>
          </cell>
          <cell r="N1718" t="str">
            <v>C</v>
          </cell>
        </row>
        <row r="1719">
          <cell r="A1719" t="str">
            <v>9D9921</v>
          </cell>
          <cell r="B1719" t="str">
            <v>CC IGG REA</v>
          </cell>
          <cell r="C1719" t="str">
            <v>R</v>
          </cell>
          <cell r="D1719">
            <v>388</v>
          </cell>
          <cell r="E1719">
            <v>577.29999999999995</v>
          </cell>
          <cell r="F1719" t="str">
            <v>CE</v>
          </cell>
          <cell r="G1719" t="str">
            <v>Y</v>
          </cell>
          <cell r="H1719">
            <v>883</v>
          </cell>
          <cell r="I1719">
            <v>154.52000000000001</v>
          </cell>
          <cell r="J1719">
            <v>154.52000000000001</v>
          </cell>
          <cell r="K1719">
            <v>193.16</v>
          </cell>
          <cell r="L1719">
            <v>193.16</v>
          </cell>
          <cell r="M1719" t="str">
            <v/>
          </cell>
          <cell r="N1719" t="str">
            <v>C</v>
          </cell>
        </row>
        <row r="1720">
          <cell r="A1720" t="str">
            <v>9F8401</v>
          </cell>
          <cell r="B1720" t="str">
            <v>AXS/IMX HOMOCYST CAL</v>
          </cell>
          <cell r="C1720" t="str">
            <v>R</v>
          </cell>
          <cell r="D1720">
            <v>1</v>
          </cell>
          <cell r="E1720">
            <v>53.9</v>
          </cell>
          <cell r="F1720" t="str">
            <v>CE</v>
          </cell>
          <cell r="G1720" t="str">
            <v>Y</v>
          </cell>
          <cell r="H1720">
            <v>883</v>
          </cell>
          <cell r="I1720">
            <v>18.72</v>
          </cell>
          <cell r="J1720">
            <v>18.72</v>
          </cell>
          <cell r="K1720">
            <v>23.4</v>
          </cell>
          <cell r="L1720">
            <v>23.4</v>
          </cell>
          <cell r="M1720" t="str">
            <v/>
          </cell>
          <cell r="N1720" t="str">
            <v>C</v>
          </cell>
        </row>
        <row r="1721">
          <cell r="A1721" t="str">
            <v>9F8410</v>
          </cell>
          <cell r="B1721" t="str">
            <v>AXS/IMX HOMOCYST CON</v>
          </cell>
          <cell r="C1721" t="str">
            <v>R</v>
          </cell>
          <cell r="D1721">
            <v>1</v>
          </cell>
          <cell r="E1721">
            <v>33</v>
          </cell>
          <cell r="F1721" t="str">
            <v>CE</v>
          </cell>
          <cell r="G1721" t="str">
            <v>Y</v>
          </cell>
          <cell r="H1721">
            <v>883</v>
          </cell>
          <cell r="I1721">
            <v>12.48</v>
          </cell>
          <cell r="J1721">
            <v>12.48</v>
          </cell>
          <cell r="K1721">
            <v>15.6</v>
          </cell>
          <cell r="L1721">
            <v>15.6</v>
          </cell>
          <cell r="M1721" t="str">
            <v/>
          </cell>
          <cell r="N1721" t="str">
            <v>C</v>
          </cell>
        </row>
        <row r="1722">
          <cell r="A1722" t="str">
            <v>9F9302</v>
          </cell>
          <cell r="B1722" t="str">
            <v>CC ICT O RING</v>
          </cell>
          <cell r="C1722" t="str">
            <v>A</v>
          </cell>
          <cell r="D1722">
            <v>1</v>
          </cell>
          <cell r="E1722">
            <v>36.1</v>
          </cell>
          <cell r="F1722" t="str">
            <v>CE</v>
          </cell>
          <cell r="G1722" t="str">
            <v>Y</v>
          </cell>
          <cell r="H1722">
            <v>883</v>
          </cell>
          <cell r="I1722">
            <v>16.96</v>
          </cell>
          <cell r="J1722">
            <v>16.96</v>
          </cell>
          <cell r="K1722">
            <v>21.21</v>
          </cell>
          <cell r="L1722">
            <v>21.21</v>
          </cell>
          <cell r="M1722" t="str">
            <v/>
          </cell>
          <cell r="N1722" t="str">
            <v>C</v>
          </cell>
        </row>
        <row r="1723">
          <cell r="A1723" t="str">
            <v>9F9901</v>
          </cell>
          <cell r="B1723" t="str">
            <v>CD SAP RACK INDICATE</v>
          </cell>
          <cell r="C1723" t="str">
            <v>A</v>
          </cell>
          <cell r="D1723">
            <v>1</v>
          </cell>
          <cell r="E1723">
            <v>13.63</v>
          </cell>
          <cell r="F1723" t="str">
            <v>CE</v>
          </cell>
          <cell r="G1723" t="str">
            <v>Y</v>
          </cell>
          <cell r="H1723">
            <v>883</v>
          </cell>
          <cell r="I1723">
            <v>13.23</v>
          </cell>
          <cell r="J1723">
            <v>13.23</v>
          </cell>
          <cell r="K1723">
            <v>16.54</v>
          </cell>
          <cell r="L1723">
            <v>16.54</v>
          </cell>
          <cell r="M1723" t="str">
            <v/>
          </cell>
          <cell r="N1723" t="str">
            <v>C</v>
          </cell>
        </row>
        <row r="1724">
          <cell r="A1724" t="str">
            <v>9H0601</v>
          </cell>
          <cell r="B1724" t="str">
            <v>CD RUB AIGUI PASSEUR</v>
          </cell>
          <cell r="C1724" t="str">
            <v>C</v>
          </cell>
          <cell r="D1724">
            <v>1</v>
          </cell>
          <cell r="E1724">
            <v>268.89999999999998</v>
          </cell>
          <cell r="F1724" t="str">
            <v>CE</v>
          </cell>
          <cell r="G1724" t="str">
            <v>Y</v>
          </cell>
          <cell r="H1724">
            <v>883</v>
          </cell>
          <cell r="I1724">
            <v>194.61</v>
          </cell>
          <cell r="J1724">
            <v>194.61</v>
          </cell>
          <cell r="K1724">
            <v>243.27</v>
          </cell>
          <cell r="L1724">
            <v>243.27</v>
          </cell>
          <cell r="M1724" t="str">
            <v/>
          </cell>
          <cell r="N1724" t="str">
            <v>C</v>
          </cell>
        </row>
        <row r="1725">
          <cell r="A1725" t="str">
            <v>9H3201</v>
          </cell>
          <cell r="B1725" t="str">
            <v>CD RUBY AIGU.MOD OUV</v>
          </cell>
          <cell r="C1725" t="str">
            <v>A</v>
          </cell>
          <cell r="D1725">
            <v>1</v>
          </cell>
          <cell r="E1725">
            <v>137.30000000000001</v>
          </cell>
          <cell r="F1725" t="str">
            <v>CE</v>
          </cell>
          <cell r="G1725" t="str">
            <v>Y</v>
          </cell>
          <cell r="H1725">
            <v>883</v>
          </cell>
          <cell r="I1725">
            <v>51.28</v>
          </cell>
          <cell r="J1725">
            <v>51.28</v>
          </cell>
          <cell r="K1725">
            <v>64.099999999999994</v>
          </cell>
          <cell r="L1725">
            <v>64.099999999999994</v>
          </cell>
          <cell r="M1725" t="str">
            <v/>
          </cell>
          <cell r="N1725" t="str">
            <v>C</v>
          </cell>
        </row>
        <row r="1726">
          <cell r="A1726" t="str">
            <v>9H3901</v>
          </cell>
          <cell r="B1726" t="str">
            <v>CD EMERALD INST</v>
          </cell>
          <cell r="C1726" t="str">
            <v>I</v>
          </cell>
          <cell r="D1726">
            <v>1</v>
          </cell>
          <cell r="E1726">
            <v>13000</v>
          </cell>
          <cell r="F1726" t="str">
            <v>CE</v>
          </cell>
          <cell r="G1726" t="str">
            <v>Y</v>
          </cell>
          <cell r="H1726">
            <v>883</v>
          </cell>
          <cell r="I1726">
            <v>6705.08</v>
          </cell>
          <cell r="J1726">
            <v>6705.08</v>
          </cell>
          <cell r="K1726">
            <v>8381.35</v>
          </cell>
          <cell r="L1726">
            <v>8381.35</v>
          </cell>
          <cell r="M1726" t="str">
            <v/>
          </cell>
          <cell r="N1726" t="str">
            <v>C</v>
          </cell>
        </row>
        <row r="1727">
          <cell r="A1727" t="str">
            <v>9H4602</v>
          </cell>
          <cell r="B1727" t="str">
            <v>CD EMERALD DETERGENT</v>
          </cell>
          <cell r="C1727" t="str">
            <v>R</v>
          </cell>
          <cell r="D1727">
            <v>1</v>
          </cell>
          <cell r="E1727">
            <v>71.900000000000006</v>
          </cell>
          <cell r="F1727" t="str">
            <v>CE</v>
          </cell>
          <cell r="G1727" t="str">
            <v>Y</v>
          </cell>
          <cell r="H1727">
            <v>883</v>
          </cell>
          <cell r="I1727">
            <v>8.19</v>
          </cell>
          <cell r="J1727">
            <v>8.19</v>
          </cell>
          <cell r="K1727">
            <v>10.24</v>
          </cell>
          <cell r="L1727">
            <v>10.24</v>
          </cell>
          <cell r="M1727" t="str">
            <v/>
          </cell>
          <cell r="N1727" t="str">
            <v>C</v>
          </cell>
        </row>
        <row r="1728">
          <cell r="A1728" t="str">
            <v>9H4702</v>
          </cell>
          <cell r="B1728" t="str">
            <v>CD EMERALD LYSE</v>
          </cell>
          <cell r="C1728" t="str">
            <v>R</v>
          </cell>
          <cell r="D1728">
            <v>1</v>
          </cell>
          <cell r="E1728">
            <v>61.8</v>
          </cell>
          <cell r="F1728" t="str">
            <v>CE</v>
          </cell>
          <cell r="G1728" t="str">
            <v>Y</v>
          </cell>
          <cell r="H1728">
            <v>883</v>
          </cell>
          <cell r="I1728">
            <v>20.14</v>
          </cell>
          <cell r="J1728">
            <v>20.14</v>
          </cell>
          <cell r="K1728">
            <v>25.18</v>
          </cell>
          <cell r="L1728">
            <v>25.18</v>
          </cell>
          <cell r="M1728" t="str">
            <v/>
          </cell>
          <cell r="N1728" t="str">
            <v>C</v>
          </cell>
        </row>
        <row r="1729">
          <cell r="A1729" t="str">
            <v>9H4802</v>
          </cell>
          <cell r="B1729" t="str">
            <v>CD EMERALD DILUANT</v>
          </cell>
          <cell r="C1729" t="str">
            <v>R</v>
          </cell>
          <cell r="D1729">
            <v>1</v>
          </cell>
          <cell r="E1729">
            <v>93.9</v>
          </cell>
          <cell r="F1729" t="str">
            <v>CE</v>
          </cell>
          <cell r="G1729" t="str">
            <v>Y</v>
          </cell>
          <cell r="H1729">
            <v>883</v>
          </cell>
          <cell r="I1729">
            <v>41.12</v>
          </cell>
          <cell r="J1729">
            <v>41.12</v>
          </cell>
          <cell r="K1729">
            <v>51.41</v>
          </cell>
          <cell r="L1729">
            <v>51.41</v>
          </cell>
          <cell r="M1729" t="str">
            <v/>
          </cell>
          <cell r="N1729" t="str">
            <v>C</v>
          </cell>
        </row>
        <row r="1730">
          <cell r="A1730" t="str">
            <v>9H6901</v>
          </cell>
          <cell r="B1730" t="str">
            <v>CD 18 PLUS CON 12</v>
          </cell>
          <cell r="C1730" t="str">
            <v>R</v>
          </cell>
          <cell r="D1730">
            <v>1</v>
          </cell>
          <cell r="E1730">
            <v>248</v>
          </cell>
          <cell r="F1730" t="str">
            <v>CE</v>
          </cell>
          <cell r="G1730" t="str">
            <v>Y</v>
          </cell>
          <cell r="H1730">
            <v>883</v>
          </cell>
          <cell r="I1730">
            <v>56.63</v>
          </cell>
          <cell r="J1730">
            <v>56.63</v>
          </cell>
          <cell r="K1730">
            <v>70.790000000000006</v>
          </cell>
          <cell r="L1730">
            <v>70.790000000000006</v>
          </cell>
          <cell r="M1730" t="str">
            <v/>
          </cell>
          <cell r="N1730" t="str">
            <v>C</v>
          </cell>
        </row>
        <row r="1731">
          <cell r="A1731" t="str">
            <v>9H6902</v>
          </cell>
          <cell r="B1731" t="str">
            <v>CD 18 PLUS CON 6</v>
          </cell>
          <cell r="C1731" t="str">
            <v>R</v>
          </cell>
          <cell r="D1731">
            <v>1</v>
          </cell>
          <cell r="E1731">
            <v>124</v>
          </cell>
          <cell r="F1731" t="str">
            <v>CE</v>
          </cell>
          <cell r="G1731" t="str">
            <v>Y</v>
          </cell>
          <cell r="H1731">
            <v>883</v>
          </cell>
          <cell r="I1731">
            <v>33.86</v>
          </cell>
          <cell r="J1731">
            <v>33.86</v>
          </cell>
          <cell r="K1731">
            <v>42.33</v>
          </cell>
          <cell r="L1731">
            <v>42.33</v>
          </cell>
          <cell r="M1731" t="str">
            <v/>
          </cell>
          <cell r="N1731" t="str">
            <v>C</v>
          </cell>
        </row>
        <row r="1732">
          <cell r="A1732" t="str">
            <v>9H7001</v>
          </cell>
          <cell r="B1732" t="str">
            <v>CD 18 PLUS CAL</v>
          </cell>
          <cell r="C1732" t="str">
            <v>R</v>
          </cell>
          <cell r="D1732">
            <v>1</v>
          </cell>
          <cell r="E1732">
            <v>153.9</v>
          </cell>
          <cell r="F1732" t="str">
            <v>CE</v>
          </cell>
          <cell r="G1732" t="str">
            <v>Y</v>
          </cell>
          <cell r="H1732">
            <v>883</v>
          </cell>
          <cell r="I1732">
            <v>22.76</v>
          </cell>
          <cell r="J1732">
            <v>22.76</v>
          </cell>
          <cell r="K1732">
            <v>28.46</v>
          </cell>
          <cell r="L1732">
            <v>28.46</v>
          </cell>
          <cell r="M1732" t="str">
            <v/>
          </cell>
          <cell r="N1732" t="str">
            <v>C</v>
          </cell>
        </row>
        <row r="1733">
          <cell r="A1733" t="str">
            <v>9H8301</v>
          </cell>
          <cell r="B1733" t="str">
            <v>CD EMLD KIT DRIV IPR</v>
          </cell>
          <cell r="C1733" t="str">
            <v>A</v>
          </cell>
          <cell r="D1733">
            <v>1</v>
          </cell>
          <cell r="E1733">
            <v>0</v>
          </cell>
          <cell r="F1733" t="str">
            <v>CE</v>
          </cell>
          <cell r="G1733" t="str">
            <v>N</v>
          </cell>
          <cell r="H1733">
            <v>883</v>
          </cell>
          <cell r="I1733">
            <v>23.76</v>
          </cell>
          <cell r="J1733">
            <v>23.76</v>
          </cell>
          <cell r="K1733">
            <v>29.71</v>
          </cell>
          <cell r="L1733">
            <v>29.71</v>
          </cell>
          <cell r="M1733" t="str">
            <v/>
          </cell>
          <cell r="N1733" t="str">
            <v>C</v>
          </cell>
        </row>
        <row r="1734">
          <cell r="A1734" t="str">
            <v>9K0801</v>
          </cell>
          <cell r="B1734" t="str">
            <v>AXS TOXO G CAL</v>
          </cell>
          <cell r="C1734" t="str">
            <v>R</v>
          </cell>
          <cell r="D1734">
            <v>1</v>
          </cell>
          <cell r="E1734">
            <v>53.9</v>
          </cell>
          <cell r="F1734" t="str">
            <v>CE</v>
          </cell>
          <cell r="G1734" t="str">
            <v>Y</v>
          </cell>
          <cell r="H1734">
            <v>883</v>
          </cell>
          <cell r="I1734">
            <v>93.69</v>
          </cell>
          <cell r="J1734">
            <v>0.8</v>
          </cell>
          <cell r="K1734">
            <v>117.12</v>
          </cell>
          <cell r="L1734">
            <v>1</v>
          </cell>
          <cell r="M1734" t="str">
            <v/>
          </cell>
          <cell r="N1734" t="str">
            <v>C</v>
          </cell>
        </row>
        <row r="1735">
          <cell r="A1735" t="str">
            <v>9K0810</v>
          </cell>
          <cell r="B1735" t="str">
            <v>AXS TOXO G CON</v>
          </cell>
          <cell r="C1735" t="str">
            <v>R</v>
          </cell>
          <cell r="D1735">
            <v>1</v>
          </cell>
          <cell r="E1735">
            <v>53.9</v>
          </cell>
          <cell r="F1735" t="str">
            <v>CE</v>
          </cell>
          <cell r="G1735" t="str">
            <v>Y</v>
          </cell>
          <cell r="H1735">
            <v>883</v>
          </cell>
          <cell r="I1735">
            <v>21.73</v>
          </cell>
          <cell r="J1735">
            <v>21.73</v>
          </cell>
          <cell r="K1735">
            <v>27.17</v>
          </cell>
          <cell r="L1735">
            <v>27.17</v>
          </cell>
          <cell r="M1735" t="str">
            <v/>
          </cell>
          <cell r="N1735" t="str">
            <v>C</v>
          </cell>
        </row>
        <row r="1736">
          <cell r="A1736" t="str">
            <v>9K0820</v>
          </cell>
          <cell r="B1736" t="str">
            <v>AXS TOXO G REA</v>
          </cell>
          <cell r="C1736" t="str">
            <v>R</v>
          </cell>
          <cell r="D1736">
            <v>100</v>
          </cell>
          <cell r="E1736">
            <v>208.2</v>
          </cell>
          <cell r="F1736" t="str">
            <v>CE</v>
          </cell>
          <cell r="G1736" t="str">
            <v>Y</v>
          </cell>
          <cell r="H1736">
            <v>883</v>
          </cell>
          <cell r="I1736">
            <v>52.39</v>
          </cell>
          <cell r="J1736">
            <v>52.39</v>
          </cell>
          <cell r="K1736">
            <v>65.489999999999995</v>
          </cell>
          <cell r="L1736">
            <v>65.489999999999995</v>
          </cell>
          <cell r="M1736" t="str">
            <v/>
          </cell>
          <cell r="N1736" t="str">
            <v>C</v>
          </cell>
        </row>
        <row r="1737">
          <cell r="A1737" t="str">
            <v>9K0910</v>
          </cell>
          <cell r="B1737" t="str">
            <v>AXS TOXO M CON</v>
          </cell>
          <cell r="C1737" t="str">
            <v>R</v>
          </cell>
          <cell r="D1737">
            <v>1</v>
          </cell>
          <cell r="E1737">
            <v>53.9</v>
          </cell>
          <cell r="F1737" t="str">
            <v>CE</v>
          </cell>
          <cell r="G1737" t="str">
            <v>Y</v>
          </cell>
          <cell r="H1737">
            <v>883</v>
          </cell>
          <cell r="I1737">
            <v>44.69</v>
          </cell>
          <cell r="J1737">
            <v>44.69</v>
          </cell>
          <cell r="K1737">
            <v>55.87</v>
          </cell>
          <cell r="L1737">
            <v>55.87</v>
          </cell>
          <cell r="M1737" t="str">
            <v/>
          </cell>
          <cell r="N1737" t="str">
            <v>C</v>
          </cell>
        </row>
        <row r="1738">
          <cell r="A1738" t="str">
            <v>9K0920</v>
          </cell>
          <cell r="B1738" t="str">
            <v>AXS TOXO M REA</v>
          </cell>
          <cell r="C1738" t="str">
            <v>R</v>
          </cell>
          <cell r="D1738">
            <v>100</v>
          </cell>
          <cell r="E1738">
            <v>239</v>
          </cell>
          <cell r="F1738" t="str">
            <v>CE</v>
          </cell>
          <cell r="G1738" t="str">
            <v>Y</v>
          </cell>
          <cell r="H1738">
            <v>883</v>
          </cell>
          <cell r="I1738">
            <v>68.78</v>
          </cell>
          <cell r="J1738">
            <v>68.78</v>
          </cell>
          <cell r="K1738">
            <v>85.98</v>
          </cell>
          <cell r="L1738">
            <v>85.98</v>
          </cell>
          <cell r="M1738" t="str">
            <v/>
          </cell>
          <cell r="N1738" t="str">
            <v>C</v>
          </cell>
        </row>
        <row r="1739">
          <cell r="A1739" t="str">
            <v>9K0940</v>
          </cell>
          <cell r="B1739" t="str">
            <v>AXS TOXO M CAL</v>
          </cell>
          <cell r="C1739" t="str">
            <v>R</v>
          </cell>
          <cell r="D1739">
            <v>1</v>
          </cell>
          <cell r="E1739">
            <v>53.9</v>
          </cell>
          <cell r="F1739" t="str">
            <v>CE</v>
          </cell>
          <cell r="G1739" t="str">
            <v>Y</v>
          </cell>
          <cell r="H1739">
            <v>883</v>
          </cell>
          <cell r="I1739">
            <v>33.159999999999997</v>
          </cell>
          <cell r="J1739">
            <v>33.159999999999997</v>
          </cell>
          <cell r="K1739">
            <v>41.46</v>
          </cell>
          <cell r="L1739">
            <v>41.46</v>
          </cell>
          <cell r="M1739" t="str">
            <v/>
          </cell>
          <cell r="N1739" t="str">
            <v>C</v>
          </cell>
        </row>
        <row r="1740">
          <cell r="A1740" t="str">
            <v>9K1201</v>
          </cell>
          <cell r="B1740" t="str">
            <v>TUBE/ECOUVILLONS CT</v>
          </cell>
          <cell r="C1740" t="str">
            <v>A</v>
          </cell>
          <cell r="D1740">
            <v>1</v>
          </cell>
          <cell r="E1740">
            <v>787.2</v>
          </cell>
          <cell r="F1740" t="str">
            <v>CE</v>
          </cell>
          <cell r="G1740" t="str">
            <v>Y</v>
          </cell>
          <cell r="H1740">
            <v>883</v>
          </cell>
          <cell r="I1740">
            <v>333.84</v>
          </cell>
          <cell r="J1740">
            <v>333.84</v>
          </cell>
          <cell r="K1740">
            <v>417.31</v>
          </cell>
          <cell r="L1740">
            <v>417.31</v>
          </cell>
          <cell r="M1740" t="str">
            <v/>
          </cell>
          <cell r="N1740" t="str">
            <v>C</v>
          </cell>
        </row>
        <row r="1741">
          <cell r="A1741" t="str">
            <v>9K1202</v>
          </cell>
          <cell r="B1741" t="str">
            <v>PCR STD COLL KIT REA</v>
          </cell>
          <cell r="C1741" t="str">
            <v>R</v>
          </cell>
          <cell r="D1741">
            <v>1</v>
          </cell>
          <cell r="E1741">
            <v>1000</v>
          </cell>
          <cell r="F1741" t="str">
            <v>N</v>
          </cell>
          <cell r="G1741" t="str">
            <v>Y</v>
          </cell>
          <cell r="H1741">
            <v>883</v>
          </cell>
          <cell r="I1741">
            <v>367.82</v>
          </cell>
          <cell r="J1741">
            <v>367.82</v>
          </cell>
          <cell r="K1741">
            <v>459.78</v>
          </cell>
          <cell r="L1741">
            <v>459.78</v>
          </cell>
          <cell r="M1741" t="str">
            <v/>
          </cell>
          <cell r="N1741" t="str">
            <v>C</v>
          </cell>
        </row>
        <row r="1742">
          <cell r="A1742" t="str">
            <v>9K1402</v>
          </cell>
          <cell r="B1742" t="str">
            <v>M2SP EVO INST.</v>
          </cell>
          <cell r="C1742" t="str">
            <v>I</v>
          </cell>
          <cell r="D1742">
            <v>1</v>
          </cell>
          <cell r="E1742">
            <v>128458</v>
          </cell>
          <cell r="F1742" t="str">
            <v>CE</v>
          </cell>
          <cell r="G1742" t="str">
            <v>Y</v>
          </cell>
          <cell r="H1742">
            <v>883</v>
          </cell>
          <cell r="I1742">
            <v>79771.44</v>
          </cell>
          <cell r="J1742">
            <v>79771.44</v>
          </cell>
          <cell r="K1742">
            <v>99714.31</v>
          </cell>
          <cell r="L1742">
            <v>99714.31</v>
          </cell>
          <cell r="M1742" t="str">
            <v/>
          </cell>
          <cell r="N1742" t="str">
            <v>C</v>
          </cell>
        </row>
        <row r="1743">
          <cell r="A1743" t="str">
            <v>9K1501</v>
          </cell>
          <cell r="B1743" t="str">
            <v>M2000 RT INSTRUMENT</v>
          </cell>
          <cell r="C1743" t="str">
            <v>I</v>
          </cell>
          <cell r="D1743">
            <v>1</v>
          </cell>
          <cell r="E1743">
            <v>64229</v>
          </cell>
          <cell r="F1743" t="str">
            <v>CE</v>
          </cell>
          <cell r="G1743" t="str">
            <v>Y</v>
          </cell>
          <cell r="H1743">
            <v>883</v>
          </cell>
          <cell r="I1743">
            <v>31282.71</v>
          </cell>
          <cell r="J1743">
            <v>31282.71</v>
          </cell>
          <cell r="K1743">
            <v>39103.39</v>
          </cell>
          <cell r="L1743">
            <v>39103.39</v>
          </cell>
          <cell r="M1743" t="str">
            <v/>
          </cell>
          <cell r="N1743" t="str">
            <v>C</v>
          </cell>
        </row>
        <row r="1744">
          <cell r="A1744" t="str">
            <v>9K3101</v>
          </cell>
          <cell r="B1744" t="str">
            <v>PCR RT SPLASH FREE S</v>
          </cell>
          <cell r="C1744" t="str">
            <v>A</v>
          </cell>
          <cell r="D1744">
            <v>1</v>
          </cell>
          <cell r="E1744">
            <v>115.8</v>
          </cell>
          <cell r="F1744" t="str">
            <v>CE</v>
          </cell>
          <cell r="G1744" t="str">
            <v>Y</v>
          </cell>
          <cell r="H1744">
            <v>883</v>
          </cell>
          <cell r="I1744">
            <v>24.06</v>
          </cell>
          <cell r="J1744">
            <v>24.06</v>
          </cell>
          <cell r="K1744">
            <v>30.08</v>
          </cell>
          <cell r="L1744">
            <v>30.08</v>
          </cell>
          <cell r="M1744" t="str">
            <v/>
          </cell>
          <cell r="N1744" t="str">
            <v>C</v>
          </cell>
        </row>
        <row r="1745">
          <cell r="A1745" t="str">
            <v>9K3201</v>
          </cell>
          <cell r="B1745" t="str">
            <v>PCR RT OPT ADH CVR</v>
          </cell>
          <cell r="C1745" t="str">
            <v>C</v>
          </cell>
          <cell r="D1745">
            <v>1</v>
          </cell>
          <cell r="E1745">
            <v>115.8</v>
          </cell>
          <cell r="F1745" t="str">
            <v>CE</v>
          </cell>
          <cell r="G1745" t="str">
            <v>Y</v>
          </cell>
          <cell r="H1745">
            <v>883</v>
          </cell>
          <cell r="I1745">
            <v>20.62</v>
          </cell>
          <cell r="J1745">
            <v>20.62</v>
          </cell>
          <cell r="K1745">
            <v>25.78</v>
          </cell>
          <cell r="L1745">
            <v>25.78</v>
          </cell>
          <cell r="M1745" t="str">
            <v/>
          </cell>
          <cell r="N1745" t="str">
            <v>C</v>
          </cell>
        </row>
        <row r="1746">
          <cell r="A1746" t="str">
            <v>9K3301</v>
          </cell>
          <cell r="B1746" t="str">
            <v>M2000 RT HALO LAMP</v>
          </cell>
          <cell r="C1746" t="str">
            <v>A</v>
          </cell>
          <cell r="D1746">
            <v>1</v>
          </cell>
          <cell r="E1746">
            <v>137.1</v>
          </cell>
          <cell r="F1746" t="str">
            <v>CE</v>
          </cell>
          <cell r="G1746" t="str">
            <v>Y</v>
          </cell>
          <cell r="H1746">
            <v>883</v>
          </cell>
          <cell r="I1746">
            <v>120</v>
          </cell>
          <cell r="J1746">
            <v>120</v>
          </cell>
          <cell r="K1746">
            <v>150</v>
          </cell>
          <cell r="L1746">
            <v>150</v>
          </cell>
          <cell r="M1746" t="str">
            <v/>
          </cell>
          <cell r="N1746" t="str">
            <v>C</v>
          </cell>
        </row>
        <row r="1747">
          <cell r="A1747" t="str">
            <v>9K3401</v>
          </cell>
          <cell r="B1747" t="str">
            <v>M2000 RT PLAT HOLDER</v>
          </cell>
          <cell r="C1747" t="str">
            <v>A</v>
          </cell>
          <cell r="D1747">
            <v>1</v>
          </cell>
          <cell r="E1747">
            <v>92</v>
          </cell>
          <cell r="F1747" t="str">
            <v>CE</v>
          </cell>
          <cell r="G1747" t="str">
            <v>Y</v>
          </cell>
          <cell r="H1747">
            <v>883</v>
          </cell>
          <cell r="I1747">
            <v>30.36</v>
          </cell>
          <cell r="J1747">
            <v>30.36</v>
          </cell>
          <cell r="K1747">
            <v>37.96</v>
          </cell>
          <cell r="L1747">
            <v>37.96</v>
          </cell>
          <cell r="M1747" t="str">
            <v/>
          </cell>
          <cell r="N1747" t="str">
            <v>C</v>
          </cell>
        </row>
        <row r="1748">
          <cell r="A1748" t="str">
            <v>91072</v>
          </cell>
          <cell r="B1748" t="str">
            <v>CD 1700 KIT TUBULURE</v>
          </cell>
          <cell r="C1748" t="str">
            <v>A</v>
          </cell>
          <cell r="D1748">
            <v>1</v>
          </cell>
          <cell r="E1748">
            <v>250.4</v>
          </cell>
          <cell r="F1748" t="str">
            <v/>
          </cell>
          <cell r="G1748" t="str">
            <v>Y</v>
          </cell>
          <cell r="H1748">
            <v>883</v>
          </cell>
          <cell r="I1748">
            <v>243.8</v>
          </cell>
          <cell r="J1748">
            <v>243.8</v>
          </cell>
          <cell r="K1748">
            <v>304.75</v>
          </cell>
          <cell r="L1748">
            <v>304.75</v>
          </cell>
          <cell r="M1748" t="str">
            <v/>
          </cell>
          <cell r="N1748" t="str">
            <v>C</v>
          </cell>
        </row>
        <row r="1749">
          <cell r="A1749" t="str">
            <v>91482</v>
          </cell>
          <cell r="B1749" t="str">
            <v>CD 3500 KIT TUBULURE</v>
          </cell>
          <cell r="C1749" t="str">
            <v>C</v>
          </cell>
          <cell r="D1749">
            <v>1</v>
          </cell>
          <cell r="E1749">
            <v>679.1</v>
          </cell>
          <cell r="F1749" t="str">
            <v/>
          </cell>
          <cell r="G1749" t="str">
            <v>Y</v>
          </cell>
          <cell r="H1749">
            <v>883</v>
          </cell>
          <cell r="I1749">
            <v>476.65</v>
          </cell>
          <cell r="J1749">
            <v>476.65</v>
          </cell>
          <cell r="K1749">
            <v>595.82000000000005</v>
          </cell>
          <cell r="L1749">
            <v>595.82000000000005</v>
          </cell>
          <cell r="M1749" t="str">
            <v/>
          </cell>
          <cell r="N1749" t="str">
            <v>C</v>
          </cell>
        </row>
        <row r="1750">
          <cell r="A1750" t="str">
            <v>91484</v>
          </cell>
          <cell r="B1750" t="str">
            <v>CD 3000 TUBES SMALL</v>
          </cell>
          <cell r="C1750" t="str">
            <v>C</v>
          </cell>
          <cell r="D1750">
            <v>4</v>
          </cell>
          <cell r="E1750">
            <v>20.100000000000001</v>
          </cell>
          <cell r="F1750" t="str">
            <v/>
          </cell>
          <cell r="G1750" t="str">
            <v>Y</v>
          </cell>
          <cell r="H1750">
            <v>883</v>
          </cell>
          <cell r="I1750">
            <v>10.6</v>
          </cell>
          <cell r="J1750">
            <v>10.6</v>
          </cell>
          <cell r="K1750">
            <v>13.26</v>
          </cell>
          <cell r="L1750">
            <v>13.26</v>
          </cell>
          <cell r="M1750" t="str">
            <v/>
          </cell>
          <cell r="N1750" t="str">
            <v>C</v>
          </cell>
        </row>
        <row r="1751">
          <cell r="A1751" t="str">
            <v>91485</v>
          </cell>
          <cell r="B1751" t="str">
            <v>CD 3000 TUB.POMPE MD</v>
          </cell>
          <cell r="C1751" t="str">
            <v>C</v>
          </cell>
          <cell r="D1751">
            <v>1</v>
          </cell>
          <cell r="E1751">
            <v>20.100000000000001</v>
          </cell>
          <cell r="F1751" t="str">
            <v/>
          </cell>
          <cell r="G1751" t="str">
            <v>Y</v>
          </cell>
          <cell r="H1751">
            <v>883</v>
          </cell>
          <cell r="I1751">
            <v>8.77</v>
          </cell>
          <cell r="J1751">
            <v>8.77</v>
          </cell>
          <cell r="K1751">
            <v>10.97</v>
          </cell>
          <cell r="L1751">
            <v>10.97</v>
          </cell>
          <cell r="M1751" t="str">
            <v/>
          </cell>
          <cell r="N1751" t="str">
            <v>C</v>
          </cell>
        </row>
        <row r="1752">
          <cell r="A1752" t="str">
            <v>92161</v>
          </cell>
          <cell r="B1752" t="str">
            <v>CD TUBUL EVAC 1600</v>
          </cell>
          <cell r="C1752" t="str">
            <v>C</v>
          </cell>
          <cell r="D1752">
            <v>1</v>
          </cell>
          <cell r="E1752">
            <v>133.19999999999999</v>
          </cell>
          <cell r="F1752" t="str">
            <v/>
          </cell>
          <cell r="G1752" t="str">
            <v>Y</v>
          </cell>
          <cell r="H1752">
            <v>883</v>
          </cell>
          <cell r="I1752">
            <v>22.56</v>
          </cell>
          <cell r="J1752">
            <v>22.56</v>
          </cell>
          <cell r="K1752">
            <v>28.2</v>
          </cell>
          <cell r="L1752">
            <v>28.2</v>
          </cell>
          <cell r="M1752" t="str">
            <v/>
          </cell>
          <cell r="N1752" t="str">
            <v>C</v>
          </cell>
        </row>
        <row r="1753">
          <cell r="A1753" t="str">
            <v>92163</v>
          </cell>
          <cell r="B1753" t="str">
            <v>CD TUBULURE DILUANT</v>
          </cell>
          <cell r="C1753" t="str">
            <v>C</v>
          </cell>
          <cell r="D1753">
            <v>1</v>
          </cell>
          <cell r="E1753">
            <v>53.5</v>
          </cell>
          <cell r="F1753" t="str">
            <v/>
          </cell>
          <cell r="G1753" t="str">
            <v>Y</v>
          </cell>
          <cell r="H1753">
            <v>883</v>
          </cell>
          <cell r="I1753">
            <v>52.1</v>
          </cell>
          <cell r="J1753">
            <v>52.1</v>
          </cell>
          <cell r="K1753">
            <v>65.13</v>
          </cell>
          <cell r="L1753">
            <v>65.13</v>
          </cell>
          <cell r="M1753" t="str">
            <v/>
          </cell>
          <cell r="N1753" t="str">
            <v>C</v>
          </cell>
        </row>
        <row r="1754">
          <cell r="A1754" t="str">
            <v>92178</v>
          </cell>
          <cell r="B1754" t="str">
            <v>CD 1600 TUBUL LYSE</v>
          </cell>
          <cell r="C1754" t="str">
            <v>C</v>
          </cell>
          <cell r="D1754">
            <v>1</v>
          </cell>
          <cell r="E1754">
            <v>56</v>
          </cell>
          <cell r="F1754" t="str">
            <v/>
          </cell>
          <cell r="G1754" t="str">
            <v>Y</v>
          </cell>
          <cell r="H1754">
            <v>883</v>
          </cell>
          <cell r="I1754">
            <v>47.72</v>
          </cell>
          <cell r="J1754">
            <v>47.72</v>
          </cell>
          <cell r="K1754">
            <v>59.65</v>
          </cell>
          <cell r="L1754">
            <v>59.65</v>
          </cell>
          <cell r="M1754" t="str">
            <v/>
          </cell>
          <cell r="N1754" t="str">
            <v>C</v>
          </cell>
        </row>
        <row r="1755">
          <cell r="A1755" t="str">
            <v>92264</v>
          </cell>
          <cell r="B1755" t="str">
            <v>CD SONDE ORIFI.60 UM</v>
          </cell>
          <cell r="C1755" t="str">
            <v>C</v>
          </cell>
          <cell r="D1755">
            <v>1</v>
          </cell>
          <cell r="E1755">
            <v>376.4</v>
          </cell>
          <cell r="F1755" t="str">
            <v/>
          </cell>
          <cell r="G1755" t="str">
            <v>Y</v>
          </cell>
          <cell r="H1755">
            <v>883</v>
          </cell>
          <cell r="I1755">
            <v>19.5</v>
          </cell>
          <cell r="J1755">
            <v>19.5</v>
          </cell>
          <cell r="K1755">
            <v>24.38</v>
          </cell>
          <cell r="L1755">
            <v>24.38</v>
          </cell>
          <cell r="M1755" t="str">
            <v/>
          </cell>
          <cell r="N1755" t="str">
            <v>C</v>
          </cell>
        </row>
        <row r="1756">
          <cell r="A1756" t="str">
            <v>92274</v>
          </cell>
          <cell r="B1756" t="str">
            <v>CD SONDE ORIFIC 100U</v>
          </cell>
          <cell r="C1756" t="str">
            <v>C</v>
          </cell>
          <cell r="D1756">
            <v>1</v>
          </cell>
          <cell r="E1756">
            <v>376.4</v>
          </cell>
          <cell r="F1756" t="str">
            <v/>
          </cell>
          <cell r="G1756" t="str">
            <v>Y</v>
          </cell>
          <cell r="H1756">
            <v>883</v>
          </cell>
          <cell r="I1756">
            <v>16.54</v>
          </cell>
          <cell r="J1756">
            <v>16.54</v>
          </cell>
          <cell r="K1756">
            <v>20.68</v>
          </cell>
          <cell r="L1756">
            <v>20.68</v>
          </cell>
          <cell r="M1756" t="str">
            <v/>
          </cell>
          <cell r="N1756" t="str">
            <v>C</v>
          </cell>
        </row>
        <row r="1757">
          <cell r="A1757" t="str">
            <v>92532</v>
          </cell>
          <cell r="B1757" t="str">
            <v>CD CONNEXION TESTEUR</v>
          </cell>
          <cell r="C1757" t="str">
            <v>A</v>
          </cell>
          <cell r="D1757">
            <v>1</v>
          </cell>
          <cell r="E1757">
            <v>17</v>
          </cell>
          <cell r="F1757" t="str">
            <v/>
          </cell>
          <cell r="G1757" t="str">
            <v>Y</v>
          </cell>
          <cell r="H1757">
            <v>883</v>
          </cell>
          <cell r="I1757">
            <v>5.35</v>
          </cell>
          <cell r="J1757">
            <v>5.35</v>
          </cell>
          <cell r="K1757">
            <v>6.69</v>
          </cell>
          <cell r="L1757">
            <v>6.69</v>
          </cell>
          <cell r="M1757" t="str">
            <v/>
          </cell>
          <cell r="N1757" t="str">
            <v>C</v>
          </cell>
        </row>
        <row r="1758">
          <cell r="A1758" t="str">
            <v>93009</v>
          </cell>
          <cell r="B1758" t="str">
            <v>CD 3500 TUBES POMPES</v>
          </cell>
          <cell r="C1758" t="str">
            <v>C</v>
          </cell>
          <cell r="D1758">
            <v>4</v>
          </cell>
          <cell r="E1758">
            <v>7.1</v>
          </cell>
          <cell r="F1758" t="str">
            <v>000000</v>
          </cell>
          <cell r="G1758" t="str">
            <v>Y</v>
          </cell>
          <cell r="H1758">
            <v>883</v>
          </cell>
          <cell r="I1758">
            <v>1</v>
          </cell>
          <cell r="J1758">
            <v>1</v>
          </cell>
          <cell r="K1758">
            <v>1.25</v>
          </cell>
          <cell r="L1758">
            <v>1.25</v>
          </cell>
          <cell r="M1758" t="str">
            <v/>
          </cell>
          <cell r="N1758" t="str">
            <v>C</v>
          </cell>
        </row>
        <row r="1759">
          <cell r="A1759" t="str">
            <v>93164</v>
          </cell>
          <cell r="B1759" t="str">
            <v>CD 1600 SONDE ECHAN</v>
          </cell>
          <cell r="C1759" t="str">
            <v>A</v>
          </cell>
          <cell r="D1759">
            <v>1</v>
          </cell>
          <cell r="E1759">
            <v>83.5</v>
          </cell>
          <cell r="F1759" t="str">
            <v/>
          </cell>
          <cell r="G1759" t="str">
            <v>Y</v>
          </cell>
          <cell r="H1759">
            <v>883</v>
          </cell>
          <cell r="I1759">
            <v>17.73</v>
          </cell>
          <cell r="J1759">
            <v>17.73</v>
          </cell>
          <cell r="K1759">
            <v>22.17</v>
          </cell>
          <cell r="L1759">
            <v>22.17</v>
          </cell>
          <cell r="M1759" t="str">
            <v/>
          </cell>
          <cell r="N1759" t="str">
            <v>C</v>
          </cell>
        </row>
        <row r="1760">
          <cell r="A1760" t="str">
            <v>93193</v>
          </cell>
          <cell r="B1760" t="str">
            <v>CD 3500 FILTRE VENTI</v>
          </cell>
          <cell r="C1760" t="str">
            <v>A</v>
          </cell>
          <cell r="D1760">
            <v>1</v>
          </cell>
          <cell r="E1760">
            <v>28.6</v>
          </cell>
          <cell r="F1760" t="str">
            <v/>
          </cell>
          <cell r="G1760" t="str">
            <v>Y</v>
          </cell>
          <cell r="H1760">
            <v>883</v>
          </cell>
          <cell r="I1760">
            <v>10.08</v>
          </cell>
          <cell r="J1760">
            <v>10.08</v>
          </cell>
          <cell r="K1760">
            <v>12.6</v>
          </cell>
          <cell r="L1760">
            <v>12.6</v>
          </cell>
          <cell r="M1760" t="str">
            <v/>
          </cell>
          <cell r="N1760" t="str">
            <v>C</v>
          </cell>
        </row>
        <row r="1761">
          <cell r="A1761" t="str">
            <v>93201</v>
          </cell>
          <cell r="B1761" t="str">
            <v>CD 3000 LAMPE FACE A</v>
          </cell>
          <cell r="C1761" t="str">
            <v>C</v>
          </cell>
          <cell r="D1761">
            <v>1</v>
          </cell>
          <cell r="E1761">
            <v>2.2999999999999998</v>
          </cell>
          <cell r="F1761" t="str">
            <v/>
          </cell>
          <cell r="G1761" t="str">
            <v>Y</v>
          </cell>
          <cell r="H1761">
            <v>883</v>
          </cell>
          <cell r="I1761">
            <v>0.74</v>
          </cell>
          <cell r="J1761">
            <v>0.74</v>
          </cell>
          <cell r="K1761">
            <v>0.93</v>
          </cell>
          <cell r="L1761">
            <v>0.93</v>
          </cell>
          <cell r="M1761" t="str">
            <v/>
          </cell>
          <cell r="N1761" t="str">
            <v>C</v>
          </cell>
        </row>
        <row r="1762">
          <cell r="A1762" t="str">
            <v>945302</v>
          </cell>
          <cell r="B1762" t="str">
            <v>TDX FLM FILTRES</v>
          </cell>
          <cell r="C1762" t="str">
            <v>A</v>
          </cell>
          <cell r="D1762">
            <v>3</v>
          </cell>
          <cell r="E1762">
            <v>11.2</v>
          </cell>
          <cell r="F1762" t="str">
            <v/>
          </cell>
          <cell r="G1762" t="str">
            <v>Y</v>
          </cell>
          <cell r="H1762">
            <v>883</v>
          </cell>
          <cell r="I1762">
            <v>26.27</v>
          </cell>
          <cell r="J1762">
            <v>0.8</v>
          </cell>
          <cell r="K1762">
            <v>32.840000000000003</v>
          </cell>
          <cell r="L1762">
            <v>1</v>
          </cell>
          <cell r="M1762" t="str">
            <v/>
          </cell>
          <cell r="N1762" t="str">
            <v>C</v>
          </cell>
        </row>
        <row r="1763">
          <cell r="A1763" t="str">
            <v>950801</v>
          </cell>
          <cell r="B1763" t="str">
            <v>TDX AMIKACINE CAL</v>
          </cell>
          <cell r="C1763" t="str">
            <v>R</v>
          </cell>
          <cell r="D1763">
            <v>1</v>
          </cell>
          <cell r="E1763">
            <v>53.9</v>
          </cell>
          <cell r="F1763" t="str">
            <v>Y21320</v>
          </cell>
          <cell r="G1763" t="str">
            <v>Y</v>
          </cell>
          <cell r="H1763">
            <v>883</v>
          </cell>
          <cell r="I1763">
            <v>118.4</v>
          </cell>
          <cell r="J1763">
            <v>0.8</v>
          </cell>
          <cell r="K1763">
            <v>148</v>
          </cell>
          <cell r="L1763">
            <v>1</v>
          </cell>
          <cell r="M1763" t="str">
            <v/>
          </cell>
          <cell r="N1763" t="str">
            <v>C</v>
          </cell>
        </row>
        <row r="1764">
          <cell r="A1764" t="str">
            <v>950810</v>
          </cell>
          <cell r="B1764" t="str">
            <v>TDX AMIKACINE CTRL</v>
          </cell>
          <cell r="C1764" t="str">
            <v>R</v>
          </cell>
          <cell r="D1764">
            <v>1</v>
          </cell>
          <cell r="E1764">
            <v>33</v>
          </cell>
          <cell r="F1764" t="str">
            <v>Y21310</v>
          </cell>
          <cell r="G1764" t="str">
            <v>Y</v>
          </cell>
          <cell r="H1764">
            <v>883</v>
          </cell>
          <cell r="I1764">
            <v>27.9</v>
          </cell>
          <cell r="J1764">
            <v>27.9</v>
          </cell>
          <cell r="K1764">
            <v>34.880000000000003</v>
          </cell>
          <cell r="L1764">
            <v>34.880000000000003</v>
          </cell>
          <cell r="M1764" t="str">
            <v/>
          </cell>
          <cell r="N1764" t="str">
            <v>C</v>
          </cell>
        </row>
        <row r="1765">
          <cell r="A1765" t="str">
            <v>950860</v>
          </cell>
          <cell r="B1765" t="str">
            <v>TDX/FLX AMIKACINE R</v>
          </cell>
          <cell r="C1765" t="str">
            <v>R</v>
          </cell>
          <cell r="D1765">
            <v>100</v>
          </cell>
          <cell r="E1765">
            <v>655.5</v>
          </cell>
          <cell r="F1765" t="str">
            <v>Y09800</v>
          </cell>
          <cell r="G1765" t="str">
            <v>Y</v>
          </cell>
          <cell r="H1765">
            <v>883</v>
          </cell>
          <cell r="I1765">
            <v>167.4</v>
          </cell>
          <cell r="J1765">
            <v>167.4</v>
          </cell>
          <cell r="K1765">
            <v>209.26</v>
          </cell>
          <cell r="L1765">
            <v>209.26</v>
          </cell>
          <cell r="M1765" t="str">
            <v/>
          </cell>
          <cell r="N1765" t="str">
            <v>C</v>
          </cell>
        </row>
        <row r="1766">
          <cell r="A1766" t="str">
            <v>951201</v>
          </cell>
          <cell r="B1766" t="str">
            <v>TDX GENTA CALIBRE</v>
          </cell>
          <cell r="C1766" t="str">
            <v>R</v>
          </cell>
          <cell r="D1766">
            <v>1</v>
          </cell>
          <cell r="E1766">
            <v>53.9</v>
          </cell>
          <cell r="F1766" t="str">
            <v>Y21210</v>
          </cell>
          <cell r="G1766" t="str">
            <v>Y</v>
          </cell>
          <cell r="H1766">
            <v>883</v>
          </cell>
          <cell r="I1766">
            <v>47.2</v>
          </cell>
          <cell r="J1766">
            <v>47.2</v>
          </cell>
          <cell r="K1766">
            <v>59</v>
          </cell>
          <cell r="L1766">
            <v>59</v>
          </cell>
          <cell r="M1766" t="str">
            <v/>
          </cell>
          <cell r="N1766" t="str">
            <v>C</v>
          </cell>
        </row>
        <row r="1767">
          <cell r="A1767" t="str">
            <v>951210</v>
          </cell>
          <cell r="B1767" t="str">
            <v>TDX GENTA CONTROLE</v>
          </cell>
          <cell r="C1767" t="str">
            <v>R</v>
          </cell>
          <cell r="D1767">
            <v>1</v>
          </cell>
          <cell r="E1767">
            <v>33</v>
          </cell>
          <cell r="F1767" t="str">
            <v>Y21220</v>
          </cell>
          <cell r="G1767" t="str">
            <v>Y</v>
          </cell>
          <cell r="H1767">
            <v>883</v>
          </cell>
          <cell r="I1767">
            <v>28.31</v>
          </cell>
          <cell r="J1767">
            <v>28.31</v>
          </cell>
          <cell r="K1767">
            <v>35.39</v>
          </cell>
          <cell r="L1767">
            <v>35.39</v>
          </cell>
          <cell r="M1767" t="str">
            <v/>
          </cell>
          <cell r="N1767" t="str">
            <v>C</v>
          </cell>
        </row>
        <row r="1768">
          <cell r="A1768" t="str">
            <v>951260</v>
          </cell>
          <cell r="B1768" t="str">
            <v>TDX/FLX GENTAMI. REA</v>
          </cell>
          <cell r="C1768" t="str">
            <v>R</v>
          </cell>
          <cell r="D1768">
            <v>100</v>
          </cell>
          <cell r="E1768">
            <v>730</v>
          </cell>
          <cell r="F1768" t="str">
            <v>Y09750</v>
          </cell>
          <cell r="G1768" t="str">
            <v>Y</v>
          </cell>
          <cell r="H1768">
            <v>883</v>
          </cell>
          <cell r="I1768">
            <v>193.32</v>
          </cell>
          <cell r="J1768">
            <v>193.32</v>
          </cell>
          <cell r="K1768">
            <v>241.66</v>
          </cell>
          <cell r="L1768">
            <v>241.66</v>
          </cell>
          <cell r="M1768" t="str">
            <v/>
          </cell>
          <cell r="N1768" t="str">
            <v>C</v>
          </cell>
        </row>
        <row r="1769">
          <cell r="A1769" t="str">
            <v>951805</v>
          </cell>
          <cell r="B1769" t="str">
            <v>TDX SAMPL CARTRIDGE</v>
          </cell>
          <cell r="C1769" t="str">
            <v>C</v>
          </cell>
          <cell r="D1769">
            <v>100</v>
          </cell>
          <cell r="E1769">
            <v>41.7</v>
          </cell>
          <cell r="F1769" t="str">
            <v/>
          </cell>
          <cell r="G1769" t="str">
            <v>Y</v>
          </cell>
          <cell r="H1769">
            <v>883</v>
          </cell>
          <cell r="I1769">
            <v>1.41</v>
          </cell>
          <cell r="J1769">
            <v>1.41</v>
          </cell>
          <cell r="K1769">
            <v>1.77</v>
          </cell>
          <cell r="L1769">
            <v>1.77</v>
          </cell>
          <cell r="M1769" t="str">
            <v/>
          </cell>
          <cell r="N1769" t="str">
            <v>C</v>
          </cell>
        </row>
        <row r="1770">
          <cell r="A1770" t="str">
            <v>951806</v>
          </cell>
          <cell r="B1770" t="str">
            <v>TDX SAMPLE CUVETTES</v>
          </cell>
          <cell r="C1770" t="str">
            <v>C</v>
          </cell>
          <cell r="D1770">
            <v>100</v>
          </cell>
          <cell r="E1770">
            <v>36.799999999999997</v>
          </cell>
          <cell r="F1770" t="str">
            <v/>
          </cell>
          <cell r="G1770" t="str">
            <v>Y</v>
          </cell>
          <cell r="H1770">
            <v>883</v>
          </cell>
          <cell r="I1770">
            <v>5.44</v>
          </cell>
          <cell r="J1770">
            <v>5.44</v>
          </cell>
          <cell r="K1770">
            <v>6.81</v>
          </cell>
          <cell r="L1770">
            <v>6.81</v>
          </cell>
          <cell r="M1770" t="str">
            <v/>
          </cell>
          <cell r="N1770" t="str">
            <v>C</v>
          </cell>
        </row>
        <row r="1771">
          <cell r="A1771" t="str">
            <v>951811</v>
          </cell>
          <cell r="B1771" t="str">
            <v>TDX CAROUSEL</v>
          </cell>
          <cell r="C1771" t="str">
            <v>A</v>
          </cell>
          <cell r="D1771">
            <v>1</v>
          </cell>
          <cell r="E1771">
            <v>215</v>
          </cell>
          <cell r="F1771" t="str">
            <v/>
          </cell>
          <cell r="G1771" t="str">
            <v>Y</v>
          </cell>
          <cell r="H1771">
            <v>883</v>
          </cell>
          <cell r="I1771">
            <v>25.04</v>
          </cell>
          <cell r="J1771">
            <v>25.04</v>
          </cell>
          <cell r="K1771">
            <v>31.3</v>
          </cell>
          <cell r="L1771">
            <v>31.3</v>
          </cell>
          <cell r="M1771" t="str">
            <v/>
          </cell>
          <cell r="N1771" t="str">
            <v>C</v>
          </cell>
        </row>
        <row r="1772">
          <cell r="A1772" t="str">
            <v>951814</v>
          </cell>
          <cell r="B1772" t="str">
            <v>TDX GREASE</v>
          </cell>
          <cell r="C1772" t="str">
            <v>A</v>
          </cell>
          <cell r="D1772">
            <v>1</v>
          </cell>
          <cell r="E1772">
            <v>7.2</v>
          </cell>
          <cell r="F1772" t="str">
            <v/>
          </cell>
          <cell r="G1772" t="str">
            <v>Y</v>
          </cell>
          <cell r="H1772">
            <v>883</v>
          </cell>
          <cell r="I1772">
            <v>5.87</v>
          </cell>
          <cell r="J1772">
            <v>0.8</v>
          </cell>
          <cell r="K1772">
            <v>7.34</v>
          </cell>
          <cell r="L1772">
            <v>1</v>
          </cell>
          <cell r="M1772" t="str">
            <v/>
          </cell>
          <cell r="N1772" t="str">
            <v>C</v>
          </cell>
        </row>
        <row r="1773">
          <cell r="A1773" t="str">
            <v>951902</v>
          </cell>
          <cell r="B1773" t="str">
            <v>TDX TAMPON</v>
          </cell>
          <cell r="C1773" t="str">
            <v>C</v>
          </cell>
          <cell r="D1773">
            <v>4</v>
          </cell>
          <cell r="E1773">
            <v>43</v>
          </cell>
          <cell r="F1773" t="str">
            <v>Y09710</v>
          </cell>
          <cell r="G1773" t="str">
            <v>Y</v>
          </cell>
          <cell r="H1773">
            <v>883</v>
          </cell>
          <cell r="I1773">
            <v>17.329999999999998</v>
          </cell>
          <cell r="J1773">
            <v>17.329999999999998</v>
          </cell>
          <cell r="K1773">
            <v>21.67</v>
          </cell>
          <cell r="L1773">
            <v>21.67</v>
          </cell>
          <cell r="M1773" t="str">
            <v/>
          </cell>
          <cell r="N1773" t="str">
            <v>C</v>
          </cell>
        </row>
        <row r="1774">
          <cell r="A1774" t="str">
            <v>952012</v>
          </cell>
          <cell r="B1774" t="str">
            <v>AXS/TDX LAMPE FPIA</v>
          </cell>
          <cell r="C1774" t="str">
            <v>A</v>
          </cell>
          <cell r="D1774">
            <v>1</v>
          </cell>
          <cell r="E1774">
            <v>56.4</v>
          </cell>
          <cell r="F1774" t="str">
            <v/>
          </cell>
          <cell r="G1774" t="str">
            <v>Y</v>
          </cell>
          <cell r="H1774">
            <v>883</v>
          </cell>
          <cell r="I1774">
            <v>14.08</v>
          </cell>
          <cell r="J1774">
            <v>14.08</v>
          </cell>
          <cell r="K1774">
            <v>17.61</v>
          </cell>
          <cell r="L1774">
            <v>17.61</v>
          </cell>
          <cell r="M1774" t="str">
            <v/>
          </cell>
          <cell r="N1774" t="str">
            <v>C</v>
          </cell>
        </row>
        <row r="1775">
          <cell r="A1775" t="str">
            <v>952013</v>
          </cell>
          <cell r="B1775" t="str">
            <v>TDX SAMPLE SYRINGUE</v>
          </cell>
          <cell r="C1775" t="str">
            <v>A</v>
          </cell>
          <cell r="D1775">
            <v>1</v>
          </cell>
          <cell r="E1775">
            <v>178.8</v>
          </cell>
          <cell r="F1775" t="str">
            <v/>
          </cell>
          <cell r="G1775" t="str">
            <v>Y</v>
          </cell>
          <cell r="H1775">
            <v>883</v>
          </cell>
          <cell r="I1775">
            <v>28.46</v>
          </cell>
          <cell r="J1775">
            <v>28.46</v>
          </cell>
          <cell r="K1775">
            <v>35.58</v>
          </cell>
          <cell r="L1775">
            <v>35.58</v>
          </cell>
          <cell r="M1775" t="str">
            <v/>
          </cell>
          <cell r="N1775" t="str">
            <v>C</v>
          </cell>
        </row>
        <row r="1776">
          <cell r="A1776" t="str">
            <v>952014</v>
          </cell>
          <cell r="B1776" t="str">
            <v>DILUENT SYRINGUE</v>
          </cell>
          <cell r="C1776" t="str">
            <v>A</v>
          </cell>
          <cell r="D1776">
            <v>1</v>
          </cell>
          <cell r="E1776">
            <v>178.8</v>
          </cell>
          <cell r="F1776" t="str">
            <v/>
          </cell>
          <cell r="G1776" t="str">
            <v>Y</v>
          </cell>
          <cell r="H1776">
            <v>883</v>
          </cell>
          <cell r="I1776">
            <v>50.06</v>
          </cell>
          <cell r="J1776">
            <v>50.06</v>
          </cell>
          <cell r="K1776">
            <v>62.58</v>
          </cell>
          <cell r="L1776">
            <v>62.58</v>
          </cell>
          <cell r="M1776" t="str">
            <v/>
          </cell>
          <cell r="N1776" t="str">
            <v>C</v>
          </cell>
        </row>
        <row r="1777">
          <cell r="A1777" t="str">
            <v>952015</v>
          </cell>
          <cell r="B1777" t="str">
            <v>VALVE BLOCK</v>
          </cell>
          <cell r="C1777" t="str">
            <v>A</v>
          </cell>
          <cell r="D1777">
            <v>1</v>
          </cell>
          <cell r="E1777">
            <v>150.19999999999999</v>
          </cell>
          <cell r="F1777" t="str">
            <v/>
          </cell>
          <cell r="G1777" t="str">
            <v>Y</v>
          </cell>
          <cell r="H1777">
            <v>883</v>
          </cell>
          <cell r="I1777">
            <v>59.11</v>
          </cell>
          <cell r="J1777">
            <v>59.11</v>
          </cell>
          <cell r="K1777">
            <v>73.89</v>
          </cell>
          <cell r="L1777">
            <v>73.89</v>
          </cell>
          <cell r="M1777" t="str">
            <v/>
          </cell>
          <cell r="N1777" t="str">
            <v>C</v>
          </cell>
        </row>
        <row r="1778">
          <cell r="A1778" t="str">
            <v>952020</v>
          </cell>
          <cell r="B1778" t="str">
            <v>TDX PAPER TAPE</v>
          </cell>
          <cell r="C1778" t="str">
            <v>A</v>
          </cell>
          <cell r="D1778">
            <v>6</v>
          </cell>
          <cell r="E1778">
            <v>36.799999999999997</v>
          </cell>
          <cell r="F1778" t="str">
            <v/>
          </cell>
          <cell r="G1778" t="str">
            <v>Y</v>
          </cell>
          <cell r="H1778">
            <v>883</v>
          </cell>
          <cell r="I1778">
            <v>4.8499999999999996</v>
          </cell>
          <cell r="J1778">
            <v>4.8499999999999996</v>
          </cell>
          <cell r="K1778">
            <v>6.07</v>
          </cell>
          <cell r="L1778">
            <v>6.07</v>
          </cell>
          <cell r="M1778" t="str">
            <v/>
          </cell>
          <cell r="N1778" t="str">
            <v>C</v>
          </cell>
        </row>
        <row r="1779">
          <cell r="A1779" t="str">
            <v>952021</v>
          </cell>
          <cell r="B1779" t="str">
            <v>TDX PRINTER RIBBON</v>
          </cell>
          <cell r="C1779" t="str">
            <v>A</v>
          </cell>
          <cell r="D1779">
            <v>2</v>
          </cell>
          <cell r="E1779">
            <v>66.2</v>
          </cell>
          <cell r="F1779" t="str">
            <v/>
          </cell>
          <cell r="G1779" t="str">
            <v>Y</v>
          </cell>
          <cell r="H1779">
            <v>883</v>
          </cell>
          <cell r="I1779">
            <v>2.5</v>
          </cell>
          <cell r="J1779">
            <v>2.5</v>
          </cell>
          <cell r="K1779">
            <v>3.13</v>
          </cell>
          <cell r="L1779">
            <v>3.13</v>
          </cell>
          <cell r="M1779" t="str">
            <v/>
          </cell>
          <cell r="N1779" t="str">
            <v>C</v>
          </cell>
        </row>
        <row r="1780">
          <cell r="A1780" t="str">
            <v>952028</v>
          </cell>
          <cell r="B1780" t="str">
            <v>TDX PROBE POSITION</v>
          </cell>
          <cell r="C1780" t="str">
            <v>C</v>
          </cell>
          <cell r="D1780">
            <v>1</v>
          </cell>
          <cell r="E1780">
            <v>20.7</v>
          </cell>
          <cell r="F1780" t="str">
            <v/>
          </cell>
          <cell r="G1780" t="str">
            <v>Y</v>
          </cell>
          <cell r="H1780">
            <v>883</v>
          </cell>
          <cell r="I1780">
            <v>20</v>
          </cell>
          <cell r="J1780">
            <v>20</v>
          </cell>
          <cell r="K1780">
            <v>25</v>
          </cell>
          <cell r="L1780">
            <v>25</v>
          </cell>
          <cell r="M1780" t="str">
            <v/>
          </cell>
          <cell r="N1780" t="str">
            <v>C</v>
          </cell>
        </row>
        <row r="1781">
          <cell r="A1781" t="str">
            <v>952031</v>
          </cell>
          <cell r="B1781" t="str">
            <v>FPIA STANDARDS</v>
          </cell>
          <cell r="C1781" t="str">
            <v>A</v>
          </cell>
          <cell r="D1781">
            <v>1</v>
          </cell>
          <cell r="E1781">
            <v>269.10000000000002</v>
          </cell>
          <cell r="F1781" t="str">
            <v/>
          </cell>
          <cell r="G1781" t="str">
            <v>Y</v>
          </cell>
          <cell r="H1781">
            <v>883</v>
          </cell>
          <cell r="I1781">
            <v>111.07</v>
          </cell>
          <cell r="J1781">
            <v>111.07</v>
          </cell>
          <cell r="K1781">
            <v>138.84</v>
          </cell>
          <cell r="L1781">
            <v>138.84</v>
          </cell>
          <cell r="M1781" t="str">
            <v/>
          </cell>
          <cell r="N1781" t="str">
            <v>C</v>
          </cell>
        </row>
        <row r="1782">
          <cell r="A1782" t="str">
            <v>952086</v>
          </cell>
          <cell r="B1782" t="str">
            <v>TUBULURES INTERCONN</v>
          </cell>
          <cell r="C1782" t="str">
            <v>A</v>
          </cell>
          <cell r="D1782">
            <v>1</v>
          </cell>
          <cell r="E1782">
            <v>107.8</v>
          </cell>
          <cell r="F1782" t="str">
            <v/>
          </cell>
          <cell r="G1782" t="str">
            <v>Y</v>
          </cell>
          <cell r="H1782">
            <v>883</v>
          </cell>
          <cell r="I1782">
            <v>11.29</v>
          </cell>
          <cell r="J1782">
            <v>11.29</v>
          </cell>
          <cell r="K1782">
            <v>14.12</v>
          </cell>
          <cell r="L1782">
            <v>14.12</v>
          </cell>
          <cell r="M1782" t="str">
            <v/>
          </cell>
          <cell r="N1782" t="str">
            <v>C</v>
          </cell>
        </row>
        <row r="1783">
          <cell r="A1783" t="str">
            <v>952091</v>
          </cell>
          <cell r="B1783" t="str">
            <v>ADX SERINGUE ECHAN</v>
          </cell>
          <cell r="C1783" t="str">
            <v>A</v>
          </cell>
          <cell r="D1783">
            <v>1</v>
          </cell>
          <cell r="E1783">
            <v>178.8</v>
          </cell>
          <cell r="F1783" t="str">
            <v/>
          </cell>
          <cell r="G1783" t="str">
            <v>Y</v>
          </cell>
          <cell r="H1783">
            <v>883</v>
          </cell>
          <cell r="I1783">
            <v>28.46</v>
          </cell>
          <cell r="J1783">
            <v>28.46</v>
          </cell>
          <cell r="K1783">
            <v>35.58</v>
          </cell>
          <cell r="L1783">
            <v>35.58</v>
          </cell>
          <cell r="M1783" t="str">
            <v/>
          </cell>
          <cell r="N1783" t="str">
            <v>C</v>
          </cell>
        </row>
        <row r="1784">
          <cell r="A1784" t="str">
            <v>952716</v>
          </cell>
          <cell r="B1784" t="str">
            <v>CENTRIFUGE</v>
          </cell>
          <cell r="C1784" t="str">
            <v>I</v>
          </cell>
          <cell r="D1784">
            <v>1</v>
          </cell>
          <cell r="E1784">
            <v>3688.9</v>
          </cell>
          <cell r="F1784" t="str">
            <v/>
          </cell>
          <cell r="G1784" t="str">
            <v>N</v>
          </cell>
          <cell r="H1784">
            <v>883</v>
          </cell>
          <cell r="I1784">
            <v>1262.2</v>
          </cell>
          <cell r="J1784">
            <v>1262.2</v>
          </cell>
          <cell r="K1784">
            <v>1577.75</v>
          </cell>
          <cell r="L1784">
            <v>1577.75</v>
          </cell>
          <cell r="M1784" t="str">
            <v/>
          </cell>
          <cell r="N1784" t="str">
            <v>C</v>
          </cell>
        </row>
        <row r="1785">
          <cell r="A1785" t="str">
            <v>952740</v>
          </cell>
          <cell r="B1785" t="str">
            <v>TDX CENTRIFUGE TUBES</v>
          </cell>
          <cell r="C1785" t="str">
            <v>A</v>
          </cell>
          <cell r="D1785">
            <v>100</v>
          </cell>
          <cell r="E1785">
            <v>24.5</v>
          </cell>
          <cell r="F1785" t="str">
            <v/>
          </cell>
          <cell r="G1785" t="str">
            <v>Y</v>
          </cell>
          <cell r="H1785">
            <v>883</v>
          </cell>
          <cell r="I1785">
            <v>2.87</v>
          </cell>
          <cell r="J1785">
            <v>2.87</v>
          </cell>
          <cell r="K1785">
            <v>3.59</v>
          </cell>
          <cell r="L1785">
            <v>3.59</v>
          </cell>
          <cell r="M1785" t="str">
            <v/>
          </cell>
          <cell r="N1785" t="str">
            <v>C</v>
          </cell>
        </row>
        <row r="1786">
          <cell r="A1786" t="str">
            <v>952802</v>
          </cell>
          <cell r="B1786" t="str">
            <v>TDX PRECIP DISPENSOR</v>
          </cell>
          <cell r="C1786" t="str">
            <v>A</v>
          </cell>
          <cell r="D1786">
            <v>1</v>
          </cell>
          <cell r="E1786">
            <v>963.3</v>
          </cell>
          <cell r="F1786" t="str">
            <v/>
          </cell>
          <cell r="G1786" t="str">
            <v>Y</v>
          </cell>
          <cell r="H1786">
            <v>883</v>
          </cell>
          <cell r="I1786">
            <v>362.2</v>
          </cell>
          <cell r="J1786">
            <v>362.2</v>
          </cell>
          <cell r="K1786">
            <v>452.76</v>
          </cell>
          <cell r="L1786">
            <v>452.76</v>
          </cell>
          <cell r="M1786" t="str">
            <v/>
          </cell>
          <cell r="N1786" t="str">
            <v>C</v>
          </cell>
        </row>
        <row r="1787">
          <cell r="A1787" t="str">
            <v>953102</v>
          </cell>
          <cell r="B1787" t="str">
            <v>TDX PIP CHECK SOLUT</v>
          </cell>
          <cell r="C1787" t="str">
            <v>C</v>
          </cell>
          <cell r="D1787">
            <v>1</v>
          </cell>
          <cell r="E1787">
            <v>33</v>
          </cell>
          <cell r="F1787" t="str">
            <v/>
          </cell>
          <cell r="G1787" t="str">
            <v>Y</v>
          </cell>
          <cell r="H1787">
            <v>883</v>
          </cell>
          <cell r="I1787">
            <v>23.1</v>
          </cell>
          <cell r="J1787">
            <v>23.1</v>
          </cell>
          <cell r="K1787">
            <v>28.88</v>
          </cell>
          <cell r="L1787">
            <v>28.88</v>
          </cell>
          <cell r="M1787" t="str">
            <v/>
          </cell>
          <cell r="N1787" t="str">
            <v>C</v>
          </cell>
        </row>
        <row r="1788">
          <cell r="A1788" t="str">
            <v>953302</v>
          </cell>
          <cell r="B1788" t="str">
            <v>AXS/TDX SALICYL CAL</v>
          </cell>
          <cell r="C1788" t="str">
            <v>R</v>
          </cell>
          <cell r="D1788">
            <v>1</v>
          </cell>
          <cell r="E1788">
            <v>53.9</v>
          </cell>
          <cell r="F1788" t="str">
            <v>C54380</v>
          </cell>
          <cell r="G1788" t="str">
            <v>Y</v>
          </cell>
          <cell r="H1788">
            <v>883</v>
          </cell>
          <cell r="I1788">
            <v>45</v>
          </cell>
          <cell r="J1788">
            <v>45</v>
          </cell>
          <cell r="K1788">
            <v>56.25</v>
          </cell>
          <cell r="L1788">
            <v>56.25</v>
          </cell>
          <cell r="M1788" t="str">
            <v/>
          </cell>
          <cell r="N1788" t="str">
            <v>C</v>
          </cell>
        </row>
        <row r="1789">
          <cell r="A1789" t="str">
            <v>953311</v>
          </cell>
          <cell r="B1789" t="str">
            <v>AXS/TDX SALICYL CON</v>
          </cell>
          <cell r="C1789" t="str">
            <v>R</v>
          </cell>
          <cell r="D1789">
            <v>1</v>
          </cell>
          <cell r="E1789">
            <v>33</v>
          </cell>
          <cell r="F1789" t="str">
            <v>C54390</v>
          </cell>
          <cell r="G1789" t="str">
            <v>Y</v>
          </cell>
          <cell r="H1789">
            <v>883</v>
          </cell>
          <cell r="I1789">
            <v>27.6</v>
          </cell>
          <cell r="J1789">
            <v>27.6</v>
          </cell>
          <cell r="K1789">
            <v>34.5</v>
          </cell>
          <cell r="L1789">
            <v>34.5</v>
          </cell>
          <cell r="M1789" t="str">
            <v/>
          </cell>
          <cell r="N1789" t="str">
            <v>C</v>
          </cell>
        </row>
        <row r="1790">
          <cell r="A1790" t="str">
            <v>953602</v>
          </cell>
          <cell r="B1790" t="str">
            <v>AXS/TDX PARACE S.CAL</v>
          </cell>
          <cell r="C1790" t="str">
            <v>R</v>
          </cell>
          <cell r="D1790">
            <v>1</v>
          </cell>
          <cell r="E1790">
            <v>53.9</v>
          </cell>
          <cell r="F1790" t="str">
            <v>P36932</v>
          </cell>
          <cell r="G1790" t="str">
            <v>Y</v>
          </cell>
          <cell r="H1790">
            <v>883</v>
          </cell>
          <cell r="I1790">
            <v>28.4</v>
          </cell>
          <cell r="J1790">
            <v>28.4</v>
          </cell>
          <cell r="K1790">
            <v>35.5</v>
          </cell>
          <cell r="L1790">
            <v>35.5</v>
          </cell>
          <cell r="M1790" t="str">
            <v/>
          </cell>
          <cell r="N1790" t="str">
            <v>C</v>
          </cell>
        </row>
        <row r="1791">
          <cell r="A1791" t="str">
            <v>953611</v>
          </cell>
          <cell r="B1791" t="str">
            <v>AXS/TDX PARACET CONT</v>
          </cell>
          <cell r="C1791" t="str">
            <v>R</v>
          </cell>
          <cell r="D1791">
            <v>1</v>
          </cell>
          <cell r="E1791">
            <v>33</v>
          </cell>
          <cell r="F1791" t="str">
            <v>P36942</v>
          </cell>
          <cell r="G1791" t="str">
            <v>Y</v>
          </cell>
          <cell r="H1791">
            <v>883</v>
          </cell>
          <cell r="I1791">
            <v>27.6</v>
          </cell>
          <cell r="J1791">
            <v>27.6</v>
          </cell>
          <cell r="K1791">
            <v>34.5</v>
          </cell>
          <cell r="L1791">
            <v>34.5</v>
          </cell>
          <cell r="M1791" t="str">
            <v/>
          </cell>
          <cell r="N1791" t="str">
            <v>C</v>
          </cell>
        </row>
        <row r="1792">
          <cell r="A1792" t="str">
            <v>954342</v>
          </cell>
          <cell r="B1792" t="str">
            <v>TDX/IMX FILTRE A AIR</v>
          </cell>
          <cell r="C1792" t="str">
            <v>A</v>
          </cell>
          <cell r="D1792">
            <v>1</v>
          </cell>
          <cell r="E1792">
            <v>17.3</v>
          </cell>
          <cell r="F1792" t="str">
            <v/>
          </cell>
          <cell r="G1792" t="str">
            <v>Y</v>
          </cell>
          <cell r="H1792">
            <v>883</v>
          </cell>
          <cell r="I1792">
            <v>12.08</v>
          </cell>
          <cell r="J1792">
            <v>12.08</v>
          </cell>
          <cell r="K1792">
            <v>15.1</v>
          </cell>
          <cell r="L1792">
            <v>15.1</v>
          </cell>
          <cell r="M1792" t="str">
            <v/>
          </cell>
          <cell r="N1792" t="str">
            <v>C</v>
          </cell>
        </row>
        <row r="1793">
          <cell r="A1793" t="str">
            <v>954502</v>
          </cell>
          <cell r="B1793" t="str">
            <v>AXS/TDX ETHANO S.CAL</v>
          </cell>
          <cell r="C1793" t="str">
            <v>R</v>
          </cell>
          <cell r="D1793">
            <v>1</v>
          </cell>
          <cell r="E1793">
            <v>53.9</v>
          </cell>
          <cell r="F1793" t="str">
            <v>P37402</v>
          </cell>
          <cell r="G1793" t="str">
            <v>Y</v>
          </cell>
          <cell r="H1793">
            <v>883</v>
          </cell>
          <cell r="I1793">
            <v>40.840000000000003</v>
          </cell>
          <cell r="J1793">
            <v>40.840000000000003</v>
          </cell>
          <cell r="K1793">
            <v>51.05</v>
          </cell>
          <cell r="L1793">
            <v>51.05</v>
          </cell>
          <cell r="M1793" t="str">
            <v/>
          </cell>
          <cell r="N1793" t="str">
            <v>C</v>
          </cell>
        </row>
        <row r="1794">
          <cell r="A1794" t="str">
            <v>954512</v>
          </cell>
          <cell r="B1794" t="str">
            <v>AXS/TDX ETHAN BL CON</v>
          </cell>
          <cell r="C1794" t="str">
            <v>R</v>
          </cell>
          <cell r="D1794">
            <v>1</v>
          </cell>
          <cell r="E1794">
            <v>33</v>
          </cell>
          <cell r="F1794" t="str">
            <v>P37412</v>
          </cell>
          <cell r="G1794" t="str">
            <v>Y</v>
          </cell>
          <cell r="H1794">
            <v>883</v>
          </cell>
          <cell r="I1794">
            <v>27.06</v>
          </cell>
          <cell r="J1794">
            <v>27.06</v>
          </cell>
          <cell r="K1794">
            <v>33.83</v>
          </cell>
          <cell r="L1794">
            <v>33.83</v>
          </cell>
          <cell r="M1794" t="str">
            <v/>
          </cell>
          <cell r="N1794" t="str">
            <v>C</v>
          </cell>
        </row>
        <row r="1795">
          <cell r="A1795" t="str">
            <v>954513</v>
          </cell>
          <cell r="B1795" t="str">
            <v>AXS/TDX ETHANO S CON</v>
          </cell>
          <cell r="C1795" t="str">
            <v>R</v>
          </cell>
          <cell r="D1795">
            <v>1</v>
          </cell>
          <cell r="E1795">
            <v>33</v>
          </cell>
          <cell r="F1795" t="str">
            <v>P37422</v>
          </cell>
          <cell r="G1795" t="str">
            <v>Y</v>
          </cell>
          <cell r="H1795">
            <v>883</v>
          </cell>
          <cell r="I1795">
            <v>27.6</v>
          </cell>
          <cell r="J1795">
            <v>27.6</v>
          </cell>
          <cell r="K1795">
            <v>34.5</v>
          </cell>
          <cell r="L1795">
            <v>34.5</v>
          </cell>
          <cell r="M1795" t="str">
            <v/>
          </cell>
          <cell r="N1795" t="str">
            <v>C</v>
          </cell>
        </row>
        <row r="1796">
          <cell r="A1796" t="str">
            <v>95519</v>
          </cell>
          <cell r="B1796" t="str">
            <v>CD 3000 CAB DATA STA</v>
          </cell>
          <cell r="C1796" t="str">
            <v>A</v>
          </cell>
          <cell r="D1796">
            <v>1</v>
          </cell>
          <cell r="E1796">
            <v>96.5</v>
          </cell>
          <cell r="F1796" t="str">
            <v/>
          </cell>
          <cell r="G1796" t="str">
            <v>Y</v>
          </cell>
          <cell r="H1796">
            <v>883</v>
          </cell>
          <cell r="I1796">
            <v>37.54</v>
          </cell>
          <cell r="J1796">
            <v>37.54</v>
          </cell>
          <cell r="K1796">
            <v>46.93</v>
          </cell>
          <cell r="L1796">
            <v>46.93</v>
          </cell>
          <cell r="M1796" t="str">
            <v/>
          </cell>
          <cell r="N1796" t="str">
            <v>C</v>
          </cell>
        </row>
        <row r="1797">
          <cell r="A1797" t="str">
            <v>966907</v>
          </cell>
          <cell r="B1797" t="str">
            <v>AXS/TDX BARBI CALIB</v>
          </cell>
          <cell r="C1797" t="str">
            <v>R</v>
          </cell>
          <cell r="D1797">
            <v>1</v>
          </cell>
          <cell r="E1797">
            <v>53.9</v>
          </cell>
          <cell r="F1797" t="str">
            <v>H80260</v>
          </cell>
          <cell r="G1797" t="str">
            <v>Y</v>
          </cell>
          <cell r="H1797">
            <v>883</v>
          </cell>
          <cell r="I1797">
            <v>45</v>
          </cell>
          <cell r="J1797">
            <v>0.8</v>
          </cell>
          <cell r="K1797">
            <v>56.25</v>
          </cell>
          <cell r="L1797">
            <v>1</v>
          </cell>
          <cell r="M1797" t="str">
            <v/>
          </cell>
          <cell r="N1797" t="str">
            <v>C</v>
          </cell>
        </row>
        <row r="1798">
          <cell r="A1798" t="str">
            <v>967006</v>
          </cell>
          <cell r="B1798" t="str">
            <v>AXS/TDX COCAIN S.CAL</v>
          </cell>
          <cell r="C1798" t="str">
            <v>R</v>
          </cell>
          <cell r="D1798">
            <v>1</v>
          </cell>
          <cell r="E1798">
            <v>53.9</v>
          </cell>
          <cell r="F1798" t="str">
            <v>D83840</v>
          </cell>
          <cell r="G1798" t="str">
            <v>Y</v>
          </cell>
          <cell r="H1798">
            <v>883</v>
          </cell>
          <cell r="I1798">
            <v>28.64</v>
          </cell>
          <cell r="J1798">
            <v>28.64</v>
          </cell>
          <cell r="K1798">
            <v>35.81</v>
          </cell>
          <cell r="L1798">
            <v>35.81</v>
          </cell>
          <cell r="M1798" t="str">
            <v/>
          </cell>
          <cell r="N1798" t="str">
            <v>C</v>
          </cell>
        </row>
        <row r="1799">
          <cell r="A1799" t="str">
            <v>967104</v>
          </cell>
          <cell r="B1799" t="str">
            <v>AXS/TDX CANNAB CALIB</v>
          </cell>
          <cell r="C1799" t="str">
            <v>R</v>
          </cell>
          <cell r="D1799">
            <v>1</v>
          </cell>
          <cell r="E1799">
            <v>53.9</v>
          </cell>
          <cell r="F1799" t="str">
            <v>H43261</v>
          </cell>
          <cell r="G1799" t="str">
            <v>Y</v>
          </cell>
          <cell r="H1799">
            <v>883</v>
          </cell>
          <cell r="I1799">
            <v>68.709999999999994</v>
          </cell>
          <cell r="J1799">
            <v>0.8</v>
          </cell>
          <cell r="K1799">
            <v>85.89</v>
          </cell>
          <cell r="L1799">
            <v>1</v>
          </cell>
          <cell r="M1799" t="str">
            <v/>
          </cell>
          <cell r="N1799" t="str">
            <v>C</v>
          </cell>
        </row>
        <row r="1800">
          <cell r="A1800" t="str">
            <v>967206</v>
          </cell>
          <cell r="B1800" t="str">
            <v>AXS/TDX PCP ST.CALIB</v>
          </cell>
          <cell r="C1800" t="str">
            <v>R</v>
          </cell>
          <cell r="D1800">
            <v>1</v>
          </cell>
          <cell r="E1800">
            <v>53.9</v>
          </cell>
          <cell r="F1800" t="str">
            <v>P36872</v>
          </cell>
          <cell r="G1800" t="str">
            <v>Y</v>
          </cell>
          <cell r="H1800">
            <v>883</v>
          </cell>
          <cell r="I1800">
            <v>45</v>
          </cell>
          <cell r="J1800">
            <v>0.8</v>
          </cell>
          <cell r="K1800">
            <v>56.25</v>
          </cell>
          <cell r="L1800">
            <v>1</v>
          </cell>
          <cell r="M1800" t="str">
            <v/>
          </cell>
          <cell r="N1800" t="str">
            <v>C</v>
          </cell>
        </row>
        <row r="1801">
          <cell r="A1801" t="str">
            <v>967306</v>
          </cell>
          <cell r="B1801" t="str">
            <v>AXS/TDX OPIACES CAL</v>
          </cell>
          <cell r="C1801" t="str">
            <v>R</v>
          </cell>
          <cell r="D1801">
            <v>1</v>
          </cell>
          <cell r="E1801">
            <v>53.9</v>
          </cell>
          <cell r="F1801" t="str">
            <v>D32310</v>
          </cell>
          <cell r="G1801" t="str">
            <v>Y</v>
          </cell>
          <cell r="H1801">
            <v>883</v>
          </cell>
          <cell r="I1801">
            <v>45</v>
          </cell>
          <cell r="J1801">
            <v>45</v>
          </cell>
          <cell r="K1801">
            <v>56.25</v>
          </cell>
          <cell r="L1801">
            <v>56.25</v>
          </cell>
          <cell r="M1801" t="str">
            <v/>
          </cell>
          <cell r="N1801" t="str">
            <v>C</v>
          </cell>
        </row>
        <row r="1802">
          <cell r="A1802" t="str">
            <v>967402</v>
          </cell>
          <cell r="B1802" t="str">
            <v>AXS/TDX BENZOD CALIB</v>
          </cell>
          <cell r="C1802" t="str">
            <v>R</v>
          </cell>
          <cell r="D1802">
            <v>1</v>
          </cell>
          <cell r="E1802">
            <v>53.9</v>
          </cell>
          <cell r="F1802" t="str">
            <v>D89600</v>
          </cell>
          <cell r="G1802" t="str">
            <v>Y</v>
          </cell>
          <cell r="H1802">
            <v>883</v>
          </cell>
          <cell r="I1802">
            <v>128.04</v>
          </cell>
          <cell r="J1802">
            <v>0.8</v>
          </cell>
          <cell r="K1802">
            <v>160.06</v>
          </cell>
          <cell r="L1802">
            <v>1</v>
          </cell>
          <cell r="M1802" t="str">
            <v/>
          </cell>
          <cell r="N1802" t="str">
            <v>C</v>
          </cell>
        </row>
        <row r="1803">
          <cell r="A1803" t="str">
            <v>967602</v>
          </cell>
          <cell r="B1803" t="str">
            <v>AXS/TDX METHAD S.CAL</v>
          </cell>
          <cell r="C1803" t="str">
            <v>R</v>
          </cell>
          <cell r="D1803">
            <v>1</v>
          </cell>
          <cell r="E1803">
            <v>53.9</v>
          </cell>
          <cell r="F1803" t="str">
            <v>P36842</v>
          </cell>
          <cell r="G1803" t="str">
            <v>Y</v>
          </cell>
          <cell r="H1803">
            <v>883</v>
          </cell>
          <cell r="I1803">
            <v>150.36000000000001</v>
          </cell>
          <cell r="J1803">
            <v>0.8</v>
          </cell>
          <cell r="K1803">
            <v>187.96</v>
          </cell>
          <cell r="L1803">
            <v>1</v>
          </cell>
          <cell r="M1803" t="str">
            <v/>
          </cell>
          <cell r="N1803" t="str">
            <v>C</v>
          </cell>
        </row>
        <row r="1804">
          <cell r="A1804" t="str">
            <v>968102</v>
          </cell>
          <cell r="B1804" t="str">
            <v>AXS/TDX TCA S.CALIB</v>
          </cell>
          <cell r="C1804" t="str">
            <v>R</v>
          </cell>
          <cell r="D1804">
            <v>1</v>
          </cell>
          <cell r="E1804">
            <v>53.9</v>
          </cell>
          <cell r="F1804" t="str">
            <v>P36972</v>
          </cell>
          <cell r="G1804" t="str">
            <v>Y</v>
          </cell>
          <cell r="H1804">
            <v>883</v>
          </cell>
          <cell r="I1804">
            <v>86.76</v>
          </cell>
          <cell r="J1804">
            <v>0.8</v>
          </cell>
          <cell r="K1804">
            <v>108.46</v>
          </cell>
          <cell r="L1804">
            <v>1</v>
          </cell>
          <cell r="M1804" t="str">
            <v/>
          </cell>
          <cell r="N1804" t="str">
            <v>C</v>
          </cell>
        </row>
        <row r="1805">
          <cell r="A1805" t="str">
            <v>968111</v>
          </cell>
          <cell r="B1805" t="str">
            <v>AXS/TDX TCA CONTROL</v>
          </cell>
          <cell r="C1805" t="str">
            <v>R</v>
          </cell>
          <cell r="D1805">
            <v>1</v>
          </cell>
          <cell r="E1805">
            <v>33</v>
          </cell>
          <cell r="F1805" t="str">
            <v>P36982</v>
          </cell>
          <cell r="G1805" t="str">
            <v>Y</v>
          </cell>
          <cell r="H1805">
            <v>883</v>
          </cell>
          <cell r="I1805">
            <v>62.63</v>
          </cell>
          <cell r="J1805">
            <v>0.8</v>
          </cell>
          <cell r="K1805">
            <v>78.290000000000006</v>
          </cell>
          <cell r="L1805">
            <v>1</v>
          </cell>
          <cell r="M1805" t="str">
            <v/>
          </cell>
          <cell r="N1805" t="str">
            <v>C</v>
          </cell>
        </row>
        <row r="1806">
          <cell r="A1806" t="str">
            <v>968407</v>
          </cell>
          <cell r="B1806" t="str">
            <v>ADX PAPIER</v>
          </cell>
          <cell r="C1806" t="str">
            <v>C</v>
          </cell>
          <cell r="D1806">
            <v>6</v>
          </cell>
          <cell r="E1806">
            <v>83.4</v>
          </cell>
          <cell r="F1806" t="str">
            <v/>
          </cell>
          <cell r="G1806" t="str">
            <v>Y</v>
          </cell>
          <cell r="H1806">
            <v>883</v>
          </cell>
          <cell r="I1806">
            <v>4.76</v>
          </cell>
          <cell r="J1806">
            <v>4.76</v>
          </cell>
          <cell r="K1806">
            <v>5.95</v>
          </cell>
          <cell r="L1806">
            <v>5.95</v>
          </cell>
          <cell r="M1806" t="str">
            <v/>
          </cell>
          <cell r="N1806" t="str">
            <v>C</v>
          </cell>
        </row>
        <row r="1807">
          <cell r="A1807" t="str">
            <v>968712</v>
          </cell>
          <cell r="B1807" t="str">
            <v>AXS/TDX TOX MULT.CTL</v>
          </cell>
          <cell r="C1807" t="str">
            <v>R</v>
          </cell>
          <cell r="D1807">
            <v>1</v>
          </cell>
          <cell r="E1807">
            <v>53.9</v>
          </cell>
          <cell r="F1807" t="str">
            <v>F06851</v>
          </cell>
          <cell r="G1807" t="str">
            <v>Y</v>
          </cell>
          <cell r="H1807">
            <v>883</v>
          </cell>
          <cell r="I1807">
            <v>162.16999999999999</v>
          </cell>
          <cell r="J1807">
            <v>0.8</v>
          </cell>
          <cell r="K1807">
            <v>202.72</v>
          </cell>
          <cell r="L1807">
            <v>1</v>
          </cell>
          <cell r="M1807" t="str">
            <v/>
          </cell>
          <cell r="N1807" t="str">
            <v>C</v>
          </cell>
        </row>
        <row r="1808">
          <cell r="A1808" t="str">
            <v>99220</v>
          </cell>
          <cell r="B1808" t="str">
            <v>CD 1600 DIL.ISOT 20L</v>
          </cell>
          <cell r="C1808" t="str">
            <v>R</v>
          </cell>
          <cell r="D1808">
            <v>20</v>
          </cell>
          <cell r="E1808">
            <v>74.8</v>
          </cell>
          <cell r="F1808" t="str">
            <v>J90950</v>
          </cell>
          <cell r="G1808" t="str">
            <v>Y</v>
          </cell>
          <cell r="H1808">
            <v>883</v>
          </cell>
          <cell r="I1808">
            <v>37.74</v>
          </cell>
          <cell r="J1808">
            <v>37.74</v>
          </cell>
          <cell r="K1808">
            <v>47.18</v>
          </cell>
          <cell r="L1808">
            <v>47.18</v>
          </cell>
          <cell r="M1808" t="str">
            <v/>
          </cell>
          <cell r="N1808" t="str">
            <v>C</v>
          </cell>
        </row>
        <row r="1809">
          <cell r="A1809" t="str">
            <v>99231</v>
          </cell>
          <cell r="B1809" t="str">
            <v>CD 3000 DILUA ISITON</v>
          </cell>
          <cell r="C1809" t="str">
            <v>R</v>
          </cell>
          <cell r="D1809">
            <v>20</v>
          </cell>
          <cell r="E1809">
            <v>80.7</v>
          </cell>
          <cell r="F1809" t="str">
            <v>J90960</v>
          </cell>
          <cell r="G1809" t="str">
            <v>Y</v>
          </cell>
          <cell r="H1809">
            <v>883</v>
          </cell>
          <cell r="I1809">
            <v>38.700000000000003</v>
          </cell>
          <cell r="J1809">
            <v>38.700000000000003</v>
          </cell>
          <cell r="K1809">
            <v>48.38</v>
          </cell>
          <cell r="L1809">
            <v>48.38</v>
          </cell>
          <cell r="M1809" t="str">
            <v/>
          </cell>
          <cell r="N1809" t="str">
            <v>C</v>
          </cell>
        </row>
        <row r="1810">
          <cell r="A1810" t="str">
            <v>99311</v>
          </cell>
          <cell r="B1810" t="str">
            <v>CD 3000 LEUCO PROTEC</v>
          </cell>
          <cell r="C1810" t="str">
            <v>R</v>
          </cell>
          <cell r="D1810">
            <v>10</v>
          </cell>
          <cell r="E1810">
            <v>97.3</v>
          </cell>
          <cell r="F1810" t="str">
            <v>J48520</v>
          </cell>
          <cell r="G1810" t="str">
            <v>Y</v>
          </cell>
          <cell r="H1810">
            <v>883</v>
          </cell>
          <cell r="I1810">
            <v>46.64</v>
          </cell>
          <cell r="J1810">
            <v>46.64</v>
          </cell>
          <cell r="K1810">
            <v>58.31</v>
          </cell>
          <cell r="L1810">
            <v>58.31</v>
          </cell>
          <cell r="M1810" t="str">
            <v/>
          </cell>
          <cell r="N1810" t="str">
            <v>C</v>
          </cell>
        </row>
        <row r="1811">
          <cell r="A1811" t="str">
            <v>99320</v>
          </cell>
          <cell r="B1811" t="str">
            <v>CD 1700 DETERG 20L</v>
          </cell>
          <cell r="C1811" t="str">
            <v>R</v>
          </cell>
          <cell r="D1811">
            <v>20</v>
          </cell>
          <cell r="E1811">
            <v>76</v>
          </cell>
          <cell r="F1811" t="str">
            <v>J91000</v>
          </cell>
          <cell r="G1811" t="str">
            <v>Y</v>
          </cell>
          <cell r="H1811">
            <v>883</v>
          </cell>
          <cell r="I1811">
            <v>31.95</v>
          </cell>
          <cell r="J1811">
            <v>31.95</v>
          </cell>
          <cell r="K1811">
            <v>39.94</v>
          </cell>
          <cell r="L1811">
            <v>39.94</v>
          </cell>
          <cell r="M1811" t="str">
            <v/>
          </cell>
          <cell r="N1811" t="str">
            <v>C</v>
          </cell>
        </row>
        <row r="1812">
          <cell r="A1812" t="str">
            <v>99321</v>
          </cell>
          <cell r="B1812" t="str">
            <v>CD 3500 DETERGENT</v>
          </cell>
          <cell r="C1812" t="str">
            <v>R</v>
          </cell>
          <cell r="D1812">
            <v>20</v>
          </cell>
          <cell r="E1812">
            <v>76</v>
          </cell>
          <cell r="F1812" t="str">
            <v>J91000</v>
          </cell>
          <cell r="G1812" t="str">
            <v>Y</v>
          </cell>
          <cell r="H1812">
            <v>883</v>
          </cell>
          <cell r="I1812">
            <v>36.44</v>
          </cell>
          <cell r="J1812">
            <v>36.44</v>
          </cell>
          <cell r="K1812">
            <v>45.56</v>
          </cell>
          <cell r="L1812">
            <v>45.56</v>
          </cell>
          <cell r="M1812" t="str">
            <v/>
          </cell>
          <cell r="N1812" t="str">
            <v>C</v>
          </cell>
        </row>
        <row r="1813">
          <cell r="A1813" t="str">
            <v>99411</v>
          </cell>
          <cell r="B1813" t="str">
            <v>CD 3000 HEMOGLOBINE</v>
          </cell>
          <cell r="C1813" t="str">
            <v>R</v>
          </cell>
          <cell r="D1813">
            <v>10</v>
          </cell>
          <cell r="E1813">
            <v>122.5</v>
          </cell>
          <cell r="F1813" t="str">
            <v>J48510</v>
          </cell>
          <cell r="G1813" t="str">
            <v>Y</v>
          </cell>
          <cell r="H1813">
            <v>883</v>
          </cell>
          <cell r="I1813">
            <v>84.6</v>
          </cell>
          <cell r="J1813">
            <v>84.6</v>
          </cell>
          <cell r="K1813">
            <v>105.75</v>
          </cell>
          <cell r="L1813">
            <v>105.75</v>
          </cell>
          <cell r="M1813" t="str">
            <v/>
          </cell>
          <cell r="N1813" t="str">
            <v>C</v>
          </cell>
        </row>
        <row r="1814">
          <cell r="A1814" t="str">
            <v>99420</v>
          </cell>
          <cell r="B1814" t="str">
            <v>CD 1600 AGENT LYS 4L</v>
          </cell>
          <cell r="C1814" t="str">
            <v>R</v>
          </cell>
          <cell r="D1814">
            <v>4</v>
          </cell>
          <cell r="E1814">
            <v>65.2</v>
          </cell>
          <cell r="F1814" t="str">
            <v>J65820</v>
          </cell>
          <cell r="G1814" t="str">
            <v>Y</v>
          </cell>
          <cell r="H1814">
            <v>883</v>
          </cell>
          <cell r="I1814">
            <v>28.4</v>
          </cell>
          <cell r="J1814">
            <v>28.4</v>
          </cell>
          <cell r="K1814">
            <v>35.5</v>
          </cell>
          <cell r="L1814">
            <v>35.5</v>
          </cell>
          <cell r="M1814" t="str">
            <v/>
          </cell>
          <cell r="N1814" t="str">
            <v>C</v>
          </cell>
        </row>
        <row r="1815">
          <cell r="A1815" t="str">
            <v>99626</v>
          </cell>
          <cell r="B1815" t="str">
            <v>CD 3000 PAPER TIC/3P</v>
          </cell>
          <cell r="C1815" t="str">
            <v>C</v>
          </cell>
          <cell r="D1815">
            <v>2000</v>
          </cell>
          <cell r="E1815">
            <v>127.2</v>
          </cell>
          <cell r="F1815" t="str">
            <v>NA</v>
          </cell>
          <cell r="G1815" t="str">
            <v>Y</v>
          </cell>
          <cell r="H1815">
            <v>883</v>
          </cell>
          <cell r="I1815">
            <v>112.26</v>
          </cell>
          <cell r="J1815">
            <v>0.8</v>
          </cell>
          <cell r="K1815">
            <v>140.33000000000001</v>
          </cell>
          <cell r="L1815">
            <v>1</v>
          </cell>
          <cell r="M1815" t="str">
            <v/>
          </cell>
          <cell r="N1815" t="str">
            <v>C</v>
          </cell>
        </row>
        <row r="1816">
          <cell r="A1816" t="str">
            <v>99630</v>
          </cell>
          <cell r="B1816" t="str">
            <v>CD LUBRIFI SHEER VAL</v>
          </cell>
          <cell r="C1816" t="str">
            <v>R</v>
          </cell>
          <cell r="D1816">
            <v>1</v>
          </cell>
          <cell r="E1816">
            <v>23.8</v>
          </cell>
          <cell r="F1816" t="str">
            <v>X</v>
          </cell>
          <cell r="G1816" t="str">
            <v>Y</v>
          </cell>
          <cell r="H1816">
            <v>883</v>
          </cell>
          <cell r="I1816">
            <v>16.87</v>
          </cell>
          <cell r="J1816">
            <v>16.87</v>
          </cell>
          <cell r="K1816">
            <v>21.09</v>
          </cell>
          <cell r="L1816">
            <v>21.09</v>
          </cell>
          <cell r="M1816" t="str">
            <v/>
          </cell>
          <cell r="N1816" t="str">
            <v>C</v>
          </cell>
        </row>
        <row r="1817">
          <cell r="A1817" t="str">
            <v>99644</v>
          </cell>
          <cell r="B1817" t="str">
            <v>CD NETTOY ENZYMATIQ</v>
          </cell>
          <cell r="C1817" t="str">
            <v>R</v>
          </cell>
          <cell r="D1817">
            <v>1</v>
          </cell>
          <cell r="E1817">
            <v>114.5</v>
          </cell>
          <cell r="F1817" t="str">
            <v>X</v>
          </cell>
          <cell r="G1817" t="str">
            <v>Y</v>
          </cell>
          <cell r="H1817">
            <v>883</v>
          </cell>
          <cell r="I1817">
            <v>10.88</v>
          </cell>
          <cell r="J1817">
            <v>10.88</v>
          </cell>
          <cell r="K1817">
            <v>13.6</v>
          </cell>
          <cell r="L1817">
            <v>13.6</v>
          </cell>
          <cell r="M1817" t="str">
            <v/>
          </cell>
          <cell r="N1817" t="str">
            <v>C</v>
          </cell>
        </row>
        <row r="1818">
          <cell r="A1818" t="str">
            <v>99650</v>
          </cell>
          <cell r="B1818" t="str">
            <v>CD ETIQUET.BAR-CODE</v>
          </cell>
          <cell r="C1818" t="str">
            <v>C</v>
          </cell>
          <cell r="D1818">
            <v>1000</v>
          </cell>
          <cell r="E1818">
            <v>169.4</v>
          </cell>
          <cell r="F1818" t="str">
            <v/>
          </cell>
          <cell r="G1818" t="str">
            <v>Y</v>
          </cell>
          <cell r="H1818">
            <v>883</v>
          </cell>
          <cell r="I1818">
            <v>105.44</v>
          </cell>
          <cell r="J1818">
            <v>105.44</v>
          </cell>
          <cell r="K1818">
            <v>131.80000000000001</v>
          </cell>
          <cell r="L1818">
            <v>131.80000000000001</v>
          </cell>
          <cell r="M1818" t="str">
            <v/>
          </cell>
          <cell r="N1818" t="str">
            <v>C</v>
          </cell>
        </row>
        <row r="1819">
          <cell r="A1819" t="str">
            <v>99651</v>
          </cell>
          <cell r="B1819" t="str">
            <v>CD ETIQUET BAR CODE</v>
          </cell>
          <cell r="C1819" t="str">
            <v>C</v>
          </cell>
          <cell r="D1819">
            <v>10000</v>
          </cell>
          <cell r="E1819">
            <v>1645.8</v>
          </cell>
          <cell r="F1819" t="str">
            <v/>
          </cell>
          <cell r="G1819" t="str">
            <v>Y</v>
          </cell>
          <cell r="H1819">
            <v>883</v>
          </cell>
          <cell r="I1819">
            <v>464</v>
          </cell>
          <cell r="J1819">
            <v>0.8</v>
          </cell>
          <cell r="K1819">
            <v>580</v>
          </cell>
          <cell r="L1819">
            <v>1</v>
          </cell>
          <cell r="M1819" t="str">
            <v/>
          </cell>
          <cell r="N1819" t="str">
            <v>C</v>
          </cell>
        </row>
        <row r="1820">
          <cell r="A1820" t="str">
            <v>99652</v>
          </cell>
          <cell r="B1820" t="str">
            <v>CD QC LABELS</v>
          </cell>
          <cell r="C1820" t="str">
            <v>C</v>
          </cell>
          <cell r="D1820">
            <v>200</v>
          </cell>
          <cell r="E1820">
            <v>103.9</v>
          </cell>
          <cell r="F1820" t="str">
            <v/>
          </cell>
          <cell r="G1820" t="str">
            <v>Y</v>
          </cell>
          <cell r="H1820">
            <v>883</v>
          </cell>
          <cell r="I1820">
            <v>41.69</v>
          </cell>
          <cell r="J1820">
            <v>41.69</v>
          </cell>
          <cell r="K1820">
            <v>52.12</v>
          </cell>
          <cell r="L1820">
            <v>52.12</v>
          </cell>
          <cell r="M1820" t="str">
            <v/>
          </cell>
          <cell r="N1820" t="str">
            <v>C</v>
          </cell>
        </row>
        <row r="1821">
          <cell r="A1821" t="str">
            <v>996702</v>
          </cell>
          <cell r="B1821" t="str">
            <v>TDX STEEL PROBES</v>
          </cell>
          <cell r="C1821" t="str">
            <v>A</v>
          </cell>
          <cell r="D1821">
            <v>2</v>
          </cell>
          <cell r="E1821">
            <v>404.8</v>
          </cell>
          <cell r="F1821" t="str">
            <v/>
          </cell>
          <cell r="G1821" t="str">
            <v>Y</v>
          </cell>
          <cell r="H1821">
            <v>883</v>
          </cell>
          <cell r="I1821">
            <v>187.67</v>
          </cell>
          <cell r="J1821">
            <v>187.67</v>
          </cell>
          <cell r="K1821">
            <v>234.59</v>
          </cell>
          <cell r="L1821">
            <v>234.59</v>
          </cell>
          <cell r="M1821" t="str">
            <v/>
          </cell>
          <cell r="N1821" t="str">
            <v>C</v>
          </cell>
        </row>
        <row r="1822">
          <cell r="A1822" t="str">
            <v>996801</v>
          </cell>
          <cell r="B1822" t="str">
            <v>TDX PROBE CON TUBING</v>
          </cell>
          <cell r="C1822" t="str">
            <v>A</v>
          </cell>
          <cell r="D1822">
            <v>1</v>
          </cell>
          <cell r="E1822">
            <v>65</v>
          </cell>
          <cell r="F1822" t="str">
            <v/>
          </cell>
          <cell r="G1822" t="str">
            <v>Y</v>
          </cell>
          <cell r="H1822">
            <v>883</v>
          </cell>
          <cell r="I1822">
            <v>20.98</v>
          </cell>
          <cell r="J1822">
            <v>20.98</v>
          </cell>
          <cell r="K1822">
            <v>26.23</v>
          </cell>
          <cell r="L1822">
            <v>26.23</v>
          </cell>
          <cell r="M1822" t="str">
            <v/>
          </cell>
          <cell r="N1822" t="str">
            <v>C</v>
          </cell>
        </row>
        <row r="1823">
          <cell r="A1823" t="str">
            <v>9989605</v>
          </cell>
          <cell r="B1823" t="str">
            <v>MED CON SOL H/L</v>
          </cell>
          <cell r="C1823" t="str">
            <v>C</v>
          </cell>
          <cell r="D1823">
            <v>1</v>
          </cell>
          <cell r="E1823">
            <v>8</v>
          </cell>
          <cell r="F1823" t="str">
            <v>CE</v>
          </cell>
          <cell r="G1823" t="str">
            <v>Y</v>
          </cell>
          <cell r="H1823">
            <v>883</v>
          </cell>
          <cell r="I1823">
            <v>5.2</v>
          </cell>
          <cell r="J1823">
            <v>3.2</v>
          </cell>
          <cell r="K1823">
            <v>6.5</v>
          </cell>
          <cell r="L1823">
            <v>4</v>
          </cell>
          <cell r="M1823" t="str">
            <v/>
          </cell>
          <cell r="N1823" t="str">
            <v>C</v>
          </cell>
        </row>
        <row r="1824">
          <cell r="A1824" t="str">
            <v>9999803</v>
          </cell>
          <cell r="B1824" t="str">
            <v>MED THIN LANCETS</v>
          </cell>
          <cell r="C1824" t="str">
            <v>C</v>
          </cell>
          <cell r="D1824">
            <v>1</v>
          </cell>
          <cell r="E1824">
            <v>14.41</v>
          </cell>
          <cell r="F1824" t="str">
            <v>CE</v>
          </cell>
          <cell r="G1824" t="str">
            <v>Y</v>
          </cell>
          <cell r="H1824">
            <v>883</v>
          </cell>
          <cell r="I1824">
            <v>3.88</v>
          </cell>
          <cell r="J1824">
            <v>3.88</v>
          </cell>
          <cell r="K1824">
            <v>4.8600000000000003</v>
          </cell>
          <cell r="L1824">
            <v>4.8600000000000003</v>
          </cell>
          <cell r="M1824" t="str">
            <v/>
          </cell>
          <cell r="N1824" t="str">
            <v>C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6:EI178"/>
  <sheetViews>
    <sheetView showGridLines="0" showZeros="0" tabSelected="1" view="pageBreakPreview" topLeftCell="A136" zoomScale="70" zoomScaleNormal="70" zoomScaleSheetLayoutView="70" workbookViewId="0">
      <selection activeCell="J10" sqref="J10"/>
    </sheetView>
  </sheetViews>
  <sheetFormatPr baseColWidth="10" defaultColWidth="8.77734375" defaultRowHeight="14.25"/>
  <cols>
    <col min="1" max="1" width="6.5546875" style="80" customWidth="1"/>
    <col min="2" max="2" width="24.33203125" style="84" customWidth="1"/>
    <col min="3" max="3" width="40" style="2" customWidth="1"/>
    <col min="4" max="4" width="11.5546875" style="15" customWidth="1"/>
    <col min="5" max="5" width="18.88671875" style="2" customWidth="1"/>
    <col min="6" max="6" width="16.33203125" style="2" customWidth="1"/>
    <col min="7" max="7" width="17.109375" style="8" customWidth="1"/>
    <col min="8" max="8" width="9.77734375" style="8" customWidth="1"/>
    <col min="9" max="9" width="10.5546875" style="8" customWidth="1"/>
    <col min="10" max="10" width="11.6640625" style="10" customWidth="1"/>
    <col min="11" max="11" width="14.33203125" style="21" customWidth="1"/>
    <col min="12" max="12" width="15.109375" style="25" customWidth="1"/>
    <col min="13" max="13" width="14.109375" style="25" customWidth="1"/>
    <col min="14" max="14" width="10.5546875" style="25" customWidth="1"/>
    <col min="15" max="15" width="10.21875" style="25" customWidth="1"/>
    <col min="16" max="18" width="10.33203125" style="25" customWidth="1"/>
    <col min="19" max="19" width="12.77734375" style="25" customWidth="1"/>
    <col min="20" max="16384" width="8.77734375" style="1"/>
  </cols>
  <sheetData>
    <row r="6" spans="1:139" s="2" customFormat="1" ht="14.45" customHeight="1">
      <c r="A6" s="74" t="s">
        <v>3</v>
      </c>
      <c r="B6" s="82"/>
      <c r="C6" s="13"/>
      <c r="D6" s="14"/>
      <c r="E6" s="13"/>
      <c r="F6" s="13"/>
      <c r="G6" s="14"/>
      <c r="H6" s="14"/>
      <c r="I6" s="14"/>
      <c r="J6" s="18"/>
      <c r="K6" s="38" t="s">
        <v>9</v>
      </c>
      <c r="L6" s="18"/>
      <c r="M6" s="18"/>
      <c r="N6" s="18"/>
      <c r="O6" s="18"/>
      <c r="P6" s="18"/>
      <c r="Q6" s="18"/>
      <c r="R6" s="18"/>
      <c r="S6" s="1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</row>
    <row r="7" spans="1:139" s="2" customFormat="1" ht="14.45" customHeight="1">
      <c r="A7" s="75" t="s">
        <v>2</v>
      </c>
      <c r="B7" s="83"/>
      <c r="C7" s="13"/>
      <c r="D7" s="14"/>
      <c r="E7" s="13"/>
      <c r="F7" s="13"/>
      <c r="G7" s="14"/>
      <c r="H7" s="14"/>
      <c r="I7" s="14"/>
      <c r="J7" s="18"/>
      <c r="K7" s="37"/>
      <c r="L7" s="18"/>
      <c r="M7" s="18"/>
      <c r="N7" s="18"/>
      <c r="O7" s="18"/>
      <c r="P7" s="18"/>
      <c r="Q7" s="18"/>
      <c r="R7" s="18"/>
      <c r="S7" s="18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</row>
    <row r="8" spans="1:139" s="2" customFormat="1" ht="14.45" customHeight="1">
      <c r="A8" s="76" t="s">
        <v>1</v>
      </c>
      <c r="B8" s="14"/>
      <c r="C8" s="13"/>
      <c r="D8" s="14"/>
      <c r="E8" s="13"/>
      <c r="F8" s="13"/>
      <c r="G8" s="14"/>
      <c r="H8" s="14"/>
      <c r="I8" s="14"/>
      <c r="J8" s="18"/>
      <c r="K8" s="19"/>
      <c r="L8" s="18"/>
      <c r="M8" s="18"/>
      <c r="N8" s="18"/>
      <c r="O8" s="18"/>
      <c r="P8" s="18"/>
      <c r="Q8" s="18"/>
      <c r="R8" s="18"/>
      <c r="S8" s="18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</row>
    <row r="9" spans="1:139" s="2" customFormat="1" ht="78" customHeight="1">
      <c r="A9" s="124" t="s">
        <v>5</v>
      </c>
      <c r="B9" s="124"/>
      <c r="C9" s="124"/>
      <c r="D9" s="124"/>
      <c r="E9" s="13"/>
      <c r="F9" s="13"/>
      <c r="G9" s="14"/>
      <c r="H9" s="14"/>
      <c r="I9" s="14"/>
      <c r="J9" s="18"/>
      <c r="K9" s="125" t="s">
        <v>10</v>
      </c>
      <c r="L9" s="125"/>
      <c r="M9" s="18"/>
      <c r="N9" s="18"/>
      <c r="O9" s="18"/>
      <c r="P9" s="18"/>
      <c r="Q9" s="18"/>
      <c r="R9" s="18"/>
      <c r="S9" s="18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</row>
    <row r="10" spans="1:139" s="2" customFormat="1" ht="14.45" customHeight="1">
      <c r="A10" s="77"/>
      <c r="B10" s="15"/>
      <c r="C10" s="13"/>
      <c r="D10" s="14"/>
      <c r="E10" s="13"/>
      <c r="F10" s="13"/>
      <c r="G10" s="14"/>
      <c r="H10" s="36" t="s">
        <v>154</v>
      </c>
      <c r="I10" s="14"/>
      <c r="J10" s="18"/>
      <c r="K10" s="19"/>
      <c r="L10" s="18"/>
      <c r="M10" s="18"/>
      <c r="N10" s="18"/>
      <c r="O10" s="18"/>
      <c r="P10" s="18"/>
      <c r="Q10" s="18"/>
      <c r="R10" s="18"/>
      <c r="S10" s="18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</row>
    <row r="11" spans="1:139" s="17" customFormat="1" ht="14.45" customHeight="1">
      <c r="A11" s="77"/>
      <c r="B11" s="15"/>
      <c r="C11" s="35"/>
      <c r="D11" s="35"/>
      <c r="E11" s="35"/>
      <c r="F11" s="35"/>
      <c r="G11" s="35"/>
      <c r="I11" s="35"/>
      <c r="J11" s="35"/>
      <c r="K11" s="35"/>
      <c r="L11" s="22"/>
      <c r="M11" s="22"/>
      <c r="N11" s="22"/>
      <c r="O11" s="22"/>
      <c r="P11" s="22"/>
      <c r="Q11" s="22"/>
      <c r="R11" s="22"/>
      <c r="S11" s="22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</row>
    <row r="12" spans="1:139" s="2" customFormat="1" ht="14.45" customHeight="1">
      <c r="A12" s="78" t="s">
        <v>150</v>
      </c>
      <c r="B12" s="35"/>
      <c r="C12" s="35"/>
      <c r="D12" s="35"/>
      <c r="E12" s="35"/>
      <c r="F12" s="35"/>
      <c r="G12" s="35"/>
      <c r="I12" s="35"/>
      <c r="J12" s="35"/>
      <c r="K12" s="35"/>
      <c r="L12" s="22"/>
      <c r="M12" s="22"/>
      <c r="N12" s="22"/>
      <c r="O12" s="22"/>
      <c r="P12" s="22"/>
      <c r="Q12" s="22"/>
      <c r="R12" s="22"/>
      <c r="S12" s="22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</row>
    <row r="13" spans="1:139" s="2" customFormat="1" ht="14.45" customHeight="1">
      <c r="A13" s="78" t="s">
        <v>151</v>
      </c>
      <c r="B13" s="35"/>
      <c r="C13" s="35"/>
      <c r="D13" s="35"/>
      <c r="E13" s="35"/>
      <c r="F13" s="35"/>
      <c r="G13" s="35"/>
      <c r="I13" s="35"/>
      <c r="J13" s="35"/>
      <c r="K13" s="35"/>
      <c r="L13" s="22"/>
      <c r="M13" s="22"/>
      <c r="N13" s="22"/>
      <c r="O13" s="22"/>
      <c r="P13" s="22"/>
      <c r="Q13" s="22"/>
      <c r="R13" s="22"/>
      <c r="S13" s="22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</row>
    <row r="14" spans="1:139" s="2" customFormat="1" ht="14.45" customHeight="1">
      <c r="A14" s="110"/>
      <c r="B14" s="35"/>
      <c r="C14" s="35"/>
      <c r="D14" s="35"/>
      <c r="E14" s="35"/>
      <c r="F14" s="35"/>
      <c r="G14" s="35"/>
      <c r="H14" s="35"/>
      <c r="I14" s="35"/>
      <c r="J14" s="12"/>
      <c r="K14" s="20"/>
      <c r="L14" s="23"/>
      <c r="M14" s="23"/>
      <c r="N14" s="23"/>
      <c r="O14" s="23"/>
      <c r="P14" s="23"/>
      <c r="Q14" s="23"/>
      <c r="R14" s="23"/>
      <c r="S14" s="23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</row>
    <row r="15" spans="1:139" s="3" customFormat="1" ht="14.45" customHeight="1">
      <c r="A15" s="79"/>
      <c r="B15" s="4"/>
      <c r="C15" s="6"/>
      <c r="D15" s="6"/>
      <c r="E15" s="6"/>
      <c r="F15" s="6"/>
      <c r="G15" s="5"/>
      <c r="H15" s="5"/>
      <c r="I15" s="5"/>
      <c r="J15" s="9"/>
      <c r="K15" s="39" t="s">
        <v>8</v>
      </c>
      <c r="L15" s="40">
        <v>0.2</v>
      </c>
      <c r="M15" s="24"/>
      <c r="N15" s="24"/>
      <c r="O15" s="24"/>
      <c r="P15" s="24"/>
      <c r="Q15" s="24"/>
      <c r="R15" s="24"/>
      <c r="S15" s="24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</row>
    <row r="16" spans="1:139" s="30" customFormat="1" ht="55.5" customHeight="1" thickBot="1">
      <c r="A16" s="118" t="s">
        <v>142</v>
      </c>
      <c r="B16" s="119"/>
      <c r="C16" s="26" t="s">
        <v>0</v>
      </c>
      <c r="D16" s="26" t="s">
        <v>137</v>
      </c>
      <c r="E16" s="28" t="s">
        <v>139</v>
      </c>
      <c r="F16" s="28" t="s">
        <v>149</v>
      </c>
      <c r="G16" s="26" t="s">
        <v>4</v>
      </c>
      <c r="H16" s="27" t="s">
        <v>6</v>
      </c>
      <c r="I16" s="27" t="s">
        <v>7</v>
      </c>
      <c r="J16" s="28" t="s">
        <v>135</v>
      </c>
      <c r="K16" s="29" t="s">
        <v>136</v>
      </c>
      <c r="L16" s="27" t="s">
        <v>141</v>
      </c>
      <c r="M16" s="26" t="s">
        <v>140</v>
      </c>
    </row>
    <row r="17" spans="1:13" ht="15">
      <c r="A17" s="128">
        <v>1</v>
      </c>
      <c r="B17" s="115" t="s">
        <v>11</v>
      </c>
      <c r="C17" s="47" t="s">
        <v>12</v>
      </c>
      <c r="D17" s="48" t="s">
        <v>138</v>
      </c>
      <c r="E17" s="49">
        <v>60</v>
      </c>
      <c r="F17" s="48"/>
      <c r="G17" s="50"/>
      <c r="H17" s="51"/>
      <c r="I17" s="52">
        <f t="shared" ref="I17:I30" si="0">G17-(G17*H17)</f>
        <v>0</v>
      </c>
      <c r="J17" s="52">
        <f t="shared" ref="J17:J30" si="1">I17*E17</f>
        <v>0</v>
      </c>
      <c r="K17" s="53">
        <f>J17*(1+$L$15)</f>
        <v>0</v>
      </c>
      <c r="L17" s="54"/>
      <c r="M17" s="55"/>
    </row>
    <row r="18" spans="1:13" ht="15">
      <c r="A18" s="129"/>
      <c r="B18" s="116"/>
      <c r="C18" s="45" t="s">
        <v>13</v>
      </c>
      <c r="D18" s="31" t="s">
        <v>138</v>
      </c>
      <c r="E18" s="43">
        <v>60</v>
      </c>
      <c r="F18" s="31"/>
      <c r="G18" s="32"/>
      <c r="H18" s="41"/>
      <c r="I18" s="42">
        <f t="shared" si="0"/>
        <v>0</v>
      </c>
      <c r="J18" s="42">
        <f t="shared" si="1"/>
        <v>0</v>
      </c>
      <c r="K18" s="33">
        <f t="shared" ref="K18:K20" si="2">J18*(1+$L$15)</f>
        <v>0</v>
      </c>
      <c r="L18" s="34"/>
      <c r="M18" s="56"/>
    </row>
    <row r="19" spans="1:13" ht="15">
      <c r="A19" s="129"/>
      <c r="B19" s="116"/>
      <c r="C19" s="45" t="s">
        <v>14</v>
      </c>
      <c r="D19" s="31" t="s">
        <v>138</v>
      </c>
      <c r="E19" s="43">
        <v>60</v>
      </c>
      <c r="F19" s="31"/>
      <c r="G19" s="32"/>
      <c r="H19" s="41"/>
      <c r="I19" s="42">
        <f t="shared" si="0"/>
        <v>0</v>
      </c>
      <c r="J19" s="42">
        <f t="shared" si="1"/>
        <v>0</v>
      </c>
      <c r="K19" s="33">
        <f t="shared" si="2"/>
        <v>0</v>
      </c>
      <c r="L19" s="34"/>
      <c r="M19" s="56"/>
    </row>
    <row r="20" spans="1:13" ht="15">
      <c r="A20" s="129"/>
      <c r="B20" s="116"/>
      <c r="C20" s="45" t="s">
        <v>15</v>
      </c>
      <c r="D20" s="31" t="s">
        <v>138</v>
      </c>
      <c r="E20" s="43">
        <v>60</v>
      </c>
      <c r="F20" s="31"/>
      <c r="G20" s="32"/>
      <c r="H20" s="41"/>
      <c r="I20" s="42">
        <f t="shared" si="0"/>
        <v>0</v>
      </c>
      <c r="J20" s="42">
        <f t="shared" si="1"/>
        <v>0</v>
      </c>
      <c r="K20" s="33">
        <f t="shared" si="2"/>
        <v>0</v>
      </c>
      <c r="L20" s="34"/>
      <c r="M20" s="56"/>
    </row>
    <row r="21" spans="1:13" ht="64.5" customHeight="1">
      <c r="A21" s="129"/>
      <c r="B21" s="116"/>
      <c r="C21" s="45" t="s">
        <v>16</v>
      </c>
      <c r="D21" s="31" t="s">
        <v>138</v>
      </c>
      <c r="E21" s="43">
        <v>60</v>
      </c>
      <c r="F21" s="31"/>
      <c r="G21" s="32"/>
      <c r="H21" s="41"/>
      <c r="I21" s="42">
        <f t="shared" si="0"/>
        <v>0</v>
      </c>
      <c r="J21" s="42">
        <f t="shared" si="1"/>
        <v>0</v>
      </c>
      <c r="K21" s="33">
        <f t="shared" ref="K21" si="3">J21*(1+$L$15)</f>
        <v>0</v>
      </c>
      <c r="L21" s="34"/>
      <c r="M21" s="56"/>
    </row>
    <row r="22" spans="1:13" ht="15">
      <c r="A22" s="129"/>
      <c r="B22" s="116"/>
      <c r="C22" s="45" t="s">
        <v>17</v>
      </c>
      <c r="D22" s="31" t="s">
        <v>138</v>
      </c>
      <c r="E22" s="43">
        <v>60</v>
      </c>
      <c r="F22" s="31"/>
      <c r="G22" s="32"/>
      <c r="H22" s="41"/>
      <c r="I22" s="42">
        <f t="shared" si="0"/>
        <v>0</v>
      </c>
      <c r="J22" s="42">
        <f t="shared" si="1"/>
        <v>0</v>
      </c>
      <c r="K22" s="33">
        <f t="shared" ref="K22:K26" si="4">J22*(1+$L$15)</f>
        <v>0</v>
      </c>
      <c r="L22" s="34"/>
      <c r="M22" s="56"/>
    </row>
    <row r="23" spans="1:13" ht="15">
      <c r="A23" s="129"/>
      <c r="B23" s="116"/>
      <c r="C23" s="45" t="s">
        <v>18</v>
      </c>
      <c r="D23" s="31" t="s">
        <v>138</v>
      </c>
      <c r="E23" s="43">
        <v>60</v>
      </c>
      <c r="F23" s="31"/>
      <c r="G23" s="32"/>
      <c r="H23" s="41"/>
      <c r="I23" s="42">
        <f t="shared" si="0"/>
        <v>0</v>
      </c>
      <c r="J23" s="42">
        <f t="shared" si="1"/>
        <v>0</v>
      </c>
      <c r="K23" s="33">
        <f t="shared" si="4"/>
        <v>0</v>
      </c>
      <c r="L23" s="34"/>
      <c r="M23" s="56"/>
    </row>
    <row r="24" spans="1:13" ht="15">
      <c r="A24" s="129"/>
      <c r="B24" s="116"/>
      <c r="C24" s="45" t="s">
        <v>19</v>
      </c>
      <c r="D24" s="31" t="s">
        <v>138</v>
      </c>
      <c r="E24" s="43">
        <v>10</v>
      </c>
      <c r="F24" s="31"/>
      <c r="G24" s="32"/>
      <c r="H24" s="41"/>
      <c r="I24" s="42">
        <f t="shared" si="0"/>
        <v>0</v>
      </c>
      <c r="J24" s="42">
        <f t="shared" si="1"/>
        <v>0</v>
      </c>
      <c r="K24" s="33">
        <f t="shared" si="4"/>
        <v>0</v>
      </c>
      <c r="L24" s="34"/>
      <c r="M24" s="56"/>
    </row>
    <row r="25" spans="1:13" ht="15.75" thickBot="1">
      <c r="A25" s="129"/>
      <c r="B25" s="116"/>
      <c r="C25" s="88" t="s">
        <v>20</v>
      </c>
      <c r="D25" s="89" t="s">
        <v>138</v>
      </c>
      <c r="E25" s="90">
        <v>10</v>
      </c>
      <c r="F25" s="89"/>
      <c r="G25" s="91"/>
      <c r="H25" s="92"/>
      <c r="I25" s="93">
        <f t="shared" si="0"/>
        <v>0</v>
      </c>
      <c r="J25" s="93">
        <f t="shared" si="1"/>
        <v>0</v>
      </c>
      <c r="K25" s="94">
        <f t="shared" si="4"/>
        <v>0</v>
      </c>
      <c r="L25" s="95"/>
      <c r="M25" s="96"/>
    </row>
    <row r="26" spans="1:13" ht="15">
      <c r="A26" s="130">
        <v>2</v>
      </c>
      <c r="B26" s="126" t="s">
        <v>21</v>
      </c>
      <c r="C26" s="47" t="s">
        <v>22</v>
      </c>
      <c r="D26" s="48" t="s">
        <v>138</v>
      </c>
      <c r="E26" s="49">
        <v>45</v>
      </c>
      <c r="F26" s="48"/>
      <c r="G26" s="50"/>
      <c r="H26" s="51"/>
      <c r="I26" s="52">
        <f t="shared" si="0"/>
        <v>0</v>
      </c>
      <c r="J26" s="52">
        <f t="shared" si="1"/>
        <v>0</v>
      </c>
      <c r="K26" s="53">
        <f t="shared" si="4"/>
        <v>0</v>
      </c>
      <c r="L26" s="54"/>
      <c r="M26" s="55"/>
    </row>
    <row r="27" spans="1:13" ht="15.75" thickBot="1">
      <c r="A27" s="131"/>
      <c r="B27" s="127"/>
      <c r="C27" s="57" t="s">
        <v>23</v>
      </c>
      <c r="D27" s="58" t="s">
        <v>138</v>
      </c>
      <c r="E27" s="59">
        <v>35</v>
      </c>
      <c r="F27" s="58"/>
      <c r="G27" s="60"/>
      <c r="H27" s="61"/>
      <c r="I27" s="62">
        <f t="shared" si="0"/>
        <v>0</v>
      </c>
      <c r="J27" s="62">
        <f t="shared" si="1"/>
        <v>0</v>
      </c>
      <c r="K27" s="63">
        <f t="shared" ref="K27:K30" si="5">J27*(1+$L$15)</f>
        <v>0</v>
      </c>
      <c r="L27" s="64"/>
      <c r="M27" s="65"/>
    </row>
    <row r="28" spans="1:13" ht="15.75" thickBot="1">
      <c r="A28" s="106">
        <v>3</v>
      </c>
      <c r="B28" s="87" t="s">
        <v>24</v>
      </c>
      <c r="C28" s="97" t="s">
        <v>25</v>
      </c>
      <c r="D28" s="98" t="s">
        <v>138</v>
      </c>
      <c r="E28" s="99">
        <v>60</v>
      </c>
      <c r="F28" s="98"/>
      <c r="G28" s="100"/>
      <c r="H28" s="101"/>
      <c r="I28" s="102">
        <f t="shared" si="0"/>
        <v>0</v>
      </c>
      <c r="J28" s="102">
        <f t="shared" si="1"/>
        <v>0</v>
      </c>
      <c r="K28" s="103">
        <f t="shared" si="5"/>
        <v>0</v>
      </c>
      <c r="L28" s="104"/>
      <c r="M28" s="105"/>
    </row>
    <row r="29" spans="1:13" ht="15">
      <c r="A29" s="112">
        <v>4</v>
      </c>
      <c r="B29" s="115" t="s">
        <v>26</v>
      </c>
      <c r="C29" s="47" t="s">
        <v>12</v>
      </c>
      <c r="D29" s="48" t="s">
        <v>138</v>
      </c>
      <c r="E29" s="49">
        <v>40</v>
      </c>
      <c r="F29" s="48"/>
      <c r="G29" s="50"/>
      <c r="H29" s="51"/>
      <c r="I29" s="52">
        <f t="shared" si="0"/>
        <v>0</v>
      </c>
      <c r="J29" s="52">
        <f t="shared" si="1"/>
        <v>0</v>
      </c>
      <c r="K29" s="53">
        <f t="shared" si="5"/>
        <v>0</v>
      </c>
      <c r="L29" s="54"/>
      <c r="M29" s="55"/>
    </row>
    <row r="30" spans="1:13" ht="15">
      <c r="A30" s="113"/>
      <c r="B30" s="116"/>
      <c r="C30" s="45" t="s">
        <v>13</v>
      </c>
      <c r="D30" s="31" t="s">
        <v>138</v>
      </c>
      <c r="E30" s="43">
        <v>40</v>
      </c>
      <c r="F30" s="31"/>
      <c r="G30" s="32"/>
      <c r="H30" s="41"/>
      <c r="I30" s="42">
        <f t="shared" si="0"/>
        <v>0</v>
      </c>
      <c r="J30" s="42">
        <f t="shared" si="1"/>
        <v>0</v>
      </c>
      <c r="K30" s="33">
        <f t="shared" si="5"/>
        <v>0</v>
      </c>
      <c r="L30" s="34"/>
      <c r="M30" s="56"/>
    </row>
    <row r="31" spans="1:13" ht="15">
      <c r="A31" s="113"/>
      <c r="B31" s="116"/>
      <c r="C31" s="45" t="s">
        <v>14</v>
      </c>
      <c r="D31" s="72" t="s">
        <v>138</v>
      </c>
      <c r="E31" s="43">
        <v>20</v>
      </c>
      <c r="F31" s="31"/>
      <c r="G31" s="32"/>
      <c r="H31" s="41"/>
      <c r="I31" s="42">
        <f t="shared" ref="I31:I41" si="6">G31-(G31*H31)</f>
        <v>0</v>
      </c>
      <c r="J31" s="42">
        <f t="shared" ref="J31:J41" si="7">I31*E31</f>
        <v>0</v>
      </c>
      <c r="K31" s="33">
        <f t="shared" ref="K31:K41" si="8">J31*(1+$L$15)</f>
        <v>0</v>
      </c>
      <c r="L31" s="34"/>
      <c r="M31" s="56"/>
    </row>
    <row r="32" spans="1:13" ht="15">
      <c r="A32" s="113"/>
      <c r="B32" s="116"/>
      <c r="C32" s="45" t="s">
        <v>15</v>
      </c>
      <c r="D32" s="31" t="s">
        <v>138</v>
      </c>
      <c r="E32" s="43">
        <v>30</v>
      </c>
      <c r="F32" s="31"/>
      <c r="G32" s="32"/>
      <c r="H32" s="41"/>
      <c r="I32" s="42">
        <f t="shared" si="6"/>
        <v>0</v>
      </c>
      <c r="J32" s="42">
        <f t="shared" si="7"/>
        <v>0</v>
      </c>
      <c r="K32" s="33">
        <f t="shared" si="8"/>
        <v>0</v>
      </c>
      <c r="L32" s="34"/>
      <c r="M32" s="56"/>
    </row>
    <row r="33" spans="1:13" ht="15">
      <c r="A33" s="113"/>
      <c r="B33" s="116"/>
      <c r="C33" s="45" t="s">
        <v>16</v>
      </c>
      <c r="D33" s="72" t="s">
        <v>138</v>
      </c>
      <c r="E33" s="43">
        <v>40</v>
      </c>
      <c r="F33" s="31"/>
      <c r="G33" s="32"/>
      <c r="H33" s="41"/>
      <c r="I33" s="42">
        <f t="shared" si="6"/>
        <v>0</v>
      </c>
      <c r="J33" s="42">
        <f t="shared" si="7"/>
        <v>0</v>
      </c>
      <c r="K33" s="33">
        <f t="shared" si="8"/>
        <v>0</v>
      </c>
      <c r="L33" s="34"/>
      <c r="M33" s="56"/>
    </row>
    <row r="34" spans="1:13" ht="15">
      <c r="A34" s="113"/>
      <c r="B34" s="116"/>
      <c r="C34" s="45" t="s">
        <v>27</v>
      </c>
      <c r="D34" s="31" t="s">
        <v>138</v>
      </c>
      <c r="E34" s="43">
        <v>40</v>
      </c>
      <c r="F34" s="31"/>
      <c r="G34" s="32"/>
      <c r="H34" s="41"/>
      <c r="I34" s="42">
        <f t="shared" si="6"/>
        <v>0</v>
      </c>
      <c r="J34" s="42">
        <f t="shared" si="7"/>
        <v>0</v>
      </c>
      <c r="K34" s="33">
        <f t="shared" si="8"/>
        <v>0</v>
      </c>
      <c r="L34" s="34"/>
      <c r="M34" s="56"/>
    </row>
    <row r="35" spans="1:13" ht="15">
      <c r="A35" s="113"/>
      <c r="B35" s="116"/>
      <c r="C35" s="45" t="s">
        <v>28</v>
      </c>
      <c r="D35" s="72" t="s">
        <v>138</v>
      </c>
      <c r="E35" s="43">
        <v>30</v>
      </c>
      <c r="F35" s="31"/>
      <c r="G35" s="32"/>
      <c r="H35" s="41"/>
      <c r="I35" s="42">
        <f t="shared" si="6"/>
        <v>0</v>
      </c>
      <c r="J35" s="42">
        <f t="shared" si="7"/>
        <v>0</v>
      </c>
      <c r="K35" s="33">
        <f t="shared" si="8"/>
        <v>0</v>
      </c>
      <c r="L35" s="34"/>
      <c r="M35" s="56"/>
    </row>
    <row r="36" spans="1:13" ht="15">
      <c r="A36" s="113"/>
      <c r="B36" s="116"/>
      <c r="C36" s="45" t="s">
        <v>23</v>
      </c>
      <c r="D36" s="72" t="s">
        <v>138</v>
      </c>
      <c r="E36" s="43">
        <v>40</v>
      </c>
      <c r="F36" s="31"/>
      <c r="G36" s="32"/>
      <c r="H36" s="41"/>
      <c r="I36" s="42">
        <f t="shared" si="6"/>
        <v>0</v>
      </c>
      <c r="J36" s="42">
        <f t="shared" si="7"/>
        <v>0</v>
      </c>
      <c r="K36" s="33">
        <f t="shared" si="8"/>
        <v>0</v>
      </c>
      <c r="L36" s="34"/>
      <c r="M36" s="56"/>
    </row>
    <row r="37" spans="1:13" ht="15">
      <c r="A37" s="113"/>
      <c r="B37" s="116"/>
      <c r="C37" s="45" t="s">
        <v>29</v>
      </c>
      <c r="D37" s="72" t="s">
        <v>138</v>
      </c>
      <c r="E37" s="43">
        <v>40</v>
      </c>
      <c r="F37" s="31"/>
      <c r="G37" s="32"/>
      <c r="H37" s="41"/>
      <c r="I37" s="42">
        <f t="shared" si="6"/>
        <v>0</v>
      </c>
      <c r="J37" s="42">
        <f t="shared" si="7"/>
        <v>0</v>
      </c>
      <c r="K37" s="33">
        <f t="shared" si="8"/>
        <v>0</v>
      </c>
      <c r="L37" s="34"/>
      <c r="M37" s="56"/>
    </row>
    <row r="38" spans="1:13" ht="15">
      <c r="A38" s="113"/>
      <c r="B38" s="116"/>
      <c r="C38" s="45" t="s">
        <v>30</v>
      </c>
      <c r="D38" s="31" t="s">
        <v>138</v>
      </c>
      <c r="E38" s="43">
        <v>40</v>
      </c>
      <c r="F38" s="31"/>
      <c r="G38" s="32"/>
      <c r="H38" s="41"/>
      <c r="I38" s="42">
        <f t="shared" si="6"/>
        <v>0</v>
      </c>
      <c r="J38" s="42">
        <f t="shared" si="7"/>
        <v>0</v>
      </c>
      <c r="K38" s="33">
        <f t="shared" si="8"/>
        <v>0</v>
      </c>
      <c r="L38" s="34"/>
      <c r="M38" s="56"/>
    </row>
    <row r="39" spans="1:13" ht="15">
      <c r="A39" s="113"/>
      <c r="B39" s="116"/>
      <c r="C39" s="45" t="s">
        <v>31</v>
      </c>
      <c r="D39" s="72" t="s">
        <v>138</v>
      </c>
      <c r="E39" s="43">
        <v>40</v>
      </c>
      <c r="F39" s="31"/>
      <c r="G39" s="32"/>
      <c r="H39" s="41"/>
      <c r="I39" s="42">
        <f t="shared" si="6"/>
        <v>0</v>
      </c>
      <c r="J39" s="42">
        <f t="shared" si="7"/>
        <v>0</v>
      </c>
      <c r="K39" s="33">
        <f t="shared" si="8"/>
        <v>0</v>
      </c>
      <c r="L39" s="34"/>
      <c r="M39" s="56"/>
    </row>
    <row r="40" spans="1:13" ht="15">
      <c r="A40" s="113"/>
      <c r="B40" s="116"/>
      <c r="C40" s="45" t="s">
        <v>32</v>
      </c>
      <c r="D40" s="31" t="s">
        <v>138</v>
      </c>
      <c r="E40" s="43">
        <v>40</v>
      </c>
      <c r="F40" s="31"/>
      <c r="G40" s="32"/>
      <c r="H40" s="41"/>
      <c r="I40" s="42">
        <f t="shared" si="6"/>
        <v>0</v>
      </c>
      <c r="J40" s="42">
        <f t="shared" si="7"/>
        <v>0</v>
      </c>
      <c r="K40" s="33">
        <f t="shared" si="8"/>
        <v>0</v>
      </c>
      <c r="L40" s="34"/>
      <c r="M40" s="56"/>
    </row>
    <row r="41" spans="1:13" ht="15">
      <c r="A41" s="113"/>
      <c r="B41" s="116"/>
      <c r="C41" s="45" t="s">
        <v>33</v>
      </c>
      <c r="D41" s="72" t="s">
        <v>138</v>
      </c>
      <c r="E41" s="43">
        <v>40</v>
      </c>
      <c r="F41" s="31"/>
      <c r="G41" s="32"/>
      <c r="H41" s="41"/>
      <c r="I41" s="42">
        <f t="shared" si="6"/>
        <v>0</v>
      </c>
      <c r="J41" s="42">
        <f t="shared" si="7"/>
        <v>0</v>
      </c>
      <c r="K41" s="33">
        <f t="shared" si="8"/>
        <v>0</v>
      </c>
      <c r="L41" s="34"/>
      <c r="M41" s="56"/>
    </row>
    <row r="42" spans="1:13" ht="15">
      <c r="A42" s="113"/>
      <c r="B42" s="116"/>
      <c r="C42" s="45" t="s">
        <v>34</v>
      </c>
      <c r="D42" s="31" t="s">
        <v>138</v>
      </c>
      <c r="E42" s="43">
        <v>40</v>
      </c>
      <c r="F42" s="31"/>
      <c r="G42" s="32"/>
      <c r="H42" s="41"/>
      <c r="I42" s="42">
        <f>G42-(G42*H42)</f>
        <v>0</v>
      </c>
      <c r="J42" s="42">
        <f>I42*E42</f>
        <v>0</v>
      </c>
      <c r="K42" s="33">
        <f t="shared" ref="K42" si="9">J42*(1+$L$15)</f>
        <v>0</v>
      </c>
      <c r="L42" s="34"/>
      <c r="M42" s="56"/>
    </row>
    <row r="43" spans="1:13" ht="15">
      <c r="A43" s="113"/>
      <c r="B43" s="116"/>
      <c r="C43" s="45" t="s">
        <v>35</v>
      </c>
      <c r="D43" s="72" t="s">
        <v>138</v>
      </c>
      <c r="E43" s="43">
        <v>30</v>
      </c>
      <c r="F43" s="31"/>
      <c r="G43" s="32"/>
      <c r="H43" s="41"/>
      <c r="I43" s="42">
        <f t="shared" ref="I43:I47" si="10">G43-(G43*H43)</f>
        <v>0</v>
      </c>
      <c r="J43" s="42">
        <f t="shared" ref="J43:J47" si="11">I43*E43</f>
        <v>0</v>
      </c>
      <c r="K43" s="33">
        <f t="shared" ref="K43:K47" si="12">J43*(1+$L$15)</f>
        <v>0</v>
      </c>
      <c r="L43" s="34"/>
      <c r="M43" s="56"/>
    </row>
    <row r="44" spans="1:13" ht="15">
      <c r="A44" s="113"/>
      <c r="B44" s="116"/>
      <c r="C44" s="45" t="s">
        <v>36</v>
      </c>
      <c r="D44" s="31" t="s">
        <v>138</v>
      </c>
      <c r="E44" s="43">
        <v>30</v>
      </c>
      <c r="F44" s="31"/>
      <c r="G44" s="32"/>
      <c r="H44" s="41"/>
      <c r="I44" s="42">
        <f t="shared" si="10"/>
        <v>0</v>
      </c>
      <c r="J44" s="42">
        <f t="shared" si="11"/>
        <v>0</v>
      </c>
      <c r="K44" s="33">
        <f t="shared" si="12"/>
        <v>0</v>
      </c>
      <c r="L44" s="34"/>
      <c r="M44" s="56"/>
    </row>
    <row r="45" spans="1:13" ht="15">
      <c r="A45" s="113"/>
      <c r="B45" s="116"/>
      <c r="C45" s="45" t="s">
        <v>20</v>
      </c>
      <c r="D45" s="72" t="s">
        <v>138</v>
      </c>
      <c r="E45" s="43">
        <v>40</v>
      </c>
      <c r="F45" s="31"/>
      <c r="G45" s="32"/>
      <c r="H45" s="41"/>
      <c r="I45" s="42">
        <f t="shared" si="10"/>
        <v>0</v>
      </c>
      <c r="J45" s="42">
        <f t="shared" si="11"/>
        <v>0</v>
      </c>
      <c r="K45" s="33">
        <f t="shared" si="12"/>
        <v>0</v>
      </c>
      <c r="L45" s="34"/>
      <c r="M45" s="56"/>
    </row>
    <row r="46" spans="1:13" ht="15">
      <c r="A46" s="113"/>
      <c r="B46" s="116"/>
      <c r="C46" s="45" t="s">
        <v>37</v>
      </c>
      <c r="D46" s="72" t="s">
        <v>138</v>
      </c>
      <c r="E46" s="43">
        <v>30</v>
      </c>
      <c r="F46" s="31"/>
      <c r="G46" s="32"/>
      <c r="H46" s="41"/>
      <c r="I46" s="42">
        <f t="shared" si="10"/>
        <v>0</v>
      </c>
      <c r="J46" s="42">
        <f t="shared" si="11"/>
        <v>0</v>
      </c>
      <c r="K46" s="33">
        <f t="shared" si="12"/>
        <v>0</v>
      </c>
      <c r="L46" s="34"/>
      <c r="M46" s="56"/>
    </row>
    <row r="47" spans="1:13" ht="15">
      <c r="A47" s="113"/>
      <c r="B47" s="116"/>
      <c r="C47" s="45" t="s">
        <v>38</v>
      </c>
      <c r="D47" s="72" t="s">
        <v>138</v>
      </c>
      <c r="E47" s="43">
        <v>30</v>
      </c>
      <c r="F47" s="31"/>
      <c r="G47" s="32"/>
      <c r="H47" s="41"/>
      <c r="I47" s="42">
        <f t="shared" si="10"/>
        <v>0</v>
      </c>
      <c r="J47" s="42">
        <f t="shared" si="11"/>
        <v>0</v>
      </c>
      <c r="K47" s="33">
        <f t="shared" si="12"/>
        <v>0</v>
      </c>
      <c r="L47" s="34"/>
      <c r="M47" s="56"/>
    </row>
    <row r="48" spans="1:13" ht="15">
      <c r="A48" s="113"/>
      <c r="B48" s="116"/>
      <c r="C48" s="45" t="s">
        <v>39</v>
      </c>
      <c r="D48" s="31" t="s">
        <v>138</v>
      </c>
      <c r="E48" s="43">
        <v>40</v>
      </c>
      <c r="F48" s="31"/>
      <c r="G48" s="32"/>
      <c r="H48" s="41"/>
      <c r="I48" s="42">
        <f t="shared" ref="I48:I55" si="13">G48-(G48*H48)</f>
        <v>0</v>
      </c>
      <c r="J48" s="42">
        <f t="shared" ref="J48:J55" si="14">I48*E48</f>
        <v>0</v>
      </c>
      <c r="K48" s="33">
        <f t="shared" ref="K48:K50" si="15">J48*(1+$L$15)</f>
        <v>0</v>
      </c>
      <c r="L48" s="34"/>
      <c r="M48" s="56"/>
    </row>
    <row r="49" spans="1:13" ht="15">
      <c r="A49" s="113"/>
      <c r="B49" s="116"/>
      <c r="C49" s="45" t="s">
        <v>40</v>
      </c>
      <c r="D49" s="72" t="s">
        <v>138</v>
      </c>
      <c r="E49" s="43">
        <v>40</v>
      </c>
      <c r="F49" s="31"/>
      <c r="G49" s="32"/>
      <c r="H49" s="41"/>
      <c r="I49" s="42">
        <f t="shared" si="13"/>
        <v>0</v>
      </c>
      <c r="J49" s="42">
        <f t="shared" si="14"/>
        <v>0</v>
      </c>
      <c r="K49" s="33">
        <f t="shared" si="15"/>
        <v>0</v>
      </c>
      <c r="L49" s="34"/>
      <c r="M49" s="56"/>
    </row>
    <row r="50" spans="1:13" ht="15.75" thickBot="1">
      <c r="A50" s="114"/>
      <c r="B50" s="117"/>
      <c r="C50" s="57" t="s">
        <v>41</v>
      </c>
      <c r="D50" s="58" t="s">
        <v>138</v>
      </c>
      <c r="E50" s="59">
        <v>40</v>
      </c>
      <c r="F50" s="58"/>
      <c r="G50" s="60"/>
      <c r="H50" s="61"/>
      <c r="I50" s="62">
        <f t="shared" si="13"/>
        <v>0</v>
      </c>
      <c r="J50" s="62">
        <f t="shared" si="14"/>
        <v>0</v>
      </c>
      <c r="K50" s="63">
        <f t="shared" si="15"/>
        <v>0</v>
      </c>
      <c r="L50" s="64"/>
      <c r="M50" s="65"/>
    </row>
    <row r="51" spans="1:13" ht="30.75" thickBot="1">
      <c r="A51" s="107">
        <v>5</v>
      </c>
      <c r="B51" s="85" t="s">
        <v>42</v>
      </c>
      <c r="C51" s="66" t="s">
        <v>43</v>
      </c>
      <c r="D51" s="73" t="s">
        <v>138</v>
      </c>
      <c r="E51" s="69">
        <v>40</v>
      </c>
      <c r="F51" s="68"/>
      <c r="G51" s="81"/>
      <c r="H51" s="81"/>
      <c r="I51" s="62">
        <f t="shared" si="13"/>
        <v>0</v>
      </c>
      <c r="J51" s="62">
        <f t="shared" si="14"/>
        <v>0</v>
      </c>
      <c r="K51" s="63">
        <f>J51*(1+$L$15)</f>
        <v>0</v>
      </c>
      <c r="L51" s="67"/>
      <c r="M51" s="70"/>
    </row>
    <row r="52" spans="1:13" ht="15">
      <c r="A52" s="112">
        <v>6</v>
      </c>
      <c r="B52" s="86"/>
      <c r="C52" s="47" t="s">
        <v>44</v>
      </c>
      <c r="D52" s="48" t="s">
        <v>138</v>
      </c>
      <c r="E52" s="49">
        <v>10</v>
      </c>
      <c r="F52" s="48"/>
      <c r="G52" s="50"/>
      <c r="H52" s="51"/>
      <c r="I52" s="52">
        <f t="shared" si="13"/>
        <v>0</v>
      </c>
      <c r="J52" s="52">
        <f t="shared" si="14"/>
        <v>0</v>
      </c>
      <c r="K52" s="53">
        <f t="shared" ref="K52:K55" si="16">J52*(1+$L$15)</f>
        <v>0</v>
      </c>
      <c r="L52" s="54"/>
      <c r="M52" s="55"/>
    </row>
    <row r="53" spans="1:13" ht="15">
      <c r="A53" s="113"/>
      <c r="B53" s="116" t="s">
        <v>45</v>
      </c>
      <c r="C53" s="45" t="s">
        <v>46</v>
      </c>
      <c r="D53" s="31" t="s">
        <v>138</v>
      </c>
      <c r="E53" s="43">
        <v>15</v>
      </c>
      <c r="F53" s="31"/>
      <c r="G53" s="32"/>
      <c r="H53" s="41"/>
      <c r="I53" s="42">
        <f t="shared" si="13"/>
        <v>0</v>
      </c>
      <c r="J53" s="42">
        <f t="shared" si="14"/>
        <v>0</v>
      </c>
      <c r="K53" s="33">
        <f t="shared" si="16"/>
        <v>0</v>
      </c>
      <c r="L53" s="34"/>
      <c r="M53" s="56"/>
    </row>
    <row r="54" spans="1:13" ht="15">
      <c r="A54" s="113"/>
      <c r="B54" s="116"/>
      <c r="C54" s="45" t="s">
        <v>47</v>
      </c>
      <c r="D54" s="31" t="s">
        <v>138</v>
      </c>
      <c r="E54" s="43">
        <v>15</v>
      </c>
      <c r="F54" s="31"/>
      <c r="G54" s="32"/>
      <c r="H54" s="41"/>
      <c r="I54" s="42">
        <f t="shared" si="13"/>
        <v>0</v>
      </c>
      <c r="J54" s="42">
        <f t="shared" si="14"/>
        <v>0</v>
      </c>
      <c r="K54" s="33">
        <f t="shared" si="16"/>
        <v>0</v>
      </c>
      <c r="L54" s="34"/>
      <c r="M54" s="56"/>
    </row>
    <row r="55" spans="1:13" ht="15">
      <c r="A55" s="113"/>
      <c r="B55" s="116"/>
      <c r="C55" s="45" t="s">
        <v>47</v>
      </c>
      <c r="D55" s="31" t="s">
        <v>138</v>
      </c>
      <c r="E55" s="43">
        <v>15</v>
      </c>
      <c r="F55" s="31"/>
      <c r="G55" s="32"/>
      <c r="H55" s="41"/>
      <c r="I55" s="42">
        <f t="shared" si="13"/>
        <v>0</v>
      </c>
      <c r="J55" s="42">
        <f t="shared" si="14"/>
        <v>0</v>
      </c>
      <c r="K55" s="33">
        <f t="shared" si="16"/>
        <v>0</v>
      </c>
      <c r="L55" s="34"/>
      <c r="M55" s="56"/>
    </row>
    <row r="56" spans="1:13" ht="15">
      <c r="A56" s="113"/>
      <c r="B56" s="116"/>
      <c r="C56" s="45" t="s">
        <v>47</v>
      </c>
      <c r="D56" s="72" t="s">
        <v>138</v>
      </c>
      <c r="E56" s="43">
        <v>15</v>
      </c>
      <c r="F56" s="31"/>
      <c r="G56" s="32"/>
      <c r="H56" s="41"/>
      <c r="I56" s="42">
        <f t="shared" ref="I56:I61" si="17">G56-(G56*H56)</f>
        <v>0</v>
      </c>
      <c r="J56" s="42">
        <f t="shared" ref="J56:J61" si="18">I56*E56</f>
        <v>0</v>
      </c>
      <c r="K56" s="33">
        <f t="shared" ref="K56:K61" si="19">J56*(1+$L$15)</f>
        <v>0</v>
      </c>
      <c r="L56" s="34"/>
      <c r="M56" s="56"/>
    </row>
    <row r="57" spans="1:13" ht="15">
      <c r="A57" s="113"/>
      <c r="B57" s="116"/>
      <c r="C57" s="45" t="s">
        <v>47</v>
      </c>
      <c r="D57" s="31" t="s">
        <v>138</v>
      </c>
      <c r="E57" s="43">
        <v>15</v>
      </c>
      <c r="F57" s="31"/>
      <c r="G57" s="32"/>
      <c r="H57" s="41"/>
      <c r="I57" s="42">
        <f t="shared" si="17"/>
        <v>0</v>
      </c>
      <c r="J57" s="42">
        <f t="shared" si="18"/>
        <v>0</v>
      </c>
      <c r="K57" s="33">
        <f t="shared" si="19"/>
        <v>0</v>
      </c>
      <c r="L57" s="34"/>
      <c r="M57" s="56"/>
    </row>
    <row r="58" spans="1:13" ht="15">
      <c r="A58" s="113"/>
      <c r="B58" s="116"/>
      <c r="C58" s="45" t="s">
        <v>48</v>
      </c>
      <c r="D58" s="31" t="s">
        <v>138</v>
      </c>
      <c r="E58" s="43">
        <v>15</v>
      </c>
      <c r="F58" s="31"/>
      <c r="G58" s="32"/>
      <c r="H58" s="41"/>
      <c r="I58" s="42">
        <f t="shared" si="17"/>
        <v>0</v>
      </c>
      <c r="J58" s="42">
        <f t="shared" si="18"/>
        <v>0</v>
      </c>
      <c r="K58" s="33">
        <f t="shared" si="19"/>
        <v>0</v>
      </c>
      <c r="L58" s="34"/>
      <c r="M58" s="56"/>
    </row>
    <row r="59" spans="1:13" ht="15">
      <c r="A59" s="113"/>
      <c r="B59" s="116"/>
      <c r="C59" s="45" t="s">
        <v>12</v>
      </c>
      <c r="D59" s="31" t="s">
        <v>138</v>
      </c>
      <c r="E59" s="43">
        <v>15</v>
      </c>
      <c r="F59" s="31"/>
      <c r="G59" s="32"/>
      <c r="H59" s="41"/>
      <c r="I59" s="42">
        <f t="shared" si="17"/>
        <v>0</v>
      </c>
      <c r="J59" s="42">
        <f t="shared" si="18"/>
        <v>0</v>
      </c>
      <c r="K59" s="33">
        <f t="shared" si="19"/>
        <v>0</v>
      </c>
      <c r="L59" s="34"/>
      <c r="M59" s="56"/>
    </row>
    <row r="60" spans="1:13" ht="15">
      <c r="A60" s="113"/>
      <c r="B60" s="116"/>
      <c r="C60" s="45" t="s">
        <v>13</v>
      </c>
      <c r="D60" s="31" t="s">
        <v>138</v>
      </c>
      <c r="E60" s="43">
        <v>15</v>
      </c>
      <c r="F60" s="31"/>
      <c r="G60" s="32"/>
      <c r="H60" s="41"/>
      <c r="I60" s="42">
        <f t="shared" si="17"/>
        <v>0</v>
      </c>
      <c r="J60" s="42">
        <f t="shared" si="18"/>
        <v>0</v>
      </c>
      <c r="K60" s="33">
        <f t="shared" si="19"/>
        <v>0</v>
      </c>
      <c r="L60" s="34"/>
      <c r="M60" s="56"/>
    </row>
    <row r="61" spans="1:13" ht="15">
      <c r="A61" s="113"/>
      <c r="B61" s="116"/>
      <c r="C61" s="45" t="s">
        <v>14</v>
      </c>
      <c r="D61" s="72" t="s">
        <v>138</v>
      </c>
      <c r="E61" s="43">
        <v>15</v>
      </c>
      <c r="F61" s="31"/>
      <c r="G61" s="32"/>
      <c r="H61" s="41"/>
      <c r="I61" s="42">
        <f t="shared" si="17"/>
        <v>0</v>
      </c>
      <c r="J61" s="42">
        <f t="shared" si="18"/>
        <v>0</v>
      </c>
      <c r="K61" s="33">
        <f t="shared" si="19"/>
        <v>0</v>
      </c>
      <c r="L61" s="34"/>
      <c r="M61" s="56"/>
    </row>
    <row r="62" spans="1:13" ht="15">
      <c r="A62" s="113"/>
      <c r="B62" s="116"/>
      <c r="C62" s="45" t="s">
        <v>49</v>
      </c>
      <c r="D62" s="31" t="s">
        <v>138</v>
      </c>
      <c r="E62" s="43">
        <v>15</v>
      </c>
      <c r="F62" s="31"/>
      <c r="G62" s="32"/>
      <c r="H62" s="41"/>
      <c r="I62" s="42">
        <f>G62-(G62*H62)</f>
        <v>0</v>
      </c>
      <c r="J62" s="42">
        <f>I62*E62</f>
        <v>0</v>
      </c>
      <c r="K62" s="33">
        <f t="shared" ref="K62:K65" si="20">J62*(1+$L$15)</f>
        <v>0</v>
      </c>
      <c r="L62" s="34"/>
      <c r="M62" s="56"/>
    </row>
    <row r="63" spans="1:13" ht="15.75" thickBot="1">
      <c r="A63" s="114"/>
      <c r="B63" s="117"/>
      <c r="C63" s="57" t="s">
        <v>16</v>
      </c>
      <c r="D63" s="58" t="s">
        <v>138</v>
      </c>
      <c r="E63" s="59">
        <v>15</v>
      </c>
      <c r="F63" s="58"/>
      <c r="G63" s="60"/>
      <c r="H63" s="61"/>
      <c r="I63" s="62">
        <f>G63-(G63*H63)</f>
        <v>0</v>
      </c>
      <c r="J63" s="62">
        <f>I63*E63</f>
        <v>0</v>
      </c>
      <c r="K63" s="63">
        <f t="shared" si="20"/>
        <v>0</v>
      </c>
      <c r="L63" s="64"/>
      <c r="M63" s="65"/>
    </row>
    <row r="64" spans="1:13" ht="15">
      <c r="A64" s="112">
        <v>7</v>
      </c>
      <c r="B64" s="115" t="s">
        <v>50</v>
      </c>
      <c r="C64" s="47" t="s">
        <v>51</v>
      </c>
      <c r="D64" s="48" t="s">
        <v>138</v>
      </c>
      <c r="E64" s="49">
        <v>80</v>
      </c>
      <c r="F64" s="48"/>
      <c r="G64" s="50"/>
      <c r="H64" s="51"/>
      <c r="I64" s="52">
        <f>G64-(G64*H64)</f>
        <v>0</v>
      </c>
      <c r="J64" s="52">
        <f>I64*E64</f>
        <v>0</v>
      </c>
      <c r="K64" s="53">
        <f t="shared" si="20"/>
        <v>0</v>
      </c>
      <c r="L64" s="54"/>
      <c r="M64" s="55"/>
    </row>
    <row r="65" spans="1:13" ht="15">
      <c r="A65" s="113"/>
      <c r="B65" s="116"/>
      <c r="C65" s="45" t="s">
        <v>52</v>
      </c>
      <c r="D65" s="31" t="s">
        <v>138</v>
      </c>
      <c r="E65" s="43">
        <v>30</v>
      </c>
      <c r="F65" s="31"/>
      <c r="G65" s="32"/>
      <c r="H65" s="41"/>
      <c r="I65" s="42">
        <f>G65-(G65*H65)</f>
        <v>0</v>
      </c>
      <c r="J65" s="42">
        <f>I65*E65</f>
        <v>0</v>
      </c>
      <c r="K65" s="33">
        <f t="shared" si="20"/>
        <v>0</v>
      </c>
      <c r="L65" s="34"/>
      <c r="M65" s="56"/>
    </row>
    <row r="66" spans="1:13" ht="15">
      <c r="A66" s="113"/>
      <c r="B66" s="116"/>
      <c r="C66" s="45" t="s">
        <v>53</v>
      </c>
      <c r="D66" s="72" t="s">
        <v>138</v>
      </c>
      <c r="E66" s="43">
        <v>80</v>
      </c>
      <c r="F66" s="31"/>
      <c r="G66" s="32"/>
      <c r="H66" s="41"/>
      <c r="I66" s="42">
        <f t="shared" ref="I66:I77" si="21">G66-(G66*H66)</f>
        <v>0</v>
      </c>
      <c r="J66" s="42">
        <f t="shared" ref="J66:J77" si="22">I66*E66</f>
        <v>0</v>
      </c>
      <c r="K66" s="33">
        <f t="shared" ref="K66:K77" si="23">J66*(1+$L$15)</f>
        <v>0</v>
      </c>
      <c r="L66" s="34"/>
      <c r="M66" s="56"/>
    </row>
    <row r="67" spans="1:13" ht="15">
      <c r="A67" s="113"/>
      <c r="B67" s="116"/>
      <c r="C67" s="45" t="s">
        <v>54</v>
      </c>
      <c r="D67" s="31" t="s">
        <v>138</v>
      </c>
      <c r="E67" s="43">
        <v>80</v>
      </c>
      <c r="F67" s="31"/>
      <c r="G67" s="32"/>
      <c r="H67" s="41"/>
      <c r="I67" s="42">
        <f t="shared" si="21"/>
        <v>0</v>
      </c>
      <c r="J67" s="42">
        <f t="shared" si="22"/>
        <v>0</v>
      </c>
      <c r="K67" s="33">
        <f t="shared" si="23"/>
        <v>0</v>
      </c>
      <c r="L67" s="34"/>
      <c r="M67" s="56"/>
    </row>
    <row r="68" spans="1:13" ht="15">
      <c r="A68" s="113"/>
      <c r="B68" s="116"/>
      <c r="C68" s="45" t="s">
        <v>55</v>
      </c>
      <c r="D68" s="72" t="s">
        <v>138</v>
      </c>
      <c r="E68" s="43">
        <v>80</v>
      </c>
      <c r="F68" s="31"/>
      <c r="G68" s="32"/>
      <c r="H68" s="41"/>
      <c r="I68" s="42">
        <f t="shared" si="21"/>
        <v>0</v>
      </c>
      <c r="J68" s="42">
        <f t="shared" si="22"/>
        <v>0</v>
      </c>
      <c r="K68" s="33">
        <f t="shared" si="23"/>
        <v>0</v>
      </c>
      <c r="L68" s="34"/>
      <c r="M68" s="56"/>
    </row>
    <row r="69" spans="1:13" ht="15">
      <c r="A69" s="113"/>
      <c r="B69" s="116"/>
      <c r="C69" s="45" t="s">
        <v>56</v>
      </c>
      <c r="D69" s="31" t="s">
        <v>138</v>
      </c>
      <c r="E69" s="43">
        <v>80</v>
      </c>
      <c r="F69" s="31"/>
      <c r="G69" s="32"/>
      <c r="H69" s="41"/>
      <c r="I69" s="42">
        <f t="shared" si="21"/>
        <v>0</v>
      </c>
      <c r="J69" s="42">
        <f t="shared" si="22"/>
        <v>0</v>
      </c>
      <c r="K69" s="33">
        <f t="shared" si="23"/>
        <v>0</v>
      </c>
      <c r="L69" s="34"/>
      <c r="M69" s="56"/>
    </row>
    <row r="70" spans="1:13" ht="15">
      <c r="A70" s="113"/>
      <c r="B70" s="116"/>
      <c r="C70" s="45" t="s">
        <v>57</v>
      </c>
      <c r="D70" s="72" t="s">
        <v>138</v>
      </c>
      <c r="E70" s="43">
        <v>80</v>
      </c>
      <c r="F70" s="31"/>
      <c r="G70" s="32"/>
      <c r="H70" s="41"/>
      <c r="I70" s="42">
        <f t="shared" si="21"/>
        <v>0</v>
      </c>
      <c r="J70" s="42">
        <f t="shared" si="22"/>
        <v>0</v>
      </c>
      <c r="K70" s="33">
        <f t="shared" si="23"/>
        <v>0</v>
      </c>
      <c r="L70" s="34"/>
      <c r="M70" s="56"/>
    </row>
    <row r="71" spans="1:13" ht="15">
      <c r="A71" s="113"/>
      <c r="B71" s="116"/>
      <c r="C71" s="45" t="s">
        <v>58</v>
      </c>
      <c r="D71" s="72" t="s">
        <v>138</v>
      </c>
      <c r="E71" s="43">
        <v>80</v>
      </c>
      <c r="F71" s="31"/>
      <c r="G71" s="32"/>
      <c r="H71" s="41"/>
      <c r="I71" s="42">
        <f t="shared" si="21"/>
        <v>0</v>
      </c>
      <c r="J71" s="42">
        <f t="shared" si="22"/>
        <v>0</v>
      </c>
      <c r="K71" s="33">
        <f t="shared" si="23"/>
        <v>0</v>
      </c>
      <c r="L71" s="34"/>
      <c r="M71" s="56"/>
    </row>
    <row r="72" spans="1:13" ht="15">
      <c r="A72" s="113"/>
      <c r="B72" s="116"/>
      <c r="C72" s="45" t="s">
        <v>59</v>
      </c>
      <c r="D72" s="72" t="s">
        <v>138</v>
      </c>
      <c r="E72" s="43">
        <v>70</v>
      </c>
      <c r="F72" s="31"/>
      <c r="G72" s="32"/>
      <c r="H72" s="41"/>
      <c r="I72" s="42">
        <f t="shared" si="21"/>
        <v>0</v>
      </c>
      <c r="J72" s="42">
        <f t="shared" si="22"/>
        <v>0</v>
      </c>
      <c r="K72" s="33">
        <f t="shared" si="23"/>
        <v>0</v>
      </c>
      <c r="L72" s="34"/>
      <c r="M72" s="56"/>
    </row>
    <row r="73" spans="1:13" ht="15">
      <c r="A73" s="113"/>
      <c r="B73" s="116"/>
      <c r="C73" s="45" t="s">
        <v>60</v>
      </c>
      <c r="D73" s="31" t="s">
        <v>138</v>
      </c>
      <c r="E73" s="43">
        <v>70</v>
      </c>
      <c r="F73" s="31"/>
      <c r="G73" s="32"/>
      <c r="H73" s="41"/>
      <c r="I73" s="42">
        <f t="shared" si="21"/>
        <v>0</v>
      </c>
      <c r="J73" s="42">
        <f t="shared" si="22"/>
        <v>0</v>
      </c>
      <c r="K73" s="33">
        <f t="shared" si="23"/>
        <v>0</v>
      </c>
      <c r="L73" s="34"/>
      <c r="M73" s="56"/>
    </row>
    <row r="74" spans="1:13" ht="15">
      <c r="A74" s="113"/>
      <c r="B74" s="116"/>
      <c r="C74" s="45" t="s">
        <v>61</v>
      </c>
      <c r="D74" s="72" t="s">
        <v>138</v>
      </c>
      <c r="E74" s="43">
        <v>50</v>
      </c>
      <c r="F74" s="31"/>
      <c r="G74" s="32"/>
      <c r="H74" s="41"/>
      <c r="I74" s="42">
        <f t="shared" si="21"/>
        <v>0</v>
      </c>
      <c r="J74" s="42">
        <f t="shared" si="22"/>
        <v>0</v>
      </c>
      <c r="K74" s="33">
        <f t="shared" si="23"/>
        <v>0</v>
      </c>
      <c r="L74" s="34"/>
      <c r="M74" s="56"/>
    </row>
    <row r="75" spans="1:13" ht="15">
      <c r="A75" s="113"/>
      <c r="B75" s="116"/>
      <c r="C75" s="45" t="s">
        <v>62</v>
      </c>
      <c r="D75" s="31" t="s">
        <v>138</v>
      </c>
      <c r="E75" s="43">
        <v>80</v>
      </c>
      <c r="F75" s="31"/>
      <c r="G75" s="32"/>
      <c r="H75" s="41"/>
      <c r="I75" s="42">
        <f t="shared" si="21"/>
        <v>0</v>
      </c>
      <c r="J75" s="42">
        <f t="shared" si="22"/>
        <v>0</v>
      </c>
      <c r="K75" s="33">
        <f t="shared" si="23"/>
        <v>0</v>
      </c>
      <c r="L75" s="34"/>
      <c r="M75" s="56"/>
    </row>
    <row r="76" spans="1:13" ht="15">
      <c r="A76" s="113"/>
      <c r="B76" s="116"/>
      <c r="C76" s="45" t="s">
        <v>63</v>
      </c>
      <c r="D76" s="72" t="s">
        <v>138</v>
      </c>
      <c r="E76" s="43">
        <v>60</v>
      </c>
      <c r="F76" s="31"/>
      <c r="G76" s="32"/>
      <c r="H76" s="41"/>
      <c r="I76" s="42">
        <f t="shared" si="21"/>
        <v>0</v>
      </c>
      <c r="J76" s="42">
        <f t="shared" si="22"/>
        <v>0</v>
      </c>
      <c r="K76" s="33">
        <f t="shared" si="23"/>
        <v>0</v>
      </c>
      <c r="L76" s="34"/>
      <c r="M76" s="56"/>
    </row>
    <row r="77" spans="1:13" ht="15">
      <c r="A77" s="113"/>
      <c r="B77" s="116"/>
      <c r="C77" s="45" t="s">
        <v>64</v>
      </c>
      <c r="D77" s="31" t="s">
        <v>138</v>
      </c>
      <c r="E77" s="43">
        <v>80</v>
      </c>
      <c r="F77" s="31"/>
      <c r="G77" s="32"/>
      <c r="H77" s="41"/>
      <c r="I77" s="42">
        <f t="shared" si="21"/>
        <v>0</v>
      </c>
      <c r="J77" s="42">
        <f t="shared" si="22"/>
        <v>0</v>
      </c>
      <c r="K77" s="33">
        <f t="shared" si="23"/>
        <v>0</v>
      </c>
      <c r="L77" s="34"/>
      <c r="M77" s="56"/>
    </row>
    <row r="78" spans="1:13" ht="15">
      <c r="A78" s="113"/>
      <c r="B78" s="116"/>
      <c r="C78" s="45" t="s">
        <v>65</v>
      </c>
      <c r="D78" s="72" t="s">
        <v>138</v>
      </c>
      <c r="E78" s="43">
        <v>60</v>
      </c>
      <c r="F78" s="31"/>
      <c r="G78" s="32"/>
      <c r="H78" s="41"/>
      <c r="I78" s="42">
        <f t="shared" ref="I78:I85" si="24">G78-(G78*H78)</f>
        <v>0</v>
      </c>
      <c r="J78" s="42">
        <f t="shared" ref="J78:J85" si="25">I78*E78</f>
        <v>0</v>
      </c>
      <c r="K78" s="33">
        <f t="shared" ref="K78:K81" si="26">J78*(1+$L$15)</f>
        <v>0</v>
      </c>
      <c r="L78" s="34"/>
      <c r="M78" s="56"/>
    </row>
    <row r="79" spans="1:13" ht="15.75" thickBot="1">
      <c r="A79" s="114"/>
      <c r="B79" s="117"/>
      <c r="C79" s="57" t="s">
        <v>66</v>
      </c>
      <c r="D79" s="58" t="s">
        <v>138</v>
      </c>
      <c r="E79" s="59">
        <v>70</v>
      </c>
      <c r="F79" s="58"/>
      <c r="G79" s="60"/>
      <c r="H79" s="61"/>
      <c r="I79" s="62">
        <f t="shared" si="24"/>
        <v>0</v>
      </c>
      <c r="J79" s="62">
        <f t="shared" si="25"/>
        <v>0</v>
      </c>
      <c r="K79" s="63">
        <f t="shared" si="26"/>
        <v>0</v>
      </c>
      <c r="L79" s="64"/>
      <c r="M79" s="65"/>
    </row>
    <row r="80" spans="1:13" ht="15">
      <c r="A80" s="112">
        <v>8</v>
      </c>
      <c r="B80" s="115" t="s">
        <v>67</v>
      </c>
      <c r="C80" s="47" t="s">
        <v>68</v>
      </c>
      <c r="D80" s="48" t="s">
        <v>138</v>
      </c>
      <c r="E80" s="49">
        <v>2</v>
      </c>
      <c r="F80" s="48"/>
      <c r="G80" s="50"/>
      <c r="H80" s="51"/>
      <c r="I80" s="52">
        <f t="shared" si="24"/>
        <v>0</v>
      </c>
      <c r="J80" s="52">
        <f t="shared" si="25"/>
        <v>0</v>
      </c>
      <c r="K80" s="53">
        <f t="shared" si="26"/>
        <v>0</v>
      </c>
      <c r="L80" s="54"/>
      <c r="M80" s="55"/>
    </row>
    <row r="81" spans="1:13" ht="15">
      <c r="A81" s="113"/>
      <c r="B81" s="116"/>
      <c r="C81" s="45" t="s">
        <v>69</v>
      </c>
      <c r="D81" s="72" t="s">
        <v>138</v>
      </c>
      <c r="E81" s="43">
        <v>2</v>
      </c>
      <c r="F81" s="31"/>
      <c r="G81" s="32"/>
      <c r="H81" s="41"/>
      <c r="I81" s="42">
        <f t="shared" si="24"/>
        <v>0</v>
      </c>
      <c r="J81" s="42">
        <f t="shared" si="25"/>
        <v>0</v>
      </c>
      <c r="K81" s="33">
        <f t="shared" si="26"/>
        <v>0</v>
      </c>
      <c r="L81" s="34"/>
      <c r="M81" s="56"/>
    </row>
    <row r="82" spans="1:13" ht="15">
      <c r="A82" s="113"/>
      <c r="B82" s="116"/>
      <c r="C82" s="45" t="s">
        <v>70</v>
      </c>
      <c r="D82" s="31" t="s">
        <v>138</v>
      </c>
      <c r="E82" s="43">
        <v>2</v>
      </c>
      <c r="F82" s="31"/>
      <c r="G82" s="32"/>
      <c r="H82" s="41"/>
      <c r="I82" s="42">
        <f t="shared" si="24"/>
        <v>0</v>
      </c>
      <c r="J82" s="42">
        <f t="shared" si="25"/>
        <v>0</v>
      </c>
      <c r="K82" s="33">
        <f t="shared" ref="K82:K85" si="27">J82*(1+$L$15)</f>
        <v>0</v>
      </c>
      <c r="L82" s="34"/>
      <c r="M82" s="56"/>
    </row>
    <row r="83" spans="1:13" ht="15.75" thickBot="1">
      <c r="A83" s="114"/>
      <c r="B83" s="117"/>
      <c r="C83" s="57" t="s">
        <v>17</v>
      </c>
      <c r="D83" s="58" t="s">
        <v>138</v>
      </c>
      <c r="E83" s="59">
        <v>2</v>
      </c>
      <c r="F83" s="58"/>
      <c r="G83" s="60"/>
      <c r="H83" s="61"/>
      <c r="I83" s="62">
        <f t="shared" si="24"/>
        <v>0</v>
      </c>
      <c r="J83" s="62">
        <f t="shared" si="25"/>
        <v>0</v>
      </c>
      <c r="K83" s="63">
        <f t="shared" si="27"/>
        <v>0</v>
      </c>
      <c r="L83" s="64"/>
      <c r="M83" s="65"/>
    </row>
    <row r="84" spans="1:13" ht="15">
      <c r="A84" s="112">
        <v>9</v>
      </c>
      <c r="B84" s="115" t="s">
        <v>152</v>
      </c>
      <c r="C84" s="71" t="s">
        <v>71</v>
      </c>
      <c r="D84" s="48" t="s">
        <v>138</v>
      </c>
      <c r="E84" s="49">
        <v>2</v>
      </c>
      <c r="F84" s="48"/>
      <c r="G84" s="50"/>
      <c r="H84" s="51"/>
      <c r="I84" s="52">
        <f t="shared" si="24"/>
        <v>0</v>
      </c>
      <c r="J84" s="52">
        <f t="shared" si="25"/>
        <v>0</v>
      </c>
      <c r="K84" s="53">
        <f t="shared" si="27"/>
        <v>0</v>
      </c>
      <c r="L84" s="54"/>
      <c r="M84" s="55"/>
    </row>
    <row r="85" spans="1:13" ht="15">
      <c r="A85" s="113"/>
      <c r="B85" s="116"/>
      <c r="C85" s="46" t="s">
        <v>72</v>
      </c>
      <c r="D85" s="31" t="s">
        <v>138</v>
      </c>
      <c r="E85" s="43">
        <v>2</v>
      </c>
      <c r="F85" s="31"/>
      <c r="G85" s="32"/>
      <c r="H85" s="41"/>
      <c r="I85" s="42">
        <f t="shared" si="24"/>
        <v>0</v>
      </c>
      <c r="J85" s="42">
        <f t="shared" si="25"/>
        <v>0</v>
      </c>
      <c r="K85" s="33">
        <f t="shared" si="27"/>
        <v>0</v>
      </c>
      <c r="L85" s="34"/>
      <c r="M85" s="56"/>
    </row>
    <row r="86" spans="1:13" ht="15">
      <c r="A86" s="113"/>
      <c r="B86" s="116"/>
      <c r="C86" s="45" t="s">
        <v>73</v>
      </c>
      <c r="D86" s="72" t="s">
        <v>138</v>
      </c>
      <c r="E86" s="43">
        <v>2</v>
      </c>
      <c r="F86" s="31"/>
      <c r="G86" s="32"/>
      <c r="H86" s="41"/>
      <c r="I86" s="42">
        <f t="shared" ref="I86:I94" si="28">G86-(G86*H86)</f>
        <v>0</v>
      </c>
      <c r="J86" s="42">
        <f t="shared" ref="J86:J94" si="29">I86*E86</f>
        <v>0</v>
      </c>
      <c r="K86" s="33">
        <f t="shared" ref="K86:K94" si="30">J86*(1+$L$15)</f>
        <v>0</v>
      </c>
      <c r="L86" s="34"/>
      <c r="M86" s="56"/>
    </row>
    <row r="87" spans="1:13" ht="15">
      <c r="A87" s="113"/>
      <c r="B87" s="116"/>
      <c r="C87" s="46" t="s">
        <v>74</v>
      </c>
      <c r="D87" s="31" t="s">
        <v>138</v>
      </c>
      <c r="E87" s="43">
        <v>2</v>
      </c>
      <c r="F87" s="31"/>
      <c r="G87" s="32"/>
      <c r="H87" s="41"/>
      <c r="I87" s="42">
        <f t="shared" si="28"/>
        <v>0</v>
      </c>
      <c r="J87" s="42">
        <f t="shared" si="29"/>
        <v>0</v>
      </c>
      <c r="K87" s="33">
        <f t="shared" si="30"/>
        <v>0</v>
      </c>
      <c r="L87" s="34"/>
      <c r="M87" s="56"/>
    </row>
    <row r="88" spans="1:13" ht="15">
      <c r="A88" s="113"/>
      <c r="B88" s="116"/>
      <c r="C88" s="46" t="s">
        <v>75</v>
      </c>
      <c r="D88" s="72" t="s">
        <v>138</v>
      </c>
      <c r="E88" s="43">
        <v>2</v>
      </c>
      <c r="F88" s="31"/>
      <c r="G88" s="32"/>
      <c r="H88" s="41"/>
      <c r="I88" s="42">
        <f t="shared" si="28"/>
        <v>0</v>
      </c>
      <c r="J88" s="42">
        <f t="shared" si="29"/>
        <v>0</v>
      </c>
      <c r="K88" s="33">
        <f t="shared" si="30"/>
        <v>0</v>
      </c>
      <c r="L88" s="34"/>
      <c r="M88" s="56"/>
    </row>
    <row r="89" spans="1:13" ht="15">
      <c r="A89" s="113"/>
      <c r="B89" s="116"/>
      <c r="C89" s="46" t="s">
        <v>76</v>
      </c>
      <c r="D89" s="31" t="s">
        <v>138</v>
      </c>
      <c r="E89" s="43">
        <v>2</v>
      </c>
      <c r="F89" s="31"/>
      <c r="G89" s="32"/>
      <c r="H89" s="41"/>
      <c r="I89" s="42">
        <f t="shared" si="28"/>
        <v>0</v>
      </c>
      <c r="J89" s="42">
        <f t="shared" si="29"/>
        <v>0</v>
      </c>
      <c r="K89" s="33">
        <f t="shared" si="30"/>
        <v>0</v>
      </c>
      <c r="L89" s="34"/>
      <c r="M89" s="56"/>
    </row>
    <row r="90" spans="1:13" ht="15">
      <c r="A90" s="113"/>
      <c r="B90" s="116"/>
      <c r="C90" s="46" t="s">
        <v>77</v>
      </c>
      <c r="D90" s="72" t="s">
        <v>138</v>
      </c>
      <c r="E90" s="43">
        <v>2</v>
      </c>
      <c r="F90" s="31"/>
      <c r="G90" s="32"/>
      <c r="H90" s="41"/>
      <c r="I90" s="42">
        <f t="shared" si="28"/>
        <v>0</v>
      </c>
      <c r="J90" s="42">
        <f t="shared" si="29"/>
        <v>0</v>
      </c>
      <c r="K90" s="33">
        <f t="shared" si="30"/>
        <v>0</v>
      </c>
      <c r="L90" s="34"/>
      <c r="M90" s="56"/>
    </row>
    <row r="91" spans="1:13" ht="15">
      <c r="A91" s="113"/>
      <c r="B91" s="116"/>
      <c r="C91" s="45" t="s">
        <v>78</v>
      </c>
      <c r="D91" s="72" t="s">
        <v>138</v>
      </c>
      <c r="E91" s="43">
        <v>2</v>
      </c>
      <c r="F91" s="31"/>
      <c r="G91" s="32"/>
      <c r="H91" s="41"/>
      <c r="I91" s="42">
        <f t="shared" si="28"/>
        <v>0</v>
      </c>
      <c r="J91" s="42">
        <f t="shared" si="29"/>
        <v>0</v>
      </c>
      <c r="K91" s="33">
        <f t="shared" si="30"/>
        <v>0</v>
      </c>
      <c r="L91" s="34"/>
      <c r="M91" s="56"/>
    </row>
    <row r="92" spans="1:13" ht="15">
      <c r="A92" s="113"/>
      <c r="B92" s="116"/>
      <c r="C92" s="46" t="s">
        <v>71</v>
      </c>
      <c r="D92" s="72" t="s">
        <v>138</v>
      </c>
      <c r="E92" s="43">
        <v>2</v>
      </c>
      <c r="F92" s="31"/>
      <c r="G92" s="32"/>
      <c r="H92" s="41"/>
      <c r="I92" s="42">
        <f t="shared" si="28"/>
        <v>0</v>
      </c>
      <c r="J92" s="42">
        <f t="shared" si="29"/>
        <v>0</v>
      </c>
      <c r="K92" s="33">
        <f t="shared" si="30"/>
        <v>0</v>
      </c>
      <c r="L92" s="34"/>
      <c r="M92" s="56"/>
    </row>
    <row r="93" spans="1:13" ht="15">
      <c r="A93" s="113"/>
      <c r="B93" s="116"/>
      <c r="C93" s="46" t="s">
        <v>72</v>
      </c>
      <c r="D93" s="31" t="s">
        <v>138</v>
      </c>
      <c r="E93" s="43">
        <v>2</v>
      </c>
      <c r="F93" s="31"/>
      <c r="G93" s="32"/>
      <c r="H93" s="41"/>
      <c r="I93" s="42">
        <f t="shared" si="28"/>
        <v>0</v>
      </c>
      <c r="J93" s="42">
        <f t="shared" si="29"/>
        <v>0</v>
      </c>
      <c r="K93" s="33">
        <f t="shared" si="30"/>
        <v>0</v>
      </c>
      <c r="L93" s="34"/>
      <c r="M93" s="56"/>
    </row>
    <row r="94" spans="1:13" ht="15">
      <c r="A94" s="113"/>
      <c r="B94" s="116"/>
      <c r="C94" s="46" t="s">
        <v>73</v>
      </c>
      <c r="D94" s="72" t="s">
        <v>138</v>
      </c>
      <c r="E94" s="43">
        <v>2</v>
      </c>
      <c r="F94" s="31"/>
      <c r="G94" s="32"/>
      <c r="H94" s="41"/>
      <c r="I94" s="42">
        <f t="shared" si="28"/>
        <v>0</v>
      </c>
      <c r="J94" s="42">
        <f t="shared" si="29"/>
        <v>0</v>
      </c>
      <c r="K94" s="33">
        <f t="shared" si="30"/>
        <v>0</v>
      </c>
      <c r="L94" s="34"/>
      <c r="M94" s="56"/>
    </row>
    <row r="95" spans="1:13" ht="15">
      <c r="A95" s="113"/>
      <c r="B95" s="116"/>
      <c r="C95" s="46" t="s">
        <v>74</v>
      </c>
      <c r="D95" s="31" t="s">
        <v>138</v>
      </c>
      <c r="E95" s="43">
        <v>2</v>
      </c>
      <c r="F95" s="31"/>
      <c r="G95" s="32"/>
      <c r="H95" s="41"/>
      <c r="I95" s="42">
        <f t="shared" ref="I95:I104" si="31">G95-(G95*H95)</f>
        <v>0</v>
      </c>
      <c r="J95" s="42">
        <f t="shared" ref="J95:J104" si="32">I95*E95</f>
        <v>0</v>
      </c>
      <c r="K95" s="33">
        <f t="shared" ref="K95" si="33">J95*(1+$L$15)</f>
        <v>0</v>
      </c>
      <c r="L95" s="34"/>
      <c r="M95" s="56"/>
    </row>
    <row r="96" spans="1:13" ht="15.75" thickBot="1">
      <c r="A96" s="114"/>
      <c r="B96" s="117"/>
      <c r="C96" s="57" t="s">
        <v>75</v>
      </c>
      <c r="D96" s="58" t="s">
        <v>138</v>
      </c>
      <c r="E96" s="59">
        <v>2</v>
      </c>
      <c r="F96" s="58"/>
      <c r="G96" s="60"/>
      <c r="H96" s="61"/>
      <c r="I96" s="62">
        <f t="shared" si="31"/>
        <v>0</v>
      </c>
      <c r="J96" s="62">
        <f t="shared" si="32"/>
        <v>0</v>
      </c>
      <c r="K96" s="63">
        <f>J96*(1+$L$15)</f>
        <v>0</v>
      </c>
      <c r="L96" s="64"/>
      <c r="M96" s="65"/>
    </row>
    <row r="97" spans="1:13" ht="15">
      <c r="A97" s="112">
        <v>10</v>
      </c>
      <c r="B97" s="115" t="s">
        <v>79</v>
      </c>
      <c r="C97" s="47" t="s">
        <v>80</v>
      </c>
      <c r="D97" s="48" t="s">
        <v>138</v>
      </c>
      <c r="E97" s="49">
        <v>40</v>
      </c>
      <c r="F97" s="48"/>
      <c r="G97" s="50"/>
      <c r="H97" s="51"/>
      <c r="I97" s="52">
        <f t="shared" si="31"/>
        <v>0</v>
      </c>
      <c r="J97" s="52">
        <f t="shared" si="32"/>
        <v>0</v>
      </c>
      <c r="K97" s="53">
        <f t="shared" ref="K97:K101" si="34">J97*(1+$L$15)</f>
        <v>0</v>
      </c>
      <c r="L97" s="54"/>
      <c r="M97" s="55"/>
    </row>
    <row r="98" spans="1:13" ht="15">
      <c r="A98" s="113"/>
      <c r="B98" s="116"/>
      <c r="C98" s="45" t="s">
        <v>53</v>
      </c>
      <c r="D98" s="31" t="s">
        <v>138</v>
      </c>
      <c r="E98" s="43">
        <v>10</v>
      </c>
      <c r="F98" s="31"/>
      <c r="G98" s="32"/>
      <c r="H98" s="41"/>
      <c r="I98" s="42">
        <f t="shared" si="31"/>
        <v>0</v>
      </c>
      <c r="J98" s="42">
        <f t="shared" si="32"/>
        <v>0</v>
      </c>
      <c r="K98" s="33">
        <f t="shared" si="34"/>
        <v>0</v>
      </c>
      <c r="L98" s="34"/>
      <c r="M98" s="56"/>
    </row>
    <row r="99" spans="1:13" ht="15">
      <c r="A99" s="113"/>
      <c r="B99" s="116"/>
      <c r="C99" s="45" t="s">
        <v>59</v>
      </c>
      <c r="D99" s="31" t="s">
        <v>138</v>
      </c>
      <c r="E99" s="43">
        <v>10</v>
      </c>
      <c r="F99" s="31"/>
      <c r="G99" s="32"/>
      <c r="H99" s="41"/>
      <c r="I99" s="42">
        <f t="shared" si="31"/>
        <v>0</v>
      </c>
      <c r="J99" s="42">
        <f t="shared" si="32"/>
        <v>0</v>
      </c>
      <c r="K99" s="33">
        <f t="shared" si="34"/>
        <v>0</v>
      </c>
      <c r="L99" s="34"/>
      <c r="M99" s="56"/>
    </row>
    <row r="100" spans="1:13" ht="15.75" thickBot="1">
      <c r="A100" s="114"/>
      <c r="B100" s="117"/>
      <c r="C100" s="57" t="s">
        <v>81</v>
      </c>
      <c r="D100" s="58" t="s">
        <v>138</v>
      </c>
      <c r="E100" s="59">
        <v>40</v>
      </c>
      <c r="F100" s="58"/>
      <c r="G100" s="60"/>
      <c r="H100" s="61"/>
      <c r="I100" s="62">
        <f t="shared" si="31"/>
        <v>0</v>
      </c>
      <c r="J100" s="62">
        <f t="shared" si="32"/>
        <v>0</v>
      </c>
      <c r="K100" s="63">
        <f t="shared" si="34"/>
        <v>0</v>
      </c>
      <c r="L100" s="64"/>
      <c r="M100" s="65"/>
    </row>
    <row r="101" spans="1:13" ht="15">
      <c r="A101" s="112">
        <v>11</v>
      </c>
      <c r="B101" s="115" t="s">
        <v>82</v>
      </c>
      <c r="C101" s="47" t="s">
        <v>83</v>
      </c>
      <c r="D101" s="48" t="s">
        <v>138</v>
      </c>
      <c r="E101" s="49">
        <v>4</v>
      </c>
      <c r="F101" s="48"/>
      <c r="G101" s="50"/>
      <c r="H101" s="51"/>
      <c r="I101" s="52">
        <f t="shared" si="31"/>
        <v>0</v>
      </c>
      <c r="J101" s="52">
        <f t="shared" si="32"/>
        <v>0</v>
      </c>
      <c r="K101" s="53">
        <f t="shared" si="34"/>
        <v>0</v>
      </c>
      <c r="L101" s="54"/>
      <c r="M101" s="55"/>
    </row>
    <row r="102" spans="1:13" ht="15">
      <c r="A102" s="113"/>
      <c r="B102" s="116"/>
      <c r="C102" s="45" t="s">
        <v>84</v>
      </c>
      <c r="D102" s="31" t="s">
        <v>138</v>
      </c>
      <c r="E102" s="43">
        <v>4</v>
      </c>
      <c r="F102" s="31"/>
      <c r="G102" s="32"/>
      <c r="H102" s="41"/>
      <c r="I102" s="42">
        <f t="shared" si="31"/>
        <v>0</v>
      </c>
      <c r="J102" s="42">
        <f t="shared" si="32"/>
        <v>0</v>
      </c>
      <c r="K102" s="33">
        <f t="shared" ref="K102:K104" si="35">J102*(1+$L$15)</f>
        <v>0</v>
      </c>
      <c r="L102" s="34"/>
      <c r="M102" s="56"/>
    </row>
    <row r="103" spans="1:13" ht="15">
      <c r="A103" s="113"/>
      <c r="B103" s="116"/>
      <c r="C103" s="45" t="s">
        <v>85</v>
      </c>
      <c r="D103" s="31" t="s">
        <v>138</v>
      </c>
      <c r="E103" s="43">
        <v>4</v>
      </c>
      <c r="F103" s="31"/>
      <c r="G103" s="32"/>
      <c r="H103" s="41"/>
      <c r="I103" s="42">
        <f t="shared" si="31"/>
        <v>0</v>
      </c>
      <c r="J103" s="42">
        <f t="shared" si="32"/>
        <v>0</v>
      </c>
      <c r="K103" s="33">
        <f t="shared" si="35"/>
        <v>0</v>
      </c>
      <c r="L103" s="34"/>
      <c r="M103" s="56"/>
    </row>
    <row r="104" spans="1:13" ht="15">
      <c r="A104" s="113"/>
      <c r="B104" s="116"/>
      <c r="C104" s="45" t="s">
        <v>60</v>
      </c>
      <c r="D104" s="31" t="s">
        <v>138</v>
      </c>
      <c r="E104" s="43">
        <v>4</v>
      </c>
      <c r="F104" s="31"/>
      <c r="G104" s="32"/>
      <c r="H104" s="41"/>
      <c r="I104" s="42">
        <f t="shared" si="31"/>
        <v>0</v>
      </c>
      <c r="J104" s="42">
        <f t="shared" si="32"/>
        <v>0</v>
      </c>
      <c r="K104" s="33">
        <f t="shared" si="35"/>
        <v>0</v>
      </c>
      <c r="L104" s="34"/>
      <c r="M104" s="56"/>
    </row>
    <row r="105" spans="1:13" ht="15">
      <c r="A105" s="113"/>
      <c r="B105" s="116"/>
      <c r="C105" s="45" t="s">
        <v>57</v>
      </c>
      <c r="D105" s="31" t="s">
        <v>138</v>
      </c>
      <c r="E105" s="43">
        <v>4</v>
      </c>
      <c r="F105" s="31"/>
      <c r="G105" s="32"/>
      <c r="H105" s="41"/>
      <c r="I105" s="42">
        <f t="shared" ref="I105:I111" si="36">G105-(G105*H105)</f>
        <v>0</v>
      </c>
      <c r="J105" s="42">
        <f t="shared" ref="J105:J111" si="37">I105*E105</f>
        <v>0</v>
      </c>
      <c r="K105" s="33">
        <f t="shared" ref="K105:K111" si="38">J105*(1+$L$15)</f>
        <v>0</v>
      </c>
      <c r="L105" s="34"/>
      <c r="M105" s="56"/>
    </row>
    <row r="106" spans="1:13" ht="15">
      <c r="A106" s="113"/>
      <c r="B106" s="116"/>
      <c r="C106" s="45" t="s">
        <v>86</v>
      </c>
      <c r="D106" s="31" t="s">
        <v>138</v>
      </c>
      <c r="E106" s="43">
        <v>4</v>
      </c>
      <c r="F106" s="31"/>
      <c r="G106" s="32"/>
      <c r="H106" s="41"/>
      <c r="I106" s="42">
        <f t="shared" si="36"/>
        <v>0</v>
      </c>
      <c r="J106" s="42">
        <f t="shared" si="37"/>
        <v>0</v>
      </c>
      <c r="K106" s="33">
        <f t="shared" si="38"/>
        <v>0</v>
      </c>
      <c r="L106" s="34"/>
      <c r="M106" s="56"/>
    </row>
    <row r="107" spans="1:13" ht="15">
      <c r="A107" s="113"/>
      <c r="B107" s="116"/>
      <c r="C107" s="45" t="s">
        <v>61</v>
      </c>
      <c r="D107" s="31" t="s">
        <v>138</v>
      </c>
      <c r="E107" s="43">
        <v>4</v>
      </c>
      <c r="F107" s="31"/>
      <c r="G107" s="32"/>
      <c r="H107" s="41"/>
      <c r="I107" s="42">
        <f t="shared" si="36"/>
        <v>0</v>
      </c>
      <c r="J107" s="42">
        <f t="shared" si="37"/>
        <v>0</v>
      </c>
      <c r="K107" s="33">
        <f t="shared" si="38"/>
        <v>0</v>
      </c>
      <c r="L107" s="34"/>
      <c r="M107" s="56"/>
    </row>
    <row r="108" spans="1:13" ht="15">
      <c r="A108" s="113"/>
      <c r="B108" s="116"/>
      <c r="C108" s="45" t="s">
        <v>87</v>
      </c>
      <c r="D108" s="31" t="s">
        <v>138</v>
      </c>
      <c r="E108" s="43">
        <v>4</v>
      </c>
      <c r="F108" s="31"/>
      <c r="G108" s="32"/>
      <c r="H108" s="41"/>
      <c r="I108" s="42">
        <f t="shared" si="36"/>
        <v>0</v>
      </c>
      <c r="J108" s="42">
        <f t="shared" si="37"/>
        <v>0</v>
      </c>
      <c r="K108" s="33">
        <f t="shared" si="38"/>
        <v>0</v>
      </c>
      <c r="L108" s="34"/>
      <c r="M108" s="56"/>
    </row>
    <row r="109" spans="1:13" ht="15">
      <c r="A109" s="113"/>
      <c r="B109" s="116"/>
      <c r="C109" s="45" t="s">
        <v>13</v>
      </c>
      <c r="D109" s="31" t="s">
        <v>138</v>
      </c>
      <c r="E109" s="43">
        <v>4</v>
      </c>
      <c r="F109" s="31"/>
      <c r="G109" s="32"/>
      <c r="H109" s="41"/>
      <c r="I109" s="42">
        <f t="shared" si="36"/>
        <v>0</v>
      </c>
      <c r="J109" s="42">
        <f t="shared" si="37"/>
        <v>0</v>
      </c>
      <c r="K109" s="33">
        <f t="shared" si="38"/>
        <v>0</v>
      </c>
      <c r="L109" s="34"/>
      <c r="M109" s="56"/>
    </row>
    <row r="110" spans="1:13" ht="15">
      <c r="A110" s="113"/>
      <c r="B110" s="116"/>
      <c r="C110" s="45" t="s">
        <v>88</v>
      </c>
      <c r="D110" s="31" t="s">
        <v>138</v>
      </c>
      <c r="E110" s="43">
        <v>4</v>
      </c>
      <c r="F110" s="31"/>
      <c r="G110" s="32"/>
      <c r="H110" s="41"/>
      <c r="I110" s="42">
        <f t="shared" si="36"/>
        <v>0</v>
      </c>
      <c r="J110" s="42">
        <f t="shared" si="37"/>
        <v>0</v>
      </c>
      <c r="K110" s="33">
        <f t="shared" si="38"/>
        <v>0</v>
      </c>
      <c r="L110" s="34"/>
      <c r="M110" s="56"/>
    </row>
    <row r="111" spans="1:13" ht="15">
      <c r="A111" s="113"/>
      <c r="B111" s="116"/>
      <c r="C111" s="45" t="s">
        <v>89</v>
      </c>
      <c r="D111" s="31" t="s">
        <v>138</v>
      </c>
      <c r="E111" s="43">
        <v>4</v>
      </c>
      <c r="F111" s="31"/>
      <c r="G111" s="32"/>
      <c r="H111" s="41"/>
      <c r="I111" s="42">
        <f t="shared" si="36"/>
        <v>0</v>
      </c>
      <c r="J111" s="42">
        <f t="shared" si="37"/>
        <v>0</v>
      </c>
      <c r="K111" s="33">
        <f t="shared" si="38"/>
        <v>0</v>
      </c>
      <c r="L111" s="34"/>
      <c r="M111" s="56"/>
    </row>
    <row r="112" spans="1:13" ht="15">
      <c r="A112" s="113"/>
      <c r="B112" s="116"/>
      <c r="C112" s="45" t="s">
        <v>90</v>
      </c>
      <c r="D112" s="31" t="s">
        <v>138</v>
      </c>
      <c r="E112" s="43">
        <v>4</v>
      </c>
      <c r="F112" s="31"/>
      <c r="G112" s="32"/>
      <c r="H112" s="41"/>
      <c r="I112" s="42">
        <f t="shared" ref="I112:I125" si="39">G112-(G112*H112)</f>
        <v>0</v>
      </c>
      <c r="J112" s="42">
        <f t="shared" ref="J112:J125" si="40">I112*E112</f>
        <v>0</v>
      </c>
      <c r="K112" s="33">
        <f t="shared" ref="K112:K116" si="41">J112*(1+$L$15)</f>
        <v>0</v>
      </c>
      <c r="L112" s="34"/>
      <c r="M112" s="56"/>
    </row>
    <row r="113" spans="1:13" ht="15">
      <c r="A113" s="113"/>
      <c r="B113" s="116"/>
      <c r="C113" s="45" t="s">
        <v>91</v>
      </c>
      <c r="D113" s="31" t="s">
        <v>138</v>
      </c>
      <c r="E113" s="43">
        <v>4</v>
      </c>
      <c r="F113" s="31"/>
      <c r="G113" s="32"/>
      <c r="H113" s="41"/>
      <c r="I113" s="42">
        <f t="shared" si="39"/>
        <v>0</v>
      </c>
      <c r="J113" s="42">
        <f t="shared" si="40"/>
        <v>0</v>
      </c>
      <c r="K113" s="33">
        <f t="shared" si="41"/>
        <v>0</v>
      </c>
      <c r="L113" s="34"/>
      <c r="M113" s="56"/>
    </row>
    <row r="114" spans="1:13" ht="15">
      <c r="A114" s="113"/>
      <c r="B114" s="116"/>
      <c r="C114" s="45" t="s">
        <v>40</v>
      </c>
      <c r="D114" s="31" t="s">
        <v>138</v>
      </c>
      <c r="E114" s="43">
        <v>4</v>
      </c>
      <c r="F114" s="31"/>
      <c r="G114" s="32"/>
      <c r="H114" s="41"/>
      <c r="I114" s="42">
        <f t="shared" si="39"/>
        <v>0</v>
      </c>
      <c r="J114" s="42">
        <f t="shared" si="40"/>
        <v>0</v>
      </c>
      <c r="K114" s="33">
        <f t="shared" si="41"/>
        <v>0</v>
      </c>
      <c r="L114" s="34"/>
      <c r="M114" s="56"/>
    </row>
    <row r="115" spans="1:13" ht="15.75" thickBot="1">
      <c r="A115" s="114"/>
      <c r="B115" s="117"/>
      <c r="C115" s="57" t="s">
        <v>92</v>
      </c>
      <c r="D115" s="58" t="s">
        <v>138</v>
      </c>
      <c r="E115" s="59">
        <v>4</v>
      </c>
      <c r="F115" s="58"/>
      <c r="G115" s="60"/>
      <c r="H115" s="61"/>
      <c r="I115" s="62">
        <f t="shared" si="39"/>
        <v>0</v>
      </c>
      <c r="J115" s="62">
        <f t="shared" si="40"/>
        <v>0</v>
      </c>
      <c r="K115" s="63">
        <f t="shared" si="41"/>
        <v>0</v>
      </c>
      <c r="L115" s="64"/>
      <c r="M115" s="65"/>
    </row>
    <row r="116" spans="1:13" ht="15">
      <c r="A116" s="120">
        <v>12</v>
      </c>
      <c r="B116" s="121" t="s">
        <v>148</v>
      </c>
      <c r="C116" s="47" t="s">
        <v>93</v>
      </c>
      <c r="D116" s="48" t="s">
        <v>138</v>
      </c>
      <c r="E116" s="49">
        <v>6</v>
      </c>
      <c r="F116" s="48"/>
      <c r="G116" s="50"/>
      <c r="H116" s="51"/>
      <c r="I116" s="52">
        <f t="shared" si="39"/>
        <v>0</v>
      </c>
      <c r="J116" s="52">
        <f t="shared" si="40"/>
        <v>0</v>
      </c>
      <c r="K116" s="53">
        <f t="shared" si="41"/>
        <v>0</v>
      </c>
      <c r="L116" s="54"/>
      <c r="M116" s="55"/>
    </row>
    <row r="117" spans="1:13" ht="15">
      <c r="A117" s="113"/>
      <c r="B117" s="122"/>
      <c r="C117" s="45" t="s">
        <v>94</v>
      </c>
      <c r="D117" s="31" t="s">
        <v>138</v>
      </c>
      <c r="E117" s="43">
        <v>6</v>
      </c>
      <c r="F117" s="31"/>
      <c r="G117" s="32"/>
      <c r="H117" s="41"/>
      <c r="I117" s="42">
        <f t="shared" si="39"/>
        <v>0</v>
      </c>
      <c r="J117" s="42">
        <f t="shared" si="40"/>
        <v>0</v>
      </c>
      <c r="K117" s="33">
        <f t="shared" ref="K117:K121" si="42">J117*(1+$L$15)</f>
        <v>0</v>
      </c>
      <c r="L117" s="34"/>
      <c r="M117" s="56"/>
    </row>
    <row r="118" spans="1:13" ht="15">
      <c r="A118" s="113"/>
      <c r="B118" s="122"/>
      <c r="C118" s="45" t="s">
        <v>95</v>
      </c>
      <c r="D118" s="31" t="s">
        <v>138</v>
      </c>
      <c r="E118" s="43">
        <v>6</v>
      </c>
      <c r="F118" s="31"/>
      <c r="G118" s="32"/>
      <c r="H118" s="41"/>
      <c r="I118" s="42">
        <f t="shared" si="39"/>
        <v>0</v>
      </c>
      <c r="J118" s="42">
        <f t="shared" si="40"/>
        <v>0</v>
      </c>
      <c r="K118" s="33">
        <f t="shared" si="42"/>
        <v>0</v>
      </c>
      <c r="L118" s="34"/>
      <c r="M118" s="56"/>
    </row>
    <row r="119" spans="1:13" ht="15">
      <c r="A119" s="113"/>
      <c r="B119" s="122"/>
      <c r="C119" s="45" t="s">
        <v>78</v>
      </c>
      <c r="D119" s="31" t="s">
        <v>138</v>
      </c>
      <c r="E119" s="43">
        <v>6</v>
      </c>
      <c r="F119" s="31"/>
      <c r="G119" s="32"/>
      <c r="H119" s="41"/>
      <c r="I119" s="42">
        <f t="shared" si="39"/>
        <v>0</v>
      </c>
      <c r="J119" s="42">
        <f t="shared" si="40"/>
        <v>0</v>
      </c>
      <c r="K119" s="33">
        <f t="shared" si="42"/>
        <v>0</v>
      </c>
      <c r="L119" s="34"/>
      <c r="M119" s="56"/>
    </row>
    <row r="120" spans="1:13" ht="15.75" thickBot="1">
      <c r="A120" s="114"/>
      <c r="B120" s="123"/>
      <c r="C120" s="57" t="s">
        <v>57</v>
      </c>
      <c r="D120" s="58" t="s">
        <v>138</v>
      </c>
      <c r="E120" s="59">
        <v>6</v>
      </c>
      <c r="F120" s="58"/>
      <c r="G120" s="60"/>
      <c r="H120" s="61"/>
      <c r="I120" s="62">
        <f t="shared" si="39"/>
        <v>0</v>
      </c>
      <c r="J120" s="62">
        <f t="shared" si="40"/>
        <v>0</v>
      </c>
      <c r="K120" s="63">
        <f t="shared" si="42"/>
        <v>0</v>
      </c>
      <c r="L120" s="64"/>
      <c r="M120" s="65"/>
    </row>
    <row r="121" spans="1:13" ht="15">
      <c r="A121" s="112">
        <v>13</v>
      </c>
      <c r="B121" s="115" t="s">
        <v>96</v>
      </c>
      <c r="C121" s="47" t="s">
        <v>97</v>
      </c>
      <c r="D121" s="48" t="s">
        <v>138</v>
      </c>
      <c r="E121" s="49">
        <v>2</v>
      </c>
      <c r="F121" s="48"/>
      <c r="G121" s="50"/>
      <c r="H121" s="51"/>
      <c r="I121" s="52">
        <f t="shared" si="39"/>
        <v>0</v>
      </c>
      <c r="J121" s="52">
        <f t="shared" si="40"/>
        <v>0</v>
      </c>
      <c r="K121" s="53">
        <f t="shared" si="42"/>
        <v>0</v>
      </c>
      <c r="L121" s="54"/>
      <c r="M121" s="55"/>
    </row>
    <row r="122" spans="1:13" ht="15">
      <c r="A122" s="113"/>
      <c r="B122" s="116"/>
      <c r="C122" s="108" t="s">
        <v>98</v>
      </c>
      <c r="D122" s="31" t="s">
        <v>138</v>
      </c>
      <c r="E122" s="43">
        <v>2</v>
      </c>
      <c r="F122" s="31"/>
      <c r="G122" s="32"/>
      <c r="H122" s="41"/>
      <c r="I122" s="42">
        <f t="shared" si="39"/>
        <v>0</v>
      </c>
      <c r="J122" s="42">
        <f t="shared" si="40"/>
        <v>0</v>
      </c>
      <c r="K122" s="33">
        <f t="shared" ref="K122:K125" si="43">J122*(1+$L$15)</f>
        <v>0</v>
      </c>
      <c r="L122" s="34"/>
      <c r="M122" s="56"/>
    </row>
    <row r="123" spans="1:13" ht="15.75" thickBot="1">
      <c r="A123" s="114"/>
      <c r="B123" s="117"/>
      <c r="C123" s="109" t="s">
        <v>99</v>
      </c>
      <c r="D123" s="58" t="s">
        <v>138</v>
      </c>
      <c r="E123" s="59">
        <v>2</v>
      </c>
      <c r="F123" s="58"/>
      <c r="G123" s="60"/>
      <c r="H123" s="61"/>
      <c r="I123" s="62">
        <f t="shared" si="39"/>
        <v>0</v>
      </c>
      <c r="J123" s="62">
        <f t="shared" si="40"/>
        <v>0</v>
      </c>
      <c r="K123" s="63">
        <f t="shared" si="43"/>
        <v>0</v>
      </c>
      <c r="L123" s="64"/>
      <c r="M123" s="65"/>
    </row>
    <row r="124" spans="1:13" ht="15">
      <c r="A124" s="112">
        <v>14</v>
      </c>
      <c r="B124" s="115" t="s">
        <v>100</v>
      </c>
      <c r="C124" s="47" t="s">
        <v>101</v>
      </c>
      <c r="D124" s="48" t="s">
        <v>138</v>
      </c>
      <c r="E124" s="49">
        <v>10</v>
      </c>
      <c r="F124" s="48"/>
      <c r="G124" s="50"/>
      <c r="H124" s="51"/>
      <c r="I124" s="52">
        <f t="shared" si="39"/>
        <v>0</v>
      </c>
      <c r="J124" s="52">
        <f t="shared" si="40"/>
        <v>0</v>
      </c>
      <c r="K124" s="53">
        <f t="shared" si="43"/>
        <v>0</v>
      </c>
      <c r="L124" s="54"/>
      <c r="M124" s="55"/>
    </row>
    <row r="125" spans="1:13" ht="15">
      <c r="A125" s="113"/>
      <c r="B125" s="116"/>
      <c r="C125" s="45" t="s">
        <v>102</v>
      </c>
      <c r="D125" s="31" t="s">
        <v>138</v>
      </c>
      <c r="E125" s="43">
        <v>10</v>
      </c>
      <c r="F125" s="31"/>
      <c r="G125" s="32"/>
      <c r="H125" s="41"/>
      <c r="I125" s="42">
        <f t="shared" si="39"/>
        <v>0</v>
      </c>
      <c r="J125" s="42">
        <f t="shared" si="40"/>
        <v>0</v>
      </c>
      <c r="K125" s="33">
        <f t="shared" si="43"/>
        <v>0</v>
      </c>
      <c r="L125" s="34"/>
      <c r="M125" s="56"/>
    </row>
    <row r="126" spans="1:13" ht="15">
      <c r="A126" s="113"/>
      <c r="B126" s="116"/>
      <c r="C126" s="45" t="s">
        <v>103</v>
      </c>
      <c r="D126" s="72" t="s">
        <v>138</v>
      </c>
      <c r="E126" s="43">
        <v>10</v>
      </c>
      <c r="F126" s="31"/>
      <c r="G126" s="32"/>
      <c r="H126" s="41"/>
      <c r="I126" s="42">
        <f t="shared" ref="I126:I136" si="44">G126-(G126*H126)</f>
        <v>0</v>
      </c>
      <c r="J126" s="42">
        <f t="shared" ref="J126:J136" si="45">I126*E126</f>
        <v>0</v>
      </c>
      <c r="K126" s="33">
        <f t="shared" ref="K126:K136" si="46">J126*(1+$L$15)</f>
        <v>0</v>
      </c>
      <c r="L126" s="34"/>
      <c r="M126" s="56"/>
    </row>
    <row r="127" spans="1:13" ht="15">
      <c r="A127" s="113"/>
      <c r="B127" s="116"/>
      <c r="C127" s="45" t="s">
        <v>104</v>
      </c>
      <c r="D127" s="31" t="s">
        <v>138</v>
      </c>
      <c r="E127" s="43">
        <v>10</v>
      </c>
      <c r="F127" s="31"/>
      <c r="G127" s="32"/>
      <c r="H127" s="41"/>
      <c r="I127" s="42">
        <f t="shared" si="44"/>
        <v>0</v>
      </c>
      <c r="J127" s="42">
        <f t="shared" si="45"/>
        <v>0</v>
      </c>
      <c r="K127" s="33">
        <f t="shared" si="46"/>
        <v>0</v>
      </c>
      <c r="L127" s="34"/>
      <c r="M127" s="56"/>
    </row>
    <row r="128" spans="1:13" ht="15">
      <c r="A128" s="113"/>
      <c r="B128" s="116"/>
      <c r="C128" s="45" t="s">
        <v>105</v>
      </c>
      <c r="D128" s="72" t="s">
        <v>138</v>
      </c>
      <c r="E128" s="43">
        <v>10</v>
      </c>
      <c r="F128" s="31"/>
      <c r="G128" s="32"/>
      <c r="H128" s="41"/>
      <c r="I128" s="42">
        <f t="shared" si="44"/>
        <v>0</v>
      </c>
      <c r="J128" s="42">
        <f t="shared" si="45"/>
        <v>0</v>
      </c>
      <c r="K128" s="33">
        <f t="shared" si="46"/>
        <v>0</v>
      </c>
      <c r="L128" s="34"/>
      <c r="M128" s="56"/>
    </row>
    <row r="129" spans="1:13" ht="15">
      <c r="A129" s="113"/>
      <c r="B129" s="116"/>
      <c r="C129" s="45" t="s">
        <v>106</v>
      </c>
      <c r="D129" s="31" t="s">
        <v>138</v>
      </c>
      <c r="E129" s="43">
        <v>10</v>
      </c>
      <c r="F129" s="31"/>
      <c r="G129" s="32"/>
      <c r="H129" s="41"/>
      <c r="I129" s="42">
        <f t="shared" si="44"/>
        <v>0</v>
      </c>
      <c r="J129" s="42">
        <f t="shared" si="45"/>
        <v>0</v>
      </c>
      <c r="K129" s="33">
        <f t="shared" si="46"/>
        <v>0</v>
      </c>
      <c r="L129" s="34"/>
      <c r="M129" s="56"/>
    </row>
    <row r="130" spans="1:13" ht="15">
      <c r="A130" s="113"/>
      <c r="B130" s="116"/>
      <c r="C130" s="45" t="s">
        <v>107</v>
      </c>
      <c r="D130" s="72" t="s">
        <v>138</v>
      </c>
      <c r="E130" s="43">
        <v>10</v>
      </c>
      <c r="F130" s="31"/>
      <c r="G130" s="32"/>
      <c r="H130" s="41"/>
      <c r="I130" s="42">
        <f t="shared" si="44"/>
        <v>0</v>
      </c>
      <c r="J130" s="42">
        <f t="shared" si="45"/>
        <v>0</v>
      </c>
      <c r="K130" s="33">
        <f t="shared" si="46"/>
        <v>0</v>
      </c>
      <c r="L130" s="34"/>
      <c r="M130" s="56"/>
    </row>
    <row r="131" spans="1:13" ht="15">
      <c r="A131" s="113"/>
      <c r="B131" s="116"/>
      <c r="C131" s="45" t="s">
        <v>108</v>
      </c>
      <c r="D131" s="72" t="s">
        <v>138</v>
      </c>
      <c r="E131" s="43">
        <v>10</v>
      </c>
      <c r="F131" s="31"/>
      <c r="G131" s="32"/>
      <c r="H131" s="41"/>
      <c r="I131" s="42">
        <f t="shared" si="44"/>
        <v>0</v>
      </c>
      <c r="J131" s="42">
        <f t="shared" si="45"/>
        <v>0</v>
      </c>
      <c r="K131" s="33">
        <f t="shared" si="46"/>
        <v>0</v>
      </c>
      <c r="L131" s="34"/>
      <c r="M131" s="56"/>
    </row>
    <row r="132" spans="1:13" ht="15">
      <c r="A132" s="113"/>
      <c r="B132" s="116"/>
      <c r="C132" s="45" t="s">
        <v>109</v>
      </c>
      <c r="D132" s="72" t="s">
        <v>138</v>
      </c>
      <c r="E132" s="43">
        <v>10</v>
      </c>
      <c r="F132" s="31"/>
      <c r="G132" s="32"/>
      <c r="H132" s="41"/>
      <c r="I132" s="42">
        <f t="shared" si="44"/>
        <v>0</v>
      </c>
      <c r="J132" s="42">
        <f t="shared" si="45"/>
        <v>0</v>
      </c>
      <c r="K132" s="33">
        <f t="shared" si="46"/>
        <v>0</v>
      </c>
      <c r="L132" s="34"/>
      <c r="M132" s="56"/>
    </row>
    <row r="133" spans="1:13" ht="15">
      <c r="A133" s="113"/>
      <c r="B133" s="116"/>
      <c r="C133" s="45" t="s">
        <v>110</v>
      </c>
      <c r="D133" s="31" t="s">
        <v>138</v>
      </c>
      <c r="E133" s="43">
        <v>10</v>
      </c>
      <c r="F133" s="31"/>
      <c r="G133" s="32"/>
      <c r="H133" s="41"/>
      <c r="I133" s="42">
        <f t="shared" si="44"/>
        <v>0</v>
      </c>
      <c r="J133" s="42">
        <f t="shared" si="45"/>
        <v>0</v>
      </c>
      <c r="K133" s="33">
        <f t="shared" si="46"/>
        <v>0</v>
      </c>
      <c r="L133" s="34"/>
      <c r="M133" s="56"/>
    </row>
    <row r="134" spans="1:13" ht="15">
      <c r="A134" s="113"/>
      <c r="B134" s="116"/>
      <c r="C134" s="45" t="s">
        <v>111</v>
      </c>
      <c r="D134" s="72" t="s">
        <v>138</v>
      </c>
      <c r="E134" s="43">
        <v>10</v>
      </c>
      <c r="F134" s="31"/>
      <c r="G134" s="32"/>
      <c r="H134" s="41"/>
      <c r="I134" s="42">
        <f t="shared" si="44"/>
        <v>0</v>
      </c>
      <c r="J134" s="42">
        <f t="shared" si="45"/>
        <v>0</v>
      </c>
      <c r="K134" s="33">
        <f t="shared" si="46"/>
        <v>0</v>
      </c>
      <c r="L134" s="34"/>
      <c r="M134" s="56"/>
    </row>
    <row r="135" spans="1:13" ht="15">
      <c r="A135" s="113"/>
      <c r="B135" s="116"/>
      <c r="C135" s="45" t="s">
        <v>112</v>
      </c>
      <c r="D135" s="31" t="s">
        <v>138</v>
      </c>
      <c r="E135" s="43">
        <v>10</v>
      </c>
      <c r="F135" s="31"/>
      <c r="G135" s="32"/>
      <c r="H135" s="41"/>
      <c r="I135" s="42">
        <f t="shared" si="44"/>
        <v>0</v>
      </c>
      <c r="J135" s="42">
        <f t="shared" si="45"/>
        <v>0</v>
      </c>
      <c r="K135" s="33">
        <f t="shared" si="46"/>
        <v>0</v>
      </c>
      <c r="L135" s="34"/>
      <c r="M135" s="56"/>
    </row>
    <row r="136" spans="1:13" ht="15">
      <c r="A136" s="113"/>
      <c r="B136" s="116"/>
      <c r="C136" s="45" t="s">
        <v>113</v>
      </c>
      <c r="D136" s="72" t="s">
        <v>138</v>
      </c>
      <c r="E136" s="43">
        <v>10</v>
      </c>
      <c r="F136" s="31"/>
      <c r="G136" s="32"/>
      <c r="H136" s="41"/>
      <c r="I136" s="42">
        <f t="shared" si="44"/>
        <v>0</v>
      </c>
      <c r="J136" s="42">
        <f t="shared" si="45"/>
        <v>0</v>
      </c>
      <c r="K136" s="33">
        <f t="shared" si="46"/>
        <v>0</v>
      </c>
      <c r="L136" s="34"/>
      <c r="M136" s="56"/>
    </row>
    <row r="137" spans="1:13" ht="15">
      <c r="A137" s="113"/>
      <c r="B137" s="116"/>
      <c r="C137" s="45" t="s">
        <v>114</v>
      </c>
      <c r="D137" s="31" t="s">
        <v>138</v>
      </c>
      <c r="E137" s="43">
        <v>10</v>
      </c>
      <c r="F137" s="31"/>
      <c r="G137" s="32"/>
      <c r="H137" s="41"/>
      <c r="I137" s="42">
        <f>G137-(G137*H137)</f>
        <v>0</v>
      </c>
      <c r="J137" s="42">
        <f>I137*E137</f>
        <v>0</v>
      </c>
      <c r="K137" s="33">
        <f t="shared" ref="K137:K147" si="47">J137*(1+$L$15)</f>
        <v>0</v>
      </c>
      <c r="L137" s="34"/>
      <c r="M137" s="56"/>
    </row>
    <row r="138" spans="1:13" ht="15">
      <c r="A138" s="113"/>
      <c r="B138" s="116"/>
      <c r="C138" s="45" t="s">
        <v>115</v>
      </c>
      <c r="D138" s="72" t="s">
        <v>138</v>
      </c>
      <c r="E138" s="43">
        <v>10</v>
      </c>
      <c r="F138" s="31"/>
      <c r="G138" s="32"/>
      <c r="H138" s="41"/>
      <c r="I138" s="42">
        <f>G138-(G138*H138)</f>
        <v>0</v>
      </c>
      <c r="J138" s="42">
        <f>I138*E138</f>
        <v>0</v>
      </c>
      <c r="K138" s="33">
        <f t="shared" si="47"/>
        <v>0</v>
      </c>
      <c r="L138" s="34"/>
      <c r="M138" s="56"/>
    </row>
    <row r="139" spans="1:13" ht="15.75" thickBot="1">
      <c r="A139" s="114"/>
      <c r="B139" s="117"/>
      <c r="C139" s="57" t="s">
        <v>116</v>
      </c>
      <c r="D139" s="58" t="s">
        <v>138</v>
      </c>
      <c r="E139" s="59">
        <v>10</v>
      </c>
      <c r="F139" s="58"/>
      <c r="G139" s="60"/>
      <c r="H139" s="61"/>
      <c r="I139" s="62">
        <f>G139-(G139*H139)</f>
        <v>0</v>
      </c>
      <c r="J139" s="62">
        <f>I139*E139</f>
        <v>0</v>
      </c>
      <c r="K139" s="63">
        <f t="shared" si="47"/>
        <v>0</v>
      </c>
      <c r="L139" s="64"/>
      <c r="M139" s="65"/>
    </row>
    <row r="140" spans="1:13" ht="15">
      <c r="A140" s="112">
        <v>15</v>
      </c>
      <c r="B140" s="115" t="s">
        <v>143</v>
      </c>
      <c r="C140" s="47" t="s">
        <v>14</v>
      </c>
      <c r="D140" s="48" t="s">
        <v>138</v>
      </c>
      <c r="E140" s="49">
        <v>60</v>
      </c>
      <c r="F140" s="48"/>
      <c r="G140" s="50"/>
      <c r="H140" s="51"/>
      <c r="I140" s="52">
        <f>G140-(G140*H140)</f>
        <v>0</v>
      </c>
      <c r="J140" s="52">
        <f>I140*E140</f>
        <v>0</v>
      </c>
      <c r="K140" s="53">
        <f t="shared" si="47"/>
        <v>0</v>
      </c>
      <c r="L140" s="54"/>
      <c r="M140" s="55"/>
    </row>
    <row r="141" spans="1:13" ht="15">
      <c r="A141" s="113"/>
      <c r="B141" s="116"/>
      <c r="C141" s="45" t="s">
        <v>12</v>
      </c>
      <c r="D141" s="72" t="s">
        <v>138</v>
      </c>
      <c r="E141" s="43">
        <v>60</v>
      </c>
      <c r="F141" s="31"/>
      <c r="G141" s="32"/>
      <c r="H141" s="41"/>
      <c r="I141" s="42">
        <f t="shared" ref="I141:I147" si="48">G141-(G141*H141)</f>
        <v>0</v>
      </c>
      <c r="J141" s="42">
        <f t="shared" ref="J141:J147" si="49">I141*E141</f>
        <v>0</v>
      </c>
      <c r="K141" s="33">
        <f t="shared" si="47"/>
        <v>0</v>
      </c>
      <c r="L141" s="34"/>
      <c r="M141" s="56"/>
    </row>
    <row r="142" spans="1:13" ht="15">
      <c r="A142" s="113"/>
      <c r="B142" s="116"/>
      <c r="C142" s="45" t="s">
        <v>13</v>
      </c>
      <c r="D142" s="31" t="s">
        <v>138</v>
      </c>
      <c r="E142" s="43">
        <v>60</v>
      </c>
      <c r="F142" s="31"/>
      <c r="G142" s="32"/>
      <c r="H142" s="41"/>
      <c r="I142" s="42">
        <f t="shared" si="48"/>
        <v>0</v>
      </c>
      <c r="J142" s="42">
        <f t="shared" si="49"/>
        <v>0</v>
      </c>
      <c r="K142" s="33">
        <f t="shared" si="47"/>
        <v>0</v>
      </c>
      <c r="L142" s="34"/>
      <c r="M142" s="56"/>
    </row>
    <row r="143" spans="1:13" ht="15">
      <c r="A143" s="113"/>
      <c r="B143" s="116"/>
      <c r="C143" s="45" t="s">
        <v>16</v>
      </c>
      <c r="D143" s="72" t="s">
        <v>138</v>
      </c>
      <c r="E143" s="43">
        <v>60</v>
      </c>
      <c r="F143" s="31"/>
      <c r="G143" s="32"/>
      <c r="H143" s="41"/>
      <c r="I143" s="42">
        <f t="shared" si="48"/>
        <v>0</v>
      </c>
      <c r="J143" s="42">
        <f t="shared" si="49"/>
        <v>0</v>
      </c>
      <c r="K143" s="33">
        <f t="shared" si="47"/>
        <v>0</v>
      </c>
      <c r="L143" s="34"/>
      <c r="M143" s="56"/>
    </row>
    <row r="144" spans="1:13" ht="15">
      <c r="A144" s="113"/>
      <c r="B144" s="116"/>
      <c r="C144" s="45" t="s">
        <v>117</v>
      </c>
      <c r="D144" s="31" t="s">
        <v>138</v>
      </c>
      <c r="E144" s="43">
        <v>60</v>
      </c>
      <c r="F144" s="31"/>
      <c r="G144" s="32"/>
      <c r="H144" s="41"/>
      <c r="I144" s="42">
        <f t="shared" si="48"/>
        <v>0</v>
      </c>
      <c r="J144" s="42">
        <f t="shared" si="49"/>
        <v>0</v>
      </c>
      <c r="K144" s="33">
        <f t="shared" si="47"/>
        <v>0</v>
      </c>
      <c r="L144" s="34"/>
      <c r="M144" s="56"/>
    </row>
    <row r="145" spans="1:13" ht="15">
      <c r="A145" s="113"/>
      <c r="B145" s="116"/>
      <c r="C145" s="45" t="s">
        <v>117</v>
      </c>
      <c r="D145" s="72" t="s">
        <v>138</v>
      </c>
      <c r="E145" s="43">
        <v>60</v>
      </c>
      <c r="F145" s="31"/>
      <c r="G145" s="32"/>
      <c r="H145" s="41"/>
      <c r="I145" s="42">
        <f t="shared" si="48"/>
        <v>0</v>
      </c>
      <c r="J145" s="42">
        <f t="shared" si="49"/>
        <v>0</v>
      </c>
      <c r="K145" s="33">
        <f t="shared" si="47"/>
        <v>0</v>
      </c>
      <c r="L145" s="34"/>
      <c r="M145" s="56"/>
    </row>
    <row r="146" spans="1:13" ht="15">
      <c r="A146" s="113"/>
      <c r="B146" s="116"/>
      <c r="C146" s="45" t="s">
        <v>118</v>
      </c>
      <c r="D146" s="72" t="s">
        <v>138</v>
      </c>
      <c r="E146" s="43">
        <v>60</v>
      </c>
      <c r="F146" s="31"/>
      <c r="G146" s="32"/>
      <c r="H146" s="41"/>
      <c r="I146" s="42">
        <f t="shared" si="48"/>
        <v>0</v>
      </c>
      <c r="J146" s="42">
        <f t="shared" si="49"/>
        <v>0</v>
      </c>
      <c r="K146" s="33">
        <f t="shared" si="47"/>
        <v>0</v>
      </c>
      <c r="L146" s="34"/>
      <c r="M146" s="56"/>
    </row>
    <row r="147" spans="1:13" ht="15">
      <c r="A147" s="113"/>
      <c r="B147" s="116"/>
      <c r="C147" s="45" t="s">
        <v>119</v>
      </c>
      <c r="D147" s="72" t="s">
        <v>138</v>
      </c>
      <c r="E147" s="43">
        <v>60</v>
      </c>
      <c r="F147" s="31"/>
      <c r="G147" s="32"/>
      <c r="H147" s="41"/>
      <c r="I147" s="42">
        <f t="shared" si="48"/>
        <v>0</v>
      </c>
      <c r="J147" s="42">
        <f t="shared" si="49"/>
        <v>0</v>
      </c>
      <c r="K147" s="33">
        <f t="shared" si="47"/>
        <v>0</v>
      </c>
      <c r="L147" s="34"/>
      <c r="M147" s="56"/>
    </row>
    <row r="148" spans="1:13" ht="15">
      <c r="A148" s="113"/>
      <c r="B148" s="116"/>
      <c r="C148" s="45" t="s">
        <v>120</v>
      </c>
      <c r="D148" s="31" t="s">
        <v>138</v>
      </c>
      <c r="E148" s="43">
        <v>60</v>
      </c>
      <c r="F148" s="31"/>
      <c r="G148" s="32"/>
      <c r="H148" s="41"/>
      <c r="I148" s="42">
        <f t="shared" ref="I148:I159" si="50">G148-(G148*H148)</f>
        <v>0</v>
      </c>
      <c r="J148" s="42">
        <f t="shared" ref="J148:J159" si="51">I148*E148</f>
        <v>0</v>
      </c>
      <c r="K148" s="33">
        <f t="shared" ref="K148:K151" si="52">J148*(1+$L$15)</f>
        <v>0</v>
      </c>
      <c r="L148" s="34"/>
      <c r="M148" s="56"/>
    </row>
    <row r="149" spans="1:13" ht="15">
      <c r="A149" s="113"/>
      <c r="B149" s="116"/>
      <c r="C149" s="45" t="s">
        <v>121</v>
      </c>
      <c r="D149" s="72" t="s">
        <v>138</v>
      </c>
      <c r="E149" s="43">
        <v>60</v>
      </c>
      <c r="F149" s="31"/>
      <c r="G149" s="32"/>
      <c r="H149" s="41"/>
      <c r="I149" s="42">
        <f t="shared" si="50"/>
        <v>0</v>
      </c>
      <c r="J149" s="42">
        <f t="shared" si="51"/>
        <v>0</v>
      </c>
      <c r="K149" s="33">
        <f t="shared" si="52"/>
        <v>0</v>
      </c>
      <c r="L149" s="34"/>
      <c r="M149" s="56"/>
    </row>
    <row r="150" spans="1:13" ht="15">
      <c r="A150" s="113"/>
      <c r="B150" s="116"/>
      <c r="C150" s="45" t="s">
        <v>122</v>
      </c>
      <c r="D150" s="31" t="s">
        <v>138</v>
      </c>
      <c r="E150" s="43">
        <v>60</v>
      </c>
      <c r="F150" s="31"/>
      <c r="G150" s="32"/>
      <c r="H150" s="41"/>
      <c r="I150" s="42">
        <f t="shared" si="50"/>
        <v>0</v>
      </c>
      <c r="J150" s="42">
        <f t="shared" si="51"/>
        <v>0</v>
      </c>
      <c r="K150" s="33">
        <f t="shared" si="52"/>
        <v>0</v>
      </c>
      <c r="L150" s="34"/>
      <c r="M150" s="56"/>
    </row>
    <row r="151" spans="1:13" ht="15.75" thickBot="1">
      <c r="A151" s="114"/>
      <c r="B151" s="117"/>
      <c r="C151" s="57" t="s">
        <v>123</v>
      </c>
      <c r="D151" s="58" t="s">
        <v>138</v>
      </c>
      <c r="E151" s="59">
        <v>60</v>
      </c>
      <c r="F151" s="58"/>
      <c r="G151" s="60"/>
      <c r="H151" s="61"/>
      <c r="I151" s="62">
        <f t="shared" si="50"/>
        <v>0</v>
      </c>
      <c r="J151" s="62">
        <f t="shared" si="51"/>
        <v>0</v>
      </c>
      <c r="K151" s="63">
        <f t="shared" si="52"/>
        <v>0</v>
      </c>
      <c r="L151" s="64"/>
      <c r="M151" s="65"/>
    </row>
    <row r="152" spans="1:13" ht="15">
      <c r="A152" s="112">
        <v>16</v>
      </c>
      <c r="B152" s="115" t="s">
        <v>144</v>
      </c>
      <c r="C152" s="47" t="s">
        <v>49</v>
      </c>
      <c r="D152" s="48" t="s">
        <v>138</v>
      </c>
      <c r="E152" s="49">
        <v>30</v>
      </c>
      <c r="F152" s="48"/>
      <c r="G152" s="50"/>
      <c r="H152" s="51"/>
      <c r="I152" s="52">
        <f t="shared" si="50"/>
        <v>0</v>
      </c>
      <c r="J152" s="52">
        <f t="shared" si="51"/>
        <v>0</v>
      </c>
      <c r="K152" s="53">
        <f t="shared" ref="K152:K156" si="53">J152*(1+$L$15)</f>
        <v>0</v>
      </c>
      <c r="L152" s="54"/>
      <c r="M152" s="55"/>
    </row>
    <row r="153" spans="1:13" ht="15">
      <c r="A153" s="113"/>
      <c r="B153" s="116"/>
      <c r="C153" s="45" t="s">
        <v>124</v>
      </c>
      <c r="D153" s="31" t="s">
        <v>138</v>
      </c>
      <c r="E153" s="43">
        <v>30</v>
      </c>
      <c r="F153" s="31"/>
      <c r="G153" s="32"/>
      <c r="H153" s="41"/>
      <c r="I153" s="42">
        <f t="shared" si="50"/>
        <v>0</v>
      </c>
      <c r="J153" s="42">
        <f t="shared" si="51"/>
        <v>0</v>
      </c>
      <c r="K153" s="33">
        <f t="shared" si="53"/>
        <v>0</v>
      </c>
      <c r="L153" s="34"/>
      <c r="M153" s="56"/>
    </row>
    <row r="154" spans="1:13" ht="15">
      <c r="A154" s="113"/>
      <c r="B154" s="116"/>
      <c r="C154" s="45" t="s">
        <v>125</v>
      </c>
      <c r="D154" s="31" t="s">
        <v>138</v>
      </c>
      <c r="E154" s="43">
        <v>30</v>
      </c>
      <c r="F154" s="31"/>
      <c r="G154" s="32"/>
      <c r="H154" s="41"/>
      <c r="I154" s="42">
        <f t="shared" si="50"/>
        <v>0</v>
      </c>
      <c r="J154" s="42">
        <f t="shared" si="51"/>
        <v>0</v>
      </c>
      <c r="K154" s="33">
        <f t="shared" si="53"/>
        <v>0</v>
      </c>
      <c r="L154" s="34"/>
      <c r="M154" s="56"/>
    </row>
    <row r="155" spans="1:13" ht="15.75" thickBot="1">
      <c r="A155" s="114"/>
      <c r="B155" s="117"/>
      <c r="C155" s="57" t="s">
        <v>125</v>
      </c>
      <c r="D155" s="58" t="s">
        <v>138</v>
      </c>
      <c r="E155" s="59">
        <v>30</v>
      </c>
      <c r="F155" s="58"/>
      <c r="G155" s="60"/>
      <c r="H155" s="61"/>
      <c r="I155" s="62">
        <f t="shared" si="50"/>
        <v>0</v>
      </c>
      <c r="J155" s="62">
        <f t="shared" si="51"/>
        <v>0</v>
      </c>
      <c r="K155" s="63">
        <f t="shared" si="53"/>
        <v>0</v>
      </c>
      <c r="L155" s="64"/>
      <c r="M155" s="65"/>
    </row>
    <row r="156" spans="1:13" ht="15">
      <c r="A156" s="112">
        <v>17</v>
      </c>
      <c r="B156" s="115" t="s">
        <v>145</v>
      </c>
      <c r="C156" s="47" t="s">
        <v>126</v>
      </c>
      <c r="D156" s="48" t="s">
        <v>138</v>
      </c>
      <c r="E156" s="49">
        <v>15</v>
      </c>
      <c r="F156" s="48"/>
      <c r="G156" s="50"/>
      <c r="H156" s="51"/>
      <c r="I156" s="52">
        <f t="shared" si="50"/>
        <v>0</v>
      </c>
      <c r="J156" s="52">
        <f t="shared" si="51"/>
        <v>0</v>
      </c>
      <c r="K156" s="53">
        <f t="shared" si="53"/>
        <v>0</v>
      </c>
      <c r="L156" s="54"/>
      <c r="M156" s="55"/>
    </row>
    <row r="157" spans="1:13" ht="15">
      <c r="A157" s="113"/>
      <c r="B157" s="116"/>
      <c r="C157" s="45" t="s">
        <v>122</v>
      </c>
      <c r="D157" s="31" t="s">
        <v>138</v>
      </c>
      <c r="E157" s="43">
        <v>15</v>
      </c>
      <c r="F157" s="31"/>
      <c r="G157" s="32"/>
      <c r="H157" s="41"/>
      <c r="I157" s="42">
        <f t="shared" si="50"/>
        <v>0</v>
      </c>
      <c r="J157" s="42">
        <f t="shared" si="51"/>
        <v>0</v>
      </c>
      <c r="K157" s="33">
        <f t="shared" ref="K157:K159" si="54">J157*(1+$L$15)</f>
        <v>0</v>
      </c>
      <c r="L157" s="34"/>
      <c r="M157" s="56"/>
    </row>
    <row r="158" spans="1:13" ht="15">
      <c r="A158" s="113"/>
      <c r="B158" s="116"/>
      <c r="C158" s="45" t="s">
        <v>127</v>
      </c>
      <c r="D158" s="31" t="s">
        <v>138</v>
      </c>
      <c r="E158" s="43">
        <v>15</v>
      </c>
      <c r="F158" s="31"/>
      <c r="G158" s="32"/>
      <c r="H158" s="41"/>
      <c r="I158" s="42">
        <f t="shared" si="50"/>
        <v>0</v>
      </c>
      <c r="J158" s="42">
        <f t="shared" si="51"/>
        <v>0</v>
      </c>
      <c r="K158" s="33">
        <f t="shared" si="54"/>
        <v>0</v>
      </c>
      <c r="L158" s="34"/>
      <c r="M158" s="56"/>
    </row>
    <row r="159" spans="1:13" ht="15">
      <c r="A159" s="113"/>
      <c r="B159" s="116"/>
      <c r="C159" s="45" t="s">
        <v>128</v>
      </c>
      <c r="D159" s="31" t="s">
        <v>138</v>
      </c>
      <c r="E159" s="43">
        <v>15</v>
      </c>
      <c r="F159" s="31"/>
      <c r="G159" s="32"/>
      <c r="H159" s="41"/>
      <c r="I159" s="42">
        <f t="shared" si="50"/>
        <v>0</v>
      </c>
      <c r="J159" s="42">
        <f t="shared" si="51"/>
        <v>0</v>
      </c>
      <c r="K159" s="33">
        <f t="shared" si="54"/>
        <v>0</v>
      </c>
      <c r="L159" s="34"/>
      <c r="M159" s="56"/>
    </row>
    <row r="160" spans="1:13" ht="15">
      <c r="A160" s="113"/>
      <c r="B160" s="116"/>
      <c r="C160" s="45" t="s">
        <v>128</v>
      </c>
      <c r="D160" s="31" t="s">
        <v>138</v>
      </c>
      <c r="E160" s="43">
        <v>15</v>
      </c>
      <c r="F160" s="31"/>
      <c r="G160" s="32"/>
      <c r="H160" s="41"/>
      <c r="I160" s="42">
        <f t="shared" ref="I160:I161" si="55">G160-(G160*H160)</f>
        <v>0</v>
      </c>
      <c r="J160" s="42">
        <f t="shared" ref="J160:J161" si="56">I160*E160</f>
        <v>0</v>
      </c>
      <c r="K160" s="33">
        <f t="shared" ref="K160:K161" si="57">J160*(1+$L$15)</f>
        <v>0</v>
      </c>
      <c r="L160" s="34"/>
      <c r="M160" s="56"/>
    </row>
    <row r="161" spans="1:13" ht="15">
      <c r="A161" s="113"/>
      <c r="B161" s="116"/>
      <c r="C161" s="45" t="s">
        <v>129</v>
      </c>
      <c r="D161" s="31" t="s">
        <v>138</v>
      </c>
      <c r="E161" s="43">
        <v>15</v>
      </c>
      <c r="F161" s="31"/>
      <c r="G161" s="32"/>
      <c r="H161" s="41"/>
      <c r="I161" s="42">
        <f t="shared" si="55"/>
        <v>0</v>
      </c>
      <c r="J161" s="42">
        <f t="shared" si="56"/>
        <v>0</v>
      </c>
      <c r="K161" s="33">
        <f t="shared" si="57"/>
        <v>0</v>
      </c>
      <c r="L161" s="34"/>
      <c r="M161" s="56"/>
    </row>
    <row r="162" spans="1:13" ht="15.75" thickBot="1">
      <c r="A162" s="114"/>
      <c r="B162" s="117"/>
      <c r="C162" s="57" t="s">
        <v>130</v>
      </c>
      <c r="D162" s="58" t="s">
        <v>138</v>
      </c>
      <c r="E162" s="59">
        <v>15</v>
      </c>
      <c r="F162" s="58"/>
      <c r="G162" s="60"/>
      <c r="H162" s="61"/>
      <c r="I162" s="62">
        <f t="shared" ref="I162:I173" si="58">G162-(G162*H162)</f>
        <v>0</v>
      </c>
      <c r="J162" s="62">
        <f t="shared" ref="J162:J173" si="59">I162*E162</f>
        <v>0</v>
      </c>
      <c r="K162" s="63">
        <f t="shared" ref="K162:K166" si="60">J162*(1+$L$15)</f>
        <v>0</v>
      </c>
      <c r="L162" s="64"/>
      <c r="M162" s="65"/>
    </row>
    <row r="163" spans="1:13" ht="15">
      <c r="A163" s="120">
        <v>18</v>
      </c>
      <c r="B163" s="115" t="s">
        <v>147</v>
      </c>
      <c r="C163" s="47" t="s">
        <v>131</v>
      </c>
      <c r="D163" s="48" t="s">
        <v>138</v>
      </c>
      <c r="E163" s="49">
        <v>12</v>
      </c>
      <c r="F163" s="48"/>
      <c r="G163" s="50"/>
      <c r="H163" s="51"/>
      <c r="I163" s="52">
        <f t="shared" si="58"/>
        <v>0</v>
      </c>
      <c r="J163" s="52">
        <f t="shared" si="59"/>
        <v>0</v>
      </c>
      <c r="K163" s="53">
        <f t="shared" si="60"/>
        <v>0</v>
      </c>
      <c r="L163" s="54"/>
      <c r="M163" s="55"/>
    </row>
    <row r="164" spans="1:13" ht="15">
      <c r="A164" s="113"/>
      <c r="B164" s="116"/>
      <c r="C164" s="45" t="s">
        <v>132</v>
      </c>
      <c r="D164" s="31" t="s">
        <v>138</v>
      </c>
      <c r="E164" s="44">
        <v>12</v>
      </c>
      <c r="F164" s="31"/>
      <c r="G164" s="32"/>
      <c r="H164" s="41"/>
      <c r="I164" s="42">
        <f t="shared" si="58"/>
        <v>0</v>
      </c>
      <c r="J164" s="42">
        <f t="shared" si="59"/>
        <v>0</v>
      </c>
      <c r="K164" s="33">
        <f t="shared" si="60"/>
        <v>0</v>
      </c>
      <c r="L164" s="34"/>
      <c r="M164" s="56"/>
    </row>
    <row r="165" spans="1:13" ht="15">
      <c r="A165" s="113"/>
      <c r="B165" s="116"/>
      <c r="C165" s="45" t="s">
        <v>121</v>
      </c>
      <c r="D165" s="31" t="s">
        <v>138</v>
      </c>
      <c r="E165" s="44">
        <v>6</v>
      </c>
      <c r="F165" s="31"/>
      <c r="G165" s="32"/>
      <c r="H165" s="41"/>
      <c r="I165" s="42">
        <f t="shared" si="58"/>
        <v>0</v>
      </c>
      <c r="J165" s="42">
        <f t="shared" si="59"/>
        <v>0</v>
      </c>
      <c r="K165" s="33">
        <f t="shared" si="60"/>
        <v>0</v>
      </c>
      <c r="L165" s="34"/>
      <c r="M165" s="56"/>
    </row>
    <row r="166" spans="1:13" ht="15.75" thickBot="1">
      <c r="A166" s="114"/>
      <c r="B166" s="117"/>
      <c r="C166" s="57" t="s">
        <v>133</v>
      </c>
      <c r="D166" s="58" t="s">
        <v>138</v>
      </c>
      <c r="E166" s="59">
        <v>15</v>
      </c>
      <c r="F166" s="58"/>
      <c r="G166" s="60"/>
      <c r="H166" s="61"/>
      <c r="I166" s="62">
        <f t="shared" si="58"/>
        <v>0</v>
      </c>
      <c r="J166" s="62">
        <f t="shared" si="59"/>
        <v>0</v>
      </c>
      <c r="K166" s="63">
        <f t="shared" si="60"/>
        <v>0</v>
      </c>
      <c r="L166" s="64"/>
      <c r="M166" s="65"/>
    </row>
    <row r="167" spans="1:13" ht="15">
      <c r="A167" s="112">
        <v>19</v>
      </c>
      <c r="B167" s="115" t="s">
        <v>146</v>
      </c>
      <c r="C167" s="47" t="s">
        <v>12</v>
      </c>
      <c r="D167" s="48" t="s">
        <v>138</v>
      </c>
      <c r="E167" s="49">
        <v>200</v>
      </c>
      <c r="F167" s="48"/>
      <c r="G167" s="50"/>
      <c r="H167" s="51"/>
      <c r="I167" s="52">
        <f t="shared" si="58"/>
        <v>0</v>
      </c>
      <c r="J167" s="52">
        <f t="shared" si="59"/>
        <v>0</v>
      </c>
      <c r="K167" s="53">
        <f t="shared" ref="K167:K170" si="61">J167*(1+$L$15)</f>
        <v>0</v>
      </c>
      <c r="L167" s="54"/>
      <c r="M167" s="55"/>
    </row>
    <row r="168" spans="1:13" ht="15">
      <c r="A168" s="113"/>
      <c r="B168" s="116"/>
      <c r="C168" s="45" t="s">
        <v>13</v>
      </c>
      <c r="D168" s="31" t="s">
        <v>138</v>
      </c>
      <c r="E168" s="43">
        <v>200</v>
      </c>
      <c r="F168" s="31"/>
      <c r="G168" s="32"/>
      <c r="H168" s="41"/>
      <c r="I168" s="42">
        <f t="shared" si="58"/>
        <v>0</v>
      </c>
      <c r="J168" s="42">
        <f t="shared" si="59"/>
        <v>0</v>
      </c>
      <c r="K168" s="33">
        <f t="shared" si="61"/>
        <v>0</v>
      </c>
      <c r="L168" s="34"/>
      <c r="M168" s="56"/>
    </row>
    <row r="169" spans="1:13" ht="15">
      <c r="A169" s="113"/>
      <c r="B169" s="116"/>
      <c r="C169" s="45" t="s">
        <v>14</v>
      </c>
      <c r="D169" s="31" t="s">
        <v>138</v>
      </c>
      <c r="E169" s="43">
        <v>200</v>
      </c>
      <c r="F169" s="31"/>
      <c r="G169" s="32"/>
      <c r="H169" s="41"/>
      <c r="I169" s="42">
        <f t="shared" si="58"/>
        <v>0</v>
      </c>
      <c r="J169" s="42">
        <f t="shared" si="59"/>
        <v>0</v>
      </c>
      <c r="K169" s="33">
        <f t="shared" si="61"/>
        <v>0</v>
      </c>
      <c r="L169" s="34"/>
      <c r="M169" s="56"/>
    </row>
    <row r="170" spans="1:13" ht="15">
      <c r="A170" s="113"/>
      <c r="B170" s="116"/>
      <c r="C170" s="45" t="s">
        <v>49</v>
      </c>
      <c r="D170" s="31" t="s">
        <v>138</v>
      </c>
      <c r="E170" s="43">
        <v>175</v>
      </c>
      <c r="F170" s="31"/>
      <c r="G170" s="32"/>
      <c r="H170" s="41"/>
      <c r="I170" s="42">
        <f t="shared" si="58"/>
        <v>0</v>
      </c>
      <c r="J170" s="42">
        <f t="shared" si="59"/>
        <v>0</v>
      </c>
      <c r="K170" s="33">
        <f t="shared" si="61"/>
        <v>0</v>
      </c>
      <c r="L170" s="34"/>
      <c r="M170" s="56"/>
    </row>
    <row r="171" spans="1:13" ht="15">
      <c r="A171" s="113"/>
      <c r="B171" s="116"/>
      <c r="C171" s="45" t="s">
        <v>134</v>
      </c>
      <c r="D171" s="31" t="s">
        <v>138</v>
      </c>
      <c r="E171" s="43">
        <v>200</v>
      </c>
      <c r="F171" s="31"/>
      <c r="G171" s="32"/>
      <c r="H171" s="41"/>
      <c r="I171" s="42">
        <f t="shared" si="58"/>
        <v>0</v>
      </c>
      <c r="J171" s="42">
        <f t="shared" si="59"/>
        <v>0</v>
      </c>
      <c r="K171" s="33">
        <f t="shared" ref="K171" si="62">J171*(1+$L$15)</f>
        <v>0</v>
      </c>
      <c r="L171" s="34"/>
      <c r="M171" s="56"/>
    </row>
    <row r="172" spans="1:13" ht="15">
      <c r="A172" s="113"/>
      <c r="B172" s="116"/>
      <c r="C172" s="45" t="s">
        <v>15</v>
      </c>
      <c r="D172" s="31" t="s">
        <v>138</v>
      </c>
      <c r="E172" s="43">
        <v>200</v>
      </c>
      <c r="F172" s="31"/>
      <c r="G172" s="32"/>
      <c r="H172" s="41"/>
      <c r="I172" s="42">
        <f t="shared" si="58"/>
        <v>0</v>
      </c>
      <c r="J172" s="42">
        <f t="shared" si="59"/>
        <v>0</v>
      </c>
      <c r="K172" s="33">
        <f t="shared" ref="K172:K173" si="63">J172*(1+$L$15)</f>
        <v>0</v>
      </c>
      <c r="L172" s="34"/>
      <c r="M172" s="56"/>
    </row>
    <row r="173" spans="1:13" ht="15.75" thickBot="1">
      <c r="A173" s="114"/>
      <c r="B173" s="117"/>
      <c r="C173" s="57" t="s">
        <v>16</v>
      </c>
      <c r="D173" s="58" t="s">
        <v>138</v>
      </c>
      <c r="E173" s="59">
        <v>200</v>
      </c>
      <c r="F173" s="58"/>
      <c r="G173" s="60"/>
      <c r="H173" s="61"/>
      <c r="I173" s="62">
        <f t="shared" si="58"/>
        <v>0</v>
      </c>
      <c r="J173" s="62">
        <f t="shared" si="59"/>
        <v>0</v>
      </c>
      <c r="K173" s="63">
        <f t="shared" si="63"/>
        <v>0</v>
      </c>
      <c r="L173" s="64"/>
      <c r="M173" s="65"/>
    </row>
    <row r="174" spans="1:13">
      <c r="G174" s="2"/>
      <c r="H174" s="2"/>
      <c r="I174" s="2"/>
      <c r="J174" s="2"/>
      <c r="K174" s="2"/>
      <c r="L174" s="2"/>
      <c r="M174" s="2"/>
    </row>
    <row r="175" spans="1:13">
      <c r="M175" s="33">
        <f>SUM(J17:J173)</f>
        <v>0</v>
      </c>
    </row>
    <row r="176" spans="1:13">
      <c r="M176" s="33">
        <f>SUM(K18:K173)</f>
        <v>0</v>
      </c>
    </row>
    <row r="178" spans="2:2">
      <c r="B178" s="111" t="s">
        <v>153</v>
      </c>
    </row>
  </sheetData>
  <sortState ref="A17:EN26">
    <sortCondition ref="M17:M26"/>
  </sortState>
  <mergeCells count="37">
    <mergeCell ref="A9:D9"/>
    <mergeCell ref="K9:L9"/>
    <mergeCell ref="B17:B25"/>
    <mergeCell ref="B26:B27"/>
    <mergeCell ref="B29:B50"/>
    <mergeCell ref="A17:A25"/>
    <mergeCell ref="A26:A27"/>
    <mergeCell ref="A29:A50"/>
    <mergeCell ref="B53:B63"/>
    <mergeCell ref="B64:B79"/>
    <mergeCell ref="B80:B83"/>
    <mergeCell ref="B84:B96"/>
    <mergeCell ref="B97:B100"/>
    <mergeCell ref="A116:A120"/>
    <mergeCell ref="A124:A139"/>
    <mergeCell ref="A140:A151"/>
    <mergeCell ref="B101:B115"/>
    <mergeCell ref="B116:B120"/>
    <mergeCell ref="B121:B123"/>
    <mergeCell ref="B124:B139"/>
    <mergeCell ref="B140:B151"/>
    <mergeCell ref="A167:A173"/>
    <mergeCell ref="B152:B155"/>
    <mergeCell ref="B156:B162"/>
    <mergeCell ref="B167:B173"/>
    <mergeCell ref="A16:B16"/>
    <mergeCell ref="B163:B166"/>
    <mergeCell ref="A52:A63"/>
    <mergeCell ref="A64:A79"/>
    <mergeCell ref="A152:A155"/>
    <mergeCell ref="A156:A162"/>
    <mergeCell ref="A163:A166"/>
    <mergeCell ref="A80:A83"/>
    <mergeCell ref="A84:A96"/>
    <mergeCell ref="A97:A100"/>
    <mergeCell ref="A101:A115"/>
    <mergeCell ref="A121:A123"/>
  </mergeCells>
  <phoneticPr fontId="0" type="noConversion"/>
  <printOptions horizontalCentered="1"/>
  <pageMargins left="0.19685039370078741" right="0.19685039370078741" top="0.31496062992125984" bottom="0.70866141732283472" header="0.51181102362204722" footer="0.51181102362204722"/>
  <pageSetup paperSize="9" scale="54" fitToHeight="4" orientation="landscape" r:id="rId1"/>
  <headerFooter alignWithMargins="0"/>
  <rowBreaks count="3" manualBreakCount="3">
    <brk id="51" max="13" man="1"/>
    <brk id="96" max="13" man="1"/>
    <brk id="139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Besoins</vt:lpstr>
      <vt:lpstr>Besoins!Impres_titres_MI</vt:lpstr>
      <vt:lpstr>Besoins!Impression_des_titres</vt:lpstr>
      <vt:lpstr>Besoins!Zone_d_impression</vt:lpstr>
    </vt:vector>
  </TitlesOfParts>
  <Company>chu-dijon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chu-dijon</dc:creator>
  <cp:lastModifiedBy>CHEVALIER Marie-Helene (EXT)</cp:lastModifiedBy>
  <cp:lastPrinted>2025-05-22T06:59:36Z</cp:lastPrinted>
  <dcterms:created xsi:type="dcterms:W3CDTF">2002-10-24T14:04:00Z</dcterms:created>
  <dcterms:modified xsi:type="dcterms:W3CDTF">2025-05-22T07:00:28Z</dcterms:modified>
</cp:coreProperties>
</file>