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Achats\Marches binomes\Paunac\BINOMAGE\2025\B25-01396 - PA Création Animalerie A3+\3 - Document de travail\VF\"/>
    </mc:Choice>
  </mc:AlternateContent>
  <xr:revisionPtr revIDLastSave="0" documentId="13_ncr:1_{0E494982-0045-4001-8007-8495BCF909D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G20" i="1" s="1"/>
  <c r="G14" i="1"/>
  <c r="G15" i="1"/>
  <c r="G13" i="1"/>
  <c r="E19" i="1"/>
  <c r="E20" i="1" s="1"/>
  <c r="E14" i="1"/>
  <c r="E15" i="1"/>
  <c r="E13" i="1"/>
  <c r="E16" i="1"/>
  <c r="M16" i="1"/>
  <c r="M20" i="1"/>
  <c r="D22" i="1"/>
  <c r="F22" i="1"/>
  <c r="E22" i="1" l="1"/>
  <c r="G16" i="1"/>
  <c r="G22" i="1" s="1"/>
  <c r="M22" i="1"/>
  <c r="K19" i="1"/>
  <c r="K20" i="1" s="1"/>
  <c r="K15" i="1"/>
  <c r="K14" i="1"/>
  <c r="K13" i="1"/>
  <c r="I15" i="1"/>
  <c r="L15" i="1" s="1"/>
  <c r="I14" i="1"/>
  <c r="L14" i="1" s="1"/>
  <c r="I13" i="1"/>
  <c r="I19" i="1"/>
  <c r="I20" i="1" s="1"/>
  <c r="L13" i="1" l="1"/>
  <c r="L19" i="1"/>
  <c r="L20" i="1" s="1"/>
  <c r="N14" i="1"/>
  <c r="N15" i="1"/>
  <c r="N13" i="1"/>
  <c r="N16" i="1" s="1"/>
  <c r="K16" i="1"/>
  <c r="K22" i="1" s="1"/>
  <c r="I16" i="1"/>
  <c r="H22" i="1"/>
  <c r="J22" i="1"/>
  <c r="N19" i="1" l="1"/>
  <c r="N20" i="1" s="1"/>
  <c r="N22" i="1" s="1"/>
  <c r="I22" i="1"/>
  <c r="L16" i="1"/>
  <c r="L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CHRISMENT Aurélie</author>
  </authors>
  <commentList>
    <comment ref="B2" authorId="0" shapeId="0" xr:uid="{D96A146A-05A4-4E3E-A809-821FC93F74C8}">
      <text>
        <r>
          <rPr>
            <b/>
            <sz val="9"/>
            <color indexed="81"/>
            <rFont val="Tahoma"/>
            <family val="2"/>
          </rPr>
          <t>CHRISMENT Aurélie:</t>
        </r>
        <r>
          <rPr>
            <sz val="9"/>
            <color indexed="81"/>
            <rFont val="Tahoma"/>
            <family val="2"/>
          </rPr>
          <t xml:space="preserve">
c'est pas le bon n° de binoamge ni le bon titre….</t>
        </r>
      </text>
    </comment>
  </commentList>
</comments>
</file>

<file path=xl/sharedStrings.xml><?xml version="1.0" encoding="utf-8"?>
<sst xmlns="http://schemas.openxmlformats.org/spreadsheetml/2006/main" count="37" uniqueCount="31">
  <si>
    <t xml:space="preserve">Postes                                                                            </t>
  </si>
  <si>
    <t>Main d'œuvre (A)</t>
  </si>
  <si>
    <t>Frais de déplacement en € HT (B)</t>
  </si>
  <si>
    <t>Total € HT 
( A+B )</t>
  </si>
  <si>
    <t>Qualification</t>
  </si>
  <si>
    <t>Profil 2</t>
  </si>
  <si>
    <t>Profil 3</t>
  </si>
  <si>
    <t>TOTAL Main d'œuvre (A)
€HT</t>
  </si>
  <si>
    <t>Renseigner les Taux journaliers forfaitaires en € HT.</t>
  </si>
  <si>
    <t>Nb de jours</t>
  </si>
  <si>
    <t>Total € HT</t>
  </si>
  <si>
    <t>Total Tranche Ferme € HT</t>
  </si>
  <si>
    <t>Total Option 1 € HT</t>
  </si>
  <si>
    <t xml:space="preserve">Total  Général € HT </t>
  </si>
  <si>
    <t>Option 1</t>
  </si>
  <si>
    <t xml:space="preserve"> Tranche FERME</t>
  </si>
  <si>
    <t>Pré-programme</t>
  </si>
  <si>
    <t>Plan d’Assurance Qualité Préliminaire (PAQP) contenant le planning définitif de la prestation</t>
  </si>
  <si>
    <t>Profil 1</t>
  </si>
  <si>
    <t>Profil 4</t>
  </si>
  <si>
    <t>Programme détaillé et note de calcul du coût de réalisation des travaux</t>
  </si>
  <si>
    <t>Etudes de faisabilité avec étude de scénarios d'implantation</t>
  </si>
  <si>
    <t>PRESTATIONS SUR DEVIS PREALABLE</t>
  </si>
  <si>
    <r>
      <rPr>
        <b/>
        <sz val="18"/>
        <color rgb="FFFF0000"/>
        <rFont val="Calibri"/>
        <family val="2"/>
        <scheme val="minor"/>
      </rPr>
      <t xml:space="preserve">B25-01396-KP </t>
    </r>
    <r>
      <rPr>
        <b/>
        <sz val="18"/>
        <color theme="1"/>
        <rFont val="Calibri"/>
        <family val="2"/>
        <scheme val="minor"/>
      </rPr>
      <t xml:space="preserve">
MISSION DE PROGRAMMISTE CONCERNANT LE 
PROJET DE CREATION ANIMALERIE A3+ SITUEE SUR LE CENTRE CEA DE FONTENAY-AUX-ROSES (92)
DPGF</t>
    </r>
  </si>
  <si>
    <t>PROFIL</t>
  </si>
  <si>
    <t>QUALIFICATION</t>
  </si>
  <si>
    <t>PROFIL 1</t>
  </si>
  <si>
    <t>PROFIL 2</t>
  </si>
  <si>
    <t>Montant journalier en € HT</t>
  </si>
  <si>
    <t>PROFIL 3</t>
  </si>
  <si>
    <t>PROFIL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</si>
</sst>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0" fillId="2" borderId="7" xfId="0" applyFill="1" applyBorder="1"/>
    <xf numFmtId="0" fontId="0" fillId="2" borderId="12" xfId="0" applyFill="1" applyBorder="1" applyAlignment="1">
      <alignment wrapText="1"/>
    </xf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44" fontId="0" fillId="0" borderId="20" xfId="1" applyFont="1" applyBorder="1"/>
    <xf numFmtId="44" fontId="0" fillId="0" borderId="13" xfId="1" applyFont="1" applyBorder="1"/>
    <xf numFmtId="44" fontId="0" fillId="0" borderId="6" xfId="1" applyFont="1" applyBorder="1"/>
    <xf numFmtId="0" fontId="2" fillId="3" borderId="2" xfId="0" applyFont="1" applyFill="1" applyBorder="1"/>
    <xf numFmtId="0" fontId="2" fillId="3" borderId="3" xfId="0" applyFont="1" applyFill="1" applyBorder="1"/>
    <xf numFmtId="44" fontId="2" fillId="3" borderId="23" xfId="0" applyNumberFormat="1" applyFont="1" applyFill="1" applyBorder="1"/>
    <xf numFmtId="0" fontId="0" fillId="0" borderId="0" xfId="0" applyAlignment="1">
      <alignment horizontal="left"/>
    </xf>
    <xf numFmtId="44" fontId="0" fillId="0" borderId="25" xfId="1" applyFont="1" applyBorder="1"/>
    <xf numFmtId="44" fontId="0" fillId="0" borderId="26" xfId="1" applyFont="1" applyBorder="1"/>
    <xf numFmtId="44" fontId="0" fillId="0" borderId="27" xfId="1" applyFont="1" applyBorder="1"/>
    <xf numFmtId="44" fontId="2" fillId="3" borderId="28" xfId="0" applyNumberFormat="1" applyFont="1" applyFill="1" applyBorder="1"/>
    <xf numFmtId="44" fontId="0" fillId="0" borderId="1" xfId="1" applyFont="1" applyBorder="1"/>
    <xf numFmtId="44" fontId="0" fillId="0" borderId="9" xfId="1" applyFont="1" applyBorder="1"/>
    <xf numFmtId="0" fontId="0" fillId="5" borderId="12" xfId="0" applyFill="1" applyBorder="1" applyAlignment="1">
      <alignment horizontal="left"/>
    </xf>
    <xf numFmtId="0" fontId="0" fillId="5" borderId="22" xfId="0" applyFill="1" applyBorder="1" applyAlignment="1">
      <alignment horizontal="left"/>
    </xf>
    <xf numFmtId="0" fontId="0" fillId="0" borderId="24" xfId="0" applyBorder="1" applyAlignment="1">
      <alignment horizontal="left"/>
    </xf>
    <xf numFmtId="44" fontId="0" fillId="0" borderId="29" xfId="1" applyFont="1" applyBorder="1"/>
    <xf numFmtId="44" fontId="0" fillId="0" borderId="30" xfId="1" applyFont="1" applyBorder="1"/>
    <xf numFmtId="44" fontId="0" fillId="0" borderId="24" xfId="1" applyFont="1" applyBorder="1"/>
    <xf numFmtId="44" fontId="0" fillId="5" borderId="20" xfId="1" applyFont="1" applyFill="1" applyBorder="1" applyAlignment="1">
      <alignment horizontal="center" vertical="center"/>
    </xf>
    <xf numFmtId="44" fontId="0" fillId="5" borderId="27" xfId="1" applyFont="1" applyFill="1" applyBorder="1"/>
    <xf numFmtId="44" fontId="0" fillId="5" borderId="1" xfId="1" applyFont="1" applyFill="1" applyBorder="1"/>
    <xf numFmtId="44" fontId="0" fillId="5" borderId="6" xfId="1" applyFont="1" applyFill="1" applyBorder="1"/>
    <xf numFmtId="44" fontId="0" fillId="5" borderId="13" xfId="1" applyFont="1" applyFill="1" applyBorder="1"/>
    <xf numFmtId="44" fontId="0" fillId="5" borderId="20" xfId="1" applyFont="1" applyFill="1" applyBorder="1"/>
    <xf numFmtId="44" fontId="0" fillId="0" borderId="16" xfId="1" applyFont="1" applyBorder="1"/>
    <xf numFmtId="44" fontId="0" fillId="0" borderId="17" xfId="1" applyFont="1" applyBorder="1"/>
    <xf numFmtId="44" fontId="0" fillId="0" borderId="31" xfId="1" applyFont="1" applyBorder="1"/>
    <xf numFmtId="0" fontId="2" fillId="5" borderId="20" xfId="0" applyFont="1" applyFill="1" applyBorder="1" applyAlignment="1"/>
    <xf numFmtId="0" fontId="2" fillId="5" borderId="21" xfId="0" applyFont="1" applyFill="1" applyBorder="1" applyAlignment="1"/>
    <xf numFmtId="44" fontId="0" fillId="0" borderId="27" xfId="1" applyFont="1" applyFill="1" applyBorder="1"/>
    <xf numFmtId="44" fontId="0" fillId="0" borderId="31" xfId="1" applyFont="1" applyFill="1" applyBorder="1"/>
    <xf numFmtId="44" fontId="0" fillId="0" borderId="6" xfId="1" applyFont="1" applyFill="1" applyBorder="1"/>
    <xf numFmtId="44" fontId="0" fillId="0" borderId="13" xfId="1" applyFont="1" applyFill="1" applyBorder="1"/>
    <xf numFmtId="0" fontId="0" fillId="0" borderId="0" xfId="0" applyFill="1"/>
    <xf numFmtId="0" fontId="0" fillId="0" borderId="12" xfId="0" applyFill="1" applyBorder="1" applyAlignment="1">
      <alignment horizontal="left"/>
    </xf>
    <xf numFmtId="0" fontId="0" fillId="0" borderId="22" xfId="0" applyFill="1" applyBorder="1" applyAlignment="1">
      <alignment horizontal="left"/>
    </xf>
    <xf numFmtId="44" fontId="0" fillId="0" borderId="20" xfId="1" applyFont="1" applyFill="1" applyBorder="1" applyAlignment="1">
      <alignment horizontal="center" vertical="center"/>
    </xf>
    <xf numFmtId="0" fontId="0" fillId="7" borderId="7" xfId="0" applyFill="1" applyBorder="1" applyAlignment="1">
      <alignment horizontal="center"/>
    </xf>
    <xf numFmtId="0" fontId="0" fillId="7" borderId="32" xfId="0" applyFill="1" applyBorder="1" applyAlignment="1">
      <alignment horizontal="center"/>
    </xf>
    <xf numFmtId="2" fontId="0" fillId="0" borderId="20" xfId="1" applyNumberFormat="1" applyFont="1" applyBorder="1"/>
    <xf numFmtId="2" fontId="2" fillId="3" borderId="23" xfId="0" applyNumberFormat="1" applyFont="1" applyFill="1" applyBorder="1"/>
    <xf numFmtId="0" fontId="2" fillId="0" borderId="25" xfId="0" applyFont="1" applyBorder="1"/>
    <xf numFmtId="0" fontId="0" fillId="0" borderId="20" xfId="0" applyBorder="1"/>
    <xf numFmtId="0" fontId="0" fillId="0" borderId="33" xfId="0" applyBorder="1"/>
    <xf numFmtId="0" fontId="0" fillId="0" borderId="16" xfId="0" applyBorder="1"/>
    <xf numFmtId="0" fontId="0" fillId="0" borderId="35" xfId="0" applyBorder="1"/>
    <xf numFmtId="0" fontId="2" fillId="0" borderId="34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6" borderId="0" xfId="0" applyFont="1" applyFill="1" applyAlignment="1">
      <alignment horizontal="center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2" borderId="10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4" borderId="2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2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31"/>
  <sheetViews>
    <sheetView tabSelected="1" topLeftCell="A16" zoomScale="115" zoomScaleNormal="115" workbookViewId="0">
      <selection activeCell="D31" sqref="D31:E31"/>
    </sheetView>
  </sheetViews>
  <sheetFormatPr baseColWidth="10" defaultColWidth="11.44140625" defaultRowHeight="14.4" x14ac:dyDescent="0.3"/>
  <cols>
    <col min="1" max="1" width="5.88671875" customWidth="1"/>
    <col min="3" max="3" width="50" customWidth="1"/>
    <col min="4" max="4" width="11.5546875" customWidth="1"/>
    <col min="5" max="5" width="12.5546875" customWidth="1"/>
    <col min="6" max="7" width="11.44140625" customWidth="1"/>
    <col min="8" max="8" width="11.5546875" customWidth="1"/>
    <col min="9" max="9" width="11.44140625" customWidth="1"/>
    <col min="13" max="13" width="12.88671875" customWidth="1"/>
    <col min="14" max="14" width="13.109375" customWidth="1"/>
  </cols>
  <sheetData>
    <row r="2" spans="2:14" ht="90" customHeight="1" thickBot="1" x14ac:dyDescent="0.5">
      <c r="B2" s="65" t="s">
        <v>23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7"/>
    </row>
    <row r="5" spans="2:14" ht="15" thickBot="1" x14ac:dyDescent="0.35"/>
    <row r="6" spans="2:14" ht="15" thickBot="1" x14ac:dyDescent="0.35">
      <c r="B6" s="74" t="s">
        <v>0</v>
      </c>
      <c r="C6" s="77" t="s">
        <v>1</v>
      </c>
      <c r="D6" s="78"/>
      <c r="E6" s="78"/>
      <c r="F6" s="78"/>
      <c r="G6" s="78"/>
      <c r="H6" s="78"/>
      <c r="I6" s="78"/>
      <c r="J6" s="78"/>
      <c r="K6" s="78"/>
      <c r="L6" s="79"/>
      <c r="M6" s="68" t="s">
        <v>2</v>
      </c>
      <c r="N6" s="71" t="s">
        <v>3</v>
      </c>
    </row>
    <row r="7" spans="2:14" ht="14.4" customHeight="1" x14ac:dyDescent="0.3">
      <c r="B7" s="75"/>
      <c r="C7" s="1"/>
      <c r="D7" s="61" t="s">
        <v>18</v>
      </c>
      <c r="E7" s="62"/>
      <c r="F7" s="61" t="s">
        <v>5</v>
      </c>
      <c r="G7" s="62"/>
      <c r="H7" s="61" t="s">
        <v>6</v>
      </c>
      <c r="I7" s="62"/>
      <c r="J7" s="61" t="s">
        <v>19</v>
      </c>
      <c r="K7" s="62"/>
      <c r="L7" s="59" t="s">
        <v>7</v>
      </c>
      <c r="M7" s="69"/>
      <c r="N7" s="72"/>
    </row>
    <row r="8" spans="2:14" ht="14.4" customHeight="1" x14ac:dyDescent="0.3">
      <c r="B8" s="75"/>
      <c r="C8" s="1" t="s">
        <v>4</v>
      </c>
      <c r="D8" s="44"/>
      <c r="E8" s="45"/>
      <c r="F8" s="44"/>
      <c r="G8" s="45"/>
      <c r="H8" s="44"/>
      <c r="I8" s="45"/>
      <c r="J8" s="44"/>
      <c r="K8" s="45"/>
      <c r="L8" s="59"/>
      <c r="M8" s="69"/>
      <c r="N8" s="72"/>
    </row>
    <row r="9" spans="2:14" x14ac:dyDescent="0.3">
      <c r="B9" s="75"/>
      <c r="C9" s="2" t="s">
        <v>8</v>
      </c>
      <c r="D9" s="63"/>
      <c r="E9" s="64"/>
      <c r="F9" s="63"/>
      <c r="G9" s="64"/>
      <c r="H9" s="63"/>
      <c r="I9" s="64"/>
      <c r="J9" s="63"/>
      <c r="K9" s="64"/>
      <c r="L9" s="59"/>
      <c r="M9" s="69"/>
      <c r="N9" s="72"/>
    </row>
    <row r="10" spans="2:14" ht="15" thickBot="1" x14ac:dyDescent="0.35">
      <c r="B10" s="76"/>
      <c r="C10" s="3"/>
      <c r="D10" s="4" t="s">
        <v>9</v>
      </c>
      <c r="E10" s="5" t="s">
        <v>10</v>
      </c>
      <c r="F10" s="4" t="s">
        <v>9</v>
      </c>
      <c r="G10" s="5" t="s">
        <v>10</v>
      </c>
      <c r="H10" s="4" t="s">
        <v>9</v>
      </c>
      <c r="I10" s="5" t="s">
        <v>10</v>
      </c>
      <c r="J10" s="4" t="s">
        <v>9</v>
      </c>
      <c r="K10" s="5" t="s">
        <v>10</v>
      </c>
      <c r="L10" s="60"/>
      <c r="M10" s="70"/>
      <c r="N10" s="73"/>
    </row>
    <row r="11" spans="2:14" x14ac:dyDescent="0.3">
      <c r="B11" s="57"/>
      <c r="C11" s="58"/>
      <c r="D11" s="13"/>
      <c r="E11" s="14"/>
      <c r="F11" s="13"/>
      <c r="G11" s="14"/>
      <c r="H11" s="13"/>
      <c r="I11" s="14"/>
      <c r="J11" s="13"/>
      <c r="K11" s="14"/>
      <c r="L11" s="17"/>
      <c r="M11" s="17"/>
      <c r="N11" s="18"/>
    </row>
    <row r="12" spans="2:14" x14ac:dyDescent="0.3">
      <c r="B12" s="80" t="s">
        <v>15</v>
      </c>
      <c r="C12" s="81"/>
      <c r="D12" s="6"/>
      <c r="E12" s="15"/>
      <c r="F12" s="6"/>
      <c r="G12" s="15"/>
      <c r="H12" s="6"/>
      <c r="I12" s="15"/>
      <c r="J12" s="6"/>
      <c r="K12" s="15"/>
      <c r="L12" s="8"/>
      <c r="M12" s="8"/>
      <c r="N12" s="7"/>
    </row>
    <row r="13" spans="2:14" ht="30.6" customHeight="1" x14ac:dyDescent="0.3">
      <c r="B13" s="84" t="s">
        <v>17</v>
      </c>
      <c r="C13" s="85"/>
      <c r="D13" s="46"/>
      <c r="E13" s="15">
        <f>D13*$D$9</f>
        <v>0</v>
      </c>
      <c r="F13" s="46"/>
      <c r="G13" s="15">
        <f>F13*$F$9</f>
        <v>0</v>
      </c>
      <c r="H13" s="46"/>
      <c r="I13" s="15">
        <f t="shared" ref="I13:I15" si="0">H13*$H$9</f>
        <v>0</v>
      </c>
      <c r="J13" s="46"/>
      <c r="K13" s="15">
        <f>J13*$J$9</f>
        <v>0</v>
      </c>
      <c r="L13" s="33">
        <f>E13+G13+I13+K13</f>
        <v>0</v>
      </c>
      <c r="M13" s="8"/>
      <c r="N13" s="7">
        <f t="shared" ref="N13:N15" si="1">L13+M13</f>
        <v>0</v>
      </c>
    </row>
    <row r="14" spans="2:14" ht="28.2" customHeight="1" x14ac:dyDescent="0.3">
      <c r="B14" s="84" t="s">
        <v>16</v>
      </c>
      <c r="C14" s="85"/>
      <c r="D14" s="46"/>
      <c r="E14" s="15">
        <f t="shared" ref="E14:E15" si="2">D14*$D$9</f>
        <v>0</v>
      </c>
      <c r="F14" s="46"/>
      <c r="G14" s="15">
        <f t="shared" ref="G14:G15" si="3">F14*$F$9</f>
        <v>0</v>
      </c>
      <c r="H14" s="46"/>
      <c r="I14" s="15">
        <f t="shared" si="0"/>
        <v>0</v>
      </c>
      <c r="J14" s="46"/>
      <c r="K14" s="15">
        <f>J14*$J$9</f>
        <v>0</v>
      </c>
      <c r="L14" s="33">
        <f t="shared" ref="L14:L15" si="4">E14+G14+I14+K14</f>
        <v>0</v>
      </c>
      <c r="M14" s="8"/>
      <c r="N14" s="7">
        <f t="shared" si="1"/>
        <v>0</v>
      </c>
    </row>
    <row r="15" spans="2:14" ht="33.6" customHeight="1" thickBot="1" x14ac:dyDescent="0.35">
      <c r="B15" s="84" t="s">
        <v>21</v>
      </c>
      <c r="C15" s="85"/>
      <c r="D15" s="46"/>
      <c r="E15" s="15">
        <f t="shared" si="2"/>
        <v>0</v>
      </c>
      <c r="F15" s="46"/>
      <c r="G15" s="15">
        <f t="shared" si="3"/>
        <v>0</v>
      </c>
      <c r="H15" s="46"/>
      <c r="I15" s="15">
        <f t="shared" si="0"/>
        <v>0</v>
      </c>
      <c r="J15" s="46"/>
      <c r="K15" s="15">
        <f>J15*$J$9</f>
        <v>0</v>
      </c>
      <c r="L15" s="33">
        <f t="shared" si="4"/>
        <v>0</v>
      </c>
      <c r="M15" s="8"/>
      <c r="N15" s="7">
        <f t="shared" si="1"/>
        <v>0</v>
      </c>
    </row>
    <row r="16" spans="2:14" ht="14.4" customHeight="1" x14ac:dyDescent="0.3">
      <c r="B16" s="19" t="s">
        <v>11</v>
      </c>
      <c r="C16" s="20"/>
      <c r="D16" s="25"/>
      <c r="E16" s="26">
        <f>SUM(E13:E15)</f>
        <v>0</v>
      </c>
      <c r="F16" s="25"/>
      <c r="G16" s="26">
        <f>SUM(G13:G15)</f>
        <v>0</v>
      </c>
      <c r="H16" s="25"/>
      <c r="I16" s="26">
        <f>SUM(I13:I15)</f>
        <v>0</v>
      </c>
      <c r="J16" s="25"/>
      <c r="K16" s="26">
        <f>SUM(K13:K15)</f>
        <v>0</v>
      </c>
      <c r="L16" s="27">
        <f>SUM(L13:L15)</f>
        <v>0</v>
      </c>
      <c r="M16" s="28">
        <f>M13+M14+M15</f>
        <v>0</v>
      </c>
      <c r="N16" s="29">
        <f>SUM(N13:N15)</f>
        <v>0</v>
      </c>
    </row>
    <row r="17" spans="2:14" s="40" customFormat="1" ht="7.2" customHeight="1" x14ac:dyDescent="0.3">
      <c r="B17" s="41"/>
      <c r="C17" s="42"/>
      <c r="D17" s="43"/>
      <c r="E17" s="36"/>
      <c r="F17" s="43"/>
      <c r="G17" s="36"/>
      <c r="H17" s="43"/>
      <c r="I17" s="36"/>
      <c r="J17" s="43"/>
      <c r="K17" s="36"/>
      <c r="L17" s="37"/>
      <c r="M17" s="38"/>
      <c r="N17" s="39"/>
    </row>
    <row r="18" spans="2:14" x14ac:dyDescent="0.3">
      <c r="B18" s="34" t="s">
        <v>14</v>
      </c>
      <c r="C18" s="35"/>
      <c r="D18" s="6"/>
      <c r="E18" s="15"/>
      <c r="F18" s="6"/>
      <c r="G18" s="15"/>
      <c r="H18" s="6"/>
      <c r="I18" s="15"/>
      <c r="J18" s="6"/>
      <c r="K18" s="15"/>
      <c r="L18" s="8"/>
      <c r="M18" s="8"/>
      <c r="N18" s="7"/>
    </row>
    <row r="19" spans="2:14" ht="33.6" customHeight="1" thickBot="1" x14ac:dyDescent="0.35">
      <c r="B19" s="82" t="s">
        <v>20</v>
      </c>
      <c r="C19" s="83"/>
      <c r="D19" s="46"/>
      <c r="E19" s="15">
        <f>D19*$D$9</f>
        <v>0</v>
      </c>
      <c r="F19" s="46"/>
      <c r="G19" s="15">
        <f>F19*$F$9</f>
        <v>0</v>
      </c>
      <c r="H19" s="46"/>
      <c r="I19" s="15">
        <f>H19*$H$9</f>
        <v>0</v>
      </c>
      <c r="J19" s="46"/>
      <c r="K19" s="15">
        <f t="shared" ref="K19" si="5">J19*$J$9</f>
        <v>0</v>
      </c>
      <c r="L19" s="33">
        <f>E19+G19+I19+K19</f>
        <v>0</v>
      </c>
      <c r="M19" s="8"/>
      <c r="N19" s="7">
        <f t="shared" ref="N19" si="6">L19+M19</f>
        <v>0</v>
      </c>
    </row>
    <row r="20" spans="2:14" x14ac:dyDescent="0.3">
      <c r="B20" s="19" t="s">
        <v>12</v>
      </c>
      <c r="C20" s="20"/>
      <c r="D20" s="30"/>
      <c r="E20" s="26">
        <f>E19</f>
        <v>0</v>
      </c>
      <c r="F20" s="30"/>
      <c r="G20" s="26">
        <f>G19</f>
        <v>0</v>
      </c>
      <c r="H20" s="30"/>
      <c r="I20" s="26">
        <f>I19</f>
        <v>0</v>
      </c>
      <c r="J20" s="30"/>
      <c r="K20" s="26">
        <f>SUM(K19:K19)</f>
        <v>0</v>
      </c>
      <c r="L20" s="27">
        <f>L19</f>
        <v>0</v>
      </c>
      <c r="M20" s="28">
        <f>M19</f>
        <v>0</v>
      </c>
      <c r="N20" s="29">
        <f>SUM(N19:N19)</f>
        <v>0</v>
      </c>
    </row>
    <row r="21" spans="2:14" ht="7.95" customHeight="1" thickBot="1" x14ac:dyDescent="0.35">
      <c r="B21" s="21"/>
      <c r="C21" s="12"/>
      <c r="D21" s="22"/>
      <c r="E21" s="23"/>
      <c r="F21" s="22"/>
      <c r="G21" s="23"/>
      <c r="H21" s="22"/>
      <c r="I21" s="23"/>
      <c r="J21" s="22"/>
      <c r="K21" s="23"/>
      <c r="L21" s="24"/>
      <c r="M21" s="31"/>
      <c r="N21" s="32"/>
    </row>
    <row r="22" spans="2:14" ht="15" thickBot="1" x14ac:dyDescent="0.35">
      <c r="B22" s="9" t="s">
        <v>13</v>
      </c>
      <c r="C22" s="10"/>
      <c r="D22" s="47">
        <f>SUM(D11:D20)</f>
        <v>0</v>
      </c>
      <c r="E22" s="16">
        <f>E20+E16</f>
        <v>0</v>
      </c>
      <c r="F22" s="47">
        <f>SUM(F11:F20)</f>
        <v>0</v>
      </c>
      <c r="G22" s="16">
        <f>G20+G16</f>
        <v>0</v>
      </c>
      <c r="H22" s="47">
        <f>SUM(H11:H20)</f>
        <v>0</v>
      </c>
      <c r="I22" s="16">
        <f>I20+I16</f>
        <v>0</v>
      </c>
      <c r="J22" s="47">
        <f>SUM(J11:J20)</f>
        <v>0</v>
      </c>
      <c r="K22" s="16">
        <f>K20+K16</f>
        <v>0</v>
      </c>
      <c r="L22" s="16">
        <f>L20+L16</f>
        <v>0</v>
      </c>
      <c r="M22" s="11">
        <f>M20+M16</f>
        <v>0</v>
      </c>
      <c r="N22" s="11">
        <f>N20+N16</f>
        <v>0</v>
      </c>
    </row>
    <row r="25" spans="2:14" ht="18" x14ac:dyDescent="0.35">
      <c r="B25" s="56" t="s">
        <v>22</v>
      </c>
      <c r="C25" s="56"/>
      <c r="D25" s="56"/>
      <c r="E25" s="56"/>
    </row>
    <row r="26" spans="2:14" ht="15" thickBot="1" x14ac:dyDescent="0.35"/>
    <row r="27" spans="2:14" x14ac:dyDescent="0.3">
      <c r="B27" s="48" t="s">
        <v>24</v>
      </c>
      <c r="C27" s="53" t="s">
        <v>25</v>
      </c>
      <c r="D27" s="54" t="s">
        <v>28</v>
      </c>
      <c r="E27" s="55"/>
    </row>
    <row r="28" spans="2:14" x14ac:dyDescent="0.3">
      <c r="B28" s="49" t="s">
        <v>26</v>
      </c>
      <c r="C28" s="50"/>
      <c r="D28" s="86"/>
      <c r="E28" s="64"/>
    </row>
    <row r="29" spans="2:14" x14ac:dyDescent="0.3">
      <c r="B29" s="49" t="s">
        <v>27</v>
      </c>
      <c r="C29" s="50"/>
      <c r="D29" s="86"/>
      <c r="E29" s="64"/>
    </row>
    <row r="30" spans="2:14" x14ac:dyDescent="0.3">
      <c r="B30" s="49" t="s">
        <v>29</v>
      </c>
      <c r="C30" s="50"/>
      <c r="D30" s="86"/>
      <c r="E30" s="64"/>
    </row>
    <row r="31" spans="2:14" ht="15" thickBot="1" x14ac:dyDescent="0.35">
      <c r="B31" s="51" t="s">
        <v>30</v>
      </c>
      <c r="C31" s="52"/>
      <c r="D31" s="87"/>
      <c r="E31" s="88"/>
    </row>
  </sheetData>
  <mergeCells count="26">
    <mergeCell ref="D28:E28"/>
    <mergeCell ref="D29:E29"/>
    <mergeCell ref="D30:E30"/>
    <mergeCell ref="D31:E31"/>
    <mergeCell ref="B2:N2"/>
    <mergeCell ref="M6:M10"/>
    <mergeCell ref="N6:N10"/>
    <mergeCell ref="J7:K7"/>
    <mergeCell ref="H9:I9"/>
    <mergeCell ref="J9:K9"/>
    <mergeCell ref="B6:B10"/>
    <mergeCell ref="C6:L6"/>
    <mergeCell ref="H7:I7"/>
    <mergeCell ref="D27:E27"/>
    <mergeCell ref="B25:E25"/>
    <mergeCell ref="B11:C11"/>
    <mergeCell ref="L7:L10"/>
    <mergeCell ref="F7:G7"/>
    <mergeCell ref="F9:G9"/>
    <mergeCell ref="D7:E7"/>
    <mergeCell ref="D9:E9"/>
    <mergeCell ref="B12:C12"/>
    <mergeCell ref="B19:C19"/>
    <mergeCell ref="B15:C15"/>
    <mergeCell ref="B14:C14"/>
    <mergeCell ref="B13:C13"/>
  </mergeCells>
  <phoneticPr fontId="8" type="noConversion"/>
  <pageMargins left="0.7" right="0.7" top="0.75" bottom="0.75" header="0.3" footer="0.3"/>
  <pageSetup paperSize="9" orientation="portrait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9bcfcfd1-a95f-480f-aa8e-8f7cf8b6d0e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9194A44ED9B84B4EA3E1D2FAC5CED689" ma:contentTypeVersion="6" ma:contentTypeDescription="" ma:contentTypeScope="" ma:versionID="d8b26bfc88aa84be9aab79cbb0d1e10c">
  <xsd:schema xmlns:xsd="http://www.w3.org/2001/XMLSchema" xmlns:xs="http://www.w3.org/2001/XMLSchema" xmlns:p="http://schemas.microsoft.com/office/2006/metadata/properties" xmlns:ns2="9bcfcfd1-a95f-480f-aa8e-8f7cf8b6d0eb" xmlns:ns3="e05ee8db-4c2d-45fd-b6a8-f352a8af4cbe" targetNamespace="http://schemas.microsoft.com/office/2006/metadata/properties" ma:root="true" ma:fieldsID="f3d90025709c0a84650e431cdd06bbce" ns2:_="" ns3:_="">
    <xsd:import namespace="9bcfcfd1-a95f-480f-aa8e-8f7cf8b6d0eb"/>
    <xsd:import namespace="e05ee8db-4c2d-45fd-b6a8-f352a8af4cbe"/>
    <xsd:element name="properties">
      <xsd:complexType>
        <xsd:sequence>
          <xsd:element name="documentManagement">
            <xsd:complexType>
              <xsd:all>
                <xsd:element ref="ns2:CollabComme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cfcfd1-a95f-480f-aa8e-8f7cf8b6d0eb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5ee8db-4c2d-45fd-b6a8-f352a8af4cb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C11093-F057-407B-94DB-48591DAF56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DD570C-8D49-4FC2-9DF1-CB99CFDF6C57}">
  <ds:schemaRefs>
    <ds:schemaRef ds:uri="507e3a90-0edf-4143-8cdf-195f70d5d87b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7f76077d-946c-4a89-8f16-baed292e0dbc"/>
    <ds:schemaRef ds:uri="http://purl.org/dc/dcmitype/"/>
    <ds:schemaRef ds:uri="9bcfcfd1-a95f-480f-aa8e-8f7cf8b6d0eb"/>
  </ds:schemaRefs>
</ds:datastoreItem>
</file>

<file path=customXml/itemProps3.xml><?xml version="1.0" encoding="utf-8"?>
<ds:datastoreItem xmlns:ds="http://schemas.openxmlformats.org/officeDocument/2006/customXml" ds:itemID="{D8C62555-18A3-44A9-9937-1AA072CFF3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cfcfd1-a95f-480f-aa8e-8f7cf8b6d0eb"/>
    <ds:schemaRef ds:uri="e05ee8db-4c2d-45fd-b6a8-f352a8af4c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CEA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PAUNAC Kristina</dc:creator>
  <cp:keywords/>
  <dc:description/>
  <cp:lastModifiedBy>PAUNAC Kristina</cp:lastModifiedBy>
  <cp:revision/>
  <dcterms:created xsi:type="dcterms:W3CDTF">2023-10-25T15:27:44Z</dcterms:created>
  <dcterms:modified xsi:type="dcterms:W3CDTF">2025-05-07T09:44:43Z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0x010100108A61D7BE634F76874FDC084DD0BD15009194A44ED9B84B4EA3E1D2FAC5CED689</vt:lpwstr>
  </property>
  <property fmtid="{D5CDD505-2E9C-101B-9397-08002B2CF9AE}" pid="3" name="I2ICODE">
    <vt:lpwstr>COLLAB</vt:lpwstr>
  </property>
  <property fmtid="{D5CDD505-2E9C-101B-9397-08002B2CF9AE}" pid="4" name="WebApplicationID">
    <vt:lpwstr>a01c0b3b-b121-4231-a3bf-fa7761c20e19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&lt;FileLeafRef&gt;B25-01396 Annexe financière Création Animalerie A3+.xlsx&lt;/FileLeafRef&gt;_x000d_
    &lt;Title /&gt;_x000d_
    &lt;CollabComments /&gt;_x000d_
    &lt;ContentType&gt;Document travail&lt;/ContentType&gt;_x000d_
    &lt;Created&gt;19/03/2025&lt;/Created&gt;_x000d_
    &lt;Author&gt;</vt:lpwstr>
  </property>
  <property fmtid="{D5CDD505-2E9C-101B-9397-08002B2CF9AE}" pid="7" name="IsCollabDocument">
    <vt:bool>true</vt:bool>
  </property>
</Properties>
</file>