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\2024-300 EPM QUIEVRECHAIN\05 PRO\Pièces ecrites\DPGF\"/>
    </mc:Choice>
  </mc:AlternateContent>
  <xr:revisionPtr revIDLastSave="0" documentId="13_ncr:1_{B494D8D2-E814-4DCF-A009-7964A23CA6E9}" xr6:coauthVersionLast="47" xr6:coauthVersionMax="47" xr10:uidLastSave="{00000000-0000-0000-0000-000000000000}"/>
  <bookViews>
    <workbookView xWindow="4710" yWindow="90" windowWidth="14940" windowHeight="20790" xr2:uid="{00000000-000D-0000-FFFF-FFFF00000000}"/>
  </bookViews>
  <sheets>
    <sheet name="lot 5 serrurerie métallerie" sheetId="5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G3" i="5"/>
  <c r="F21" i="5"/>
  <c r="G20" i="5"/>
  <c r="F13" i="5"/>
  <c r="F15" i="5"/>
  <c r="F16" i="5"/>
  <c r="F17" i="5"/>
  <c r="G8" i="5"/>
  <c r="F19" i="5"/>
  <c r="G18" i="5"/>
  <c r="G22" i="5"/>
</calcChain>
</file>

<file path=xl/sharedStrings.xml><?xml version="1.0" encoding="utf-8"?>
<sst xmlns="http://schemas.openxmlformats.org/spreadsheetml/2006/main" count="54" uniqueCount="46">
  <si>
    <t>LOT</t>
  </si>
  <si>
    <t>Intitulé</t>
  </si>
  <si>
    <t>Unité</t>
  </si>
  <si>
    <t>Prix unitaire</t>
  </si>
  <si>
    <t>Q</t>
  </si>
  <si>
    <t>Total</t>
  </si>
  <si>
    <t>1.1</t>
  </si>
  <si>
    <t>1.1.1</t>
  </si>
  <si>
    <t>1.1.2</t>
  </si>
  <si>
    <t>1.1.3</t>
  </si>
  <si>
    <t>Motorisation du portail coulissant</t>
  </si>
  <si>
    <t>PRESTATIONS DE METALLERIE-SERRURERIE</t>
  </si>
  <si>
    <t>Sous-Total</t>
  </si>
  <si>
    <t>ml</t>
  </si>
  <si>
    <t>Ens.</t>
  </si>
  <si>
    <t>DPGF LOT 5 SERRURERIE-METALLERIE</t>
  </si>
  <si>
    <t>Portail</t>
  </si>
  <si>
    <t>Portail coulissant et portillon</t>
  </si>
  <si>
    <t>Serrurerie/organigramme</t>
  </si>
  <si>
    <t>PRESTATIONS D'ELECTRICITE</t>
  </si>
  <si>
    <t>2.1</t>
  </si>
  <si>
    <t>Généralités</t>
  </si>
  <si>
    <t>Alimentation portail</t>
  </si>
  <si>
    <t>2.1.2</t>
  </si>
  <si>
    <t>SO</t>
  </si>
  <si>
    <t>Opérations de coupures - maintien de l'activité</t>
  </si>
  <si>
    <t>Réseaux de terre - liaisons équipotentielles</t>
  </si>
  <si>
    <t xml:space="preserve">Ens. </t>
  </si>
  <si>
    <t>2.1.3</t>
  </si>
  <si>
    <t>2.1.4</t>
  </si>
  <si>
    <t>Maintenance des installations</t>
  </si>
  <si>
    <t>2.1.1</t>
  </si>
  <si>
    <t>Origine de l’installation</t>
  </si>
  <si>
    <t>2.2.1</t>
  </si>
  <si>
    <t>2.2</t>
  </si>
  <si>
    <t>2.2.2</t>
  </si>
  <si>
    <t>2.2.3</t>
  </si>
  <si>
    <t>Alimentations</t>
  </si>
  <si>
    <t>Contrôle d'accès</t>
  </si>
  <si>
    <t>Fourreaux et câblages</t>
  </si>
  <si>
    <t>3.1</t>
  </si>
  <si>
    <t>Plâtrerie</t>
  </si>
  <si>
    <t>DOE</t>
  </si>
  <si>
    <t>Contenu du DOE</t>
  </si>
  <si>
    <t>4.1</t>
  </si>
  <si>
    <t xml:space="preserve">TOTAL H.T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</si>
</sst>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43" fontId="0" fillId="0" borderId="0" xfId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1" xfId="1" applyFont="1" applyBorder="1"/>
    <xf numFmtId="43" fontId="1" fillId="0" borderId="1" xfId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3" xfId="0" applyFill="1" applyBorder="1" applyAlignment="1">
      <alignment wrapText="1"/>
    </xf>
    <xf numFmtId="0" fontId="0" fillId="2" borderId="3" xfId="0" applyFill="1" applyBorder="1"/>
    <xf numFmtId="43" fontId="0" fillId="2" borderId="3" xfId="1" applyFont="1" applyFill="1" applyBorder="1"/>
    <xf numFmtId="164" fontId="0" fillId="2" borderId="4" xfId="0" applyNumberFormat="1" applyFill="1" applyBorder="1"/>
    <xf numFmtId="0" fontId="0" fillId="0" borderId="5" xfId="0" applyBorder="1"/>
    <xf numFmtId="0" fontId="0" fillId="0" borderId="5" xfId="0" applyBorder="1" applyAlignment="1">
      <alignment wrapText="1"/>
    </xf>
    <xf numFmtId="43" fontId="0" fillId="0" borderId="5" xfId="1" applyFont="1" applyBorder="1"/>
    <xf numFmtId="164" fontId="0" fillId="0" borderId="5" xfId="0" applyNumberFormat="1" applyBorder="1"/>
    <xf numFmtId="0" fontId="0" fillId="2" borderId="2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43" fontId="0" fillId="0" borderId="3" xfId="1" applyFont="1" applyBorder="1"/>
    <xf numFmtId="164" fontId="0" fillId="0" borderId="4" xfId="0" applyNumberFormat="1" applyBorder="1"/>
    <xf numFmtId="0" fontId="0" fillId="0" borderId="3" xfId="0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91C1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Layout" zoomScaleNormal="100" workbookViewId="0">
      <selection activeCell="G22" sqref="G22"/>
    </sheetView>
  </sheetViews>
  <sheetFormatPr baseColWidth="10" defaultRowHeight="15" x14ac:dyDescent="0.25"/>
  <cols>
    <col min="1" max="1" width="5.140625" bestFit="1" customWidth="1"/>
    <col min="2" max="2" width="42.7109375" style="1" customWidth="1"/>
    <col min="3" max="3" width="6.28515625" customWidth="1"/>
    <col min="4" max="4" width="13.28515625" style="3" bestFit="1" customWidth="1"/>
    <col min="5" max="5" width="3.85546875" bestFit="1" customWidth="1"/>
    <col min="6" max="7" width="12.42578125" style="2" customWidth="1"/>
    <col min="8" max="8" width="46.85546875" customWidth="1"/>
  </cols>
  <sheetData>
    <row r="1" spans="1:7" ht="21" x14ac:dyDescent="0.35">
      <c r="A1" s="26" t="s">
        <v>15</v>
      </c>
      <c r="B1" s="26"/>
      <c r="C1" s="26"/>
      <c r="D1" s="26"/>
      <c r="E1" s="26"/>
      <c r="F1" s="26"/>
      <c r="G1"/>
    </row>
    <row r="2" spans="1:7" ht="15.75" thickBot="1" x14ac:dyDescent="0.3">
      <c r="A2" s="4" t="s">
        <v>0</v>
      </c>
      <c r="B2" s="5" t="s">
        <v>1</v>
      </c>
      <c r="C2" s="4" t="s">
        <v>2</v>
      </c>
      <c r="D2" s="6" t="s">
        <v>3</v>
      </c>
      <c r="E2" s="7" t="s">
        <v>4</v>
      </c>
      <c r="F2" s="8" t="s">
        <v>12</v>
      </c>
      <c r="G2" s="8" t="s">
        <v>5</v>
      </c>
    </row>
    <row r="3" spans="1:7" ht="16.5" customHeight="1" thickBot="1" x14ac:dyDescent="0.3">
      <c r="A3" s="17">
        <v>1</v>
      </c>
      <c r="B3" s="9" t="s">
        <v>11</v>
      </c>
      <c r="C3" s="10"/>
      <c r="D3" s="11"/>
      <c r="E3" s="10"/>
      <c r="F3" s="12"/>
      <c r="G3" s="12">
        <f>SUM(F4:F7)</f>
        <v>0</v>
      </c>
    </row>
    <row r="4" spans="1:7" ht="15.75" thickBot="1" x14ac:dyDescent="0.3">
      <c r="A4" s="25" t="s">
        <v>6</v>
      </c>
      <c r="B4" s="24" t="s">
        <v>16</v>
      </c>
      <c r="C4" s="13"/>
      <c r="D4" s="15"/>
      <c r="E4" s="13"/>
      <c r="F4" s="16"/>
      <c r="G4" s="16"/>
    </row>
    <row r="5" spans="1:7" ht="17.25" customHeight="1" thickBot="1" x14ac:dyDescent="0.3">
      <c r="A5" s="18" t="s">
        <v>7</v>
      </c>
      <c r="B5" s="14" t="s">
        <v>17</v>
      </c>
      <c r="C5" s="13" t="s">
        <v>2</v>
      </c>
      <c r="D5" s="15"/>
      <c r="E5" s="13"/>
      <c r="F5" s="16">
        <f>D5*E5</f>
        <v>0</v>
      </c>
      <c r="G5" s="16"/>
    </row>
    <row r="6" spans="1:7" ht="15.75" thickBot="1" x14ac:dyDescent="0.3">
      <c r="A6" s="18" t="s">
        <v>8</v>
      </c>
      <c r="B6" s="14" t="s">
        <v>18</v>
      </c>
      <c r="C6" s="13" t="s">
        <v>14</v>
      </c>
      <c r="D6" s="15"/>
      <c r="E6" s="13"/>
      <c r="F6" s="16">
        <f>D6*E6</f>
        <v>0</v>
      </c>
      <c r="G6" s="16"/>
    </row>
    <row r="7" spans="1:7" ht="15.75" thickBot="1" x14ac:dyDescent="0.3">
      <c r="A7" s="18" t="s">
        <v>9</v>
      </c>
      <c r="B7" s="14" t="s">
        <v>10</v>
      </c>
      <c r="C7" s="13" t="s">
        <v>14</v>
      </c>
      <c r="D7" s="15"/>
      <c r="E7" s="13"/>
      <c r="F7" s="16">
        <f t="shared" ref="F7" si="0">D7*E7</f>
        <v>0</v>
      </c>
      <c r="G7" s="16"/>
    </row>
    <row r="8" spans="1:7" ht="15.75" thickBot="1" x14ac:dyDescent="0.3">
      <c r="A8" s="17">
        <v>2</v>
      </c>
      <c r="B8" s="9" t="s">
        <v>19</v>
      </c>
      <c r="C8" s="10"/>
      <c r="D8" s="11"/>
      <c r="E8" s="10"/>
      <c r="F8" s="12"/>
      <c r="G8" s="12">
        <f>SUM(F9:F17)</f>
        <v>0</v>
      </c>
    </row>
    <row r="9" spans="1:7" ht="15.75" thickBot="1" x14ac:dyDescent="0.3">
      <c r="A9" s="25" t="s">
        <v>20</v>
      </c>
      <c r="B9" s="24" t="s">
        <v>21</v>
      </c>
      <c r="C9" s="13"/>
      <c r="D9" s="15"/>
      <c r="E9" s="13"/>
      <c r="F9" s="16"/>
      <c r="G9" s="16"/>
    </row>
    <row r="10" spans="1:7" ht="30.75" thickBot="1" x14ac:dyDescent="0.3">
      <c r="A10" s="18" t="s">
        <v>31</v>
      </c>
      <c r="B10" s="14" t="s">
        <v>25</v>
      </c>
      <c r="C10" s="13" t="s">
        <v>24</v>
      </c>
      <c r="D10" s="15"/>
      <c r="E10" s="13"/>
      <c r="F10" s="16"/>
      <c r="G10" s="16"/>
    </row>
    <row r="11" spans="1:7" ht="15.75" thickBot="1" x14ac:dyDescent="0.3">
      <c r="A11" s="18" t="s">
        <v>23</v>
      </c>
      <c r="B11" s="14" t="s">
        <v>30</v>
      </c>
      <c r="C11" s="13" t="s">
        <v>24</v>
      </c>
      <c r="D11" s="15"/>
      <c r="E11" s="13"/>
      <c r="F11" s="16"/>
      <c r="G11" s="16"/>
    </row>
    <row r="12" spans="1:7" ht="15.75" thickBot="1" x14ac:dyDescent="0.3">
      <c r="A12" s="18" t="s">
        <v>28</v>
      </c>
      <c r="B12" s="1" t="s">
        <v>32</v>
      </c>
      <c r="C12" s="13" t="s">
        <v>24</v>
      </c>
      <c r="D12" s="15"/>
      <c r="E12" s="13"/>
      <c r="F12" s="16"/>
      <c r="G12" s="16"/>
    </row>
    <row r="13" spans="1:7" ht="15.75" thickBot="1" x14ac:dyDescent="0.3">
      <c r="A13" s="18" t="s">
        <v>29</v>
      </c>
      <c r="B13" s="14" t="s">
        <v>26</v>
      </c>
      <c r="C13" s="13" t="s">
        <v>27</v>
      </c>
      <c r="D13" s="15"/>
      <c r="E13" s="13"/>
      <c r="F13" s="16">
        <f>D13*E13</f>
        <v>0</v>
      </c>
      <c r="G13" s="16"/>
    </row>
    <row r="14" spans="1:7" ht="15.75" thickBot="1" x14ac:dyDescent="0.3">
      <c r="A14" s="25" t="s">
        <v>34</v>
      </c>
      <c r="B14" s="24" t="s">
        <v>22</v>
      </c>
      <c r="C14" s="13"/>
      <c r="D14" s="15"/>
      <c r="E14" s="13"/>
      <c r="F14" s="16"/>
      <c r="G14" s="16"/>
    </row>
    <row r="15" spans="1:7" ht="15.75" thickBot="1" x14ac:dyDescent="0.3">
      <c r="A15" s="18" t="s">
        <v>33</v>
      </c>
      <c r="B15" s="14" t="s">
        <v>39</v>
      </c>
      <c r="C15" s="13" t="s">
        <v>13</v>
      </c>
      <c r="D15" s="15"/>
      <c r="E15" s="13"/>
      <c r="F15" s="16">
        <f>D15*E15</f>
        <v>0</v>
      </c>
      <c r="G15" s="16"/>
    </row>
    <row r="16" spans="1:7" ht="15.75" thickBot="1" x14ac:dyDescent="0.3">
      <c r="A16" s="18" t="s">
        <v>35</v>
      </c>
      <c r="B16" s="14" t="s">
        <v>37</v>
      </c>
      <c r="C16" s="13" t="s">
        <v>14</v>
      </c>
      <c r="D16" s="15"/>
      <c r="E16" s="13"/>
      <c r="F16" s="16">
        <f t="shared" ref="F16:F17" si="1">D16*E16</f>
        <v>0</v>
      </c>
      <c r="G16" s="16"/>
    </row>
    <row r="17" spans="1:7" ht="15.75" thickBot="1" x14ac:dyDescent="0.3">
      <c r="A17" s="18" t="s">
        <v>36</v>
      </c>
      <c r="B17" s="14" t="s">
        <v>38</v>
      </c>
      <c r="C17" s="13"/>
      <c r="D17" s="15"/>
      <c r="E17" s="13"/>
      <c r="F17" s="16">
        <f t="shared" si="1"/>
        <v>0</v>
      </c>
      <c r="G17" s="16"/>
    </row>
    <row r="18" spans="1:7" ht="15.75" thickBot="1" x14ac:dyDescent="0.3">
      <c r="A18" s="17">
        <v>3</v>
      </c>
      <c r="B18" s="9" t="s">
        <v>19</v>
      </c>
      <c r="C18" s="10"/>
      <c r="D18" s="11"/>
      <c r="E18" s="10"/>
      <c r="F18" s="12"/>
      <c r="G18" s="12">
        <f>SUM(F19)</f>
        <v>0</v>
      </c>
    </row>
    <row r="19" spans="1:7" ht="15.75" thickBot="1" x14ac:dyDescent="0.3">
      <c r="A19" s="18" t="s">
        <v>40</v>
      </c>
      <c r="B19" s="14" t="s">
        <v>41</v>
      </c>
      <c r="C19" s="13" t="s">
        <v>27</v>
      </c>
      <c r="D19" s="15"/>
      <c r="E19" s="13"/>
      <c r="F19" s="16">
        <f>D19*E19</f>
        <v>0</v>
      </c>
      <c r="G19" s="16"/>
    </row>
    <row r="20" spans="1:7" ht="15.75" thickBot="1" x14ac:dyDescent="0.3">
      <c r="A20" s="17">
        <v>3</v>
      </c>
      <c r="B20" s="9" t="s">
        <v>42</v>
      </c>
      <c r="C20" s="10"/>
      <c r="D20" s="11"/>
      <c r="E20" s="10"/>
      <c r="F20" s="12"/>
      <c r="G20" s="12">
        <f>SUM(F21)</f>
        <v>0</v>
      </c>
    </row>
    <row r="21" spans="1:7" ht="15.75" thickBot="1" x14ac:dyDescent="0.3">
      <c r="A21" s="18" t="s">
        <v>44</v>
      </c>
      <c r="B21" s="14" t="s">
        <v>43</v>
      </c>
      <c r="C21" s="13" t="s">
        <v>27</v>
      </c>
      <c r="D21" s="15"/>
      <c r="E21" s="13"/>
      <c r="F21" s="16">
        <f>D21*E21</f>
        <v>0</v>
      </c>
      <c r="G21" s="16"/>
    </row>
    <row r="22" spans="1:7" ht="15.75" thickBot="1" x14ac:dyDescent="0.3">
      <c r="A22" s="19"/>
      <c r="B22" s="23"/>
      <c r="C22" s="20"/>
      <c r="D22" s="21" t="s">
        <v>45</v>
      </c>
      <c r="E22" s="20"/>
      <c r="F22" s="22"/>
      <c r="G22" s="22">
        <f>SUM(G3:G21)</f>
        <v>0</v>
      </c>
    </row>
    <row r="27" spans="1:7" x14ac:dyDescent="0.25">
      <c r="B27"/>
    </row>
  </sheetData>
  <mergeCells count="1">
    <mergeCell ref="A1:F1"/>
  </mergeCells>
  <phoneticPr fontId="4" type="noConversion"/>
  <pageMargins left="0.25" right="0.25" top="0.75" bottom="0.75" header="0.3" footer="0.3"/>
  <pageSetup paperSize="9" orientation="portrait" r:id="rId1"/>
  <headerFooter>
    <oddHeader>&amp;LEPM DE QUIEVRECHAIN
Sécurisation de l’Enceinte &amp;CDPGF LOT 2 Serruerie-Métallerie
&amp;RAVRIL 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 serrurerie métallerie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formacmalpaux@outlook.com</dc:creator>
  <cp:lastModifiedBy>Mathilde Vanacker</cp:lastModifiedBy>
  <cp:lastPrinted>2023-06-13T08:24:54Z</cp:lastPrinted>
  <dcterms:created xsi:type="dcterms:W3CDTF">2021-02-18T09:48:37Z</dcterms:created>
  <dcterms:modified xsi:type="dcterms:W3CDTF">2025-04-14T10:35:43Z</dcterms:modified>
</cp:coreProperties>
</file>