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G\DDAG\ANCIEN_I\DAG\05-Marches\01_CONSULT\01 MB\2025M039_CERTIFICATION PRELEVEURS SANGUINS\03 DCE\"/>
    </mc:Choice>
  </mc:AlternateContent>
  <xr:revisionPtr revIDLastSave="0" documentId="13_ncr:1_{67B9719C-8BEB-4DCD-899D-CFBDEE028961}" xr6:coauthVersionLast="47" xr6:coauthVersionMax="47" xr10:uidLastSave="{00000000-0000-0000-0000-000000000000}"/>
  <bookViews>
    <workbookView xWindow="-120" yWindow="-120" windowWidth="29040" windowHeight="15720" tabRatio="469" xr2:uid="{00000000-000D-0000-FFFF-FFFF00000000}"/>
  </bookViews>
  <sheets>
    <sheet name="BPU" sheetId="1" r:id="rId1"/>
  </sheets>
  <definedNames>
    <definedName name="_xlnm.Print_Area" localSheetId="0">BPU!$A$1:$F$10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0" i="1" l="1"/>
  <c r="V10" i="1" s="1"/>
  <c r="Q10" i="1"/>
  <c r="R10" i="1" s="1"/>
  <c r="M10" i="1"/>
  <c r="N10" i="1" s="1"/>
  <c r="I10" i="1"/>
  <c r="J10" i="1" s="1"/>
  <c r="E10" i="1"/>
  <c r="F10" i="1" s="1"/>
  <c r="U9" i="1"/>
  <c r="V9" i="1" s="1"/>
  <c r="U8" i="1"/>
  <c r="V8" i="1" s="1"/>
  <c r="U7" i="1"/>
  <c r="V7" i="1" s="1"/>
  <c r="Q9" i="1"/>
  <c r="R9" i="1" s="1"/>
  <c r="Q8" i="1"/>
  <c r="R8" i="1" s="1"/>
  <c r="Q7" i="1"/>
  <c r="R7" i="1" s="1"/>
  <c r="M9" i="1"/>
  <c r="N9" i="1" s="1"/>
  <c r="M8" i="1"/>
  <c r="N8" i="1" s="1"/>
  <c r="M7" i="1"/>
  <c r="N7" i="1" s="1"/>
  <c r="I9" i="1"/>
  <c r="J9" i="1" s="1"/>
  <c r="I8" i="1"/>
  <c r="J8" i="1" s="1"/>
  <c r="I7" i="1"/>
  <c r="J7" i="1" s="1"/>
  <c r="E8" i="1" l="1"/>
  <c r="F8" i="1" s="1"/>
  <c r="E9" i="1" l="1"/>
  <c r="F9" i="1" s="1"/>
  <c r="E7" i="1"/>
  <c r="F7" i="1" s="1"/>
</calcChain>
</file>

<file path=xl/sharedStrings.xml><?xml version="1.0" encoding="utf-8"?>
<sst xmlns="http://schemas.openxmlformats.org/spreadsheetml/2006/main" count="35" uniqueCount="19">
  <si>
    <t>Nom Candidat</t>
  </si>
  <si>
    <t xml:space="preserve">BORDEREAU DES PRIX UNITAIRES (BPU) </t>
  </si>
  <si>
    <t>Prix Unitaire H.T.</t>
  </si>
  <si>
    <t>Taux de TVA</t>
  </si>
  <si>
    <t>Prix Unitaire T.T.C.</t>
  </si>
  <si>
    <t>Unité</t>
  </si>
  <si>
    <t>Libellé de la prestation ou de la fourniture</t>
  </si>
  <si>
    <t>Montant TVA</t>
  </si>
  <si>
    <t>NB : Merci de compléter les cases saumons</t>
  </si>
  <si>
    <t>EXTERNALISATION DE LA CERTIFICATION DES PRELEVEURS SANGUINS</t>
  </si>
  <si>
    <t>Epreuve théorique</t>
  </si>
  <si>
    <t>Stage</t>
  </si>
  <si>
    <t>Epreuve pratique</t>
  </si>
  <si>
    <t>Tranche 3: 51 à 100 candidats inscrits</t>
  </si>
  <si>
    <t>Tranche 4: 101 à 150 candidats inscrits</t>
  </si>
  <si>
    <t>Tranche 5: 151 à 220 candidats inscrits</t>
  </si>
  <si>
    <t>Tranche 1: 1 à 20 candidats inscrits</t>
  </si>
  <si>
    <t>Tranche 2: 21 à 50 candidats inscrits</t>
  </si>
  <si>
    <t>Reporting et organisation de la transmission des certificats pour signature de l'ARS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</si>
</sst>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4"/>
      <name val="Marianne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Marianne"/>
    </font>
    <font>
      <b/>
      <sz val="11"/>
      <color theme="1"/>
      <name val="Marianne"/>
    </font>
    <font>
      <b/>
      <sz val="14"/>
      <color theme="0"/>
      <name val="Marianne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5" fillId="7" borderId="8" xfId="0" applyFont="1" applyFill="1" applyBorder="1" applyAlignment="1">
      <alignment vertical="center"/>
    </xf>
    <xf numFmtId="0" fontId="4" fillId="4" borderId="12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vertical="center"/>
    </xf>
    <xf numFmtId="44" fontId="4" fillId="6" borderId="12" xfId="1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/>
    </xf>
    <xf numFmtId="44" fontId="4" fillId="2" borderId="12" xfId="1" applyFont="1" applyFill="1" applyBorder="1" applyAlignment="1">
      <alignment horizontal="center" vertical="center"/>
    </xf>
    <xf numFmtId="44" fontId="4" fillId="2" borderId="13" xfId="1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2571750</xdr:colOff>
      <xdr:row>1</xdr:row>
      <xdr:rowOff>180975</xdr:rowOff>
    </xdr:to>
    <xdr:pic>
      <xdr:nvPicPr>
        <xdr:cNvPr id="3203" name="Image 1">
          <a:extLst>
            <a:ext uri="{FF2B5EF4-FFF2-40B4-BE49-F238E27FC236}">
              <a16:creationId xmlns:a16="http://schemas.microsoft.com/office/drawing/2014/main" id="{00000000-0008-0000-0000-000083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7175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2"/>
  <sheetViews>
    <sheetView tabSelected="1" zoomScale="70" zoomScaleNormal="70" workbookViewId="0">
      <selection activeCell="A16" sqref="A16"/>
    </sheetView>
  </sheetViews>
  <sheetFormatPr baseColWidth="10" defaultColWidth="11.42578125" defaultRowHeight="15" x14ac:dyDescent="0.25"/>
  <cols>
    <col min="1" max="1" width="122" style="1" customWidth="1"/>
    <col min="2" max="2" width="16.7109375" style="1" customWidth="1"/>
    <col min="3" max="3" width="22.140625" style="1" customWidth="1"/>
    <col min="4" max="4" width="15.140625" style="1" customWidth="1"/>
    <col min="5" max="5" width="17.140625" style="1" customWidth="1"/>
    <col min="6" max="6" width="21.28515625" style="1" customWidth="1"/>
    <col min="7" max="7" width="18.5703125" style="1" customWidth="1"/>
    <col min="8" max="8" width="11.42578125" style="1"/>
    <col min="9" max="9" width="15.28515625" style="1" customWidth="1"/>
    <col min="10" max="10" width="20.28515625" style="1" customWidth="1"/>
    <col min="11" max="11" width="17.42578125" style="1" customWidth="1"/>
    <col min="12" max="12" width="14" style="1" customWidth="1"/>
    <col min="13" max="13" width="15.42578125" style="1" customWidth="1"/>
    <col min="14" max="14" width="19.85546875" style="1" customWidth="1"/>
    <col min="15" max="15" width="17.28515625" style="1" customWidth="1"/>
    <col min="16" max="16" width="14.5703125" style="1" customWidth="1"/>
    <col min="17" max="17" width="16" style="1" customWidth="1"/>
    <col min="18" max="18" width="19.28515625" style="1" customWidth="1"/>
    <col min="19" max="19" width="18.5703125" style="1" customWidth="1"/>
    <col min="20" max="20" width="15.140625" style="1" customWidth="1"/>
    <col min="21" max="21" width="15.7109375" style="1" customWidth="1"/>
    <col min="22" max="22" width="19.42578125" style="1" customWidth="1"/>
    <col min="23" max="16384" width="11.42578125" style="1"/>
  </cols>
  <sheetData>
    <row r="1" spans="1:22" ht="80.099999999999994" customHeight="1" x14ac:dyDescent="0.25">
      <c r="A1" s="18" t="s">
        <v>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2" ht="75" customHeight="1" x14ac:dyDescent="0.25">
      <c r="A2" s="21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3"/>
    </row>
    <row r="3" spans="1:22" ht="75" customHeight="1" x14ac:dyDescent="0.25">
      <c r="A3" s="24" t="s">
        <v>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6"/>
    </row>
    <row r="4" spans="1:22" ht="41.25" customHeight="1" x14ac:dyDescent="0.25">
      <c r="A4" s="4" t="s">
        <v>0</v>
      </c>
      <c r="B4" s="27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9"/>
    </row>
    <row r="5" spans="1:22" ht="41.25" customHeight="1" x14ac:dyDescent="0.25">
      <c r="A5" s="31" t="s">
        <v>6</v>
      </c>
      <c r="B5" s="30" t="s">
        <v>5</v>
      </c>
      <c r="C5" s="15" t="s">
        <v>16</v>
      </c>
      <c r="D5" s="16"/>
      <c r="E5" s="16"/>
      <c r="F5" s="16"/>
      <c r="G5" s="15" t="s">
        <v>17</v>
      </c>
      <c r="H5" s="16"/>
      <c r="I5" s="16"/>
      <c r="J5" s="16"/>
      <c r="K5" s="15" t="s">
        <v>13</v>
      </c>
      <c r="L5" s="16"/>
      <c r="M5" s="16"/>
      <c r="N5" s="16"/>
      <c r="O5" s="15" t="s">
        <v>14</v>
      </c>
      <c r="P5" s="16"/>
      <c r="Q5" s="16"/>
      <c r="R5" s="16"/>
      <c r="S5" s="15" t="s">
        <v>15</v>
      </c>
      <c r="T5" s="16"/>
      <c r="U5" s="16"/>
      <c r="V5" s="17"/>
    </row>
    <row r="6" spans="1:22" ht="39.950000000000003" customHeight="1" x14ac:dyDescent="0.25">
      <c r="A6" s="31"/>
      <c r="B6" s="30"/>
      <c r="C6" s="7" t="s">
        <v>2</v>
      </c>
      <c r="D6" s="7" t="s">
        <v>3</v>
      </c>
      <c r="E6" s="8" t="s">
        <v>7</v>
      </c>
      <c r="F6" s="7" t="s">
        <v>4</v>
      </c>
      <c r="G6" s="7" t="s">
        <v>2</v>
      </c>
      <c r="H6" s="7" t="s">
        <v>3</v>
      </c>
      <c r="I6" s="8" t="s">
        <v>7</v>
      </c>
      <c r="J6" s="7" t="s">
        <v>4</v>
      </c>
      <c r="K6" s="7" t="s">
        <v>2</v>
      </c>
      <c r="L6" s="7" t="s">
        <v>3</v>
      </c>
      <c r="M6" s="8" t="s">
        <v>7</v>
      </c>
      <c r="N6" s="7" t="s">
        <v>4</v>
      </c>
      <c r="O6" s="7" t="s">
        <v>2</v>
      </c>
      <c r="P6" s="7" t="s">
        <v>3</v>
      </c>
      <c r="Q6" s="8" t="s">
        <v>7</v>
      </c>
      <c r="R6" s="7" t="s">
        <v>4</v>
      </c>
      <c r="S6" s="7" t="s">
        <v>2</v>
      </c>
      <c r="T6" s="7" t="s">
        <v>3</v>
      </c>
      <c r="U6" s="8" t="s">
        <v>7</v>
      </c>
      <c r="V6" s="9" t="s">
        <v>4</v>
      </c>
    </row>
    <row r="7" spans="1:22" ht="39.950000000000003" customHeight="1" x14ac:dyDescent="0.25">
      <c r="A7" s="10" t="s">
        <v>10</v>
      </c>
      <c r="B7" s="8">
        <v>1</v>
      </c>
      <c r="C7" s="11">
        <v>0</v>
      </c>
      <c r="D7" s="12"/>
      <c r="E7" s="13">
        <f>IF(C7="","",C7*D7/100)</f>
        <v>0</v>
      </c>
      <c r="F7" s="13">
        <f>C7+E7</f>
        <v>0</v>
      </c>
      <c r="G7" s="11">
        <v>0</v>
      </c>
      <c r="H7" s="12"/>
      <c r="I7" s="13">
        <f>IF(G7="","",G7*H7/100)</f>
        <v>0</v>
      </c>
      <c r="J7" s="13">
        <f>G7+I7</f>
        <v>0</v>
      </c>
      <c r="K7" s="11">
        <v>0</v>
      </c>
      <c r="L7" s="12"/>
      <c r="M7" s="13">
        <f>IF(K7="","",K7*L7/100)</f>
        <v>0</v>
      </c>
      <c r="N7" s="13">
        <f>K7+M7</f>
        <v>0</v>
      </c>
      <c r="O7" s="11">
        <v>0</v>
      </c>
      <c r="P7" s="12"/>
      <c r="Q7" s="13">
        <f>IF(O7="","",O7*P7/100)</f>
        <v>0</v>
      </c>
      <c r="R7" s="13">
        <f>O7+Q7</f>
        <v>0</v>
      </c>
      <c r="S7" s="11">
        <v>0</v>
      </c>
      <c r="T7" s="12"/>
      <c r="U7" s="13">
        <f>IF(S7="","",S7*T7/100)</f>
        <v>0</v>
      </c>
      <c r="V7" s="14">
        <f>S7+U7</f>
        <v>0</v>
      </c>
    </row>
    <row r="8" spans="1:22" ht="39.950000000000003" customHeight="1" x14ac:dyDescent="0.25">
      <c r="A8" s="10" t="s">
        <v>11</v>
      </c>
      <c r="B8" s="8">
        <v>1</v>
      </c>
      <c r="C8" s="11">
        <v>0</v>
      </c>
      <c r="D8" s="12"/>
      <c r="E8" s="13">
        <f>IF(C8="","",C8*D8/100)</f>
        <v>0</v>
      </c>
      <c r="F8" s="13">
        <f>C8+E8</f>
        <v>0</v>
      </c>
      <c r="G8" s="11">
        <v>0</v>
      </c>
      <c r="H8" s="12"/>
      <c r="I8" s="13">
        <f>IF(G8="","",G8*H8/100)</f>
        <v>0</v>
      </c>
      <c r="J8" s="13">
        <f>G8+I8</f>
        <v>0</v>
      </c>
      <c r="K8" s="11">
        <v>0</v>
      </c>
      <c r="L8" s="12"/>
      <c r="M8" s="13">
        <f>IF(K8="","",K8*L8/100)</f>
        <v>0</v>
      </c>
      <c r="N8" s="13">
        <f>K8+M8</f>
        <v>0</v>
      </c>
      <c r="O8" s="11">
        <v>0</v>
      </c>
      <c r="P8" s="12"/>
      <c r="Q8" s="13">
        <f>IF(O8="","",O8*P8/100)</f>
        <v>0</v>
      </c>
      <c r="R8" s="13">
        <f>O8+Q8</f>
        <v>0</v>
      </c>
      <c r="S8" s="11">
        <v>0</v>
      </c>
      <c r="T8" s="12"/>
      <c r="U8" s="13">
        <f>IF(S8="","",S8*T8/100)</f>
        <v>0</v>
      </c>
      <c r="V8" s="14">
        <f>S8+U8</f>
        <v>0</v>
      </c>
    </row>
    <row r="9" spans="1:22" ht="39.950000000000003" customHeight="1" x14ac:dyDescent="0.25">
      <c r="A9" s="10" t="s">
        <v>12</v>
      </c>
      <c r="B9" s="8">
        <v>1</v>
      </c>
      <c r="C9" s="11">
        <v>0</v>
      </c>
      <c r="D9" s="12"/>
      <c r="E9" s="13">
        <f t="shared" ref="E9:E10" si="0">IF(C9="","",C9*D9/100)</f>
        <v>0</v>
      </c>
      <c r="F9" s="13">
        <f t="shared" ref="F9:F10" si="1">C9+E9</f>
        <v>0</v>
      </c>
      <c r="G9" s="11">
        <v>0</v>
      </c>
      <c r="H9" s="12"/>
      <c r="I9" s="13">
        <f t="shared" ref="I9:I10" si="2">IF(G9="","",G9*H9/100)</f>
        <v>0</v>
      </c>
      <c r="J9" s="13">
        <f t="shared" ref="J9:J10" si="3">G9+I9</f>
        <v>0</v>
      </c>
      <c r="K9" s="11">
        <v>0</v>
      </c>
      <c r="L9" s="12"/>
      <c r="M9" s="13">
        <f t="shared" ref="M9:M10" si="4">IF(K9="","",K9*L9/100)</f>
        <v>0</v>
      </c>
      <c r="N9" s="13">
        <f t="shared" ref="N9:N10" si="5">K9+M9</f>
        <v>0</v>
      </c>
      <c r="O9" s="11">
        <v>0</v>
      </c>
      <c r="P9" s="12"/>
      <c r="Q9" s="13">
        <f t="shared" ref="Q9:Q10" si="6">IF(O9="","",O9*P9/100)</f>
        <v>0</v>
      </c>
      <c r="R9" s="13">
        <f t="shared" ref="R9:R10" si="7">O9+Q9</f>
        <v>0</v>
      </c>
      <c r="S9" s="11">
        <v>0</v>
      </c>
      <c r="T9" s="12"/>
      <c r="U9" s="13">
        <f t="shared" ref="U9:U10" si="8">IF(S9="","",S9*T9/100)</f>
        <v>0</v>
      </c>
      <c r="V9" s="14">
        <f t="shared" ref="V9:V10" si="9">S9+U9</f>
        <v>0</v>
      </c>
    </row>
    <row r="10" spans="1:22" ht="39.950000000000003" customHeight="1" x14ac:dyDescent="0.25">
      <c r="A10" s="10" t="s">
        <v>18</v>
      </c>
      <c r="B10" s="8">
        <v>1</v>
      </c>
      <c r="C10" s="11">
        <v>0</v>
      </c>
      <c r="D10" s="12"/>
      <c r="E10" s="13">
        <f t="shared" si="0"/>
        <v>0</v>
      </c>
      <c r="F10" s="13">
        <f t="shared" si="1"/>
        <v>0</v>
      </c>
      <c r="G10" s="11">
        <v>0</v>
      </c>
      <c r="H10" s="12"/>
      <c r="I10" s="13">
        <f t="shared" si="2"/>
        <v>0</v>
      </c>
      <c r="J10" s="13">
        <f t="shared" si="3"/>
        <v>0</v>
      </c>
      <c r="K10" s="11">
        <v>0</v>
      </c>
      <c r="L10" s="12"/>
      <c r="M10" s="13">
        <f t="shared" si="4"/>
        <v>0</v>
      </c>
      <c r="N10" s="13">
        <f t="shared" si="5"/>
        <v>0</v>
      </c>
      <c r="O10" s="11">
        <v>0</v>
      </c>
      <c r="P10" s="12"/>
      <c r="Q10" s="13">
        <f t="shared" si="6"/>
        <v>0</v>
      </c>
      <c r="R10" s="13">
        <f t="shared" si="7"/>
        <v>0</v>
      </c>
      <c r="S10" s="11">
        <v>0</v>
      </c>
      <c r="T10" s="12"/>
      <c r="U10" s="13">
        <f t="shared" si="8"/>
        <v>0</v>
      </c>
      <c r="V10" s="14">
        <f t="shared" si="9"/>
        <v>0</v>
      </c>
    </row>
    <row r="11" spans="1:22" ht="18.75" thickBot="1" x14ac:dyDescent="0.3">
      <c r="A11" s="6" t="s">
        <v>8</v>
      </c>
      <c r="B11" s="2"/>
      <c r="C11" s="2"/>
      <c r="D11" s="2"/>
      <c r="E11" s="2"/>
      <c r="F11" s="5"/>
    </row>
    <row r="12" spans="1:22" x14ac:dyDescent="0.25">
      <c r="A12" s="3"/>
    </row>
    <row r="60" spans="11:11" x14ac:dyDescent="0.25">
      <c r="K60" s="1">
        <v>5.5</v>
      </c>
    </row>
    <row r="61" spans="11:11" x14ac:dyDescent="0.25">
      <c r="K61" s="1">
        <v>10</v>
      </c>
    </row>
    <row r="62" spans="11:11" x14ac:dyDescent="0.25">
      <c r="K62" s="1">
        <v>20</v>
      </c>
    </row>
  </sheetData>
  <mergeCells count="10">
    <mergeCell ref="K5:N5"/>
    <mergeCell ref="O5:R5"/>
    <mergeCell ref="S5:V5"/>
    <mergeCell ref="A1:V2"/>
    <mergeCell ref="A3:V3"/>
    <mergeCell ref="B4:V4"/>
    <mergeCell ref="B5:B6"/>
    <mergeCell ref="A5:A6"/>
    <mergeCell ref="C5:F5"/>
    <mergeCell ref="G5:J5"/>
  </mergeCells>
  <dataValidations count="1">
    <dataValidation type="list" allowBlank="1" showInputMessage="1" showErrorMessage="1" sqref="D7:D10 T7:T10 P7:P10 L7:L10 H7:H10" xr:uid="{00000000-0002-0000-0000-000000000000}">
      <formula1>$K$60:$K$62</formula1>
    </dataValidation>
  </dataValidations>
  <printOptions horizontalCentered="1"/>
  <pageMargins left="0" right="0" top="0" bottom="0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>CHU de Limoges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BECQ Karine</dc:creator>
  <cp:lastModifiedBy>BARBAZANGES, Marine (ARS-NA/SG)</cp:lastModifiedBy>
  <cp:lastPrinted>2024-11-14T08:53:22Z</cp:lastPrinted>
  <dcterms:created xsi:type="dcterms:W3CDTF">2019-06-03T09:49:26Z</dcterms:created>
  <dcterms:modified xsi:type="dcterms:W3CDTF">2025-05-23T09:48:14Z</dcterms:modified>
</cp:coreProperties>
</file>