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ate1904="1"/>
  <mc:AlternateContent xmlns:mc="http://schemas.openxmlformats.org/markup-compatibility/2006">
    <mc:Choice Requires="x15">
      <x15ac:absPath xmlns:x15ac="http://schemas.microsoft.com/office/spreadsheetml/2010/11/ac" url="M:\PFA_DA\01.Marches\1.01.En_Preparation\2025-041_AC_travaux_fibre_optique\1.Preparation\1.3.DCE_Place\"/>
    </mc:Choice>
  </mc:AlternateContent>
  <xr:revisionPtr revIDLastSave="0" documentId="13_ncr:1_{1B4BF063-04E2-4E27-B5CD-B2CD9646F4EF}" xr6:coauthVersionLast="47" xr6:coauthVersionMax="47" xr10:uidLastSave="{00000000-0000-0000-0000-000000000000}"/>
  <bookViews>
    <workbookView xWindow="-110" yWindow="-110" windowWidth="19420" windowHeight="10300" xr2:uid="{00000000-000D-0000-FFFF-FFFF00000000}"/>
  </bookViews>
  <sheets>
    <sheet name="BPU" sheetId="2" r:id="rId1"/>
    <sheet name="DQE" sheetId="4" r:id="rId2"/>
  </sheets>
  <definedNames>
    <definedName name="Print_Titles" localSheetId="0">BPU!$1:$6</definedName>
    <definedName name="Print_Titles" localSheetId="1">DQE!$1:$6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84" i="4" l="1"/>
  <c r="E183" i="4"/>
  <c r="E153" i="4"/>
  <c r="G153" i="4" s="1"/>
  <c r="E154" i="4"/>
  <c r="E156" i="4"/>
  <c r="G156" i="4" s="1"/>
  <c r="E157" i="4"/>
  <c r="G157" i="4" s="1"/>
  <c r="E158" i="4"/>
  <c r="G158" i="4" s="1"/>
  <c r="E159" i="4"/>
  <c r="G159" i="4" s="1"/>
  <c r="E160" i="4"/>
  <c r="E161" i="4"/>
  <c r="E162" i="4"/>
  <c r="G162" i="4" s="1"/>
  <c r="E164" i="4"/>
  <c r="E165" i="4"/>
  <c r="G165" i="4" s="1"/>
  <c r="E166" i="4"/>
  <c r="E168" i="4"/>
  <c r="G168" i="4" s="1"/>
  <c r="E169" i="4"/>
  <c r="G169" i="4" s="1"/>
  <c r="E171" i="4"/>
  <c r="E172" i="4"/>
  <c r="E175" i="4"/>
  <c r="G175" i="4" s="1"/>
  <c r="E176" i="4"/>
  <c r="E177" i="4"/>
  <c r="G177" i="4" s="1"/>
  <c r="E178" i="4"/>
  <c r="E179" i="4"/>
  <c r="G179" i="4" s="1"/>
  <c r="E180" i="4"/>
  <c r="E152" i="4"/>
  <c r="E130" i="4"/>
  <c r="G130" i="4" s="1"/>
  <c r="E131" i="4"/>
  <c r="G131" i="4" s="1"/>
  <c r="E133" i="4"/>
  <c r="G133" i="4" s="1"/>
  <c r="E134" i="4"/>
  <c r="G134" i="4" s="1"/>
  <c r="E135" i="4"/>
  <c r="G135" i="4" s="1"/>
  <c r="E136" i="4"/>
  <c r="G136" i="4" s="1"/>
  <c r="E139" i="4"/>
  <c r="G139" i="4" s="1"/>
  <c r="E140" i="4"/>
  <c r="E141" i="4"/>
  <c r="E142" i="4"/>
  <c r="G142" i="4" s="1"/>
  <c r="E143" i="4"/>
  <c r="G143" i="4" s="1"/>
  <c r="E144" i="4"/>
  <c r="G144" i="4" s="1"/>
  <c r="E145" i="4"/>
  <c r="E148" i="4"/>
  <c r="G148" i="4" s="1"/>
  <c r="E129" i="4"/>
  <c r="E83" i="4"/>
  <c r="E25" i="4"/>
  <c r="G25" i="4" s="1"/>
  <c r="E26" i="4"/>
  <c r="G26" i="4" s="1"/>
  <c r="E28" i="4"/>
  <c r="G28" i="4" s="1"/>
  <c r="E29" i="4"/>
  <c r="E30" i="4"/>
  <c r="G30" i="4" s="1"/>
  <c r="E31" i="4"/>
  <c r="G31" i="4" s="1"/>
  <c r="E32" i="4"/>
  <c r="E33" i="4"/>
  <c r="G33" i="4" s="1"/>
  <c r="E34" i="4"/>
  <c r="E36" i="4"/>
  <c r="E37" i="4"/>
  <c r="G37" i="4" s="1"/>
  <c r="E38" i="4"/>
  <c r="G38" i="4" s="1"/>
  <c r="E39" i="4"/>
  <c r="G39" i="4" s="1"/>
  <c r="E40" i="4"/>
  <c r="G40" i="4" s="1"/>
  <c r="E41" i="4"/>
  <c r="E42" i="4"/>
  <c r="E45" i="4"/>
  <c r="G45" i="4" s="1"/>
  <c r="E46" i="4"/>
  <c r="G46" i="4" s="1"/>
  <c r="E47" i="4"/>
  <c r="G47" i="4" s="1"/>
  <c r="E49" i="4"/>
  <c r="G49" i="4" s="1"/>
  <c r="E50" i="4"/>
  <c r="G50" i="4" s="1"/>
  <c r="E51" i="4"/>
  <c r="G51" i="4" s="1"/>
  <c r="E52" i="4"/>
  <c r="G52" i="4" s="1"/>
  <c r="E55" i="4"/>
  <c r="G55" i="4" s="1"/>
  <c r="E56" i="4"/>
  <c r="E57" i="4"/>
  <c r="E58" i="4"/>
  <c r="G58" i="4" s="1"/>
  <c r="E59" i="4"/>
  <c r="G59" i="4" s="1"/>
  <c r="E60" i="4"/>
  <c r="G60" i="4" s="1"/>
  <c r="E61" i="4"/>
  <c r="G61" i="4" s="1"/>
  <c r="E64" i="4"/>
  <c r="E66" i="4"/>
  <c r="G66" i="4" s="1"/>
  <c r="E68" i="4"/>
  <c r="E69" i="4"/>
  <c r="G69" i="4" s="1"/>
  <c r="E71" i="4"/>
  <c r="G71" i="4" s="1"/>
  <c r="E72" i="4"/>
  <c r="G72" i="4" s="1"/>
  <c r="E73" i="4"/>
  <c r="G73" i="4" s="1"/>
  <c r="E75" i="4"/>
  <c r="G75" i="4" s="1"/>
  <c r="E76" i="4"/>
  <c r="E77" i="4"/>
  <c r="G77" i="4" s="1"/>
  <c r="E80" i="4"/>
  <c r="E81" i="4"/>
  <c r="E86" i="4"/>
  <c r="G86" i="4" s="1"/>
  <c r="E87" i="4"/>
  <c r="G87" i="4" s="1"/>
  <c r="E88" i="4"/>
  <c r="E90" i="4"/>
  <c r="G90" i="4" s="1"/>
  <c r="E91" i="4"/>
  <c r="E92" i="4"/>
  <c r="E93" i="4"/>
  <c r="G93" i="4" s="1"/>
  <c r="E94" i="4"/>
  <c r="E95" i="4"/>
  <c r="G95" i="4" s="1"/>
  <c r="E96" i="4"/>
  <c r="G96" i="4" s="1"/>
  <c r="E98" i="4"/>
  <c r="G98" i="4" s="1"/>
  <c r="E99" i="4"/>
  <c r="G99" i="4" s="1"/>
  <c r="E101" i="4"/>
  <c r="E102" i="4"/>
  <c r="E104" i="4"/>
  <c r="E105" i="4"/>
  <c r="G105" i="4" s="1"/>
  <c r="E107" i="4"/>
  <c r="G107" i="4" s="1"/>
  <c r="E108" i="4"/>
  <c r="E111" i="4"/>
  <c r="G111" i="4" s="1"/>
  <c r="E112" i="4"/>
  <c r="G112" i="4" s="1"/>
  <c r="E113" i="4"/>
  <c r="E114" i="4"/>
  <c r="G114" i="4" s="1"/>
  <c r="E115" i="4"/>
  <c r="E116" i="4"/>
  <c r="E117" i="4"/>
  <c r="E118" i="4"/>
  <c r="G118" i="4" s="1"/>
  <c r="E120" i="4"/>
  <c r="G120" i="4" s="1"/>
  <c r="E24" i="4"/>
  <c r="G24" i="4" s="1"/>
  <c r="E9" i="4"/>
  <c r="E11" i="4"/>
  <c r="E12" i="4"/>
  <c r="G12" i="4" s="1"/>
  <c r="E14" i="4"/>
  <c r="G14" i="4" s="1"/>
  <c r="E16" i="4"/>
  <c r="G16" i="4" s="1"/>
  <c r="E17" i="4"/>
  <c r="G17" i="4" s="1"/>
  <c r="G9" i="4"/>
  <c r="E8" i="4"/>
  <c r="G8" i="4" s="1"/>
  <c r="G76" i="4"/>
  <c r="G94" i="4"/>
  <c r="G108" i="4"/>
  <c r="G140" i="4"/>
  <c r="G141" i="4"/>
  <c r="G164" i="4"/>
  <c r="G172" i="4"/>
  <c r="G180" i="4"/>
  <c r="G183" i="4"/>
  <c r="G184" i="4"/>
  <c r="G178" i="4"/>
  <c r="G176" i="4"/>
  <c r="G171" i="4"/>
  <c r="G166" i="4"/>
  <c r="G161" i="4"/>
  <c r="G160" i="4"/>
  <c r="G154" i="4"/>
  <c r="G152" i="4"/>
  <c r="G145" i="4"/>
  <c r="G129" i="4"/>
  <c r="G117" i="4"/>
  <c r="G116" i="4"/>
  <c r="G115" i="4"/>
  <c r="G113" i="4"/>
  <c r="G104" i="4"/>
  <c r="G102" i="4"/>
  <c r="G101" i="4"/>
  <c r="G92" i="4"/>
  <c r="G91" i="4"/>
  <c r="G88" i="4"/>
  <c r="G83" i="4"/>
  <c r="G81" i="4"/>
  <c r="G80" i="4"/>
  <c r="G68" i="4"/>
  <c r="G64" i="4"/>
  <c r="G57" i="4"/>
  <c r="G56" i="4"/>
  <c r="G42" i="4"/>
  <c r="G41" i="4"/>
  <c r="G36" i="4"/>
  <c r="G34" i="4"/>
  <c r="G32" i="4"/>
  <c r="G29" i="4"/>
  <c r="G11" i="4"/>
  <c r="G186" i="4" l="1"/>
</calcChain>
</file>

<file path=xl/sharedStrings.xml><?xml version="1.0" encoding="utf-8"?>
<sst xmlns="http://schemas.openxmlformats.org/spreadsheetml/2006/main" count="874" uniqueCount="282">
  <si>
    <t>TRAVAUX DE CONSTRUCTION</t>
  </si>
  <si>
    <t>Item</t>
  </si>
  <si>
    <t>Désignation</t>
  </si>
  <si>
    <t>Contenu du forfait</t>
  </si>
  <si>
    <t>Unités</t>
  </si>
  <si>
    <t>Prix en € HT</t>
  </si>
  <si>
    <t>APD GENIE CIVIL</t>
  </si>
  <si>
    <t>APD-GC-01</t>
  </si>
  <si>
    <t>Le linéaire correspond au linéaire cumulé de GC à réaliser sur chaque projet.
Ces forfaits comprennent les prestations d'études APD en GC décrites dans le CCTP+  les démarches d'obtention d'autorisation administratives de travaux.</t>
  </si>
  <si>
    <t>Forfait</t>
  </si>
  <si>
    <t>APD-GC-02</t>
  </si>
  <si>
    <t>plus value pour APD pour un linéaire au delà de 50ml</t>
  </si>
  <si>
    <t xml:space="preserve">/ml au delà de 50 ml </t>
  </si>
  <si>
    <t>APD IBLO ORANGE</t>
  </si>
  <si>
    <t>APD-IBLO-01</t>
  </si>
  <si>
    <t>ETUDES IBLO pour un linéaire cumulé inférieur ou égal à 500 ml</t>
  </si>
  <si>
    <t>Le linéaire correspond au linéaire cumulé d'infrastructure Orange à utiliser sur chaque commune.
Le forfait comprend la commande d'étude à réaliser + dossier études selon le CCTP.</t>
  </si>
  <si>
    <t>forfait</t>
  </si>
  <si>
    <t>APD-IBLO-02</t>
  </si>
  <si>
    <t>Plus value ETUDES IBLO pour un linéaire cumulé au-delà des 500 ml</t>
  </si>
  <si>
    <t xml:space="preserve">/ml au delà de 500 ml </t>
  </si>
  <si>
    <t>ETUDES IMMEUBLE</t>
  </si>
  <si>
    <t>IMM-01</t>
  </si>
  <si>
    <t>Forfait Etudes Immeuble</t>
  </si>
  <si>
    <t>Forfait survey + étude + livrable pour un site quelque soit le nombre d'adductions
Comprend, également,  l'utilisation d'infrastrucures existantes sur la parcelle en extérieur )</t>
  </si>
  <si>
    <t>PRESTATION SURVEY</t>
  </si>
  <si>
    <t>GEO</t>
  </si>
  <si>
    <t>Georeférencement</t>
  </si>
  <si>
    <t>Analyse des réseaux existants avec relevé</t>
  </si>
  <si>
    <t>/ml</t>
  </si>
  <si>
    <t>SURVEY</t>
  </si>
  <si>
    <t>Prestation SURVEY</t>
  </si>
  <si>
    <t>Prix</t>
  </si>
  <si>
    <t>TRANCHEE TRADITIONNELLE (PELLE MECANIQUE), TOUTES FOURNITURES COMPRISES</t>
  </si>
  <si>
    <t>TRANCHEE TRADITIONNELLE</t>
  </si>
  <si>
    <t>GC-1</t>
  </si>
  <si>
    <t>Tranchée traditionnelle sous espaces verts, pose de 3 fourreaux PEHD ou PVC, charge 0,80m, deblais mis en remblais, remise en état à l'identique du terrain</t>
  </si>
  <si>
    <t>ml</t>
  </si>
  <si>
    <t>GC-2</t>
  </si>
  <si>
    <t>Tranchée traditionnelle sous trottoirs, pose de 3 fourreaux PEHD ou PVC, charge 0,70m
Déblais évacués, remblayage en grave concassée 0/31, sciage, réfection provisoire du trottoir</t>
  </si>
  <si>
    <t>GC-3</t>
  </si>
  <si>
    <t>Tranchée traditionnelle sous chaussée, pose de  3 fourreaux PEHD ou PVC, charge 0,80m
Déblais évacués, remblayage en grave concassée 0/31, réfection provisoire de la chaussée</t>
  </si>
  <si>
    <t>PRESTATIONS COMPLEMENTAIRES</t>
  </si>
  <si>
    <t>GC-4</t>
  </si>
  <si>
    <t>Plus value pour sur-profondeur de 10 cm</t>
  </si>
  <si>
    <t>GC-5</t>
  </si>
  <si>
    <t>Plus value pour fourniture et pose de béton de tranchée ou grave ciment par 10 cm de charge</t>
  </si>
  <si>
    <t>dm/ml</t>
  </si>
  <si>
    <t>GC-6</t>
  </si>
  <si>
    <t>Plus value pour fourniture et pose de grave bitume par 10 cm de charge</t>
  </si>
  <si>
    <t>GC-7</t>
  </si>
  <si>
    <t>Plus value pour fourniture et pose d'un fourreau supplémentaire en tranchée traditionnelle</t>
  </si>
  <si>
    <t>GC-8</t>
  </si>
  <si>
    <t>Plus value pour réfection supplémentaire du revêtement de surface à la demande du maître d'ouvrage (toutes suggestions de mises en œuvres comprises) sur trottoir</t>
  </si>
  <si>
    <t>m²</t>
  </si>
  <si>
    <t>GC-9</t>
  </si>
  <si>
    <t>Plus value pour réfection supplémentaire du revêtement de surface à la demande du maître d'ouvrage (toutes suggestions de mises en œuvres comprises) sur chaussée.</t>
  </si>
  <si>
    <t>GC-10</t>
  </si>
  <si>
    <t xml:space="preserve">Plus value pour réfection définitive sur chaussée pavée ou dallée </t>
  </si>
  <si>
    <t>FOURNITURE ET POSE DE CHAMBRE SUR NOUVEAU RESEAU</t>
  </si>
  <si>
    <t>GC-11</t>
  </si>
  <si>
    <t>Fourniture et pose d'une Chambre K2C, sécurisée
Terrrassement et remblayage, percement des masques et reprise, Tampon 400 KN, remise en état à l'identique</t>
  </si>
  <si>
    <t>Unité</t>
  </si>
  <si>
    <t>GC-12</t>
  </si>
  <si>
    <t>Fourniture et pose d'une Chambre L3T, sécurisée
Terrrassement et remblayage, percement des masques et reprise, Tampon 250 KN, remise en état à l'identique</t>
  </si>
  <si>
    <t>GC-13</t>
  </si>
  <si>
    <t>Fourniture et pose d'une Chambre L2T, sécurisée
Terrrassement et remblayage, percement des masques et reprise, Tampon 250 KN, remise en état à l'identique</t>
  </si>
  <si>
    <t>GC-14</t>
  </si>
  <si>
    <t>Fourniture et pose d'une Chambre L1T, sécurisée
Terrrassement et remblayage, percement des masques et reprise, Tampon 125 KN, remise en état à l'identique</t>
  </si>
  <si>
    <t>GC-15</t>
  </si>
  <si>
    <t>Fourniture et pose d'une Chambre M1C, sécurisée
Terrrassement et remblayage, percement des masques et reprise, Tampon 400 KN, remise en état à l'identique</t>
  </si>
  <si>
    <t>GC-16</t>
  </si>
  <si>
    <t>Fourniture et pose d'une Chambre K2C, sécurisée sans fond
Terrrassement et remblayage, percement des masques et reprise, Tampon 400 KN, remise en état à l'identique</t>
  </si>
  <si>
    <t>GC-17</t>
  </si>
  <si>
    <t>Fourniture et pose d'une Chambre L2T, sécurisée sans fond
Terrrassement et remblayage, percement des masques et reprise, Tampon 250 KN, remise en état à l'identique</t>
  </si>
  <si>
    <t>TIRAGE DE CABLE EN IMMEUBLE</t>
  </si>
  <si>
    <t>FOURNITURE ET POSE DE CHEMIN DE CABLE</t>
  </si>
  <si>
    <t>GC-18</t>
  </si>
  <si>
    <t>Fourniture et pose d'un chemin de câble type CABLOFIL 50*50mm toute sujétion de pose comprise</t>
  </si>
  <si>
    <t>GC-19</t>
  </si>
  <si>
    <t>Fourniture et pose d'un chemin de câble type CABLOFIL 200*50mm toute sujétion de pose comprise</t>
  </si>
  <si>
    <t>GC-20</t>
  </si>
  <si>
    <t>Fourniture et pose d'un chemin de câble capoté 40x70 toute sujétion de pose comprise</t>
  </si>
  <si>
    <t>GC-21</t>
  </si>
  <si>
    <t>Tirage d'un câble sur chemin de câble existant (Type CABLOFIL ou dalle marine) ou fixation sur embase (y compris fourniture et pose des fixations)
Basé sur la longueur de l'infrastructure et ne comprend pas la longueur de love de câble - y compris toute sujétion de pose en faux-plafond ou faux plancher</t>
  </si>
  <si>
    <t>GC-22</t>
  </si>
  <si>
    <t>Tirage d'un câble sur chemin en galerie techique souterraine (y compris fourniture et pose des fixations)
Basé sur la longueur de l'infrastructure et ne comprend pas la longueur de love de câble</t>
  </si>
  <si>
    <t>GC-23</t>
  </si>
  <si>
    <t>Fourniture et pose de gaine fendue</t>
  </si>
  <si>
    <t>GC-24</t>
  </si>
  <si>
    <t>Fourniture et pose de goulotte plastique capotée (40*40)</t>
  </si>
  <si>
    <t>TIRAGE - PORTAGE</t>
  </si>
  <si>
    <t>TIRAGE OU PORTAGE DE CABLE EN CONDUITE (EXTERIEUR)</t>
  </si>
  <si>
    <t>GC-25</t>
  </si>
  <si>
    <t xml:space="preserve">Founiture et Tirage d'un câble 6FO dans une infrastructure de fourreaux 
(comprends la mise en continuité des fourreaux dans les chambres si nécessaire, longueur des loves comptabilisée et le relevé des alvéoles) </t>
  </si>
  <si>
    <t>GC-26</t>
  </si>
  <si>
    <t xml:space="preserve">Founiture et Tirage d'un câble 12FO dans une infrastructure de fourreaux 
(comprends la mise en continuité des fourreaux dans les chambres si nécessaire, longueur des loves comptabilisée et le relevé des alvéoles) </t>
  </si>
  <si>
    <t>GC-27</t>
  </si>
  <si>
    <t xml:space="preserve">Fourniture et Tirage d'un câble 24FO dans une infrastructure de fourreaux 
(comprends la mise en continuité des fourreaux dans les chambres si nécessaire, longueur des loves comptabilisée et le relevé des alvéoles) </t>
  </si>
  <si>
    <t>GC-28</t>
  </si>
  <si>
    <t xml:space="preserve">Fourniture et Tirage d'un câble 48FO dans une infrastructure de fourreaux 
(comprends la mise en continuité des fourreaux dans les chambres si nécessaire, longueur des loves comptabilisée et le relevé des alvéoles) </t>
  </si>
  <si>
    <t>GC-29</t>
  </si>
  <si>
    <t xml:space="preserve">Fourniture et Tirage d'un câble 72 FO dans une infrastructure de fourreaux 
(comprends la mise en continuité des fourreaux dans les chambres si nécessaire, longueur des loves comptabilisée et le relevé des alvéoles) </t>
  </si>
  <si>
    <t>GC-30</t>
  </si>
  <si>
    <t xml:space="preserve">Fourniture et Tirage d'un câble 96 FO dans une infrastructure de fourreaux 
(comprends la mise en continuité des fourreaux dans les chambres si nécessaire, longueur des loves comptabilisée et le relevé des alvéoles) </t>
  </si>
  <si>
    <t>GC-31</t>
  </si>
  <si>
    <t xml:space="preserve">Fourniture et Tirage d'un câble 144 FO dans une infrastructure de fourreaux 
(comprends la mise en continuité des fourreaux dans les chambres si nécessaire, longueur des loves comptabilisée et le relevé des alvéoles) </t>
  </si>
  <si>
    <t>TRAVAUX PARTICULIERS, TOUTES FOURNITURES COMPRISES</t>
  </si>
  <si>
    <t>AGUILLAGE</t>
  </si>
  <si>
    <t>GC-32</t>
  </si>
  <si>
    <t>Aiguillage et ficelllage d'une conduite existante , signalisation de proximité, détection des points de bloquage</t>
  </si>
  <si>
    <t>ENCORBELLEMENT</t>
  </si>
  <si>
    <t>GC-33</t>
  </si>
  <si>
    <t>Fourniture et pose d'un fourreau acier DN 200 en encorbellement, Toutes suggestions de raccordement de mise en place et fixations y compris moyen de pose</t>
  </si>
  <si>
    <t>FORAGE DIRIGES</t>
  </si>
  <si>
    <t>GC-34</t>
  </si>
  <si>
    <t>Création d'un forage dirigé, mise en place d'un fourreau PEHD PN16 DN 200
Puit d'attaque et de sortie, sous tubage de 4 fourreaux PEHD 33/40, remise en état à l'identique</t>
  </si>
  <si>
    <t>GC-35</t>
  </si>
  <si>
    <t>Installation de chantier forage dirigé</t>
  </si>
  <si>
    <t>PERCEMENT</t>
  </si>
  <si>
    <t>GC-36</t>
  </si>
  <si>
    <t>Percement cloison et mur parpaing (comprend les rebouchages pare-feu)</t>
  </si>
  <si>
    <t>GC-37</t>
  </si>
  <si>
    <t>Adduction d'un bâtiment, percement, adduction 4 fourreaux, étanchéité et reprise</t>
  </si>
  <si>
    <t>GC-38</t>
  </si>
  <si>
    <t>Adduction d'une chambre à moins de 1,30m de profondeur, percement, adduction de 3 fourreaux, étanchéité et reprise</t>
  </si>
  <si>
    <t>FORFAITS INTERVENTION D'EXPLOITATION</t>
  </si>
  <si>
    <t>GC-39</t>
  </si>
  <si>
    <t>Changement de tampon (sécurisé)</t>
  </si>
  <si>
    <t>GC-40</t>
  </si>
  <si>
    <t>GC sur chambre (réhausse jusqu'à 15 cm / recélement d'un cadre / rabotage)</t>
  </si>
  <si>
    <t>GC-41</t>
  </si>
  <si>
    <t>Dépose de câble avec remise sur touret, y compris retour tourets vers "parc à câble"</t>
  </si>
  <si>
    <t>RACCORDEMENT OPTIQUE</t>
  </si>
  <si>
    <t>OPT-01</t>
  </si>
  <si>
    <t>Forfait route optique simple</t>
  </si>
  <si>
    <t>Création d'une route optique sur réseau existant
comprenant  interventions d'alignement jusqu'à 4 fibres dans 2 BPE ou points de brassage cette prestation inclut les interventions de retour sur boite après audit
Mesures optiques
- rapport de mesures et relevé d'information</t>
  </si>
  <si>
    <t>OPT-02</t>
  </si>
  <si>
    <t>Forfait route optique évoluée</t>
  </si>
  <si>
    <t>Création d'une route optique sur réseau existant
comprenant  interventions d'alignement jusqu'à 6 fibres dans 4 BPE ou points de brassage cette prestation inclut les interventions de retour sur boite après audit
Mesures optiques
- rapport de mesures et relevé d'information</t>
  </si>
  <si>
    <t>RACCORDEMENT CLIENT PAR ADDUCTION</t>
  </si>
  <si>
    <t>OPT-03</t>
  </si>
  <si>
    <t xml:space="preserve">Forfait Raccordement client </t>
  </si>
  <si>
    <t>CREATION DE BOITIER DE DERIVATION</t>
  </si>
  <si>
    <t>OPT-10</t>
  </si>
  <si>
    <t>Forfait Pose et fourniture d'un Boitier de dérivation 48 epissures sur réseau existant</t>
  </si>
  <si>
    <t>OPT-11</t>
  </si>
  <si>
    <t>Forfait Pose et fourniture d'un Boitier de dérivation 72epissures sur réseau existant</t>
  </si>
  <si>
    <t>OPT-12</t>
  </si>
  <si>
    <t>Forfait Pose et fourniture d'un Boitier de dérivation 144 epissures sur réseau existant</t>
  </si>
  <si>
    <t>CREATION D'UN JOINT DROIT</t>
  </si>
  <si>
    <t>OPT-13</t>
  </si>
  <si>
    <t>Raccordement d'un joint droit 144 FO</t>
  </si>
  <si>
    <t>OPT-14</t>
  </si>
  <si>
    <t>Raccordement d'un joint droit 96 FO</t>
  </si>
  <si>
    <t>OPT-15</t>
  </si>
  <si>
    <t>Raccordement d'un joint droit 72 FO</t>
  </si>
  <si>
    <t>OPT-16</t>
  </si>
  <si>
    <t>Raccordement d'un joint droit 48 FO</t>
  </si>
  <si>
    <t>OPT-17</t>
  </si>
  <si>
    <t>Raccordement d'un joint droit 24 FO</t>
  </si>
  <si>
    <t>OPT-18</t>
  </si>
  <si>
    <t>Raccordement d'un joint droit 12 FO</t>
  </si>
  <si>
    <t>OPT-19</t>
  </si>
  <si>
    <t>Raccordement d'un joint droit 6 FO</t>
  </si>
  <si>
    <t>CREATION D'UN JOINT EN PASSAGE</t>
  </si>
  <si>
    <t>OPT-20</t>
  </si>
  <si>
    <t>Raccordement d'un joint 72 FO à 144 FO en passage (hors rabotage de tubes)</t>
  </si>
  <si>
    <t>OPT-21</t>
  </si>
  <si>
    <t>Raccordement d'un joint 12 FO à 48 FO en passage (hors rabotage de tubes)</t>
  </si>
  <si>
    <t>RACCORDEMENT D'UNE TETE</t>
  </si>
  <si>
    <t>OPT-22</t>
  </si>
  <si>
    <t>Fourniture, Pose et Raccordement d'un tiroir 1U 24 positions pour baie 19' pouces préconectorisé avec cassette de lovage  (comprend l'installation du tiroir et la préparation du câble et l'identification)</t>
  </si>
  <si>
    <t>OPT-23</t>
  </si>
  <si>
    <t>Plus value pour fourniture et pose de 1 pigtail et 1 corps de traversée</t>
  </si>
  <si>
    <t>RENTREE DE CABLE DANS BOITE EXISTANTE</t>
  </si>
  <si>
    <t>OPT-24</t>
  </si>
  <si>
    <t>Rentrée de câble dans boîte existante, lovage des tubes en cassette et soudure de 2 à 12 FO</t>
  </si>
  <si>
    <t>OPT-25</t>
  </si>
  <si>
    <t>Plus value sur poste "OPT-25" par soudure supplémentaire</t>
  </si>
  <si>
    <t>MODIFICATION DE BOITE</t>
  </si>
  <si>
    <t>OPT-26</t>
  </si>
  <si>
    <t>Modification de boite existante avec soudure de 2 à 12 fibres</t>
  </si>
  <si>
    <t>OPT-27</t>
  </si>
  <si>
    <t>Plus value sur poste "OPT-28 par soudure supplémentaire</t>
  </si>
  <si>
    <t>RECETTE OPTIQUE</t>
  </si>
  <si>
    <t>RECETTE DE CIRCUITS OPTIQUES</t>
  </si>
  <si>
    <t>OPT-30</t>
  </si>
  <si>
    <t xml:space="preserve">Test, dossier "informel" et mail J+1 des mesures  de 2 à 12 FO entre une origine et une extrémité </t>
  </si>
  <si>
    <t>OPT-31</t>
  </si>
  <si>
    <t>Plus value sur poste "OPT-30" pour remise d'un dossier client  par 12fo (comprend des tests par réflectométrie et insertion)</t>
  </si>
  <si>
    <t>OPT-32</t>
  </si>
  <si>
    <t>Test dans les 2 sens + dossier de mesure d'un 144 FO</t>
  </si>
  <si>
    <t>OPT-33</t>
  </si>
  <si>
    <t>Test dans les 2 sens + dossier de mesure d'un 96 FO</t>
  </si>
  <si>
    <t>OPT-34</t>
  </si>
  <si>
    <t>Test dans les 2 sens + dossier de mesure d'un 72 FO</t>
  </si>
  <si>
    <t>OPT-35</t>
  </si>
  <si>
    <t>Test dans les 2 sens + dossier de mesure d'un 48 FO</t>
  </si>
  <si>
    <t>OPT-36</t>
  </si>
  <si>
    <t>Test dans les 2 sens + dossier de mesure d'un 24 FO</t>
  </si>
  <si>
    <t>OPT-37</t>
  </si>
  <si>
    <t xml:space="preserve">Plus value pour une extrémité supplémentaire (applicable aux postes "OPT-30" à "OPT-36") </t>
  </si>
  <si>
    <t>AUDIT</t>
  </si>
  <si>
    <t>OPT-40</t>
  </si>
  <si>
    <t>Audit &amp; récolé BPE complet</t>
  </si>
  <si>
    <t>REP-1</t>
  </si>
  <si>
    <t>REP-2</t>
  </si>
  <si>
    <t>REP-3</t>
  </si>
  <si>
    <t>REP-10</t>
  </si>
  <si>
    <t>REP-11</t>
  </si>
  <si>
    <t>REP-12</t>
  </si>
  <si>
    <t>REP-13</t>
  </si>
  <si>
    <t>REP-20</t>
  </si>
  <si>
    <t>REP-21</t>
  </si>
  <si>
    <t>REP-22</t>
  </si>
  <si>
    <t>REP-23</t>
  </si>
  <si>
    <t>REP-24</t>
  </si>
  <si>
    <t>REP-25</t>
  </si>
  <si>
    <t>REP-26</t>
  </si>
  <si>
    <t>REP-30</t>
  </si>
  <si>
    <t>TRAVAUX OPTIQUE</t>
  </si>
  <si>
    <t>REP-40</t>
  </si>
  <si>
    <t>REP-41</t>
  </si>
  <si>
    <t>REP-42</t>
  </si>
  <si>
    <t>REP-43</t>
  </si>
  <si>
    <t>REP-44</t>
  </si>
  <si>
    <t>REP-45</t>
  </si>
  <si>
    <t>REP-46</t>
  </si>
  <si>
    <t>REP-47</t>
  </si>
  <si>
    <t>REP-48</t>
  </si>
  <si>
    <t>REP-49</t>
  </si>
  <si>
    <t>REP-50</t>
  </si>
  <si>
    <t>REP-51</t>
  </si>
  <si>
    <t>REP-52</t>
  </si>
  <si>
    <t xml:space="preserve">Plus value sur les postes "REP-50 et REP-51" pour rabotage d'un micro tube  12 FO et mise des fibres en cassettes </t>
  </si>
  <si>
    <t>REP-53</t>
  </si>
  <si>
    <t>REP-54</t>
  </si>
  <si>
    <t>Plus value sur poste "REP-53" par soudure supplémentaire</t>
  </si>
  <si>
    <t>REP-55</t>
  </si>
  <si>
    <t>REP-56</t>
  </si>
  <si>
    <t>Plus value sur poste "REP-55" par soudure supplémentaire</t>
  </si>
  <si>
    <t>REP-60</t>
  </si>
  <si>
    <t>REP-61</t>
  </si>
  <si>
    <t>REP-62</t>
  </si>
  <si>
    <t>REP-63</t>
  </si>
  <si>
    <t>REP-64</t>
  </si>
  <si>
    <t>REP-65</t>
  </si>
  <si>
    <t>SERVICE GUICHET  CENTRE DE RECEPTION DES APPELS</t>
  </si>
  <si>
    <t>REP-70</t>
  </si>
  <si>
    <t>Accès au guichet  (/an)</t>
  </si>
  <si>
    <t>REP-71</t>
  </si>
  <si>
    <t>Gestion Matériel et Stockage (/an)</t>
  </si>
  <si>
    <t>Forfait 1/2 journée pour :
- assister à un RDV avec un client ou un gestionnaire de voirie ou,
- effectuer un audit ponctuel terrain ou géoréférencement
- retour par compte-rendu ou réunion</t>
  </si>
  <si>
    <r>
      <rPr>
        <b/>
        <sz val="14"/>
        <color rgb="FFFFFFFF"/>
        <rFont val="Arial"/>
        <family val="2"/>
      </rPr>
      <t>TRAVAUX DE REPARATION</t>
    </r>
    <r>
      <rPr>
        <b/>
        <sz val="20"/>
        <color indexed="65"/>
        <rFont val="Arial"/>
        <family val="2"/>
      </rPr>
      <t xml:space="preserve">
</t>
    </r>
    <r>
      <rPr>
        <b/>
        <sz val="12"/>
        <color rgb="FFFFFFFF"/>
        <rFont val="Arial"/>
        <family val="2"/>
      </rPr>
      <t>(Les travaux doivent être réalisés avec une Garantie de Temps d'Intervention de 4 heures ouvrées en Jours Ouvrés)</t>
    </r>
  </si>
  <si>
    <t>Etude pour un linéaire cumulé inférieur ou égal à  50 ml (ex : pour chambres et/ou GC isolés)</t>
  </si>
  <si>
    <t>Ce forfait comprend :
- Fourntiure du Câble 12 FO
- Fourniture, Pose d'un tiroir 1U 24 positions pour baie 19' pouces préconectorisé avec cassette de lovage
- Soudure 12 fo dans tiroir client
- Soudure BPE au pied d’immeuble
- Dérivation de 4 fo dans BPE existante sur réseau
- mesures intermédiaires et Recettes optiques finales
- rapport de mesures et relevé d'information</t>
  </si>
  <si>
    <t xml:space="preserve">Founiture et Tirage d'un câble 6FO dans une infrastructure de fourreaux 
(comprend la mise en continuité des fourreaux dans les chambres si nécessaire, longueur des loves comptabilisée et le relevé des alvéoles) </t>
  </si>
  <si>
    <t xml:space="preserve">Founiture et Tirage d'un câble 12FO dans une infrastructure de fourreaux 
(comprend la mise en continuité des fourreaux dans les chambres si nécessaire, longueur des loves comptabilisée et le relevé des alvéoles) </t>
  </si>
  <si>
    <t xml:space="preserve">Fourniture et Tirage d'un câble 24FO dans une infrastructure de fourreaux 
(comprend la mise en continuité des fourreaux dans les chambres si nécessaire, longueur des loves comptabilisée et le relevé des alvéoles) </t>
  </si>
  <si>
    <t xml:space="preserve">Fourniture et Tirage d'un câble 48FO dans une infrastructure de fourreaux 
(comprend la mise en continuité des fourreaux dans les chambres si nécessaire, longueur des loves comptabilisée et le relevé des alvéoles) </t>
  </si>
  <si>
    <t xml:space="preserve">Fourniture et Tirage d'un câble 72 FO dans une infrastructure de fourreaux 
(comprend la mise en continuité des fourreaux dans les chambres si nécessaire, longueur des loves comptabilisée et le relevé des alvéoles) </t>
  </si>
  <si>
    <t xml:space="preserve">Fourniture et Tirage d'un câble 96 FO dans une infrastructure de fourreaux 
(comprend la mise en continuité des fourreaux dans les chambres si nécessaire, longueur des loves comptabilisée et le relevé des alvéoles) </t>
  </si>
  <si>
    <t xml:space="preserve">Fourniture et Tirage d'un câble 144 FO dans une infrastructure de fourreaux 
(comprend la mise en continuité des fourreaux dans les chambres si nécessaire, longueur des loves comptabilisée et le relevé des alvéoles) </t>
  </si>
  <si>
    <t>Répartition du poids par nature des coûts du Total TTC</t>
  </si>
  <si>
    <t>%</t>
  </si>
  <si>
    <t xml:space="preserve">Précisions </t>
  </si>
  <si>
    <t>Main d'œuvre</t>
  </si>
  <si>
    <t>Matériels et équipements</t>
  </si>
  <si>
    <t>Produits et consommables</t>
  </si>
  <si>
    <t>Transports/déplacements</t>
  </si>
  <si>
    <t>Frais divers</t>
  </si>
  <si>
    <t>Total sur 100%</t>
  </si>
  <si>
    <t>Marge en %</t>
  </si>
  <si>
    <r>
      <rPr>
        <b/>
        <u/>
        <sz val="10"/>
        <color indexed="2"/>
        <rFont val="Arial"/>
        <family val="2"/>
      </rPr>
      <t xml:space="preserve">IMPORTANT </t>
    </r>
    <r>
      <rPr>
        <b/>
        <sz val="10"/>
        <color indexed="2"/>
        <rFont val="Arial"/>
        <family val="2"/>
      </rPr>
      <t xml:space="preserve">: </t>
    </r>
    <r>
      <rPr>
        <b/>
        <sz val="10"/>
        <rFont val="Arial"/>
        <family val="2"/>
      </rPr>
      <t xml:space="preserve">
</t>
    </r>
    <r>
      <rPr>
        <b/>
        <sz val="10"/>
        <color indexed="2"/>
        <rFont val="Arial"/>
        <family val="2"/>
      </rPr>
      <t>1/ Le pouvoir adjudicateur est soumis au respect du secret des affaires</t>
    </r>
    <r>
      <rPr>
        <b/>
        <sz val="10"/>
        <rFont val="Arial"/>
        <family val="2"/>
      </rPr>
      <t xml:space="preserve"> : </t>
    </r>
    <r>
      <rPr>
        <sz val="10"/>
        <rFont val="Arial"/>
        <family val="2"/>
      </rPr>
      <t xml:space="preserve">en vertu de l'article L2132-1 du code dela commande publique," l'acheteur ne peut communiquer les informations confidentielles dont il a eu connaissance lors de la procédure de passation, telles que celles dont la divulgation violerait le secret des affaires, ou celles dont la communication pourrait nuire à une concurrence loyale entre les opérateurs économiques, telle que la communication en cours de consultation du montant total ou du prix détaillé des offres." </t>
    </r>
    <r>
      <rPr>
        <b/>
        <sz val="10"/>
        <color indexed="2"/>
        <rFont val="Arial"/>
        <family val="2"/>
      </rPr>
      <t xml:space="preserve">En conséquence, en aucun cas les informations complétées ci-dessous ne seront divulguées. </t>
    </r>
    <r>
      <rPr>
        <b/>
        <sz val="10"/>
        <rFont val="Arial"/>
        <family val="2"/>
      </rPr>
      <t xml:space="preserve">
2/ La date de référence est la date de détermination des prix initiaux</t>
    </r>
    <r>
      <rPr>
        <sz val="10"/>
        <rFont val="Arial"/>
        <family val="2"/>
      </rPr>
      <t xml:space="preserve"> (= date limite de remise des offres fixée au règlement de la consultation).
</t>
    </r>
    <r>
      <rPr>
        <b/>
        <sz val="10"/>
        <color indexed="2"/>
        <rFont val="Arial"/>
        <family val="2"/>
      </rPr>
      <t>3/ Les lignes ci-dessous en violet doivent obligatoirement être complétées</t>
    </r>
  </si>
  <si>
    <t>Autres (à préciser) :</t>
  </si>
  <si>
    <r>
      <rPr>
        <b/>
        <sz val="18"/>
        <color rgb="FFFFFFFF"/>
        <rFont val="Arial"/>
        <family val="2"/>
      </rPr>
      <t xml:space="preserve">Accord-cadre n°2025-041
Travaux de déploiement et de réparation de réseaux privés de fibre optique 
</t>
    </r>
    <r>
      <rPr>
        <b/>
        <sz val="16"/>
        <color rgb="FFFFFFFF"/>
        <rFont val="Arial"/>
        <family val="2"/>
      </rPr>
      <t xml:space="preserve">Annexe 1 à l'acte d'engagement : BPU
</t>
    </r>
    <r>
      <rPr>
        <b/>
        <sz val="12"/>
        <color rgb="FFFFFFFF"/>
        <rFont val="Arial"/>
        <family val="2"/>
      </rPr>
      <t>Les prix sont en euros HT 
Les prix indiqués au BPU seront les prix plafond de l'accord-cadre</t>
    </r>
  </si>
  <si>
    <t>Quantité simulée*</t>
  </si>
  <si>
    <t>Total DQE*</t>
  </si>
  <si>
    <r>
      <rPr>
        <b/>
        <sz val="18"/>
        <color rgb="FFFFFFFF"/>
        <rFont val="Arial"/>
        <family val="2"/>
      </rPr>
      <t xml:space="preserve">Accord-cadre n°2025-041
Travaux de déploiement et de réparation de réseaux privés de fibre optique 
</t>
    </r>
    <r>
      <rPr>
        <b/>
        <sz val="16"/>
        <color rgb="FFFFFFFF"/>
        <rFont val="Arial"/>
        <family val="2"/>
      </rPr>
      <t xml:space="preserve">DQE </t>
    </r>
    <r>
      <rPr>
        <i/>
        <sz val="16"/>
        <color rgb="FFFFFFFF"/>
        <rFont val="Arial"/>
        <family val="2"/>
      </rPr>
      <t>(non contractuel)</t>
    </r>
    <r>
      <rPr>
        <b/>
        <sz val="16"/>
        <color rgb="FFFFFFFF"/>
        <rFont val="Arial"/>
        <family val="2"/>
      </rPr>
      <t xml:space="preserve">
</t>
    </r>
    <r>
      <rPr>
        <b/>
        <sz val="12"/>
        <color rgb="FFFFFFFF"/>
        <rFont val="Arial"/>
        <family val="2"/>
      </rPr>
      <t>Les prix sont en euros HT 
Les prix indiqués au BPU seront les prix plafond de l'accord-cadre</t>
    </r>
  </si>
  <si>
    <t>*Les quantités et le montant simulés dans le devis quantitatif estimatif par le pouvoir adjudicateur n’ont pas de valeur contractuelle.</t>
  </si>
  <si>
    <t>Montant total simulé*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</si>
</sst>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
  </numFmts>
  <fonts count="32" x14ac:knownFonts="1">
    <font>
      <sz val="10"/>
      <color theme="1"/>
      <name val="Verdana"/>
    </font>
    <font>
      <sz val="11"/>
      <color indexed="65"/>
      <name val="Calibri"/>
    </font>
    <font>
      <sz val="10"/>
      <name val="Verdana"/>
    </font>
    <font>
      <sz val="10"/>
      <name val="Arial"/>
    </font>
    <font>
      <b/>
      <sz val="20"/>
      <color indexed="65"/>
      <name val="Arial"/>
      <family val="2"/>
    </font>
    <font>
      <b/>
      <sz val="18"/>
      <color rgb="FFFFFFFF"/>
      <name val="Arial"/>
      <family val="2"/>
    </font>
    <font>
      <b/>
      <sz val="16"/>
      <color rgb="FFFFFFFF"/>
      <name val="Arial"/>
      <family val="2"/>
    </font>
    <font>
      <sz val="10"/>
      <color theme="1"/>
      <name val="Arial"/>
      <family val="2"/>
    </font>
    <font>
      <sz val="8"/>
      <name val="Arial"/>
      <family val="2"/>
    </font>
    <font>
      <b/>
      <sz val="10"/>
      <color theme="4"/>
      <name val="Arial"/>
      <family val="2"/>
    </font>
    <font>
      <b/>
      <sz val="8"/>
      <color theme="4"/>
      <name val="Arial"/>
      <family val="2"/>
    </font>
    <font>
      <b/>
      <sz val="6"/>
      <color theme="4"/>
      <name val="Arial"/>
      <family val="2"/>
    </font>
    <font>
      <sz val="10"/>
      <name val="Arial"/>
      <family val="2"/>
    </font>
    <font>
      <b/>
      <sz val="10"/>
      <name val="Arial"/>
      <family val="2"/>
    </font>
    <font>
      <b/>
      <sz val="8"/>
      <name val="Arial"/>
      <family val="2"/>
    </font>
    <font>
      <b/>
      <sz val="6"/>
      <color theme="0"/>
      <name val="Arial"/>
      <family val="2"/>
    </font>
    <font>
      <sz val="6"/>
      <color indexed="56"/>
      <name val="Arial"/>
      <family val="2"/>
    </font>
    <font>
      <sz val="8"/>
      <color theme="4"/>
      <name val="Arial"/>
      <family val="2"/>
    </font>
    <font>
      <sz val="8"/>
      <color indexed="56"/>
      <name val="Arial"/>
      <family val="2"/>
    </font>
    <font>
      <sz val="6"/>
      <name val="Arial"/>
      <family val="2"/>
    </font>
    <font>
      <b/>
      <sz val="11"/>
      <color indexed="64"/>
      <name val="Arial"/>
      <family val="2"/>
    </font>
    <font>
      <sz val="11"/>
      <color indexed="64"/>
      <name val="Arial"/>
      <family val="2"/>
    </font>
    <font>
      <b/>
      <sz val="14"/>
      <color rgb="FFFFFFFF"/>
      <name val="Arial"/>
      <family val="2"/>
    </font>
    <font>
      <b/>
      <sz val="12"/>
      <color rgb="FFFFFFFF"/>
      <name val="Arial"/>
      <family val="2"/>
    </font>
    <font>
      <b/>
      <sz val="20"/>
      <color rgb="FFFFFFFF"/>
      <name val="Arial"/>
      <family val="2"/>
    </font>
    <font>
      <b/>
      <sz val="10"/>
      <color theme="1"/>
      <name val="Arial"/>
      <family val="2"/>
    </font>
    <font>
      <b/>
      <u/>
      <sz val="10"/>
      <color indexed="2"/>
      <name val="Arial"/>
      <family val="2"/>
    </font>
    <font>
      <b/>
      <sz val="10"/>
      <color indexed="2"/>
      <name val="Arial"/>
      <family val="2"/>
    </font>
    <font>
      <b/>
      <sz val="10"/>
      <color rgb="FF000000"/>
      <name val="Arial"/>
      <family val="2"/>
    </font>
    <font>
      <sz val="10"/>
      <color rgb="FF000000"/>
      <name val="Arial"/>
      <family val="2"/>
    </font>
    <font>
      <b/>
      <i/>
      <sz val="10"/>
      <color rgb="FF000000"/>
      <name val="Arial"/>
      <family val="2"/>
    </font>
    <font>
      <i/>
      <sz val="16"/>
      <color rgb="FFFFFFFF"/>
      <name val="Arial"/>
      <family val="2"/>
    </font>
  </fonts>
  <fills count="12">
    <fill>
      <patternFill patternType="none"/>
    </fill>
    <fill>
      <patternFill patternType="gray125"/>
    </fill>
    <fill>
      <patternFill patternType="solid">
        <fgColor indexed="20"/>
        <bgColor indexed="20"/>
      </patternFill>
    </fill>
    <fill>
      <patternFill patternType="solid">
        <fgColor rgb="FF3399CC"/>
        <bgColor rgb="FF3399CC"/>
      </patternFill>
    </fill>
    <fill>
      <patternFill patternType="solid">
        <fgColor rgb="FFFFCC33"/>
        <bgColor rgb="FFFFCC33"/>
      </patternFill>
    </fill>
    <fill>
      <patternFill patternType="solid">
        <fgColor rgb="FFFFE8A7"/>
        <bgColor rgb="FFFFE8A7"/>
      </patternFill>
    </fill>
    <fill>
      <patternFill patternType="solid">
        <fgColor theme="2"/>
        <bgColor theme="2"/>
      </patternFill>
    </fill>
    <fill>
      <patternFill patternType="solid">
        <fgColor theme="0"/>
        <bgColor theme="0"/>
      </patternFill>
    </fill>
    <fill>
      <patternFill patternType="solid">
        <fgColor indexed="65"/>
      </patternFill>
    </fill>
    <fill>
      <patternFill patternType="solid">
        <fgColor theme="0" tint="-4.9989318521683403E-2"/>
        <bgColor indexed="64"/>
      </patternFill>
    </fill>
    <fill>
      <patternFill patternType="solid">
        <fgColor rgb="FFFCFDFE"/>
        <bgColor indexed="64"/>
      </patternFill>
    </fill>
    <fill>
      <patternFill patternType="solid">
        <fgColor theme="7" tint="0.59999389629810485"/>
        <bgColor indexed="64"/>
      </patternFill>
    </fill>
  </fills>
  <borders count="76">
    <border>
      <left/>
      <right/>
      <top/>
      <bottom/>
      <diagonal/>
    </border>
    <border>
      <left style="thin">
        <color theme="0"/>
      </left>
      <right/>
      <top/>
      <bottom/>
      <diagonal/>
    </border>
    <border>
      <left/>
      <right/>
      <top style="thin">
        <color auto="1"/>
      </top>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top style="thin">
        <color auto="1"/>
      </top>
      <bottom style="thin">
        <color auto="1"/>
      </bottom>
      <diagonal/>
    </border>
    <border>
      <left/>
      <right/>
      <top style="thin">
        <color auto="1"/>
      </top>
      <bottom style="thin">
        <color auto="1"/>
      </bottom>
      <diagonal/>
    </border>
    <border>
      <left style="medium">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hair">
        <color auto="1"/>
      </right>
      <top style="thin">
        <color auto="1"/>
      </top>
      <bottom/>
      <diagonal/>
    </border>
    <border>
      <left style="hair">
        <color auto="1"/>
      </left>
      <right/>
      <top style="thin">
        <color auto="1"/>
      </top>
      <bottom style="hair">
        <color auto="1"/>
      </bottom>
      <diagonal/>
    </border>
    <border>
      <left style="medium">
        <color auto="1"/>
      </left>
      <right style="thin">
        <color auto="1"/>
      </right>
      <top style="thin">
        <color auto="1"/>
      </top>
      <bottom style="hair">
        <color auto="1"/>
      </bottom>
      <diagonal/>
    </border>
    <border>
      <left style="medium">
        <color auto="1"/>
      </left>
      <right style="hair">
        <color auto="1"/>
      </right>
      <top/>
      <bottom style="hair">
        <color auto="1"/>
      </bottom>
      <diagonal/>
    </border>
    <border>
      <left style="hair">
        <color auto="1"/>
      </left>
      <right style="hair">
        <color auto="1"/>
      </right>
      <top/>
      <bottom style="hair">
        <color auto="1"/>
      </bottom>
      <diagonal/>
    </border>
    <border>
      <left style="medium">
        <color auto="1"/>
      </left>
      <right style="thin">
        <color auto="1"/>
      </right>
      <top/>
      <bottom style="hair">
        <color auto="1"/>
      </bottom>
      <diagonal/>
    </border>
    <border>
      <left style="hair">
        <color auto="1"/>
      </left>
      <right style="hair">
        <color auto="1"/>
      </right>
      <top/>
      <bottom style="thin">
        <color auto="1"/>
      </bottom>
      <diagonal/>
    </border>
    <border>
      <left style="hair">
        <color auto="1"/>
      </left>
      <right style="medium">
        <color auto="1"/>
      </right>
      <top style="thin">
        <color auto="1"/>
      </top>
      <bottom style="hair">
        <color auto="1"/>
      </bottom>
      <diagonal/>
    </border>
    <border>
      <left style="medium">
        <color auto="1"/>
      </left>
      <right/>
      <top style="thin">
        <color auto="1"/>
      </top>
      <bottom/>
      <diagonal/>
    </border>
    <border>
      <left style="medium">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medium">
        <color auto="1"/>
      </left>
      <right style="thin">
        <color auto="1"/>
      </right>
      <top style="hair">
        <color auto="1"/>
      </top>
      <bottom style="hair">
        <color auto="1"/>
      </bottom>
      <diagonal/>
    </border>
    <border>
      <left style="medium">
        <color auto="1"/>
      </left>
      <right style="hair">
        <color auto="1"/>
      </right>
      <top style="hair">
        <color auto="1"/>
      </top>
      <bottom/>
      <diagonal/>
    </border>
    <border>
      <left style="hair">
        <color auto="1"/>
      </left>
      <right/>
      <top style="hair">
        <color auto="1"/>
      </top>
      <bottom/>
      <diagonal/>
    </border>
    <border>
      <left/>
      <right style="hair">
        <color auto="1"/>
      </right>
      <top style="hair">
        <color auto="1"/>
      </top>
      <bottom/>
      <diagonal/>
    </border>
    <border>
      <left style="medium">
        <color auto="1"/>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medium">
        <color auto="1"/>
      </left>
      <right style="thin">
        <color auto="1"/>
      </right>
      <top style="hair">
        <color auto="1"/>
      </top>
      <bottom style="thin">
        <color auto="1"/>
      </bottom>
      <diagonal/>
    </border>
    <border>
      <left style="medium">
        <color auto="1"/>
      </left>
      <right/>
      <top style="thin">
        <color auto="1"/>
      </top>
      <bottom style="hair">
        <color auto="1"/>
      </bottom>
      <diagonal/>
    </border>
    <border>
      <left/>
      <right/>
      <top style="thin">
        <color auto="1"/>
      </top>
      <bottom style="hair">
        <color auto="1"/>
      </bottom>
      <diagonal/>
    </border>
    <border>
      <left style="medium">
        <color auto="1"/>
      </left>
      <right style="hair">
        <color auto="1"/>
      </right>
      <top style="thin">
        <color auto="1"/>
      </top>
      <bottom/>
      <diagonal/>
    </border>
    <border>
      <left style="hair">
        <color auto="1"/>
      </left>
      <right/>
      <top style="thin">
        <color auto="1"/>
      </top>
      <bottom/>
      <diagonal/>
    </border>
    <border>
      <left style="medium">
        <color auto="1"/>
      </left>
      <right style="thin">
        <color auto="1"/>
      </right>
      <top style="thin">
        <color auto="1"/>
      </top>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style="hair">
        <color auto="1"/>
      </right>
      <top style="thin">
        <color auto="1"/>
      </top>
      <bottom/>
      <diagonal/>
    </border>
    <border>
      <left/>
      <right style="medium">
        <color auto="1"/>
      </right>
      <top style="thin">
        <color auto="1"/>
      </top>
      <bottom style="thin">
        <color auto="1"/>
      </bottom>
      <diagonal/>
    </border>
    <border>
      <left style="hair">
        <color auto="1"/>
      </left>
      <right/>
      <top/>
      <bottom style="hair">
        <color auto="1"/>
      </bottom>
      <diagonal/>
    </border>
    <border>
      <left/>
      <right style="hair">
        <color auto="1"/>
      </right>
      <top/>
      <bottom style="hair">
        <color auto="1"/>
      </bottom>
      <diagonal/>
    </border>
    <border>
      <left style="medium">
        <color auto="1"/>
      </left>
      <right style="hair">
        <color auto="1"/>
      </right>
      <top style="hair">
        <color auto="1"/>
      </top>
      <bottom style="medium">
        <color auto="1"/>
      </bottom>
      <diagonal/>
    </border>
    <border>
      <left style="hair">
        <color auto="1"/>
      </left>
      <right/>
      <top style="hair">
        <color auto="1"/>
      </top>
      <bottom style="medium">
        <color auto="1"/>
      </bottom>
      <diagonal/>
    </border>
    <border>
      <left/>
      <right style="hair">
        <color auto="1"/>
      </right>
      <top style="hair">
        <color auto="1"/>
      </top>
      <bottom style="medium">
        <color auto="1"/>
      </bottom>
      <diagonal/>
    </border>
    <border>
      <left style="hair">
        <color auto="1"/>
      </left>
      <right/>
      <top/>
      <bottom style="medium">
        <color auto="1"/>
      </bottom>
      <diagonal/>
    </border>
    <border>
      <left style="medium">
        <color auto="1"/>
      </left>
      <right style="thin">
        <color auto="1"/>
      </right>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style="hair">
        <color auto="1"/>
      </top>
      <bottom style="hair">
        <color auto="1"/>
      </bottom>
      <diagonal/>
    </border>
    <border>
      <left style="medium">
        <color auto="1"/>
      </left>
      <right style="medium">
        <color auto="1"/>
      </right>
      <top style="hair">
        <color auto="1"/>
      </top>
      <bottom/>
      <diagonal/>
    </border>
    <border>
      <left style="medium">
        <color auto="1"/>
      </left>
      <right style="medium">
        <color auto="1"/>
      </right>
      <top style="thin">
        <color auto="1"/>
      </top>
      <bottom style="hair">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hair">
        <color auto="1"/>
      </top>
      <bottom style="medium">
        <color auto="1"/>
      </bottom>
      <diagonal/>
    </border>
    <border>
      <left style="medium">
        <color auto="1"/>
      </left>
      <right style="medium">
        <color auto="1"/>
      </right>
      <top/>
      <bottom style="hair">
        <color auto="1"/>
      </bottom>
      <diagonal/>
    </border>
    <border>
      <left style="medium">
        <color auto="1"/>
      </left>
      <right style="hair">
        <color auto="1"/>
      </right>
      <top/>
      <bottom style="medium">
        <color auto="1"/>
      </bottom>
      <diagonal/>
    </border>
    <border>
      <left style="hair">
        <color auto="1"/>
      </left>
      <right/>
      <top style="thin">
        <color auto="1"/>
      </top>
      <bottom style="medium">
        <color auto="1"/>
      </bottom>
      <diagonal/>
    </border>
    <border>
      <left style="medium">
        <color auto="1"/>
      </left>
      <right style="hair">
        <color auto="1"/>
      </right>
      <top style="thin">
        <color auto="1"/>
      </top>
      <bottom style="medium">
        <color auto="1"/>
      </bottom>
      <diagonal/>
    </border>
    <border>
      <left style="hair">
        <color auto="1"/>
      </left>
      <right style="hair">
        <color auto="1"/>
      </right>
      <top style="thin">
        <color auto="1"/>
      </top>
      <bottom style="medium">
        <color auto="1"/>
      </bottom>
      <diagonal/>
    </border>
    <border>
      <left style="hair">
        <color auto="1"/>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medium">
        <color auto="1"/>
      </left>
      <right style="medium">
        <color auto="1"/>
      </right>
      <top style="hair">
        <color auto="1"/>
      </top>
      <bottom style="thin">
        <color auto="1"/>
      </bottom>
      <diagonal/>
    </border>
    <border>
      <left style="medium">
        <color auto="1"/>
      </left>
      <right style="thin">
        <color auto="1"/>
      </right>
      <top style="hair">
        <color auto="1"/>
      </top>
      <bottom style="medium">
        <color auto="1"/>
      </bottom>
      <diagonal/>
    </border>
    <border>
      <left style="medium">
        <color auto="1"/>
      </left>
      <right/>
      <top style="hair">
        <color auto="1"/>
      </top>
      <bottom/>
      <diagonal/>
    </border>
    <border>
      <left style="medium">
        <color auto="1"/>
      </left>
      <right style="medium">
        <color auto="1"/>
      </right>
      <top/>
      <bottom style="medium">
        <color auto="1"/>
      </bottom>
      <diagonal/>
    </border>
    <border>
      <left style="medium">
        <color auto="1"/>
      </left>
      <right/>
      <top style="hair">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top style="medium">
        <color auto="1"/>
      </top>
      <bottom/>
      <diagonal/>
    </border>
    <border>
      <left/>
      <right style="hair">
        <color auto="1"/>
      </right>
      <top style="thin">
        <color auto="1"/>
      </top>
      <bottom style="medium">
        <color auto="1"/>
      </bottom>
      <diagonal/>
    </border>
    <border>
      <left/>
      <right style="hair">
        <color auto="1"/>
      </right>
      <top style="thin">
        <color auto="1"/>
      </top>
      <bottom style="hair">
        <color auto="1"/>
      </bottom>
      <diagonal/>
    </border>
  </borders>
  <cellStyleXfs count="7">
    <xf numFmtId="0" fontId="0" fillId="0" borderId="0"/>
    <xf numFmtId="0" fontId="1" fillId="2" borderId="0" applyNumberFormat="0" applyBorder="0" applyProtection="0"/>
    <xf numFmtId="44" fontId="2" fillId="0" borderId="0" applyFont="0" applyFill="0" applyBorder="0" applyProtection="0"/>
    <xf numFmtId="0" fontId="3" fillId="0" borderId="0"/>
    <xf numFmtId="0" fontId="3" fillId="0" borderId="0"/>
    <xf numFmtId="0" fontId="12" fillId="0" borderId="0"/>
    <xf numFmtId="0" fontId="12" fillId="0" borderId="0"/>
  </cellStyleXfs>
  <cellXfs count="235">
    <xf numFmtId="0" fontId="0" fillId="0" borderId="0" xfId="0"/>
    <xf numFmtId="0" fontId="0" fillId="0" borderId="0" xfId="0" applyAlignment="1">
      <alignment vertical="center"/>
    </xf>
    <xf numFmtId="0" fontId="7" fillId="0" borderId="0" xfId="0" applyFont="1" applyAlignment="1">
      <alignment vertical="center"/>
    </xf>
    <xf numFmtId="0" fontId="7" fillId="0" borderId="0" xfId="0" applyFont="1"/>
    <xf numFmtId="0" fontId="7" fillId="0" borderId="0" xfId="0" applyFont="1" applyAlignment="1">
      <alignment horizontal="left" vertical="center"/>
    </xf>
    <xf numFmtId="0" fontId="8" fillId="0" borderId="0" xfId="0" applyFont="1"/>
    <xf numFmtId="0" fontId="9" fillId="4" borderId="3" xfId="0" applyFont="1" applyFill="1" applyBorder="1" applyAlignment="1">
      <alignment horizontal="left" vertical="center"/>
    </xf>
    <xf numFmtId="0" fontId="9" fillId="4" borderId="4" xfId="0" applyFont="1" applyFill="1" applyBorder="1" applyAlignment="1">
      <alignment horizontal="left" vertical="center"/>
    </xf>
    <xf numFmtId="0" fontId="9" fillId="4" borderId="5" xfId="0" applyFont="1" applyFill="1" applyBorder="1" applyAlignment="1">
      <alignment horizontal="center" vertical="center"/>
    </xf>
    <xf numFmtId="0" fontId="9" fillId="4" borderId="6" xfId="0" applyFont="1" applyFill="1" applyBorder="1" applyAlignment="1">
      <alignment horizontal="center" vertical="center"/>
    </xf>
    <xf numFmtId="0" fontId="10" fillId="0" borderId="0" xfId="0" applyFont="1" applyAlignment="1">
      <alignment horizontal="left"/>
    </xf>
    <xf numFmtId="0" fontId="10" fillId="0" borderId="0" xfId="0" applyFont="1" applyAlignment="1">
      <alignment horizontal="left" vertical="center"/>
    </xf>
    <xf numFmtId="0" fontId="11" fillId="0" borderId="0" xfId="0" applyFont="1" applyAlignment="1">
      <alignment horizontal="center"/>
    </xf>
    <xf numFmtId="0" fontId="8" fillId="5" borderId="8" xfId="0" applyFont="1" applyFill="1" applyBorder="1" applyAlignment="1">
      <alignment horizontal="center" vertical="center"/>
    </xf>
    <xf numFmtId="0" fontId="7" fillId="0" borderId="0" xfId="0" applyFont="1" applyAlignment="1">
      <alignment horizontal="center" vertical="center"/>
    </xf>
    <xf numFmtId="0" fontId="12" fillId="6" borderId="9" xfId="0" applyFont="1" applyFill="1" applyBorder="1" applyAlignment="1">
      <alignment horizontal="center" vertical="center"/>
    </xf>
    <xf numFmtId="0" fontId="14" fillId="0" borderId="12" xfId="0" applyFont="1" applyBorder="1" applyAlignment="1">
      <alignment horizontal="center" vertical="center"/>
    </xf>
    <xf numFmtId="0" fontId="12" fillId="6" borderId="14" xfId="0" applyFont="1" applyFill="1" applyBorder="1" applyAlignment="1">
      <alignment horizontal="center" vertical="center"/>
    </xf>
    <xf numFmtId="0" fontId="12" fillId="0" borderId="10" xfId="0" applyFont="1" applyBorder="1" applyAlignment="1">
      <alignment horizontal="left" vertical="center" wrapText="1"/>
    </xf>
    <xf numFmtId="0" fontId="14" fillId="0" borderId="18" xfId="0" applyFont="1" applyBorder="1" applyAlignment="1">
      <alignment horizontal="center" vertical="center"/>
    </xf>
    <xf numFmtId="0" fontId="16" fillId="5" borderId="8" xfId="0" applyFont="1" applyFill="1" applyBorder="1" applyAlignment="1">
      <alignment horizontal="center" vertical="center" wrapText="1"/>
    </xf>
    <xf numFmtId="0" fontId="17" fillId="5" borderId="19" xfId="0" applyFont="1" applyFill="1" applyBorder="1" applyAlignment="1">
      <alignment vertical="center"/>
    </xf>
    <xf numFmtId="0" fontId="9" fillId="5" borderId="2" xfId="0" applyFont="1" applyFill="1" applyBorder="1" applyAlignment="1">
      <alignment vertical="center"/>
    </xf>
    <xf numFmtId="0" fontId="16" fillId="5" borderId="2" xfId="0" applyFont="1" applyFill="1" applyBorder="1" applyAlignment="1">
      <alignment horizontal="center" vertical="center" wrapText="1"/>
    </xf>
    <xf numFmtId="0" fontId="12" fillId="6" borderId="20" xfId="0" applyFont="1" applyFill="1" applyBorder="1" applyAlignment="1">
      <alignment horizontal="center" vertical="center"/>
    </xf>
    <xf numFmtId="0" fontId="14" fillId="8" borderId="21" xfId="0" applyFont="1" applyFill="1" applyBorder="1" applyAlignment="1">
      <alignment horizontal="center" vertical="center" wrapText="1"/>
    </xf>
    <xf numFmtId="0" fontId="12" fillId="6" borderId="24" xfId="0" applyFont="1" applyFill="1" applyBorder="1" applyAlignment="1">
      <alignment horizontal="center" vertical="center"/>
    </xf>
    <xf numFmtId="0" fontId="14" fillId="8" borderId="25" xfId="0" applyFont="1" applyFill="1" applyBorder="1" applyAlignment="1">
      <alignment horizontal="center" vertical="center" wrapText="1"/>
    </xf>
    <xf numFmtId="0" fontId="17" fillId="5" borderId="28" xfId="0" applyFont="1" applyFill="1" applyBorder="1" applyAlignment="1">
      <alignment vertical="center"/>
    </xf>
    <xf numFmtId="0" fontId="9" fillId="5" borderId="29" xfId="0" applyFont="1" applyFill="1" applyBorder="1" applyAlignment="1">
      <alignment vertical="center"/>
    </xf>
    <xf numFmtId="0" fontId="16" fillId="5" borderId="29" xfId="0" applyFont="1" applyFill="1" applyBorder="1" applyAlignment="1">
      <alignment horizontal="center" vertical="center" wrapText="1"/>
    </xf>
    <xf numFmtId="0" fontId="14" fillId="8" borderId="30" xfId="0" applyFont="1" applyFill="1" applyBorder="1" applyAlignment="1">
      <alignment horizontal="center" vertical="center" wrapText="1"/>
    </xf>
    <xf numFmtId="0" fontId="17" fillId="5" borderId="33" xfId="0" applyFont="1" applyFill="1" applyBorder="1" applyAlignment="1">
      <alignment vertical="center"/>
    </xf>
    <xf numFmtId="0" fontId="9" fillId="5" borderId="34" xfId="0" applyFont="1" applyFill="1" applyBorder="1" applyAlignment="1">
      <alignment vertical="center"/>
    </xf>
    <xf numFmtId="0" fontId="19" fillId="5" borderId="34" xfId="0" applyFont="1" applyFill="1" applyBorder="1" applyAlignment="1">
      <alignment horizontal="center" vertical="center" wrapText="1"/>
    </xf>
    <xf numFmtId="0" fontId="9" fillId="5" borderId="7" xfId="0" applyFont="1" applyFill="1" applyBorder="1" applyAlignment="1">
      <alignment vertical="center"/>
    </xf>
    <xf numFmtId="0" fontId="9" fillId="5" borderId="8" xfId="0" applyFont="1" applyFill="1" applyBorder="1" applyAlignment="1">
      <alignment vertical="center"/>
    </xf>
    <xf numFmtId="0" fontId="19" fillId="5" borderId="8" xfId="0" applyFont="1" applyFill="1" applyBorder="1" applyAlignment="1">
      <alignment horizontal="center" vertical="center" wrapText="1"/>
    </xf>
    <xf numFmtId="0" fontId="19" fillId="5" borderId="2" xfId="0" applyFont="1" applyFill="1" applyBorder="1" applyAlignment="1">
      <alignment horizontal="center" vertical="center" wrapText="1"/>
    </xf>
    <xf numFmtId="0" fontId="19" fillId="5" borderId="29" xfId="0" applyFont="1" applyFill="1" applyBorder="1" applyAlignment="1">
      <alignment horizontal="center" vertical="center" wrapText="1"/>
    </xf>
    <xf numFmtId="0" fontId="12" fillId="0" borderId="30" xfId="0" applyFont="1" applyBorder="1" applyAlignment="1">
      <alignment horizontal="left" vertical="center" wrapText="1"/>
    </xf>
    <xf numFmtId="0" fontId="12" fillId="0" borderId="31" xfId="0" applyFont="1" applyBorder="1" applyAlignment="1">
      <alignment horizontal="left" vertical="center" wrapText="1"/>
    </xf>
    <xf numFmtId="0" fontId="12" fillId="0" borderId="21" xfId="0" applyFont="1" applyBorder="1" applyAlignment="1">
      <alignment horizontal="left" vertical="center" wrapText="1"/>
    </xf>
    <xf numFmtId="0" fontId="12" fillId="0" borderId="22" xfId="0" applyFont="1" applyBorder="1" applyAlignment="1">
      <alignment horizontal="left" vertical="center" wrapText="1"/>
    </xf>
    <xf numFmtId="0" fontId="12" fillId="6" borderId="35" xfId="0" applyFont="1" applyFill="1" applyBorder="1" applyAlignment="1">
      <alignment horizontal="center" vertical="center"/>
    </xf>
    <xf numFmtId="0" fontId="12" fillId="0" borderId="11" xfId="0" applyFont="1" applyBorder="1" applyAlignment="1">
      <alignment horizontal="left" vertical="center" wrapText="1"/>
    </xf>
    <xf numFmtId="0" fontId="14" fillId="8" borderId="36" xfId="0" applyFont="1" applyFill="1" applyBorder="1" applyAlignment="1">
      <alignment horizontal="center" vertical="center" wrapText="1"/>
    </xf>
    <xf numFmtId="0" fontId="8" fillId="5" borderId="29" xfId="0" applyFont="1" applyFill="1" applyBorder="1" applyAlignment="1">
      <alignment horizontal="center" vertical="center"/>
    </xf>
    <xf numFmtId="0" fontId="14" fillId="0" borderId="36" xfId="0" applyFont="1" applyBorder="1" applyAlignment="1">
      <alignment horizontal="center" vertical="center"/>
    </xf>
    <xf numFmtId="0" fontId="8" fillId="5" borderId="41" xfId="0" applyFont="1" applyFill="1" applyBorder="1" applyAlignment="1">
      <alignment horizontal="center" vertical="center"/>
    </xf>
    <xf numFmtId="0" fontId="8" fillId="5" borderId="34" xfId="0" applyFont="1" applyFill="1" applyBorder="1" applyAlignment="1">
      <alignment horizontal="center" vertical="center"/>
    </xf>
    <xf numFmtId="0" fontId="14" fillId="0" borderId="47" xfId="0" applyFont="1" applyBorder="1" applyAlignment="1">
      <alignment horizontal="center" vertical="center"/>
    </xf>
    <xf numFmtId="0" fontId="20" fillId="0" borderId="0" xfId="4" applyFont="1" applyAlignment="1">
      <alignment horizontal="right" vertical="center"/>
    </xf>
    <xf numFmtId="0" fontId="21" fillId="0" borderId="0" xfId="4" applyFont="1" applyAlignment="1">
      <alignment horizontal="center" vertical="center"/>
    </xf>
    <xf numFmtId="0" fontId="16" fillId="5" borderId="50" xfId="0" applyFont="1" applyFill="1" applyBorder="1" applyAlignment="1">
      <alignment horizontal="center" vertical="center" wrapText="1"/>
    </xf>
    <xf numFmtId="0" fontId="16" fillId="5" borderId="51" xfId="0" applyFont="1" applyFill="1" applyBorder="1" applyAlignment="1">
      <alignment horizontal="center" vertical="center"/>
    </xf>
    <xf numFmtId="0" fontId="16" fillId="5" borderId="52" xfId="0" applyFont="1" applyFill="1" applyBorder="1" applyAlignment="1">
      <alignment horizontal="center" vertical="center"/>
    </xf>
    <xf numFmtId="0" fontId="16" fillId="5" borderId="55" xfId="0" applyFont="1" applyFill="1" applyBorder="1" applyAlignment="1">
      <alignment horizontal="center" vertical="center"/>
    </xf>
    <xf numFmtId="0" fontId="16" fillId="5" borderId="56" xfId="0" applyFont="1" applyFill="1" applyBorder="1" applyAlignment="1">
      <alignment horizontal="center" vertical="center"/>
    </xf>
    <xf numFmtId="0" fontId="12" fillId="6" borderId="44" xfId="0" applyFont="1" applyFill="1" applyBorder="1" applyAlignment="1">
      <alignment horizontal="center" vertical="center"/>
    </xf>
    <xf numFmtId="0" fontId="14" fillId="8" borderId="45" xfId="0" applyFont="1" applyFill="1" applyBorder="1" applyAlignment="1">
      <alignment horizontal="center" vertical="center" wrapText="1"/>
    </xf>
    <xf numFmtId="0" fontId="8" fillId="5" borderId="50" xfId="0" applyFont="1" applyFill="1" applyBorder="1" applyAlignment="1">
      <alignment horizontal="center" vertical="center"/>
    </xf>
    <xf numFmtId="164" fontId="8" fillId="5" borderId="51" xfId="0" applyNumberFormat="1" applyFont="1" applyFill="1" applyBorder="1" applyAlignment="1">
      <alignment horizontal="center" vertical="center"/>
    </xf>
    <xf numFmtId="164" fontId="8" fillId="5" borderId="53" xfId="0" applyNumberFormat="1" applyFont="1" applyFill="1" applyBorder="1" applyAlignment="1">
      <alignment horizontal="center" vertical="center"/>
    </xf>
    <xf numFmtId="164" fontId="8" fillId="5" borderId="55" xfId="0" applyNumberFormat="1" applyFont="1" applyFill="1" applyBorder="1" applyAlignment="1">
      <alignment horizontal="center" vertical="center"/>
    </xf>
    <xf numFmtId="0" fontId="12" fillId="6" borderId="59" xfId="0" applyFont="1" applyFill="1" applyBorder="1" applyAlignment="1">
      <alignment horizontal="center" vertical="center"/>
    </xf>
    <xf numFmtId="0" fontId="14" fillId="0" borderId="60" xfId="0" applyFont="1" applyBorder="1" applyAlignment="1">
      <alignment horizontal="center" vertical="center"/>
    </xf>
    <xf numFmtId="1" fontId="7" fillId="0" borderId="0" xfId="0" applyNumberFormat="1" applyFont="1" applyAlignment="1">
      <alignment vertical="center"/>
    </xf>
    <xf numFmtId="44" fontId="7" fillId="0" borderId="0" xfId="2" applyNumberFormat="1" applyFont="1" applyAlignment="1">
      <alignment vertical="center"/>
    </xf>
    <xf numFmtId="1" fontId="8" fillId="5" borderId="49" xfId="0" applyNumberFormat="1" applyFont="1" applyFill="1" applyBorder="1" applyAlignment="1">
      <alignment horizontal="center" vertical="center"/>
    </xf>
    <xf numFmtId="44" fontId="8" fillId="5" borderId="51" xfId="2" applyNumberFormat="1" applyFont="1" applyFill="1" applyBorder="1" applyAlignment="1">
      <alignment horizontal="center" vertical="center"/>
    </xf>
    <xf numFmtId="1" fontId="8" fillId="0" borderId="13" xfId="0" applyNumberFormat="1" applyFont="1" applyBorder="1" applyAlignment="1">
      <alignment horizontal="center" vertical="center"/>
    </xf>
    <xf numFmtId="44" fontId="8" fillId="0" borderId="55" xfId="2" applyNumberFormat="1" applyFont="1" applyBorder="1" applyAlignment="1">
      <alignment horizontal="center" vertical="center"/>
    </xf>
    <xf numFmtId="1" fontId="8" fillId="0" borderId="16" xfId="0" applyNumberFormat="1" applyFont="1" applyBorder="1" applyAlignment="1">
      <alignment horizontal="center" vertical="center"/>
    </xf>
    <xf numFmtId="44" fontId="8" fillId="0" borderId="58" xfId="2" applyNumberFormat="1" applyFont="1" applyBorder="1" applyAlignment="1">
      <alignment horizontal="center" vertical="center"/>
    </xf>
    <xf numFmtId="1" fontId="8" fillId="5" borderId="7" xfId="0" applyNumberFormat="1" applyFont="1" applyFill="1" applyBorder="1" applyAlignment="1">
      <alignment horizontal="center" vertical="center"/>
    </xf>
    <xf numFmtId="44" fontId="8" fillId="5" borderId="56" xfId="2" applyNumberFormat="1" applyFont="1" applyFill="1" applyBorder="1" applyAlignment="1">
      <alignment horizontal="center" vertical="center"/>
    </xf>
    <xf numFmtId="0" fontId="12" fillId="6" borderId="61" xfId="0" applyFont="1" applyFill="1" applyBorder="1" applyAlignment="1">
      <alignment horizontal="center" vertical="center"/>
    </xf>
    <xf numFmtId="0" fontId="12" fillId="0" borderId="62" xfId="0" applyFont="1" applyBorder="1" applyAlignment="1">
      <alignment horizontal="left" vertical="center" wrapText="1"/>
    </xf>
    <xf numFmtId="0" fontId="14" fillId="0" borderId="63" xfId="0" applyFont="1" applyBorder="1" applyAlignment="1">
      <alignment horizontal="center" vertical="center"/>
    </xf>
    <xf numFmtId="1" fontId="16" fillId="5" borderId="49" xfId="0" applyNumberFormat="1" applyFont="1" applyFill="1" applyBorder="1" applyAlignment="1">
      <alignment horizontal="center" vertical="center"/>
    </xf>
    <xf numFmtId="44" fontId="16" fillId="5" borderId="51" xfId="2" applyNumberFormat="1" applyFont="1" applyFill="1" applyBorder="1" applyAlignment="1">
      <alignment horizontal="center" vertical="center"/>
    </xf>
    <xf numFmtId="1" fontId="16" fillId="5" borderId="19" xfId="0" applyNumberFormat="1" applyFont="1" applyFill="1" applyBorder="1" applyAlignment="1">
      <alignment horizontal="center" vertical="center"/>
    </xf>
    <xf numFmtId="44" fontId="16" fillId="5" borderId="52" xfId="2" applyNumberFormat="1" applyFont="1" applyFill="1" applyBorder="1" applyAlignment="1">
      <alignment horizontal="center" vertical="center"/>
    </xf>
    <xf numFmtId="1" fontId="18" fillId="8" borderId="23" xfId="0" applyNumberFormat="1" applyFont="1" applyFill="1" applyBorder="1" applyAlignment="1">
      <alignment horizontal="center" vertical="center"/>
    </xf>
    <xf numFmtId="44" fontId="18" fillId="8" borderId="53" xfId="2" applyNumberFormat="1" applyFont="1" applyFill="1" applyBorder="1" applyAlignment="1">
      <alignment horizontal="center" vertical="center"/>
    </xf>
    <xf numFmtId="1" fontId="18" fillId="8" borderId="27" xfId="0" applyNumberFormat="1" applyFont="1" applyFill="1" applyBorder="1" applyAlignment="1">
      <alignment horizontal="center" vertical="center"/>
    </xf>
    <xf numFmtId="44" fontId="18" fillId="8" borderId="54" xfId="2" applyNumberFormat="1" applyFont="1" applyFill="1" applyBorder="1" applyAlignment="1">
      <alignment horizontal="center" vertical="center"/>
    </xf>
    <xf numFmtId="1" fontId="16" fillId="5" borderId="28" xfId="0" applyNumberFormat="1" applyFont="1" applyFill="1" applyBorder="1" applyAlignment="1">
      <alignment horizontal="center" vertical="center"/>
    </xf>
    <xf numFmtId="44" fontId="16" fillId="5" borderId="53" xfId="2" applyNumberFormat="1" applyFont="1" applyFill="1" applyBorder="1" applyAlignment="1">
      <alignment horizontal="center" vertical="center"/>
    </xf>
    <xf numFmtId="1" fontId="18" fillId="8" borderId="32" xfId="0" applyNumberFormat="1" applyFont="1" applyFill="1" applyBorder="1" applyAlignment="1">
      <alignment horizontal="center" vertical="center"/>
    </xf>
    <xf numFmtId="44" fontId="18" fillId="8" borderId="66" xfId="2" applyNumberFormat="1" applyFont="1" applyFill="1" applyBorder="1" applyAlignment="1">
      <alignment horizontal="center" vertical="center"/>
    </xf>
    <xf numFmtId="1" fontId="16" fillId="5" borderId="33" xfId="0" applyNumberFormat="1" applyFont="1" applyFill="1" applyBorder="1" applyAlignment="1">
      <alignment horizontal="center" vertical="center"/>
    </xf>
    <xf numFmtId="44" fontId="16" fillId="5" borderId="55" xfId="2" applyNumberFormat="1" applyFont="1" applyFill="1" applyBorder="1" applyAlignment="1">
      <alignment horizontal="center" vertical="center"/>
    </xf>
    <xf numFmtId="1" fontId="16" fillId="5" borderId="7" xfId="0" applyNumberFormat="1" applyFont="1" applyFill="1" applyBorder="1" applyAlignment="1">
      <alignment horizontal="center" vertical="center"/>
    </xf>
    <xf numFmtId="44" fontId="16" fillId="5" borderId="56" xfId="2" applyNumberFormat="1" applyFont="1" applyFill="1" applyBorder="1" applyAlignment="1">
      <alignment horizontal="center" vertical="center"/>
    </xf>
    <xf numFmtId="1" fontId="18" fillId="8" borderId="67" xfId="0" applyNumberFormat="1" applyFont="1" applyFill="1" applyBorder="1" applyAlignment="1">
      <alignment horizontal="center" vertical="center"/>
    </xf>
    <xf numFmtId="44" fontId="18" fillId="8" borderId="57" xfId="2" applyNumberFormat="1" applyFont="1" applyFill="1" applyBorder="1" applyAlignment="1">
      <alignment horizontal="center" vertical="center"/>
    </xf>
    <xf numFmtId="1" fontId="18" fillId="8" borderId="37" xfId="0" applyNumberFormat="1" applyFont="1" applyFill="1" applyBorder="1" applyAlignment="1">
      <alignment horizontal="center" vertical="center"/>
    </xf>
    <xf numFmtId="44" fontId="18" fillId="8" borderId="52" xfId="2" applyNumberFormat="1" applyFont="1" applyFill="1" applyBorder="1" applyAlignment="1">
      <alignment horizontal="center" vertical="center"/>
    </xf>
    <xf numFmtId="1" fontId="8" fillId="5" borderId="28" xfId="0" applyNumberFormat="1" applyFont="1" applyFill="1" applyBorder="1" applyAlignment="1">
      <alignment horizontal="center" vertical="center"/>
    </xf>
    <xf numFmtId="44" fontId="8" fillId="5" borderId="53" xfId="2" applyNumberFormat="1" applyFont="1" applyFill="1" applyBorder="1" applyAlignment="1">
      <alignment horizontal="center" vertical="center"/>
    </xf>
    <xf numFmtId="1" fontId="8" fillId="8" borderId="27" xfId="0" applyNumberFormat="1" applyFont="1" applyFill="1" applyBorder="1" applyAlignment="1">
      <alignment horizontal="center" vertical="center"/>
    </xf>
    <xf numFmtId="44" fontId="8" fillId="8" borderId="54" xfId="2" applyNumberFormat="1" applyFont="1" applyFill="1" applyBorder="1" applyAlignment="1">
      <alignment horizontal="center" vertical="center"/>
    </xf>
    <xf numFmtId="1" fontId="8" fillId="8" borderId="23" xfId="0" applyNumberFormat="1" applyFont="1" applyFill="1" applyBorder="1" applyAlignment="1">
      <alignment horizontal="center" vertical="center"/>
    </xf>
    <xf numFmtId="44" fontId="8" fillId="8" borderId="53" xfId="2" applyNumberFormat="1" applyFont="1" applyFill="1" applyBorder="1" applyAlignment="1">
      <alignment horizontal="center" vertical="center"/>
    </xf>
    <xf numFmtId="1" fontId="8" fillId="8" borderId="68" xfId="0" applyNumberFormat="1" applyFont="1" applyFill="1" applyBorder="1" applyAlignment="1">
      <alignment horizontal="center" vertical="center"/>
    </xf>
    <xf numFmtId="1" fontId="8" fillId="0" borderId="27" xfId="0" applyNumberFormat="1" applyFont="1" applyBorder="1" applyAlignment="1">
      <alignment horizontal="center" vertical="center"/>
    </xf>
    <xf numFmtId="44" fontId="8" fillId="0" borderId="54" xfId="2" applyNumberFormat="1" applyFont="1" applyBorder="1" applyAlignment="1">
      <alignment horizontal="center" vertical="center"/>
    </xf>
    <xf numFmtId="1" fontId="8" fillId="0" borderId="23" xfId="0" applyNumberFormat="1" applyFont="1" applyBorder="1" applyAlignment="1">
      <alignment horizontal="center" vertical="center"/>
    </xf>
    <xf numFmtId="44" fontId="8" fillId="0" borderId="53" xfId="2" applyNumberFormat="1" applyFont="1" applyBorder="1" applyAlignment="1">
      <alignment horizontal="center" vertical="center"/>
    </xf>
    <xf numFmtId="1" fontId="8" fillId="5" borderId="33" xfId="0" applyNumberFormat="1" applyFont="1" applyFill="1" applyBorder="1" applyAlignment="1">
      <alignment horizontal="center" vertical="center"/>
    </xf>
    <xf numFmtId="44" fontId="8" fillId="5" borderId="55" xfId="2" applyNumberFormat="1" applyFont="1" applyFill="1" applyBorder="1" applyAlignment="1">
      <alignment horizontal="center" vertical="center"/>
    </xf>
    <xf numFmtId="1" fontId="8" fillId="8" borderId="48" xfId="0" applyNumberFormat="1" applyFont="1" applyFill="1" applyBorder="1" applyAlignment="1">
      <alignment horizontal="center" vertical="center"/>
    </xf>
    <xf numFmtId="44" fontId="8" fillId="8" borderId="69" xfId="2" applyNumberFormat="1" applyFont="1" applyFill="1" applyBorder="1" applyAlignment="1">
      <alignment horizontal="center" vertical="center"/>
    </xf>
    <xf numFmtId="1" fontId="21" fillId="0" borderId="0" xfId="4" applyNumberFormat="1" applyFont="1" applyAlignment="1">
      <alignment horizontal="center" vertical="center"/>
    </xf>
    <xf numFmtId="44" fontId="21" fillId="0" borderId="0" xfId="2" applyNumberFormat="1" applyFont="1" applyAlignment="1">
      <alignment horizontal="center" vertical="center"/>
    </xf>
    <xf numFmtId="1" fontId="8" fillId="5" borderId="70" xfId="0" applyNumberFormat="1" applyFont="1" applyFill="1" applyBorder="1" applyAlignment="1">
      <alignment horizontal="center" vertical="center"/>
    </xf>
    <xf numFmtId="44" fontId="8" fillId="5" borderId="66" xfId="2" applyNumberFormat="1" applyFont="1" applyFill="1" applyBorder="1" applyAlignment="1">
      <alignment horizontal="center" vertical="center"/>
    </xf>
    <xf numFmtId="1" fontId="8" fillId="8" borderId="67" xfId="0" applyNumberFormat="1" applyFont="1" applyFill="1" applyBorder="1" applyAlignment="1">
      <alignment horizontal="center" vertical="center"/>
    </xf>
    <xf numFmtId="44" fontId="8" fillId="8" borderId="57" xfId="2" applyNumberFormat="1" applyFont="1" applyFill="1" applyBorder="1" applyAlignment="1">
      <alignment horizontal="center" vertical="center"/>
    </xf>
    <xf numFmtId="1" fontId="16" fillId="5" borderId="51" xfId="0" applyNumberFormat="1" applyFont="1" applyFill="1" applyBorder="1" applyAlignment="1">
      <alignment horizontal="center" vertical="center"/>
    </xf>
    <xf numFmtId="0" fontId="12" fillId="0" borderId="15" xfId="0" applyFont="1" applyBorder="1" applyAlignment="1">
      <alignment horizontal="left" vertical="center" wrapText="1"/>
    </xf>
    <xf numFmtId="0" fontId="11" fillId="0" borderId="0" xfId="0" applyFont="1" applyBorder="1" applyAlignment="1">
      <alignment horizontal="center"/>
    </xf>
    <xf numFmtId="164" fontId="8" fillId="5" borderId="56" xfId="0" applyNumberFormat="1" applyFont="1" applyFill="1" applyBorder="1" applyAlignment="1">
      <alignment horizontal="center" vertical="center"/>
    </xf>
    <xf numFmtId="0" fontId="16" fillId="5" borderId="53" xfId="0" applyFont="1" applyFill="1" applyBorder="1" applyAlignment="1">
      <alignment horizontal="center" vertical="center"/>
    </xf>
    <xf numFmtId="2" fontId="8" fillId="0" borderId="55" xfId="0" applyNumberFormat="1" applyFont="1" applyBorder="1" applyAlignment="1">
      <alignment horizontal="center" vertical="center"/>
    </xf>
    <xf numFmtId="2" fontId="8" fillId="0" borderId="58" xfId="0" applyNumberFormat="1" applyFont="1" applyBorder="1" applyAlignment="1">
      <alignment horizontal="center" vertical="center"/>
    </xf>
    <xf numFmtId="0" fontId="9" fillId="4" borderId="3" xfId="0" applyFont="1" applyFill="1" applyBorder="1" applyAlignment="1">
      <alignment horizontal="left" vertical="center" wrapText="1"/>
    </xf>
    <xf numFmtId="0" fontId="9" fillId="4" borderId="4" xfId="0" applyFont="1" applyFill="1" applyBorder="1" applyAlignment="1">
      <alignment horizontal="left" vertical="center" wrapText="1"/>
    </xf>
    <xf numFmtId="0" fontId="9" fillId="4" borderId="5" xfId="0" applyFont="1" applyFill="1" applyBorder="1" applyAlignment="1">
      <alignment horizontal="center" vertical="center" wrapText="1"/>
    </xf>
    <xf numFmtId="1" fontId="9" fillId="4" borderId="6" xfId="0" applyNumberFormat="1" applyFont="1" applyFill="1" applyBorder="1" applyAlignment="1">
      <alignment horizontal="center" vertical="center" wrapText="1"/>
    </xf>
    <xf numFmtId="44" fontId="9" fillId="4" borderId="6" xfId="2" applyNumberFormat="1" applyFont="1" applyFill="1" applyBorder="1" applyAlignment="1">
      <alignment horizontal="center" vertical="center" wrapText="1"/>
    </xf>
    <xf numFmtId="0" fontId="10" fillId="0" borderId="0" xfId="0" applyFont="1" applyAlignment="1">
      <alignment horizontal="left" vertical="center" wrapText="1"/>
    </xf>
    <xf numFmtId="0" fontId="8" fillId="5" borderId="50" xfId="0" applyFont="1" applyFill="1" applyBorder="1" applyAlignment="1">
      <alignment horizontal="center" vertical="center" wrapText="1"/>
    </xf>
    <xf numFmtId="1" fontId="8" fillId="5" borderId="49" xfId="0" applyNumberFormat="1" applyFont="1" applyFill="1" applyBorder="1" applyAlignment="1">
      <alignment horizontal="center" vertical="center" wrapText="1"/>
    </xf>
    <xf numFmtId="44" fontId="8" fillId="5" borderId="51" xfId="2" applyNumberFormat="1" applyFont="1" applyFill="1" applyBorder="1" applyAlignment="1">
      <alignment horizontal="center" vertical="center" wrapText="1"/>
    </xf>
    <xf numFmtId="0" fontId="12" fillId="6" borderId="9" xfId="0" applyFont="1" applyFill="1" applyBorder="1" applyAlignment="1">
      <alignment horizontal="center" vertical="center" wrapText="1"/>
    </xf>
    <xf numFmtId="0" fontId="14" fillId="0" borderId="12" xfId="0" applyFont="1" applyBorder="1" applyAlignment="1">
      <alignment horizontal="center" vertical="center" wrapText="1"/>
    </xf>
    <xf numFmtId="1" fontId="8" fillId="0" borderId="13" xfId="0" applyNumberFormat="1" applyFont="1" applyBorder="1" applyAlignment="1">
      <alignment horizontal="center" vertical="center" wrapText="1"/>
    </xf>
    <xf numFmtId="44" fontId="8" fillId="0" borderId="55" xfId="2" applyNumberFormat="1" applyFont="1" applyBorder="1" applyAlignment="1">
      <alignment horizontal="center" vertical="center" wrapText="1"/>
    </xf>
    <xf numFmtId="0" fontId="12" fillId="6" borderId="14" xfId="0" applyFont="1" applyFill="1" applyBorder="1" applyAlignment="1">
      <alignment horizontal="center" vertical="center" wrapText="1"/>
    </xf>
    <xf numFmtId="1" fontId="8" fillId="0" borderId="16" xfId="0" applyNumberFormat="1" applyFont="1" applyBorder="1" applyAlignment="1">
      <alignment horizontal="center" vertical="center" wrapText="1"/>
    </xf>
    <xf numFmtId="44" fontId="8" fillId="0" borderId="58" xfId="2" applyNumberFormat="1" applyFont="1" applyBorder="1" applyAlignment="1">
      <alignment horizontal="center" vertical="center" wrapText="1"/>
    </xf>
    <xf numFmtId="0" fontId="8" fillId="5" borderId="8" xfId="0" applyFont="1" applyFill="1" applyBorder="1" applyAlignment="1">
      <alignment horizontal="center" vertical="center" wrapText="1"/>
    </xf>
    <xf numFmtId="1" fontId="8" fillId="5" borderId="7" xfId="0" applyNumberFormat="1" applyFont="1" applyFill="1" applyBorder="1" applyAlignment="1">
      <alignment horizontal="center" vertical="center" wrapText="1"/>
    </xf>
    <xf numFmtId="44" fontId="8" fillId="5" borderId="56" xfId="2" applyNumberFormat="1" applyFont="1" applyFill="1" applyBorder="1" applyAlignment="1">
      <alignment horizontal="center" vertical="center" wrapText="1"/>
    </xf>
    <xf numFmtId="0" fontId="14" fillId="0" borderId="18" xfId="0" applyFont="1" applyBorder="1" applyAlignment="1">
      <alignment horizontal="center" vertical="center" wrapText="1"/>
    </xf>
    <xf numFmtId="0" fontId="12" fillId="6" borderId="61" xfId="0" applyFont="1" applyFill="1" applyBorder="1" applyAlignment="1">
      <alignment horizontal="center" vertical="center" wrapText="1"/>
    </xf>
    <xf numFmtId="0" fontId="14" fillId="0" borderId="63" xfId="0" applyFont="1" applyBorder="1" applyAlignment="1">
      <alignment horizontal="center" vertical="center" wrapText="1"/>
    </xf>
    <xf numFmtId="1" fontId="8" fillId="0" borderId="64" xfId="0" applyNumberFormat="1" applyFont="1" applyBorder="1" applyAlignment="1">
      <alignment horizontal="center" vertical="center" wrapText="1"/>
    </xf>
    <xf numFmtId="44" fontId="8" fillId="0" borderId="65" xfId="2" applyNumberFormat="1" applyFont="1" applyBorder="1" applyAlignment="1">
      <alignment horizontal="center" vertical="center" wrapText="1"/>
    </xf>
    <xf numFmtId="1" fontId="25" fillId="0" borderId="6" xfId="0" applyNumberFormat="1" applyFont="1" applyBorder="1" applyAlignment="1">
      <alignment vertical="center" wrapText="1"/>
    </xf>
    <xf numFmtId="2" fontId="8" fillId="0" borderId="65" xfId="0" applyNumberFormat="1" applyFont="1" applyBorder="1" applyAlignment="1">
      <alignment horizontal="center" vertical="center"/>
    </xf>
    <xf numFmtId="2" fontId="18" fillId="8" borderId="53" xfId="0" applyNumberFormat="1" applyFont="1" applyFill="1" applyBorder="1" applyAlignment="1">
      <alignment horizontal="center" vertical="center"/>
    </xf>
    <xf numFmtId="2" fontId="18" fillId="8" borderId="54" xfId="0" applyNumberFormat="1" applyFont="1" applyFill="1" applyBorder="1" applyAlignment="1">
      <alignment horizontal="center" vertical="center"/>
    </xf>
    <xf numFmtId="2" fontId="18" fillId="8" borderId="66" xfId="0" applyNumberFormat="1" applyFont="1" applyFill="1" applyBorder="1" applyAlignment="1">
      <alignment horizontal="center" vertical="center"/>
    </xf>
    <xf numFmtId="2" fontId="18" fillId="8" borderId="57" xfId="0" applyNumberFormat="1" applyFont="1" applyFill="1" applyBorder="1" applyAlignment="1">
      <alignment horizontal="center" vertical="center"/>
    </xf>
    <xf numFmtId="2" fontId="18" fillId="8" borderId="52" xfId="0" applyNumberFormat="1" applyFont="1" applyFill="1" applyBorder="1" applyAlignment="1">
      <alignment horizontal="center" vertical="center"/>
    </xf>
    <xf numFmtId="2" fontId="8" fillId="0" borderId="52" xfId="0" applyNumberFormat="1" applyFont="1" applyBorder="1" applyAlignment="1">
      <alignment horizontal="center" vertical="center"/>
    </xf>
    <xf numFmtId="2" fontId="8" fillId="8" borderId="54" xfId="0" applyNumberFormat="1" applyFont="1" applyFill="1" applyBorder="1" applyAlignment="1">
      <alignment horizontal="center" vertical="center"/>
    </xf>
    <xf numFmtId="2" fontId="8" fillId="8" borderId="53" xfId="0" applyNumberFormat="1" applyFont="1" applyFill="1" applyBorder="1" applyAlignment="1">
      <alignment horizontal="center" vertical="center"/>
    </xf>
    <xf numFmtId="2" fontId="8" fillId="0" borderId="54" xfId="0" applyNumberFormat="1" applyFont="1" applyBorder="1" applyAlignment="1">
      <alignment horizontal="center" vertical="center"/>
    </xf>
    <xf numFmtId="2" fontId="8" fillId="0" borderId="53" xfId="0" applyNumberFormat="1" applyFont="1" applyBorder="1" applyAlignment="1">
      <alignment horizontal="center" vertical="center"/>
    </xf>
    <xf numFmtId="2" fontId="8" fillId="8" borderId="69" xfId="0" applyNumberFormat="1" applyFont="1" applyFill="1" applyBorder="1" applyAlignment="1">
      <alignment horizontal="center" vertical="center"/>
    </xf>
    <xf numFmtId="2" fontId="8" fillId="8" borderId="57" xfId="0" applyNumberFormat="1" applyFont="1" applyFill="1" applyBorder="1" applyAlignment="1">
      <alignment horizontal="center" vertical="center"/>
    </xf>
    <xf numFmtId="0" fontId="8" fillId="0" borderId="0" xfId="0" applyFont="1" applyAlignment="1">
      <alignment vertical="center"/>
    </xf>
    <xf numFmtId="0" fontId="11" fillId="0" borderId="0" xfId="0" applyFont="1" applyAlignment="1">
      <alignment horizontal="center" vertical="center" wrapText="1"/>
    </xf>
    <xf numFmtId="0" fontId="11" fillId="0" borderId="0" xfId="0" applyFont="1" applyAlignment="1">
      <alignment horizontal="center" vertical="center"/>
    </xf>
    <xf numFmtId="1" fontId="11" fillId="0" borderId="0" xfId="0" applyNumberFormat="1" applyFont="1" applyAlignment="1">
      <alignment horizontal="center" vertical="center" wrapText="1"/>
    </xf>
    <xf numFmtId="44" fontId="11" fillId="0" borderId="0" xfId="2" applyNumberFormat="1" applyFont="1" applyAlignment="1">
      <alignment horizontal="center" vertical="center" wrapText="1"/>
    </xf>
    <xf numFmtId="1" fontId="11" fillId="0" borderId="0" xfId="0" applyNumberFormat="1" applyFont="1" applyAlignment="1">
      <alignment horizontal="center" vertical="center"/>
    </xf>
    <xf numFmtId="44" fontId="11" fillId="0" borderId="0" xfId="2" applyNumberFormat="1" applyFont="1" applyAlignment="1">
      <alignment horizontal="center" vertical="center"/>
    </xf>
    <xf numFmtId="44" fontId="25" fillId="0" borderId="72" xfId="2" applyNumberFormat="1" applyFont="1" applyBorder="1" applyAlignment="1">
      <alignment vertical="center"/>
    </xf>
    <xf numFmtId="2" fontId="8" fillId="0" borderId="69" xfId="0" applyNumberFormat="1" applyFont="1" applyBorder="1" applyAlignment="1">
      <alignment horizontal="center" vertical="center"/>
    </xf>
    <xf numFmtId="0" fontId="24" fillId="3" borderId="1" xfId="1" applyFont="1" applyFill="1" applyBorder="1" applyAlignment="1">
      <alignment horizontal="center" vertical="center" wrapText="1"/>
    </xf>
    <xf numFmtId="0" fontId="24" fillId="3" borderId="0" xfId="1" applyFont="1" applyFill="1" applyAlignment="1">
      <alignment horizontal="center" vertical="center" wrapText="1"/>
    </xf>
    <xf numFmtId="0" fontId="22" fillId="3" borderId="0" xfId="1" applyFont="1" applyFill="1" applyAlignment="1">
      <alignment horizontal="center" vertical="center" wrapText="1"/>
    </xf>
    <xf numFmtId="0" fontId="4" fillId="3" borderId="0" xfId="1" applyFont="1" applyFill="1" applyAlignment="1">
      <alignment horizontal="center" vertical="center" wrapText="1"/>
    </xf>
    <xf numFmtId="0" fontId="9" fillId="5" borderId="49" xfId="0" applyFont="1" applyFill="1" applyBorder="1" applyAlignment="1">
      <alignment horizontal="left" vertical="center"/>
    </xf>
    <xf numFmtId="0" fontId="9" fillId="5" borderId="50" xfId="0" applyFont="1" applyFill="1" applyBorder="1" applyAlignment="1">
      <alignment horizontal="left" vertical="center"/>
    </xf>
    <xf numFmtId="0" fontId="12" fillId="0" borderId="11" xfId="0" applyFont="1" applyBorder="1" applyAlignment="1">
      <alignment horizontal="left" vertical="center" wrapText="1"/>
    </xf>
    <xf numFmtId="0" fontId="12" fillId="0" borderId="15" xfId="0" applyFont="1" applyBorder="1" applyAlignment="1">
      <alignment horizontal="left" vertical="center" wrapText="1"/>
    </xf>
    <xf numFmtId="0" fontId="9" fillId="5" borderId="7" xfId="0" applyFont="1" applyFill="1" applyBorder="1" applyAlignment="1">
      <alignment horizontal="left" vertical="center"/>
    </xf>
    <xf numFmtId="0" fontId="9" fillId="5" borderId="8" xfId="0" applyFont="1" applyFill="1" applyBorder="1" applyAlignment="1">
      <alignment horizontal="left" vertical="center"/>
    </xf>
    <xf numFmtId="0" fontId="12" fillId="0" borderId="17" xfId="0" applyFont="1" applyBorder="1" applyAlignment="1">
      <alignment horizontal="left" vertical="center" wrapText="1"/>
    </xf>
    <xf numFmtId="0" fontId="15" fillId="7" borderId="0" xfId="0" applyFont="1" applyFill="1" applyAlignment="1">
      <alignment horizontal="center" vertical="center"/>
    </xf>
    <xf numFmtId="0" fontId="9" fillId="5" borderId="49" xfId="0" applyFont="1" applyFill="1" applyBorder="1" applyAlignment="1">
      <alignment vertical="center"/>
    </xf>
    <xf numFmtId="0" fontId="9" fillId="5" borderId="50" xfId="0" applyFont="1" applyFill="1" applyBorder="1" applyAlignment="1">
      <alignment vertical="center"/>
    </xf>
    <xf numFmtId="0" fontId="12" fillId="0" borderId="21" xfId="0" applyFont="1" applyBorder="1" applyAlignment="1">
      <alignment horizontal="left" vertical="center" wrapText="1"/>
    </xf>
    <xf numFmtId="0" fontId="12" fillId="0" borderId="22" xfId="0" applyFont="1" applyBorder="1" applyAlignment="1">
      <alignment horizontal="left" vertical="center" wrapText="1"/>
    </xf>
    <xf numFmtId="0" fontId="12" fillId="0" borderId="25" xfId="0" applyFont="1" applyBorder="1" applyAlignment="1">
      <alignment horizontal="left" vertical="center" wrapText="1"/>
    </xf>
    <xf numFmtId="0" fontId="12" fillId="0" borderId="26" xfId="0" applyFont="1" applyBorder="1" applyAlignment="1">
      <alignment horizontal="left" vertical="center" wrapText="1"/>
    </xf>
    <xf numFmtId="0" fontId="12" fillId="0" borderId="30" xfId="0" applyFont="1" applyBorder="1" applyAlignment="1">
      <alignment horizontal="left" vertical="center" wrapText="1"/>
    </xf>
    <xf numFmtId="0" fontId="12" fillId="0" borderId="31" xfId="0" applyFont="1" applyBorder="1" applyAlignment="1">
      <alignment horizontal="left" vertical="center" wrapText="1"/>
    </xf>
    <xf numFmtId="0" fontId="9" fillId="5" borderId="7" xfId="0" applyFont="1" applyFill="1" applyBorder="1" applyAlignment="1">
      <alignment vertical="center"/>
    </xf>
    <xf numFmtId="0" fontId="9" fillId="5" borderId="8" xfId="0" applyFont="1" applyFill="1" applyBorder="1" applyAlignment="1">
      <alignment vertical="center"/>
    </xf>
    <xf numFmtId="0" fontId="12" fillId="0" borderId="45" xfId="0" applyFont="1" applyBorder="1" applyAlignment="1">
      <alignment horizontal="left" vertical="center" wrapText="1"/>
    </xf>
    <xf numFmtId="0" fontId="12" fillId="0" borderId="46" xfId="0" applyFont="1" applyBorder="1" applyAlignment="1">
      <alignment horizontal="left" vertical="center" wrapText="1"/>
    </xf>
    <xf numFmtId="0" fontId="17" fillId="5" borderId="28" xfId="0" applyFont="1" applyFill="1" applyBorder="1" applyAlignment="1">
      <alignment vertical="center"/>
    </xf>
    <xf numFmtId="0" fontId="17" fillId="5" borderId="29" xfId="0" applyFont="1" applyFill="1" applyBorder="1" applyAlignment="1">
      <alignment vertical="center"/>
    </xf>
    <xf numFmtId="0" fontId="12" fillId="0" borderId="38" xfId="0" applyFont="1" applyBorder="1" applyAlignment="1">
      <alignment horizontal="left" vertical="center" wrapText="1"/>
    </xf>
    <xf numFmtId="0" fontId="12" fillId="0" borderId="39" xfId="0" applyFont="1" applyBorder="1" applyAlignment="1">
      <alignment horizontal="left" vertical="center" wrapText="1"/>
    </xf>
    <xf numFmtId="0" fontId="12" fillId="0" borderId="36" xfId="0" applyFont="1" applyBorder="1" applyAlignment="1">
      <alignment horizontal="left" vertical="center" wrapText="1"/>
    </xf>
    <xf numFmtId="0" fontId="12" fillId="0" borderId="40" xfId="0" applyFont="1" applyBorder="1" applyAlignment="1">
      <alignment horizontal="left" vertical="center" wrapText="1"/>
    </xf>
    <xf numFmtId="0" fontId="17" fillId="5" borderId="33" xfId="0" applyFont="1" applyFill="1" applyBorder="1" applyAlignment="1">
      <alignment vertical="center"/>
    </xf>
    <xf numFmtId="0" fontId="17" fillId="5" borderId="34" xfId="0" applyFont="1" applyFill="1" applyBorder="1" applyAlignment="1">
      <alignment vertical="center"/>
    </xf>
    <xf numFmtId="0" fontId="12" fillId="0" borderId="42" xfId="0" applyFont="1" applyBorder="1" applyAlignment="1">
      <alignment horizontal="left" vertical="center" wrapText="1"/>
    </xf>
    <xf numFmtId="0" fontId="12" fillId="0" borderId="43" xfId="0" applyFont="1" applyBorder="1" applyAlignment="1">
      <alignment horizontal="left" vertical="center" wrapText="1"/>
    </xf>
    <xf numFmtId="0" fontId="25" fillId="0" borderId="0" xfId="0" applyFont="1" applyAlignment="1">
      <alignment horizontal="left" vertical="top" wrapText="1"/>
    </xf>
    <xf numFmtId="1" fontId="7" fillId="0" borderId="0" xfId="0" applyNumberFormat="1" applyFont="1" applyFill="1" applyAlignment="1">
      <alignment horizontal="left" vertical="center" wrapText="1"/>
    </xf>
    <xf numFmtId="0" fontId="12" fillId="0" borderId="12" xfId="0" applyFont="1" applyBorder="1" applyAlignment="1">
      <alignment horizontal="left" vertical="center" wrapText="1"/>
    </xf>
    <xf numFmtId="0" fontId="12" fillId="0" borderId="75" xfId="0" applyFont="1" applyBorder="1" applyAlignment="1">
      <alignment horizontal="left" vertical="center" wrapText="1"/>
    </xf>
    <xf numFmtId="0" fontId="12" fillId="0" borderId="60" xfId="0" applyFont="1" applyBorder="1" applyAlignment="1">
      <alignment horizontal="left" vertical="center" wrapText="1"/>
    </xf>
    <xf numFmtId="0" fontId="12" fillId="0" borderId="74" xfId="0" applyFont="1" applyBorder="1" applyAlignment="1">
      <alignment horizontal="left" vertical="center" wrapText="1"/>
    </xf>
    <xf numFmtId="0" fontId="17" fillId="5" borderId="19" xfId="0" applyFont="1" applyFill="1" applyBorder="1" applyAlignment="1">
      <alignment vertical="center"/>
    </xf>
    <xf numFmtId="0" fontId="17" fillId="5" borderId="2" xfId="0" applyFont="1" applyFill="1" applyBorder="1" applyAlignment="1">
      <alignment vertical="center"/>
    </xf>
    <xf numFmtId="0" fontId="24" fillId="3" borderId="0" xfId="1" applyFont="1" applyFill="1" applyBorder="1" applyAlignment="1">
      <alignment horizontal="center" vertical="center" wrapText="1"/>
    </xf>
    <xf numFmtId="0" fontId="9" fillId="5" borderId="7" xfId="0" applyFont="1" applyFill="1" applyBorder="1" applyAlignment="1">
      <alignment horizontal="left" vertical="center" wrapText="1"/>
    </xf>
    <xf numFmtId="0" fontId="9" fillId="5" borderId="8" xfId="0" applyFont="1" applyFill="1" applyBorder="1" applyAlignment="1">
      <alignment horizontal="left" vertical="center" wrapText="1"/>
    </xf>
    <xf numFmtId="0" fontId="15" fillId="7" borderId="73" xfId="0" applyFont="1" applyFill="1" applyBorder="1" applyAlignment="1">
      <alignment horizontal="center" vertical="center"/>
    </xf>
    <xf numFmtId="0" fontId="9" fillId="5" borderId="49" xfId="0" applyFont="1" applyFill="1" applyBorder="1" applyAlignment="1">
      <alignment horizontal="left" vertical="center" wrapText="1"/>
    </xf>
    <xf numFmtId="0" fontId="9" fillId="5" borderId="50" xfId="0" applyFont="1" applyFill="1" applyBorder="1" applyAlignment="1">
      <alignment horizontal="left" vertical="center" wrapText="1"/>
    </xf>
    <xf numFmtId="0" fontId="13" fillId="9" borderId="71" xfId="5" applyFont="1" applyFill="1" applyBorder="1" applyAlignment="1" applyProtection="1">
      <alignment vertical="top" wrapText="1"/>
      <protection locked="0"/>
    </xf>
    <xf numFmtId="0" fontId="28" fillId="9" borderId="71" xfId="6" applyFont="1" applyFill="1" applyBorder="1" applyAlignment="1" applyProtection="1">
      <alignment vertical="center"/>
      <protection locked="0"/>
    </xf>
    <xf numFmtId="0" fontId="13" fillId="9" borderId="71" xfId="0" applyFont="1" applyFill="1" applyBorder="1" applyAlignment="1" applyProtection="1">
      <alignment horizontal="center" vertical="center"/>
      <protection locked="0"/>
    </xf>
    <xf numFmtId="0" fontId="29" fillId="10" borderId="71" xfId="6" applyFont="1" applyFill="1" applyBorder="1" applyAlignment="1" applyProtection="1">
      <alignment horizontal="left" vertical="center" wrapText="1"/>
      <protection locked="0"/>
    </xf>
    <xf numFmtId="0" fontId="29" fillId="11" borderId="71" xfId="6" applyFont="1" applyFill="1" applyBorder="1" applyAlignment="1" applyProtection="1">
      <alignment vertical="center"/>
      <protection locked="0"/>
    </xf>
    <xf numFmtId="0" fontId="13" fillId="0" borderId="71" xfId="0" applyFont="1" applyBorder="1" applyAlignment="1" applyProtection="1">
      <alignment vertical="center"/>
      <protection locked="0"/>
    </xf>
    <xf numFmtId="0" fontId="29" fillId="11" borderId="71" xfId="6" applyFont="1" applyFill="1" applyBorder="1" applyAlignment="1" applyProtection="1">
      <alignment horizontal="center" vertical="center"/>
      <protection locked="0"/>
    </xf>
    <xf numFmtId="0" fontId="12" fillId="11" borderId="71" xfId="6" applyFont="1" applyFill="1" applyBorder="1" applyProtection="1">
      <protection locked="0"/>
    </xf>
    <xf numFmtId="0" fontId="28" fillId="9" borderId="71" xfId="6" applyFont="1" applyFill="1" applyBorder="1" applyAlignment="1" applyProtection="1">
      <alignment horizontal="right" vertical="center" wrapText="1"/>
      <protection locked="0"/>
    </xf>
    <xf numFmtId="0" fontId="30" fillId="9" borderId="71" xfId="6" applyFont="1" applyFill="1" applyBorder="1" applyAlignment="1" applyProtection="1">
      <alignment vertical="center"/>
      <protection locked="0"/>
    </xf>
    <xf numFmtId="0" fontId="13" fillId="9" borderId="71" xfId="0" applyFont="1" applyFill="1" applyBorder="1" applyAlignment="1" applyProtection="1">
      <alignment vertical="center"/>
      <protection locked="0"/>
    </xf>
    <xf numFmtId="0" fontId="28" fillId="0" borderId="71" xfId="6" applyFont="1" applyBorder="1" applyAlignment="1" applyProtection="1">
      <alignment horizontal="right" vertical="center" wrapText="1"/>
      <protection locked="0"/>
    </xf>
  </cellXfs>
  <cellStyles count="7">
    <cellStyle name="Accent4" xfId="1" xr:uid="{00000000-0005-0000-0000-000000000000}"/>
    <cellStyle name="Monétaire" xfId="2" builtinId="4"/>
    <cellStyle name="Normal" xfId="0" builtinId="0"/>
    <cellStyle name="Normal 3" xfId="5" xr:uid="{FCE3CC64-0DAA-4A63-B419-DE117B302D70}"/>
    <cellStyle name="Normal 3 4" xfId="3" xr:uid="{00000000-0005-0000-0000-000003000000}"/>
    <cellStyle name="Normal 4" xfId="4" xr:uid="{00000000-0005-0000-0000-000004000000}"/>
    <cellStyle name="Normal 5" xfId="6" xr:uid="{B79AB0D8-0314-4716-A48A-4DFACBD31F5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26193</xdr:colOff>
      <xdr:row>187</xdr:row>
      <xdr:rowOff>497682</xdr:rowOff>
    </xdr:from>
    <xdr:to>
      <xdr:col>4</xdr:col>
      <xdr:colOff>581026</xdr:colOff>
      <xdr:row>189</xdr:row>
      <xdr:rowOff>116681</xdr:rowOff>
    </xdr:to>
    <xdr:sp macro="" textlink="">
      <xdr:nvSpPr>
        <xdr:cNvPr id="2" name="Flèche : bas 1">
          <a:extLst>
            <a:ext uri="{FF2B5EF4-FFF2-40B4-BE49-F238E27FC236}">
              <a16:creationId xmlns:a16="http://schemas.microsoft.com/office/drawing/2014/main" id="{5C29641D-A1D8-4D10-B76E-00C2DE5B4F9F}"/>
            </a:ext>
          </a:extLst>
        </xdr:cNvPr>
        <xdr:cNvSpPr/>
      </xdr:nvSpPr>
      <xdr:spPr>
        <a:xfrm rot="2848695">
          <a:off x="8917781" y="66615469"/>
          <a:ext cx="631031" cy="1959770"/>
        </a:xfrm>
        <a:prstGeom prst="downArrow">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endParaRPr lang="fr-FR" sz="1100"/>
        </a:p>
      </xdr:txBody>
    </xdr:sp>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Arial"/>
        <a:cs typeface="Arial"/>
      </a:majorFont>
      <a:minorFont>
        <a:latin typeface="Calibri"/>
        <a:ea typeface="Arial"/>
        <a:cs typeface="Arial"/>
      </a:minorFont>
    </a:fontScheme>
    <a:fmtScheme name="Bureau">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spDef>
      <a:spPr bwMode="auto"/>
      <a:bodyPr/>
      <a:lstStyle/>
      <a:style>
        <a:lnRef idx="1">
          <a:schemeClr val="accent1"/>
        </a:lnRef>
        <a:fillRef idx="3">
          <a:schemeClr val="accent1"/>
        </a:fillRef>
        <a:effectRef idx="2">
          <a:schemeClr val="accent1"/>
        </a:effectRef>
        <a:fontRef idx="minor">
          <a:schemeClr val="lt1"/>
        </a:fontRef>
      </a:style>
    </a:spDef>
    <a:lnDef>
      <a:spPr bwMode="auto"/>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E185"/>
  <sheetViews>
    <sheetView showGridLines="0" tabSelected="1" zoomScale="80" zoomScaleNormal="80" workbookViewId="0">
      <selection activeCell="E8" sqref="E8"/>
    </sheetView>
  </sheetViews>
  <sheetFormatPr baseColWidth="10" defaultColWidth="11.15234375" defaultRowHeight="12.5" x14ac:dyDescent="0.25"/>
  <cols>
    <col min="1" max="1" width="15.61328125" style="3" customWidth="1"/>
    <col min="2" max="2" width="30" style="4" customWidth="1"/>
    <col min="3" max="3" width="62.3828125" style="5" customWidth="1"/>
    <col min="4" max="4" width="18.3828125" style="3" bestFit="1" customWidth="1"/>
    <col min="5" max="5" width="10.61328125" style="3" customWidth="1"/>
    <col min="6" max="16384" width="11.15234375" style="3"/>
  </cols>
  <sheetData>
    <row r="1" spans="1:5" s="2" customFormat="1" ht="106" customHeight="1" x14ac:dyDescent="0.3">
      <c r="A1" s="175" t="s">
        <v>276</v>
      </c>
      <c r="B1" s="176"/>
      <c r="C1" s="176"/>
      <c r="D1" s="176"/>
      <c r="E1" s="176"/>
    </row>
    <row r="3" spans="1:5" ht="30.65" customHeight="1" x14ac:dyDescent="0.25">
      <c r="A3" s="177" t="s">
        <v>0</v>
      </c>
      <c r="B3" s="177"/>
      <c r="C3" s="177"/>
      <c r="D3" s="177"/>
      <c r="E3" s="177"/>
    </row>
    <row r="4" spans="1:5" ht="13" thickBot="1" x14ac:dyDescent="0.3"/>
    <row r="5" spans="1:5" ht="28" customHeight="1" thickBot="1" x14ac:dyDescent="0.3">
      <c r="A5" s="6" t="s">
        <v>1</v>
      </c>
      <c r="B5" s="7" t="s">
        <v>2</v>
      </c>
      <c r="C5" s="7" t="s">
        <v>3</v>
      </c>
      <c r="D5" s="8" t="s">
        <v>4</v>
      </c>
      <c r="E5" s="9" t="s">
        <v>5</v>
      </c>
    </row>
    <row r="6" spans="1:5" ht="5.15" customHeight="1" thickBot="1" x14ac:dyDescent="0.3">
      <c r="A6" s="10"/>
      <c r="B6" s="11"/>
      <c r="C6" s="10"/>
      <c r="D6" s="12"/>
      <c r="E6" s="12"/>
    </row>
    <row r="7" spans="1:5" s="14" customFormat="1" ht="25.5" customHeight="1" x14ac:dyDescent="0.3">
      <c r="A7" s="179" t="s">
        <v>6</v>
      </c>
      <c r="B7" s="180"/>
      <c r="C7" s="180"/>
      <c r="D7" s="61"/>
      <c r="E7" s="62"/>
    </row>
    <row r="8" spans="1:5" ht="45" customHeight="1" x14ac:dyDescent="0.25">
      <c r="A8" s="15" t="s">
        <v>7</v>
      </c>
      <c r="B8" s="18" t="s">
        <v>255</v>
      </c>
      <c r="C8" s="181" t="s">
        <v>8</v>
      </c>
      <c r="D8" s="16" t="s">
        <v>9</v>
      </c>
      <c r="E8" s="126">
        <v>0</v>
      </c>
    </row>
    <row r="9" spans="1:5" ht="45" customHeight="1" x14ac:dyDescent="0.25">
      <c r="A9" s="17" t="s">
        <v>10</v>
      </c>
      <c r="B9" s="122" t="s">
        <v>11</v>
      </c>
      <c r="C9" s="182"/>
      <c r="D9" s="16" t="s">
        <v>12</v>
      </c>
      <c r="E9" s="127">
        <v>0</v>
      </c>
    </row>
    <row r="10" spans="1:5" s="14" customFormat="1" ht="25.5" customHeight="1" x14ac:dyDescent="0.3">
      <c r="A10" s="183" t="s">
        <v>13</v>
      </c>
      <c r="B10" s="184"/>
      <c r="C10" s="184"/>
      <c r="D10" s="13"/>
      <c r="E10" s="124"/>
    </row>
    <row r="11" spans="1:5" ht="27.65" customHeight="1" x14ac:dyDescent="0.25">
      <c r="A11" s="15" t="s">
        <v>14</v>
      </c>
      <c r="B11" s="122" t="s">
        <v>15</v>
      </c>
      <c r="C11" s="181" t="s">
        <v>16</v>
      </c>
      <c r="D11" s="16" t="s">
        <v>17</v>
      </c>
      <c r="E11" s="126">
        <v>0</v>
      </c>
    </row>
    <row r="12" spans="1:5" ht="27.65" customHeight="1" x14ac:dyDescent="0.25">
      <c r="A12" s="17" t="s">
        <v>18</v>
      </c>
      <c r="B12" s="122" t="s">
        <v>19</v>
      </c>
      <c r="C12" s="185"/>
      <c r="D12" s="16" t="s">
        <v>20</v>
      </c>
      <c r="E12" s="127">
        <v>0</v>
      </c>
    </row>
    <row r="13" spans="1:5" s="14" customFormat="1" ht="25.5" customHeight="1" x14ac:dyDescent="0.3">
      <c r="A13" s="183" t="s">
        <v>21</v>
      </c>
      <c r="B13" s="184"/>
      <c r="C13" s="184"/>
      <c r="D13" s="13"/>
      <c r="E13" s="124"/>
    </row>
    <row r="14" spans="1:5" ht="33" customHeight="1" x14ac:dyDescent="0.25">
      <c r="A14" s="15" t="s">
        <v>22</v>
      </c>
      <c r="B14" s="18" t="s">
        <v>23</v>
      </c>
      <c r="C14" s="18" t="s">
        <v>24</v>
      </c>
      <c r="D14" s="19" t="s">
        <v>9</v>
      </c>
      <c r="E14" s="126">
        <v>0</v>
      </c>
    </row>
    <row r="15" spans="1:5" s="14" customFormat="1" ht="25.5" customHeight="1" x14ac:dyDescent="0.3">
      <c r="A15" s="183" t="s">
        <v>25</v>
      </c>
      <c r="B15" s="184"/>
      <c r="C15" s="184"/>
      <c r="D15" s="13"/>
      <c r="E15" s="124"/>
    </row>
    <row r="16" spans="1:5" ht="26.15" customHeight="1" x14ac:dyDescent="0.25">
      <c r="A16" s="15" t="s">
        <v>26</v>
      </c>
      <c r="B16" s="18" t="s">
        <v>27</v>
      </c>
      <c r="C16" s="18" t="s">
        <v>28</v>
      </c>
      <c r="D16" s="19" t="s">
        <v>29</v>
      </c>
      <c r="E16" s="126">
        <v>0</v>
      </c>
    </row>
    <row r="17" spans="1:5" ht="50.5" thickBot="1" x14ac:dyDescent="0.3">
      <c r="A17" s="77" t="s">
        <v>30</v>
      </c>
      <c r="B17" s="78" t="s">
        <v>31</v>
      </c>
      <c r="C17" s="78" t="s">
        <v>253</v>
      </c>
      <c r="D17" s="79" t="s">
        <v>9</v>
      </c>
      <c r="E17" s="153">
        <v>0</v>
      </c>
    </row>
    <row r="18" spans="1:5" x14ac:dyDescent="0.25">
      <c r="A18" s="186"/>
      <c r="B18" s="186"/>
      <c r="C18" s="186"/>
      <c r="D18" s="186"/>
      <c r="E18" s="186"/>
    </row>
    <row r="20" spans="1:5" ht="36" customHeight="1" thickBot="1" x14ac:dyDescent="0.3">
      <c r="A20" s="6" t="s">
        <v>1</v>
      </c>
      <c r="B20" s="7" t="s">
        <v>2</v>
      </c>
      <c r="C20" s="7" t="s">
        <v>3</v>
      </c>
      <c r="D20" s="8" t="s">
        <v>4</v>
      </c>
      <c r="E20" s="9" t="s">
        <v>32</v>
      </c>
    </row>
    <row r="21" spans="1:5" ht="13" thickBot="1" x14ac:dyDescent="0.3">
      <c r="A21" s="10"/>
      <c r="B21" s="11"/>
      <c r="C21" s="10"/>
      <c r="D21" s="12"/>
      <c r="E21" s="12"/>
    </row>
    <row r="22" spans="1:5" ht="25.5" customHeight="1" x14ac:dyDescent="0.25">
      <c r="A22" s="187" t="s">
        <v>33</v>
      </c>
      <c r="B22" s="188"/>
      <c r="C22" s="188"/>
      <c r="D22" s="54"/>
      <c r="E22" s="55"/>
    </row>
    <row r="23" spans="1:5" ht="25.5" customHeight="1" x14ac:dyDescent="0.25">
      <c r="A23" s="21" t="s">
        <v>34</v>
      </c>
      <c r="B23" s="22"/>
      <c r="C23" s="22"/>
      <c r="D23" s="23"/>
      <c r="E23" s="56"/>
    </row>
    <row r="24" spans="1:5" ht="32.5" customHeight="1" x14ac:dyDescent="0.25">
      <c r="A24" s="24" t="s">
        <v>35</v>
      </c>
      <c r="B24" s="189" t="s">
        <v>36</v>
      </c>
      <c r="C24" s="190"/>
      <c r="D24" s="25" t="s">
        <v>37</v>
      </c>
      <c r="E24" s="154">
        <v>0</v>
      </c>
    </row>
    <row r="25" spans="1:5" ht="32.5" customHeight="1" x14ac:dyDescent="0.25">
      <c r="A25" s="24" t="s">
        <v>38</v>
      </c>
      <c r="B25" s="189" t="s">
        <v>39</v>
      </c>
      <c r="C25" s="190"/>
      <c r="D25" s="25" t="s">
        <v>37</v>
      </c>
      <c r="E25" s="154">
        <v>0</v>
      </c>
    </row>
    <row r="26" spans="1:5" ht="32.5" customHeight="1" x14ac:dyDescent="0.25">
      <c r="A26" s="26" t="s">
        <v>40</v>
      </c>
      <c r="B26" s="191" t="s">
        <v>41</v>
      </c>
      <c r="C26" s="192"/>
      <c r="D26" s="27" t="s">
        <v>37</v>
      </c>
      <c r="E26" s="155">
        <v>0</v>
      </c>
    </row>
    <row r="27" spans="1:5" ht="25.5" customHeight="1" x14ac:dyDescent="0.25">
      <c r="A27" s="28" t="s">
        <v>42</v>
      </c>
      <c r="B27" s="29"/>
      <c r="C27" s="29"/>
      <c r="D27" s="30"/>
      <c r="E27" s="125"/>
    </row>
    <row r="28" spans="1:5" ht="28.5" customHeight="1" x14ac:dyDescent="0.25">
      <c r="A28" s="24" t="s">
        <v>43</v>
      </c>
      <c r="B28" s="189" t="s">
        <v>44</v>
      </c>
      <c r="C28" s="190"/>
      <c r="D28" s="25" t="s">
        <v>37</v>
      </c>
      <c r="E28" s="154">
        <v>0</v>
      </c>
    </row>
    <row r="29" spans="1:5" ht="28.5" customHeight="1" x14ac:dyDescent="0.25">
      <c r="A29" s="24" t="s">
        <v>45</v>
      </c>
      <c r="B29" s="189" t="s">
        <v>46</v>
      </c>
      <c r="C29" s="190"/>
      <c r="D29" s="25" t="s">
        <v>47</v>
      </c>
      <c r="E29" s="154">
        <v>0</v>
      </c>
    </row>
    <row r="30" spans="1:5" ht="28.5" customHeight="1" x14ac:dyDescent="0.25">
      <c r="A30" s="24" t="s">
        <v>48</v>
      </c>
      <c r="B30" s="189" t="s">
        <v>49</v>
      </c>
      <c r="C30" s="190"/>
      <c r="D30" s="25" t="s">
        <v>47</v>
      </c>
      <c r="E30" s="154">
        <v>0</v>
      </c>
    </row>
    <row r="31" spans="1:5" ht="28.5" customHeight="1" x14ac:dyDescent="0.25">
      <c r="A31" s="24" t="s">
        <v>50</v>
      </c>
      <c r="B31" s="189" t="s">
        <v>51</v>
      </c>
      <c r="C31" s="190"/>
      <c r="D31" s="25" t="s">
        <v>37</v>
      </c>
      <c r="E31" s="154">
        <v>0</v>
      </c>
    </row>
    <row r="32" spans="1:5" ht="28.5" customHeight="1" x14ac:dyDescent="0.25">
      <c r="A32" s="24" t="s">
        <v>52</v>
      </c>
      <c r="B32" s="189" t="s">
        <v>53</v>
      </c>
      <c r="C32" s="190"/>
      <c r="D32" s="25" t="s">
        <v>54</v>
      </c>
      <c r="E32" s="154">
        <v>0</v>
      </c>
    </row>
    <row r="33" spans="1:5" ht="28.5" customHeight="1" x14ac:dyDescent="0.25">
      <c r="A33" s="24" t="s">
        <v>55</v>
      </c>
      <c r="B33" s="189" t="s">
        <v>56</v>
      </c>
      <c r="C33" s="190"/>
      <c r="D33" s="25" t="s">
        <v>54</v>
      </c>
      <c r="E33" s="154">
        <v>0</v>
      </c>
    </row>
    <row r="34" spans="1:5" ht="28.5" customHeight="1" x14ac:dyDescent="0.25">
      <c r="A34" s="24" t="s">
        <v>57</v>
      </c>
      <c r="B34" s="193" t="s">
        <v>58</v>
      </c>
      <c r="C34" s="194"/>
      <c r="D34" s="31" t="s">
        <v>54</v>
      </c>
      <c r="E34" s="156">
        <v>0</v>
      </c>
    </row>
    <row r="35" spans="1:5" ht="25.5" customHeight="1" x14ac:dyDescent="0.25">
      <c r="A35" s="32" t="s">
        <v>59</v>
      </c>
      <c r="B35" s="33"/>
      <c r="C35" s="33"/>
      <c r="D35" s="34"/>
      <c r="E35" s="57"/>
    </row>
    <row r="36" spans="1:5" ht="31" customHeight="1" x14ac:dyDescent="0.25">
      <c r="A36" s="24" t="s">
        <v>60</v>
      </c>
      <c r="B36" s="189" t="s">
        <v>61</v>
      </c>
      <c r="C36" s="190"/>
      <c r="D36" s="25" t="s">
        <v>62</v>
      </c>
      <c r="E36" s="154">
        <v>0</v>
      </c>
    </row>
    <row r="37" spans="1:5" ht="31" customHeight="1" x14ac:dyDescent="0.25">
      <c r="A37" s="24" t="s">
        <v>63</v>
      </c>
      <c r="B37" s="189" t="s">
        <v>64</v>
      </c>
      <c r="C37" s="190"/>
      <c r="D37" s="25" t="s">
        <v>62</v>
      </c>
      <c r="E37" s="154">
        <v>0</v>
      </c>
    </row>
    <row r="38" spans="1:5" ht="31" customHeight="1" x14ac:dyDescent="0.25">
      <c r="A38" s="24" t="s">
        <v>65</v>
      </c>
      <c r="B38" s="189" t="s">
        <v>66</v>
      </c>
      <c r="C38" s="190"/>
      <c r="D38" s="25" t="s">
        <v>62</v>
      </c>
      <c r="E38" s="154">
        <v>0</v>
      </c>
    </row>
    <row r="39" spans="1:5" ht="31" customHeight="1" x14ac:dyDescent="0.25">
      <c r="A39" s="24" t="s">
        <v>67</v>
      </c>
      <c r="B39" s="189" t="s">
        <v>68</v>
      </c>
      <c r="C39" s="190"/>
      <c r="D39" s="25" t="s">
        <v>62</v>
      </c>
      <c r="E39" s="154">
        <v>0</v>
      </c>
    </row>
    <row r="40" spans="1:5" ht="31" customHeight="1" x14ac:dyDescent="0.25">
      <c r="A40" s="24" t="s">
        <v>69</v>
      </c>
      <c r="B40" s="189" t="s">
        <v>70</v>
      </c>
      <c r="C40" s="190"/>
      <c r="D40" s="25" t="s">
        <v>62</v>
      </c>
      <c r="E40" s="154">
        <v>0</v>
      </c>
    </row>
    <row r="41" spans="1:5" ht="31" customHeight="1" x14ac:dyDescent="0.25">
      <c r="A41" s="24" t="s">
        <v>71</v>
      </c>
      <c r="B41" s="189" t="s">
        <v>72</v>
      </c>
      <c r="C41" s="190"/>
      <c r="D41" s="25" t="s">
        <v>62</v>
      </c>
      <c r="E41" s="154">
        <v>0</v>
      </c>
    </row>
    <row r="42" spans="1:5" ht="31" customHeight="1" x14ac:dyDescent="0.25">
      <c r="A42" s="24" t="s">
        <v>73</v>
      </c>
      <c r="B42" s="189" t="s">
        <v>74</v>
      </c>
      <c r="C42" s="190"/>
      <c r="D42" s="25" t="s">
        <v>62</v>
      </c>
      <c r="E42" s="154">
        <v>0</v>
      </c>
    </row>
    <row r="43" spans="1:5" ht="25.5" customHeight="1" x14ac:dyDescent="0.25">
      <c r="A43" s="195" t="s">
        <v>75</v>
      </c>
      <c r="B43" s="196"/>
      <c r="C43" s="196"/>
      <c r="D43" s="20"/>
      <c r="E43" s="58"/>
    </row>
    <row r="44" spans="1:5" ht="25.5" customHeight="1" x14ac:dyDescent="0.25">
      <c r="A44" s="21" t="s">
        <v>76</v>
      </c>
      <c r="B44" s="22"/>
      <c r="C44" s="22"/>
      <c r="D44" s="23"/>
      <c r="E44" s="56"/>
    </row>
    <row r="45" spans="1:5" ht="31" customHeight="1" x14ac:dyDescent="0.25">
      <c r="A45" s="24" t="s">
        <v>77</v>
      </c>
      <c r="B45" s="189" t="s">
        <v>78</v>
      </c>
      <c r="C45" s="190"/>
      <c r="D45" s="25" t="s">
        <v>37</v>
      </c>
      <c r="E45" s="154">
        <v>0</v>
      </c>
    </row>
    <row r="46" spans="1:5" ht="31" customHeight="1" x14ac:dyDescent="0.25">
      <c r="A46" s="24" t="s">
        <v>79</v>
      </c>
      <c r="B46" s="189" t="s">
        <v>80</v>
      </c>
      <c r="C46" s="190"/>
      <c r="D46" s="25" t="s">
        <v>37</v>
      </c>
      <c r="E46" s="154">
        <v>0</v>
      </c>
    </row>
    <row r="47" spans="1:5" ht="31" customHeight="1" x14ac:dyDescent="0.25">
      <c r="A47" s="24" t="s">
        <v>81</v>
      </c>
      <c r="B47" s="191" t="s">
        <v>82</v>
      </c>
      <c r="C47" s="192"/>
      <c r="D47" s="27" t="s">
        <v>37</v>
      </c>
      <c r="E47" s="155">
        <v>0</v>
      </c>
    </row>
    <row r="48" spans="1:5" ht="25.5" customHeight="1" x14ac:dyDescent="0.25">
      <c r="A48" s="28" t="s">
        <v>75</v>
      </c>
      <c r="B48" s="29"/>
      <c r="C48" s="29"/>
      <c r="D48" s="30"/>
      <c r="E48" s="125"/>
    </row>
    <row r="49" spans="1:5" ht="59.15" customHeight="1" x14ac:dyDescent="0.25">
      <c r="A49" s="24" t="s">
        <v>83</v>
      </c>
      <c r="B49" s="189" t="s">
        <v>84</v>
      </c>
      <c r="C49" s="190"/>
      <c r="D49" s="25" t="s">
        <v>37</v>
      </c>
      <c r="E49" s="154">
        <v>0</v>
      </c>
    </row>
    <row r="50" spans="1:5" ht="33.65" customHeight="1" x14ac:dyDescent="0.25">
      <c r="A50" s="24" t="s">
        <v>85</v>
      </c>
      <c r="B50" s="189" t="s">
        <v>86</v>
      </c>
      <c r="C50" s="190"/>
      <c r="D50" s="25" t="s">
        <v>37</v>
      </c>
      <c r="E50" s="154">
        <v>0</v>
      </c>
    </row>
    <row r="51" spans="1:5" ht="33.65" customHeight="1" x14ac:dyDescent="0.25">
      <c r="A51" s="24" t="s">
        <v>87</v>
      </c>
      <c r="B51" s="189" t="s">
        <v>88</v>
      </c>
      <c r="C51" s="190"/>
      <c r="D51" s="25" t="s">
        <v>37</v>
      </c>
      <c r="E51" s="154">
        <v>0</v>
      </c>
    </row>
    <row r="52" spans="1:5" ht="33.65" customHeight="1" x14ac:dyDescent="0.25">
      <c r="A52" s="24" t="s">
        <v>89</v>
      </c>
      <c r="B52" s="189" t="s">
        <v>90</v>
      </c>
      <c r="C52" s="190"/>
      <c r="D52" s="25" t="s">
        <v>37</v>
      </c>
      <c r="E52" s="154">
        <v>0</v>
      </c>
    </row>
    <row r="53" spans="1:5" ht="25.5" customHeight="1" x14ac:dyDescent="0.25">
      <c r="A53" s="35" t="s">
        <v>91</v>
      </c>
      <c r="B53" s="36"/>
      <c r="C53" s="36"/>
      <c r="D53" s="20"/>
      <c r="E53" s="58"/>
    </row>
    <row r="54" spans="1:5" ht="25.5" customHeight="1" x14ac:dyDescent="0.25">
      <c r="A54" s="21" t="s">
        <v>92</v>
      </c>
      <c r="B54" s="22"/>
      <c r="C54" s="22"/>
      <c r="D54" s="23"/>
      <c r="E54" s="56"/>
    </row>
    <row r="55" spans="1:5" ht="44.15" customHeight="1" x14ac:dyDescent="0.25">
      <c r="A55" s="24" t="s">
        <v>93</v>
      </c>
      <c r="B55" s="189" t="s">
        <v>94</v>
      </c>
      <c r="C55" s="190"/>
      <c r="D55" s="25" t="s">
        <v>37</v>
      </c>
      <c r="E55" s="154">
        <v>0</v>
      </c>
    </row>
    <row r="56" spans="1:5" ht="44.15" customHeight="1" x14ac:dyDescent="0.25">
      <c r="A56" s="24" t="s">
        <v>95</v>
      </c>
      <c r="B56" s="189" t="s">
        <v>96</v>
      </c>
      <c r="C56" s="190"/>
      <c r="D56" s="25" t="s">
        <v>37</v>
      </c>
      <c r="E56" s="154">
        <v>0</v>
      </c>
    </row>
    <row r="57" spans="1:5" ht="44.15" customHeight="1" x14ac:dyDescent="0.25">
      <c r="A57" s="24" t="s">
        <v>97</v>
      </c>
      <c r="B57" s="189" t="s">
        <v>98</v>
      </c>
      <c r="C57" s="190"/>
      <c r="D57" s="25" t="s">
        <v>37</v>
      </c>
      <c r="E57" s="154">
        <v>0</v>
      </c>
    </row>
    <row r="58" spans="1:5" ht="44.15" customHeight="1" x14ac:dyDescent="0.25">
      <c r="A58" s="24" t="s">
        <v>99</v>
      </c>
      <c r="B58" s="189" t="s">
        <v>100</v>
      </c>
      <c r="C58" s="190"/>
      <c r="D58" s="25" t="s">
        <v>37</v>
      </c>
      <c r="E58" s="154">
        <v>0</v>
      </c>
    </row>
    <row r="59" spans="1:5" ht="44.15" customHeight="1" x14ac:dyDescent="0.25">
      <c r="A59" s="24" t="s">
        <v>101</v>
      </c>
      <c r="B59" s="189" t="s">
        <v>102</v>
      </c>
      <c r="C59" s="190"/>
      <c r="D59" s="25" t="s">
        <v>37</v>
      </c>
      <c r="E59" s="154">
        <v>0</v>
      </c>
    </row>
    <row r="60" spans="1:5" ht="44.15" customHeight="1" x14ac:dyDescent="0.25">
      <c r="A60" s="24" t="s">
        <v>103</v>
      </c>
      <c r="B60" s="189" t="s">
        <v>104</v>
      </c>
      <c r="C60" s="190"/>
      <c r="D60" s="25" t="s">
        <v>37</v>
      </c>
      <c r="E60" s="154">
        <v>0</v>
      </c>
    </row>
    <row r="61" spans="1:5" ht="44.15" customHeight="1" x14ac:dyDescent="0.25">
      <c r="A61" s="24" t="s">
        <v>105</v>
      </c>
      <c r="B61" s="189" t="s">
        <v>106</v>
      </c>
      <c r="C61" s="190"/>
      <c r="D61" s="25" t="s">
        <v>37</v>
      </c>
      <c r="E61" s="154">
        <v>0</v>
      </c>
    </row>
    <row r="62" spans="1:5" ht="25.5" customHeight="1" x14ac:dyDescent="0.25">
      <c r="A62" s="35" t="s">
        <v>107</v>
      </c>
      <c r="B62" s="36"/>
      <c r="C62" s="36"/>
      <c r="D62" s="37"/>
      <c r="E62" s="58"/>
    </row>
    <row r="63" spans="1:5" ht="25.5" customHeight="1" x14ac:dyDescent="0.25">
      <c r="A63" s="21" t="s">
        <v>108</v>
      </c>
      <c r="B63" s="22"/>
      <c r="C63" s="22"/>
      <c r="D63" s="38"/>
      <c r="E63" s="56"/>
    </row>
    <row r="64" spans="1:5" ht="27" customHeight="1" x14ac:dyDescent="0.25">
      <c r="A64" s="24" t="s">
        <v>109</v>
      </c>
      <c r="B64" s="191" t="s">
        <v>110</v>
      </c>
      <c r="C64" s="192"/>
      <c r="D64" s="27" t="s">
        <v>37</v>
      </c>
      <c r="E64" s="155">
        <v>0</v>
      </c>
    </row>
    <row r="65" spans="1:5" ht="25.5" customHeight="1" x14ac:dyDescent="0.25">
      <c r="A65" s="28" t="s">
        <v>111</v>
      </c>
      <c r="B65" s="29"/>
      <c r="C65" s="29"/>
      <c r="D65" s="39"/>
      <c r="E65" s="125"/>
    </row>
    <row r="66" spans="1:5" ht="30.65" customHeight="1" x14ac:dyDescent="0.25">
      <c r="A66" s="26" t="s">
        <v>112</v>
      </c>
      <c r="B66" s="191" t="s">
        <v>113</v>
      </c>
      <c r="C66" s="192"/>
      <c r="D66" s="27" t="s">
        <v>37</v>
      </c>
      <c r="E66" s="155">
        <v>0</v>
      </c>
    </row>
    <row r="67" spans="1:5" ht="25.5" customHeight="1" x14ac:dyDescent="0.25">
      <c r="A67" s="28" t="s">
        <v>114</v>
      </c>
      <c r="B67" s="29"/>
      <c r="C67" s="29"/>
      <c r="D67" s="39"/>
      <c r="E67" s="125"/>
    </row>
    <row r="68" spans="1:5" ht="35.15" customHeight="1" x14ac:dyDescent="0.25">
      <c r="A68" s="24" t="s">
        <v>115</v>
      </c>
      <c r="B68" s="189" t="s">
        <v>116</v>
      </c>
      <c r="C68" s="190"/>
      <c r="D68" s="25" t="s">
        <v>37</v>
      </c>
      <c r="E68" s="154">
        <v>0</v>
      </c>
    </row>
    <row r="69" spans="1:5" ht="35.15" customHeight="1" x14ac:dyDescent="0.25">
      <c r="A69" s="24" t="s">
        <v>117</v>
      </c>
      <c r="B69" s="40" t="s">
        <v>118</v>
      </c>
      <c r="C69" s="41"/>
      <c r="D69" s="31" t="s">
        <v>9</v>
      </c>
      <c r="E69" s="156">
        <v>0</v>
      </c>
    </row>
    <row r="70" spans="1:5" ht="25.5" customHeight="1" x14ac:dyDescent="0.25">
      <c r="A70" s="28" t="s">
        <v>119</v>
      </c>
      <c r="B70" s="29"/>
      <c r="C70" s="29"/>
      <c r="D70" s="39"/>
      <c r="E70" s="125"/>
    </row>
    <row r="71" spans="1:5" ht="25" customHeight="1" x14ac:dyDescent="0.25">
      <c r="A71" s="24" t="s">
        <v>120</v>
      </c>
      <c r="B71" s="189" t="s">
        <v>121</v>
      </c>
      <c r="C71" s="190"/>
      <c r="D71" s="25" t="s">
        <v>9</v>
      </c>
      <c r="E71" s="154">
        <v>0</v>
      </c>
    </row>
    <row r="72" spans="1:5" ht="25" customHeight="1" x14ac:dyDescent="0.25">
      <c r="A72" s="24" t="s">
        <v>122</v>
      </c>
      <c r="B72" s="189" t="s">
        <v>123</v>
      </c>
      <c r="C72" s="190"/>
      <c r="D72" s="25" t="s">
        <v>9</v>
      </c>
      <c r="E72" s="154">
        <v>0</v>
      </c>
    </row>
    <row r="73" spans="1:5" ht="25" customHeight="1" x14ac:dyDescent="0.25">
      <c r="A73" s="24" t="s">
        <v>124</v>
      </c>
      <c r="B73" s="189" t="s">
        <v>125</v>
      </c>
      <c r="C73" s="190"/>
      <c r="D73" s="25" t="s">
        <v>9</v>
      </c>
      <c r="E73" s="154">
        <v>0</v>
      </c>
    </row>
    <row r="74" spans="1:5" ht="25.5" customHeight="1" x14ac:dyDescent="0.25">
      <c r="A74" s="35" t="s">
        <v>126</v>
      </c>
      <c r="B74" s="36"/>
      <c r="C74" s="36"/>
      <c r="D74" s="37"/>
      <c r="E74" s="58"/>
    </row>
    <row r="75" spans="1:5" ht="25" customHeight="1" x14ac:dyDescent="0.25">
      <c r="A75" s="24" t="s">
        <v>127</v>
      </c>
      <c r="B75" s="42" t="s">
        <v>128</v>
      </c>
      <c r="C75" s="43"/>
      <c r="D75" s="25" t="s">
        <v>9</v>
      </c>
      <c r="E75" s="154">
        <v>0</v>
      </c>
    </row>
    <row r="76" spans="1:5" ht="25" customHeight="1" x14ac:dyDescent="0.25">
      <c r="A76" s="24" t="s">
        <v>129</v>
      </c>
      <c r="B76" s="189" t="s">
        <v>130</v>
      </c>
      <c r="C76" s="190"/>
      <c r="D76" s="25" t="s">
        <v>9</v>
      </c>
      <c r="E76" s="154">
        <v>0</v>
      </c>
    </row>
    <row r="77" spans="1:5" ht="25" customHeight="1" thickBot="1" x14ac:dyDescent="0.3">
      <c r="A77" s="59" t="s">
        <v>131</v>
      </c>
      <c r="B77" s="197" t="s">
        <v>132</v>
      </c>
      <c r="C77" s="198"/>
      <c r="D77" s="60" t="s">
        <v>37</v>
      </c>
      <c r="E77" s="157">
        <v>0</v>
      </c>
    </row>
    <row r="78" spans="1:5" ht="13" thickBot="1" x14ac:dyDescent="0.3">
      <c r="A78" s="10"/>
      <c r="B78" s="11"/>
      <c r="C78" s="10"/>
      <c r="D78" s="12"/>
      <c r="E78" s="123"/>
    </row>
    <row r="79" spans="1:5" ht="25.5" customHeight="1" x14ac:dyDescent="0.25">
      <c r="A79" s="187" t="s">
        <v>133</v>
      </c>
      <c r="B79" s="188"/>
      <c r="C79" s="188"/>
      <c r="D79" s="54"/>
      <c r="E79" s="55"/>
    </row>
    <row r="80" spans="1:5" ht="66" customHeight="1" x14ac:dyDescent="0.25">
      <c r="A80" s="44" t="s">
        <v>134</v>
      </c>
      <c r="B80" s="45" t="s">
        <v>135</v>
      </c>
      <c r="C80" s="45" t="s">
        <v>136</v>
      </c>
      <c r="D80" s="46" t="s">
        <v>9</v>
      </c>
      <c r="E80" s="158">
        <v>0</v>
      </c>
    </row>
    <row r="81" spans="1:5" ht="66" customHeight="1" x14ac:dyDescent="0.25">
      <c r="A81" s="44" t="s">
        <v>137</v>
      </c>
      <c r="B81" s="45" t="s">
        <v>138</v>
      </c>
      <c r="C81" s="45" t="s">
        <v>139</v>
      </c>
      <c r="D81" s="46" t="s">
        <v>9</v>
      </c>
      <c r="E81" s="158">
        <v>0</v>
      </c>
    </row>
    <row r="82" spans="1:5" ht="25.5" customHeight="1" x14ac:dyDescent="0.25">
      <c r="A82" s="183" t="s">
        <v>140</v>
      </c>
      <c r="B82" s="184"/>
      <c r="C82" s="184"/>
      <c r="D82" s="13"/>
      <c r="E82" s="124"/>
    </row>
    <row r="83" spans="1:5" ht="120.65" customHeight="1" x14ac:dyDescent="0.25">
      <c r="A83" s="15" t="s">
        <v>141</v>
      </c>
      <c r="B83" s="18" t="s">
        <v>142</v>
      </c>
      <c r="C83" s="18" t="s">
        <v>256</v>
      </c>
      <c r="D83" s="16" t="s">
        <v>9</v>
      </c>
      <c r="E83" s="126">
        <v>0</v>
      </c>
    </row>
    <row r="84" spans="1:5" ht="25.5" customHeight="1" x14ac:dyDescent="0.25">
      <c r="A84" s="183" t="s">
        <v>143</v>
      </c>
      <c r="B84" s="184"/>
      <c r="C84" s="184"/>
      <c r="D84" s="13"/>
      <c r="E84" s="124"/>
    </row>
    <row r="85" spans="1:5" ht="25.5" customHeight="1" x14ac:dyDescent="0.25">
      <c r="A85" s="199" t="s">
        <v>143</v>
      </c>
      <c r="B85" s="200"/>
      <c r="C85" s="200"/>
      <c r="D85" s="47"/>
      <c r="E85" s="63"/>
    </row>
    <row r="86" spans="1:5" ht="23.15" customHeight="1" x14ac:dyDescent="0.25">
      <c r="A86" s="17" t="s">
        <v>144</v>
      </c>
      <c r="B86" s="201" t="s">
        <v>145</v>
      </c>
      <c r="C86" s="202"/>
      <c r="D86" s="16" t="s">
        <v>62</v>
      </c>
      <c r="E86" s="126">
        <v>0</v>
      </c>
    </row>
    <row r="87" spans="1:5" ht="23.15" customHeight="1" x14ac:dyDescent="0.25">
      <c r="A87" s="26" t="s">
        <v>146</v>
      </c>
      <c r="B87" s="201" t="s">
        <v>147</v>
      </c>
      <c r="C87" s="202"/>
      <c r="D87" s="16" t="s">
        <v>62</v>
      </c>
      <c r="E87" s="126">
        <v>0</v>
      </c>
    </row>
    <row r="88" spans="1:5" ht="23.15" customHeight="1" x14ac:dyDescent="0.25">
      <c r="A88" s="26" t="s">
        <v>148</v>
      </c>
      <c r="B88" s="203" t="s">
        <v>149</v>
      </c>
      <c r="C88" s="204"/>
      <c r="D88" s="48" t="s">
        <v>62</v>
      </c>
      <c r="E88" s="159">
        <v>0</v>
      </c>
    </row>
    <row r="89" spans="1:5" ht="25.5" customHeight="1" x14ac:dyDescent="0.25">
      <c r="A89" s="205" t="s">
        <v>150</v>
      </c>
      <c r="B89" s="206"/>
      <c r="C89" s="206"/>
      <c r="D89" s="49"/>
      <c r="E89" s="64"/>
    </row>
    <row r="90" spans="1:5" ht="23.15" customHeight="1" x14ac:dyDescent="0.25">
      <c r="A90" s="17" t="s">
        <v>151</v>
      </c>
      <c r="B90" s="189" t="s">
        <v>152</v>
      </c>
      <c r="C90" s="190"/>
      <c r="D90" s="16" t="s">
        <v>62</v>
      </c>
      <c r="E90" s="160">
        <v>0</v>
      </c>
    </row>
    <row r="91" spans="1:5" ht="23.15" customHeight="1" x14ac:dyDescent="0.25">
      <c r="A91" s="17" t="s">
        <v>153</v>
      </c>
      <c r="B91" s="189" t="s">
        <v>154</v>
      </c>
      <c r="C91" s="190"/>
      <c r="D91" s="16" t="s">
        <v>62</v>
      </c>
      <c r="E91" s="160">
        <v>0</v>
      </c>
    </row>
    <row r="92" spans="1:5" ht="23.15" customHeight="1" x14ac:dyDescent="0.25">
      <c r="A92" s="17" t="s">
        <v>155</v>
      </c>
      <c r="B92" s="189" t="s">
        <v>156</v>
      </c>
      <c r="C92" s="190"/>
      <c r="D92" s="16" t="s">
        <v>62</v>
      </c>
      <c r="E92" s="161">
        <v>0</v>
      </c>
    </row>
    <row r="93" spans="1:5" ht="23.15" customHeight="1" x14ac:dyDescent="0.25">
      <c r="A93" s="17" t="s">
        <v>157</v>
      </c>
      <c r="B93" s="189" t="s">
        <v>158</v>
      </c>
      <c r="C93" s="190"/>
      <c r="D93" s="16" t="s">
        <v>62</v>
      </c>
      <c r="E93" s="161">
        <v>0</v>
      </c>
    </row>
    <row r="94" spans="1:5" ht="23.15" customHeight="1" x14ac:dyDescent="0.25">
      <c r="A94" s="17" t="s">
        <v>159</v>
      </c>
      <c r="B94" s="189" t="s">
        <v>160</v>
      </c>
      <c r="C94" s="190"/>
      <c r="D94" s="16" t="s">
        <v>62</v>
      </c>
      <c r="E94" s="161">
        <v>0</v>
      </c>
    </row>
    <row r="95" spans="1:5" ht="23.15" customHeight="1" x14ac:dyDescent="0.25">
      <c r="A95" s="17" t="s">
        <v>161</v>
      </c>
      <c r="B95" s="191" t="s">
        <v>162</v>
      </c>
      <c r="C95" s="192"/>
      <c r="D95" s="16" t="s">
        <v>62</v>
      </c>
      <c r="E95" s="160">
        <v>0</v>
      </c>
    </row>
    <row r="96" spans="1:5" ht="23.15" customHeight="1" x14ac:dyDescent="0.25">
      <c r="A96" s="17" t="s">
        <v>163</v>
      </c>
      <c r="B96" s="191" t="s">
        <v>164</v>
      </c>
      <c r="C96" s="192"/>
      <c r="D96" s="16" t="s">
        <v>62</v>
      </c>
      <c r="E96" s="160">
        <v>0</v>
      </c>
    </row>
    <row r="97" spans="1:5" ht="25.5" customHeight="1" x14ac:dyDescent="0.25">
      <c r="A97" s="199" t="s">
        <v>165</v>
      </c>
      <c r="B97" s="200"/>
      <c r="C97" s="200"/>
      <c r="D97" s="47"/>
      <c r="E97" s="63"/>
    </row>
    <row r="98" spans="1:5" ht="23.15" customHeight="1" x14ac:dyDescent="0.25">
      <c r="A98" s="17" t="s">
        <v>166</v>
      </c>
      <c r="B98" s="207" t="s">
        <v>167</v>
      </c>
      <c r="C98" s="208"/>
      <c r="D98" s="16" t="s">
        <v>62</v>
      </c>
      <c r="E98" s="127">
        <v>0</v>
      </c>
    </row>
    <row r="99" spans="1:5" ht="23.15" customHeight="1" x14ac:dyDescent="0.25">
      <c r="A99" s="17" t="s">
        <v>168</v>
      </c>
      <c r="B99" s="189" t="s">
        <v>169</v>
      </c>
      <c r="C99" s="190"/>
      <c r="D99" s="16" t="s">
        <v>62</v>
      </c>
      <c r="E99" s="162">
        <v>0</v>
      </c>
    </row>
    <row r="100" spans="1:5" ht="25.5" customHeight="1" x14ac:dyDescent="0.25">
      <c r="A100" s="199" t="s">
        <v>170</v>
      </c>
      <c r="B100" s="200"/>
      <c r="C100" s="200"/>
      <c r="D100" s="47"/>
      <c r="E100" s="63"/>
    </row>
    <row r="101" spans="1:5" ht="30.65" customHeight="1" x14ac:dyDescent="0.25">
      <c r="A101" s="24" t="s">
        <v>171</v>
      </c>
      <c r="B101" s="189" t="s">
        <v>172</v>
      </c>
      <c r="C101" s="190"/>
      <c r="D101" s="16" t="s">
        <v>62</v>
      </c>
      <c r="E101" s="163">
        <v>0</v>
      </c>
    </row>
    <row r="102" spans="1:5" ht="30.65" customHeight="1" x14ac:dyDescent="0.25">
      <c r="A102" s="24" t="s">
        <v>173</v>
      </c>
      <c r="B102" s="189" t="s">
        <v>174</v>
      </c>
      <c r="C102" s="190"/>
      <c r="D102" s="16" t="s">
        <v>62</v>
      </c>
      <c r="E102" s="163">
        <v>0</v>
      </c>
    </row>
    <row r="103" spans="1:5" ht="25.5" customHeight="1" x14ac:dyDescent="0.25">
      <c r="A103" s="205" t="s">
        <v>175</v>
      </c>
      <c r="B103" s="206"/>
      <c r="C103" s="206"/>
      <c r="D103" s="50"/>
      <c r="E103" s="64"/>
    </row>
    <row r="104" spans="1:5" ht="22" customHeight="1" x14ac:dyDescent="0.25">
      <c r="A104" s="17" t="s">
        <v>176</v>
      </c>
      <c r="B104" s="207" t="s">
        <v>177</v>
      </c>
      <c r="C104" s="208"/>
      <c r="D104" s="16" t="s">
        <v>62</v>
      </c>
      <c r="E104" s="127">
        <v>0</v>
      </c>
    </row>
    <row r="105" spans="1:5" ht="22" customHeight="1" x14ac:dyDescent="0.25">
      <c r="A105" s="17" t="s">
        <v>178</v>
      </c>
      <c r="B105" s="191" t="s">
        <v>179</v>
      </c>
      <c r="C105" s="192"/>
      <c r="D105" s="16" t="s">
        <v>62</v>
      </c>
      <c r="E105" s="162">
        <v>0</v>
      </c>
    </row>
    <row r="106" spans="1:5" ht="25.5" customHeight="1" x14ac:dyDescent="0.25">
      <c r="A106" s="199" t="s">
        <v>180</v>
      </c>
      <c r="B106" s="200"/>
      <c r="C106" s="200"/>
      <c r="D106" s="47"/>
      <c r="E106" s="63"/>
    </row>
    <row r="107" spans="1:5" ht="22" customHeight="1" x14ac:dyDescent="0.25">
      <c r="A107" s="17" t="s">
        <v>181</v>
      </c>
      <c r="B107" s="207" t="s">
        <v>182</v>
      </c>
      <c r="C107" s="208"/>
      <c r="D107" s="16" t="s">
        <v>62</v>
      </c>
      <c r="E107" s="127">
        <v>0</v>
      </c>
    </row>
    <row r="108" spans="1:5" ht="22" customHeight="1" x14ac:dyDescent="0.25">
      <c r="A108" s="24" t="s">
        <v>183</v>
      </c>
      <c r="B108" s="193" t="s">
        <v>184</v>
      </c>
      <c r="C108" s="194"/>
      <c r="D108" s="16" t="s">
        <v>62</v>
      </c>
      <c r="E108" s="163">
        <v>0</v>
      </c>
    </row>
    <row r="109" spans="1:5" ht="25.5" customHeight="1" x14ac:dyDescent="0.25">
      <c r="A109" s="195" t="s">
        <v>185</v>
      </c>
      <c r="B109" s="196"/>
      <c r="C109" s="196"/>
      <c r="D109" s="20"/>
      <c r="E109" s="58"/>
    </row>
    <row r="110" spans="1:5" ht="25.5" customHeight="1" x14ac:dyDescent="0.25">
      <c r="A110" s="205" t="s">
        <v>186</v>
      </c>
      <c r="B110" s="206"/>
      <c r="C110" s="206"/>
      <c r="D110" s="50"/>
      <c r="E110" s="64"/>
    </row>
    <row r="111" spans="1:5" ht="21.65" customHeight="1" x14ac:dyDescent="0.25">
      <c r="A111" s="17" t="s">
        <v>187</v>
      </c>
      <c r="B111" s="189" t="s">
        <v>188</v>
      </c>
      <c r="C111" s="190"/>
      <c r="D111" s="16" t="s">
        <v>62</v>
      </c>
      <c r="E111" s="127">
        <v>0</v>
      </c>
    </row>
    <row r="112" spans="1:5" ht="21.65" customHeight="1" x14ac:dyDescent="0.25">
      <c r="A112" s="26" t="s">
        <v>189</v>
      </c>
      <c r="B112" s="191" t="s">
        <v>190</v>
      </c>
      <c r="C112" s="192"/>
      <c r="D112" s="16" t="s">
        <v>62</v>
      </c>
      <c r="E112" s="162">
        <v>0</v>
      </c>
    </row>
    <row r="113" spans="1:5" ht="21.65" customHeight="1" x14ac:dyDescent="0.25">
      <c r="A113" s="26" t="s">
        <v>191</v>
      </c>
      <c r="B113" s="189" t="s">
        <v>192</v>
      </c>
      <c r="C113" s="190"/>
      <c r="D113" s="16" t="s">
        <v>62</v>
      </c>
      <c r="E113" s="160">
        <v>0</v>
      </c>
    </row>
    <row r="114" spans="1:5" ht="21.65" customHeight="1" x14ac:dyDescent="0.25">
      <c r="A114" s="26" t="s">
        <v>193</v>
      </c>
      <c r="B114" s="189" t="s">
        <v>194</v>
      </c>
      <c r="C114" s="190"/>
      <c r="D114" s="16" t="s">
        <v>62</v>
      </c>
      <c r="E114" s="160">
        <v>0</v>
      </c>
    </row>
    <row r="115" spans="1:5" ht="21.65" customHeight="1" x14ac:dyDescent="0.25">
      <c r="A115" s="26" t="s">
        <v>195</v>
      </c>
      <c r="B115" s="189" t="s">
        <v>196</v>
      </c>
      <c r="C115" s="190"/>
      <c r="D115" s="16" t="s">
        <v>62</v>
      </c>
      <c r="E115" s="161">
        <v>0</v>
      </c>
    </row>
    <row r="116" spans="1:5" ht="21.65" customHeight="1" x14ac:dyDescent="0.25">
      <c r="A116" s="26" t="s">
        <v>197</v>
      </c>
      <c r="B116" s="189" t="s">
        <v>198</v>
      </c>
      <c r="C116" s="190"/>
      <c r="D116" s="16" t="s">
        <v>62</v>
      </c>
      <c r="E116" s="161">
        <v>0</v>
      </c>
    </row>
    <row r="117" spans="1:5" ht="21.65" customHeight="1" x14ac:dyDescent="0.25">
      <c r="A117" s="26" t="s">
        <v>199</v>
      </c>
      <c r="B117" s="189" t="s">
        <v>200</v>
      </c>
      <c r="C117" s="190"/>
      <c r="D117" s="16" t="s">
        <v>62</v>
      </c>
      <c r="E117" s="161">
        <v>0</v>
      </c>
    </row>
    <row r="118" spans="1:5" ht="21.65" customHeight="1" x14ac:dyDescent="0.25">
      <c r="A118" s="26" t="s">
        <v>201</v>
      </c>
      <c r="B118" s="189" t="s">
        <v>202</v>
      </c>
      <c r="C118" s="190"/>
      <c r="D118" s="16" t="s">
        <v>62</v>
      </c>
      <c r="E118" s="160">
        <v>0</v>
      </c>
    </row>
    <row r="119" spans="1:5" ht="25.5" customHeight="1" x14ac:dyDescent="0.25">
      <c r="A119" s="195" t="s">
        <v>203</v>
      </c>
      <c r="B119" s="196"/>
      <c r="C119" s="196"/>
      <c r="D119" s="13"/>
      <c r="E119" s="124"/>
    </row>
    <row r="120" spans="1:5" ht="25" customHeight="1" thickBot="1" x14ac:dyDescent="0.3">
      <c r="A120" s="59" t="s">
        <v>204</v>
      </c>
      <c r="B120" s="197" t="s">
        <v>205</v>
      </c>
      <c r="C120" s="198"/>
      <c r="D120" s="51" t="s">
        <v>62</v>
      </c>
      <c r="E120" s="164">
        <v>0</v>
      </c>
    </row>
    <row r="121" spans="1:5" ht="14" x14ac:dyDescent="0.25">
      <c r="A121" s="52"/>
      <c r="B121" s="53"/>
      <c r="C121" s="53"/>
      <c r="D121" s="53"/>
      <c r="E121" s="53"/>
    </row>
    <row r="123" spans="1:5" ht="51" customHeight="1" x14ac:dyDescent="0.25">
      <c r="A123" s="178" t="s">
        <v>254</v>
      </c>
      <c r="B123" s="178"/>
      <c r="C123" s="178"/>
      <c r="D123" s="178"/>
      <c r="E123" s="178"/>
    </row>
    <row r="124" spans="1:5" ht="13" thickBot="1" x14ac:dyDescent="0.3"/>
    <row r="125" spans="1:5" ht="28.5" customHeight="1" thickBot="1" x14ac:dyDescent="0.3">
      <c r="A125" s="6" t="s">
        <v>1</v>
      </c>
      <c r="B125" s="7" t="s">
        <v>2</v>
      </c>
      <c r="C125" s="7" t="s">
        <v>3</v>
      </c>
      <c r="D125" s="8" t="s">
        <v>4</v>
      </c>
      <c r="E125" s="9" t="s">
        <v>32</v>
      </c>
    </row>
    <row r="126" spans="1:5" ht="13" thickBot="1" x14ac:dyDescent="0.3">
      <c r="A126" s="10"/>
      <c r="B126" s="11"/>
      <c r="C126" s="10"/>
      <c r="D126" s="12"/>
      <c r="E126" s="12"/>
    </row>
    <row r="127" spans="1:5" ht="25.5" customHeight="1" x14ac:dyDescent="0.25">
      <c r="A127" s="187" t="s">
        <v>33</v>
      </c>
      <c r="B127" s="188"/>
      <c r="C127" s="188"/>
      <c r="D127" s="54"/>
      <c r="E127" s="55"/>
    </row>
    <row r="128" spans="1:5" ht="25.5" customHeight="1" x14ac:dyDescent="0.25">
      <c r="A128" s="21" t="s">
        <v>34</v>
      </c>
      <c r="B128" s="22"/>
      <c r="C128" s="22"/>
      <c r="D128" s="23"/>
      <c r="E128" s="56"/>
    </row>
    <row r="129" spans="1:5" ht="30.65" customHeight="1" x14ac:dyDescent="0.25">
      <c r="A129" s="24" t="s">
        <v>206</v>
      </c>
      <c r="B129" s="189" t="s">
        <v>36</v>
      </c>
      <c r="C129" s="190"/>
      <c r="D129" s="25" t="s">
        <v>37</v>
      </c>
      <c r="E129" s="154">
        <v>0</v>
      </c>
    </row>
    <row r="130" spans="1:5" ht="30.65" customHeight="1" x14ac:dyDescent="0.25">
      <c r="A130" s="24" t="s">
        <v>207</v>
      </c>
      <c r="B130" s="189" t="s">
        <v>39</v>
      </c>
      <c r="C130" s="190"/>
      <c r="D130" s="25" t="s">
        <v>37</v>
      </c>
      <c r="E130" s="154">
        <v>0</v>
      </c>
    </row>
    <row r="131" spans="1:5" ht="30.65" customHeight="1" x14ac:dyDescent="0.25">
      <c r="A131" s="26" t="s">
        <v>208</v>
      </c>
      <c r="B131" s="191" t="s">
        <v>41</v>
      </c>
      <c r="C131" s="192"/>
      <c r="D131" s="27" t="s">
        <v>37</v>
      </c>
      <c r="E131" s="155">
        <v>0</v>
      </c>
    </row>
    <row r="132" spans="1:5" ht="25.5" customHeight="1" x14ac:dyDescent="0.25">
      <c r="A132" s="32" t="s">
        <v>59</v>
      </c>
      <c r="B132" s="33"/>
      <c r="C132" s="33"/>
      <c r="D132" s="34"/>
      <c r="E132" s="57"/>
    </row>
    <row r="133" spans="1:5" ht="35.15" customHeight="1" x14ac:dyDescent="0.25">
      <c r="A133" s="24" t="s">
        <v>209</v>
      </c>
      <c r="B133" s="189" t="s">
        <v>61</v>
      </c>
      <c r="C133" s="190"/>
      <c r="D133" s="25" t="s">
        <v>62</v>
      </c>
      <c r="E133" s="154">
        <v>0</v>
      </c>
    </row>
    <row r="134" spans="1:5" ht="35.15" customHeight="1" x14ac:dyDescent="0.25">
      <c r="A134" s="24" t="s">
        <v>210</v>
      </c>
      <c r="B134" s="189" t="s">
        <v>64</v>
      </c>
      <c r="C134" s="190"/>
      <c r="D134" s="25" t="s">
        <v>62</v>
      </c>
      <c r="E134" s="154">
        <v>0</v>
      </c>
    </row>
    <row r="135" spans="1:5" ht="35.15" customHeight="1" x14ac:dyDescent="0.25">
      <c r="A135" s="24" t="s">
        <v>211</v>
      </c>
      <c r="B135" s="189" t="s">
        <v>66</v>
      </c>
      <c r="C135" s="190"/>
      <c r="D135" s="25" t="s">
        <v>62</v>
      </c>
      <c r="E135" s="154">
        <v>0</v>
      </c>
    </row>
    <row r="136" spans="1:5" ht="35.15" customHeight="1" x14ac:dyDescent="0.25">
      <c r="A136" s="24" t="s">
        <v>212</v>
      </c>
      <c r="B136" s="189" t="s">
        <v>68</v>
      </c>
      <c r="C136" s="190"/>
      <c r="D136" s="25" t="s">
        <v>62</v>
      </c>
      <c r="E136" s="154">
        <v>0</v>
      </c>
    </row>
    <row r="137" spans="1:5" ht="25.5" customHeight="1" x14ac:dyDescent="0.25">
      <c r="A137" s="35" t="s">
        <v>91</v>
      </c>
      <c r="B137" s="36"/>
      <c r="C137" s="36"/>
      <c r="D137" s="20"/>
      <c r="E137" s="58"/>
    </row>
    <row r="138" spans="1:5" ht="25.5" customHeight="1" x14ac:dyDescent="0.25">
      <c r="A138" s="21" t="s">
        <v>92</v>
      </c>
      <c r="B138" s="22"/>
      <c r="C138" s="22"/>
      <c r="D138" s="23"/>
      <c r="E138" s="56"/>
    </row>
    <row r="139" spans="1:5" ht="40.5" customHeight="1" x14ac:dyDescent="0.25">
      <c r="A139" s="24" t="s">
        <v>213</v>
      </c>
      <c r="B139" s="189" t="s">
        <v>257</v>
      </c>
      <c r="C139" s="190"/>
      <c r="D139" s="25" t="s">
        <v>37</v>
      </c>
      <c r="E139" s="154">
        <v>0</v>
      </c>
    </row>
    <row r="140" spans="1:5" ht="40.5" customHeight="1" x14ac:dyDescent="0.25">
      <c r="A140" s="24" t="s">
        <v>214</v>
      </c>
      <c r="B140" s="189" t="s">
        <v>258</v>
      </c>
      <c r="C140" s="190"/>
      <c r="D140" s="25" t="s">
        <v>37</v>
      </c>
      <c r="E140" s="154">
        <v>0</v>
      </c>
    </row>
    <row r="141" spans="1:5" ht="40.5" customHeight="1" x14ac:dyDescent="0.25">
      <c r="A141" s="24" t="s">
        <v>215</v>
      </c>
      <c r="B141" s="189" t="s">
        <v>259</v>
      </c>
      <c r="C141" s="190"/>
      <c r="D141" s="25" t="s">
        <v>37</v>
      </c>
      <c r="E141" s="154">
        <v>0</v>
      </c>
    </row>
    <row r="142" spans="1:5" ht="40.5" customHeight="1" x14ac:dyDescent="0.25">
      <c r="A142" s="24" t="s">
        <v>216</v>
      </c>
      <c r="B142" s="189" t="s">
        <v>260</v>
      </c>
      <c r="C142" s="190"/>
      <c r="D142" s="25" t="s">
        <v>37</v>
      </c>
      <c r="E142" s="154">
        <v>0</v>
      </c>
    </row>
    <row r="143" spans="1:5" ht="40.5" customHeight="1" x14ac:dyDescent="0.25">
      <c r="A143" s="24" t="s">
        <v>217</v>
      </c>
      <c r="B143" s="189" t="s">
        <v>261</v>
      </c>
      <c r="C143" s="190"/>
      <c r="D143" s="25" t="s">
        <v>37</v>
      </c>
      <c r="E143" s="154">
        <v>0</v>
      </c>
    </row>
    <row r="144" spans="1:5" ht="40.5" customHeight="1" x14ac:dyDescent="0.25">
      <c r="A144" s="24" t="s">
        <v>218</v>
      </c>
      <c r="B144" s="189" t="s">
        <v>262</v>
      </c>
      <c r="C144" s="190"/>
      <c r="D144" s="25" t="s">
        <v>37</v>
      </c>
      <c r="E144" s="154">
        <v>0</v>
      </c>
    </row>
    <row r="145" spans="1:5" ht="40.5" customHeight="1" x14ac:dyDescent="0.25">
      <c r="A145" s="24" t="s">
        <v>219</v>
      </c>
      <c r="B145" s="189" t="s">
        <v>263</v>
      </c>
      <c r="C145" s="190"/>
      <c r="D145" s="25" t="s">
        <v>37</v>
      </c>
      <c r="E145" s="154">
        <v>0</v>
      </c>
    </row>
    <row r="146" spans="1:5" ht="25.5" customHeight="1" x14ac:dyDescent="0.25">
      <c r="A146" s="35" t="s">
        <v>107</v>
      </c>
      <c r="B146" s="36"/>
      <c r="C146" s="36"/>
      <c r="D146" s="37"/>
      <c r="E146" s="58"/>
    </row>
    <row r="147" spans="1:5" ht="25.5" customHeight="1" x14ac:dyDescent="0.25">
      <c r="A147" s="21" t="s">
        <v>108</v>
      </c>
      <c r="B147" s="22"/>
      <c r="C147" s="22"/>
      <c r="D147" s="38"/>
      <c r="E147" s="56"/>
    </row>
    <row r="148" spans="1:5" ht="22.5" customHeight="1" thickBot="1" x14ac:dyDescent="0.3">
      <c r="A148" s="59" t="s">
        <v>220</v>
      </c>
      <c r="B148" s="197" t="s">
        <v>110</v>
      </c>
      <c r="C148" s="198"/>
      <c r="D148" s="60" t="s">
        <v>37</v>
      </c>
      <c r="E148" s="157">
        <v>0</v>
      </c>
    </row>
    <row r="149" spans="1:5" ht="13" thickBot="1" x14ac:dyDescent="0.3">
      <c r="A149" s="10"/>
      <c r="B149" s="11"/>
      <c r="C149" s="10"/>
      <c r="D149" s="12"/>
      <c r="E149" s="12"/>
    </row>
    <row r="150" spans="1:5" ht="25.5" customHeight="1" x14ac:dyDescent="0.25">
      <c r="A150" s="179" t="s">
        <v>221</v>
      </c>
      <c r="B150" s="180"/>
      <c r="C150" s="180"/>
      <c r="D150" s="61"/>
      <c r="E150" s="62"/>
    </row>
    <row r="151" spans="1:5" ht="25.5" customHeight="1" x14ac:dyDescent="0.25">
      <c r="A151" s="199" t="s">
        <v>143</v>
      </c>
      <c r="B151" s="200"/>
      <c r="C151" s="200"/>
      <c r="D151" s="47"/>
      <c r="E151" s="63"/>
    </row>
    <row r="152" spans="1:5" ht="22.5" customHeight="1" x14ac:dyDescent="0.25">
      <c r="A152" s="17" t="s">
        <v>222</v>
      </c>
      <c r="B152" s="189" t="s">
        <v>145</v>
      </c>
      <c r="C152" s="190"/>
      <c r="D152" s="16" t="s">
        <v>62</v>
      </c>
      <c r="E152" s="126">
        <v>0</v>
      </c>
    </row>
    <row r="153" spans="1:5" ht="22.5" customHeight="1" x14ac:dyDescent="0.25">
      <c r="A153" s="17" t="s">
        <v>223</v>
      </c>
      <c r="B153" s="189" t="s">
        <v>147</v>
      </c>
      <c r="C153" s="190"/>
      <c r="D153" s="16" t="s">
        <v>62</v>
      </c>
      <c r="E153" s="126">
        <v>0</v>
      </c>
    </row>
    <row r="154" spans="1:5" ht="22.5" customHeight="1" x14ac:dyDescent="0.25">
      <c r="A154" s="17" t="s">
        <v>224</v>
      </c>
      <c r="B154" s="189" t="s">
        <v>149</v>
      </c>
      <c r="C154" s="190"/>
      <c r="D154" s="16" t="s">
        <v>62</v>
      </c>
      <c r="E154" s="126">
        <v>0</v>
      </c>
    </row>
    <row r="155" spans="1:5" ht="25.5" customHeight="1" x14ac:dyDescent="0.25">
      <c r="A155" s="199" t="s">
        <v>150</v>
      </c>
      <c r="B155" s="200"/>
      <c r="C155" s="200"/>
      <c r="D155" s="47"/>
      <c r="E155" s="63"/>
    </row>
    <row r="156" spans="1:5" ht="22.5" customHeight="1" x14ac:dyDescent="0.25">
      <c r="A156" s="17" t="s">
        <v>225</v>
      </c>
      <c r="B156" s="189" t="s">
        <v>152</v>
      </c>
      <c r="C156" s="190"/>
      <c r="D156" s="16" t="s">
        <v>62</v>
      </c>
      <c r="E156" s="160">
        <v>0</v>
      </c>
    </row>
    <row r="157" spans="1:5" ht="22.5" customHeight="1" x14ac:dyDescent="0.25">
      <c r="A157" s="17" t="s">
        <v>226</v>
      </c>
      <c r="B157" s="189" t="s">
        <v>154</v>
      </c>
      <c r="C157" s="190"/>
      <c r="D157" s="16" t="s">
        <v>62</v>
      </c>
      <c r="E157" s="160">
        <v>0</v>
      </c>
    </row>
    <row r="158" spans="1:5" ht="22.5" customHeight="1" x14ac:dyDescent="0.25">
      <c r="A158" s="17" t="s">
        <v>227</v>
      </c>
      <c r="B158" s="189" t="s">
        <v>156</v>
      </c>
      <c r="C158" s="190"/>
      <c r="D158" s="16" t="s">
        <v>62</v>
      </c>
      <c r="E158" s="161">
        <v>0</v>
      </c>
    </row>
    <row r="159" spans="1:5" ht="22.5" customHeight="1" x14ac:dyDescent="0.25">
      <c r="A159" s="17" t="s">
        <v>228</v>
      </c>
      <c r="B159" s="189" t="s">
        <v>158</v>
      </c>
      <c r="C159" s="190"/>
      <c r="D159" s="16" t="s">
        <v>62</v>
      </c>
      <c r="E159" s="161">
        <v>0</v>
      </c>
    </row>
    <row r="160" spans="1:5" ht="22.5" customHeight="1" x14ac:dyDescent="0.25">
      <c r="A160" s="17" t="s">
        <v>229</v>
      </c>
      <c r="B160" s="189" t="s">
        <v>160</v>
      </c>
      <c r="C160" s="190"/>
      <c r="D160" s="16" t="s">
        <v>62</v>
      </c>
      <c r="E160" s="161">
        <v>0</v>
      </c>
    </row>
    <row r="161" spans="1:5" ht="22.5" customHeight="1" x14ac:dyDescent="0.25">
      <c r="A161" s="17" t="s">
        <v>230</v>
      </c>
      <c r="B161" s="191" t="s">
        <v>162</v>
      </c>
      <c r="C161" s="192"/>
      <c r="D161" s="16" t="s">
        <v>62</v>
      </c>
      <c r="E161" s="160">
        <v>0</v>
      </c>
    </row>
    <row r="162" spans="1:5" ht="22.5" customHeight="1" x14ac:dyDescent="0.25">
      <c r="A162" s="17" t="s">
        <v>231</v>
      </c>
      <c r="B162" s="191" t="s">
        <v>164</v>
      </c>
      <c r="C162" s="192"/>
      <c r="D162" s="16" t="s">
        <v>62</v>
      </c>
      <c r="E162" s="160">
        <v>0</v>
      </c>
    </row>
    <row r="163" spans="1:5" ht="25.5" customHeight="1" x14ac:dyDescent="0.25">
      <c r="A163" s="199" t="s">
        <v>165</v>
      </c>
      <c r="B163" s="200"/>
      <c r="C163" s="200"/>
      <c r="D163" s="47"/>
      <c r="E163" s="63"/>
    </row>
    <row r="164" spans="1:5" ht="22.5" customHeight="1" x14ac:dyDescent="0.25">
      <c r="A164" s="17" t="s">
        <v>232</v>
      </c>
      <c r="B164" s="207" t="s">
        <v>167</v>
      </c>
      <c r="C164" s="208"/>
      <c r="D164" s="16" t="s">
        <v>62</v>
      </c>
      <c r="E164" s="127">
        <v>0</v>
      </c>
    </row>
    <row r="165" spans="1:5" ht="22.5" customHeight="1" x14ac:dyDescent="0.25">
      <c r="A165" s="17" t="s">
        <v>233</v>
      </c>
      <c r="B165" s="189" t="s">
        <v>169</v>
      </c>
      <c r="C165" s="190"/>
      <c r="D165" s="16" t="s">
        <v>62</v>
      </c>
      <c r="E165" s="162">
        <v>0</v>
      </c>
    </row>
    <row r="166" spans="1:5" ht="22.5" customHeight="1" x14ac:dyDescent="0.25">
      <c r="A166" s="17" t="s">
        <v>234</v>
      </c>
      <c r="B166" s="191" t="s">
        <v>235</v>
      </c>
      <c r="C166" s="192"/>
      <c r="D166" s="16" t="s">
        <v>62</v>
      </c>
      <c r="E166" s="162">
        <v>0</v>
      </c>
    </row>
    <row r="167" spans="1:5" ht="25.5" customHeight="1" x14ac:dyDescent="0.25">
      <c r="A167" s="205" t="s">
        <v>175</v>
      </c>
      <c r="B167" s="206"/>
      <c r="C167" s="206"/>
      <c r="D167" s="50"/>
      <c r="E167" s="64"/>
    </row>
    <row r="168" spans="1:5" ht="22.5" customHeight="1" x14ac:dyDescent="0.25">
      <c r="A168" s="24" t="s">
        <v>236</v>
      </c>
      <c r="B168" s="207" t="s">
        <v>177</v>
      </c>
      <c r="C168" s="208"/>
      <c r="D168" s="16" t="s">
        <v>62</v>
      </c>
      <c r="E168" s="127">
        <v>0</v>
      </c>
    </row>
    <row r="169" spans="1:5" ht="22.5" customHeight="1" x14ac:dyDescent="0.25">
      <c r="A169" s="24" t="s">
        <v>237</v>
      </c>
      <c r="B169" s="191" t="s">
        <v>238</v>
      </c>
      <c r="C169" s="192"/>
      <c r="D169" s="16" t="s">
        <v>62</v>
      </c>
      <c r="E169" s="162">
        <v>0</v>
      </c>
    </row>
    <row r="170" spans="1:5" ht="25.5" customHeight="1" x14ac:dyDescent="0.25">
      <c r="A170" s="199" t="s">
        <v>180</v>
      </c>
      <c r="B170" s="200"/>
      <c r="C170" s="200"/>
      <c r="D170" s="47"/>
      <c r="E170" s="63"/>
    </row>
    <row r="171" spans="1:5" ht="22.5" customHeight="1" x14ac:dyDescent="0.25">
      <c r="A171" s="17" t="s">
        <v>239</v>
      </c>
      <c r="B171" s="207" t="s">
        <v>182</v>
      </c>
      <c r="C171" s="208"/>
      <c r="D171" s="16" t="s">
        <v>62</v>
      </c>
      <c r="E171" s="127">
        <v>0</v>
      </c>
    </row>
    <row r="172" spans="1:5" ht="22.5" customHeight="1" x14ac:dyDescent="0.25">
      <c r="A172" s="17" t="s">
        <v>240</v>
      </c>
      <c r="B172" s="193" t="s">
        <v>241</v>
      </c>
      <c r="C172" s="194"/>
      <c r="D172" s="16" t="s">
        <v>62</v>
      </c>
      <c r="E172" s="163">
        <v>0</v>
      </c>
    </row>
    <row r="173" spans="1:5" ht="25.5" customHeight="1" x14ac:dyDescent="0.25">
      <c r="A173" s="195" t="s">
        <v>185</v>
      </c>
      <c r="B173" s="196"/>
      <c r="C173" s="196"/>
      <c r="D173" s="20"/>
      <c r="E173" s="58"/>
    </row>
    <row r="174" spans="1:5" ht="25.5" customHeight="1" x14ac:dyDescent="0.25">
      <c r="A174" s="205" t="s">
        <v>186</v>
      </c>
      <c r="B174" s="206"/>
      <c r="C174" s="206"/>
      <c r="D174" s="50"/>
      <c r="E174" s="64"/>
    </row>
    <row r="175" spans="1:5" ht="22.5" customHeight="1" x14ac:dyDescent="0.25">
      <c r="A175" s="17" t="s">
        <v>242</v>
      </c>
      <c r="B175" s="189" t="s">
        <v>188</v>
      </c>
      <c r="C175" s="190"/>
      <c r="D175" s="16" t="s">
        <v>62</v>
      </c>
      <c r="E175" s="127">
        <v>0</v>
      </c>
    </row>
    <row r="176" spans="1:5" ht="22.5" customHeight="1" x14ac:dyDescent="0.25">
      <c r="A176" s="17" t="s">
        <v>243</v>
      </c>
      <c r="B176" s="189" t="s">
        <v>192</v>
      </c>
      <c r="C176" s="190"/>
      <c r="D176" s="16" t="s">
        <v>62</v>
      </c>
      <c r="E176" s="160">
        <v>0</v>
      </c>
    </row>
    <row r="177" spans="1:5" ht="22.5" customHeight="1" x14ac:dyDescent="0.25">
      <c r="A177" s="17" t="s">
        <v>244</v>
      </c>
      <c r="B177" s="189" t="s">
        <v>194</v>
      </c>
      <c r="C177" s="190"/>
      <c r="D177" s="16" t="s">
        <v>62</v>
      </c>
      <c r="E177" s="160">
        <v>0</v>
      </c>
    </row>
    <row r="178" spans="1:5" ht="22.5" customHeight="1" x14ac:dyDescent="0.25">
      <c r="A178" s="17" t="s">
        <v>245</v>
      </c>
      <c r="B178" s="189" t="s">
        <v>196</v>
      </c>
      <c r="C178" s="190"/>
      <c r="D178" s="16" t="s">
        <v>62</v>
      </c>
      <c r="E178" s="161">
        <v>0</v>
      </c>
    </row>
    <row r="179" spans="1:5" ht="22.5" customHeight="1" x14ac:dyDescent="0.25">
      <c r="A179" s="17" t="s">
        <v>246</v>
      </c>
      <c r="B179" s="189" t="s">
        <v>198</v>
      </c>
      <c r="C179" s="190"/>
      <c r="D179" s="16" t="s">
        <v>62</v>
      </c>
      <c r="E179" s="161">
        <v>0</v>
      </c>
    </row>
    <row r="180" spans="1:5" ht="22.5" customHeight="1" thickBot="1" x14ac:dyDescent="0.3">
      <c r="A180" s="65" t="s">
        <v>247</v>
      </c>
      <c r="B180" s="197" t="s">
        <v>200</v>
      </c>
      <c r="C180" s="198"/>
      <c r="D180" s="66" t="s">
        <v>62</v>
      </c>
      <c r="E180" s="165">
        <v>0</v>
      </c>
    </row>
    <row r="182" spans="1:5" ht="25.5" customHeight="1" x14ac:dyDescent="0.25">
      <c r="A182" s="187" t="s">
        <v>248</v>
      </c>
      <c r="B182" s="188"/>
      <c r="C182" s="188"/>
      <c r="D182" s="54"/>
      <c r="E182" s="55"/>
    </row>
    <row r="183" spans="1:5" ht="22.5" customHeight="1" x14ac:dyDescent="0.25">
      <c r="A183" s="17" t="s">
        <v>249</v>
      </c>
      <c r="B183" s="189" t="s">
        <v>250</v>
      </c>
      <c r="C183" s="190"/>
      <c r="D183" s="16" t="s">
        <v>62</v>
      </c>
      <c r="E183" s="127">
        <v>0</v>
      </c>
    </row>
    <row r="184" spans="1:5" ht="22.5" customHeight="1" thickBot="1" x14ac:dyDescent="0.3">
      <c r="A184" s="65" t="s">
        <v>251</v>
      </c>
      <c r="B184" s="197" t="s">
        <v>252</v>
      </c>
      <c r="C184" s="198"/>
      <c r="D184" s="66" t="s">
        <v>62</v>
      </c>
      <c r="E184" s="165">
        <v>0</v>
      </c>
    </row>
    <row r="185" spans="1:5" ht="81" customHeight="1" x14ac:dyDescent="0.25"/>
  </sheetData>
  <mergeCells count="140">
    <mergeCell ref="A167:C167"/>
    <mergeCell ref="B168:C168"/>
    <mergeCell ref="B169:C169"/>
    <mergeCell ref="B179:C179"/>
    <mergeCell ref="B180:C180"/>
    <mergeCell ref="A182:C182"/>
    <mergeCell ref="B183:C183"/>
    <mergeCell ref="B184:C184"/>
    <mergeCell ref="A170:C170"/>
    <mergeCell ref="B171:C171"/>
    <mergeCell ref="B172:C172"/>
    <mergeCell ref="A173:C173"/>
    <mergeCell ref="A174:C174"/>
    <mergeCell ref="B175:C175"/>
    <mergeCell ref="B176:C176"/>
    <mergeCell ref="B177:C177"/>
    <mergeCell ref="B178:C178"/>
    <mergeCell ref="B158:C158"/>
    <mergeCell ref="B159:C159"/>
    <mergeCell ref="B160:C160"/>
    <mergeCell ref="B161:C161"/>
    <mergeCell ref="B162:C162"/>
    <mergeCell ref="A163:C163"/>
    <mergeCell ref="B164:C164"/>
    <mergeCell ref="B165:C165"/>
    <mergeCell ref="B166:C166"/>
    <mergeCell ref="B148:C148"/>
    <mergeCell ref="A150:C150"/>
    <mergeCell ref="A151:C151"/>
    <mergeCell ref="B152:C152"/>
    <mergeCell ref="B153:C153"/>
    <mergeCell ref="B154:C154"/>
    <mergeCell ref="A155:C155"/>
    <mergeCell ref="B156:C156"/>
    <mergeCell ref="B157:C157"/>
    <mergeCell ref="B135:C135"/>
    <mergeCell ref="B136:C136"/>
    <mergeCell ref="B139:C139"/>
    <mergeCell ref="B140:C140"/>
    <mergeCell ref="B141:C141"/>
    <mergeCell ref="B142:C142"/>
    <mergeCell ref="B143:C143"/>
    <mergeCell ref="B144:C144"/>
    <mergeCell ref="B145:C145"/>
    <mergeCell ref="B118:C118"/>
    <mergeCell ref="A119:C119"/>
    <mergeCell ref="B120:C120"/>
    <mergeCell ref="A127:C127"/>
    <mergeCell ref="B129:C129"/>
    <mergeCell ref="B130:C130"/>
    <mergeCell ref="B131:C131"/>
    <mergeCell ref="B133:C133"/>
    <mergeCell ref="B134:C134"/>
    <mergeCell ref="A109:C109"/>
    <mergeCell ref="A110:C110"/>
    <mergeCell ref="B111:C111"/>
    <mergeCell ref="B112:C112"/>
    <mergeCell ref="B113:C113"/>
    <mergeCell ref="B114:C114"/>
    <mergeCell ref="B115:C115"/>
    <mergeCell ref="B116:C116"/>
    <mergeCell ref="B117:C117"/>
    <mergeCell ref="A100:C100"/>
    <mergeCell ref="B101:C101"/>
    <mergeCell ref="B102:C102"/>
    <mergeCell ref="A103:C103"/>
    <mergeCell ref="B104:C104"/>
    <mergeCell ref="B105:C105"/>
    <mergeCell ref="A106:C106"/>
    <mergeCell ref="B107:C107"/>
    <mergeCell ref="B108:C108"/>
    <mergeCell ref="B91:C91"/>
    <mergeCell ref="B92:C92"/>
    <mergeCell ref="B93:C93"/>
    <mergeCell ref="B94:C94"/>
    <mergeCell ref="B95:C95"/>
    <mergeCell ref="B96:C96"/>
    <mergeCell ref="A97:C97"/>
    <mergeCell ref="B98:C98"/>
    <mergeCell ref="B99:C99"/>
    <mergeCell ref="A79:C79"/>
    <mergeCell ref="A82:C82"/>
    <mergeCell ref="A84:C84"/>
    <mergeCell ref="A85:C85"/>
    <mergeCell ref="B86:C86"/>
    <mergeCell ref="B87:C87"/>
    <mergeCell ref="B88:C88"/>
    <mergeCell ref="A89:C89"/>
    <mergeCell ref="B90:C90"/>
    <mergeCell ref="B61:C61"/>
    <mergeCell ref="B64:C64"/>
    <mergeCell ref="B66:C66"/>
    <mergeCell ref="B68:C68"/>
    <mergeCell ref="B71:C71"/>
    <mergeCell ref="B72:C72"/>
    <mergeCell ref="B73:C73"/>
    <mergeCell ref="B76:C76"/>
    <mergeCell ref="B77:C77"/>
    <mergeCell ref="B50:C50"/>
    <mergeCell ref="B51:C51"/>
    <mergeCell ref="B52:C52"/>
    <mergeCell ref="B55:C55"/>
    <mergeCell ref="B56:C56"/>
    <mergeCell ref="B57:C57"/>
    <mergeCell ref="B58:C58"/>
    <mergeCell ref="B59:C59"/>
    <mergeCell ref="B60:C60"/>
    <mergeCell ref="B39:C39"/>
    <mergeCell ref="B40:C40"/>
    <mergeCell ref="B41:C41"/>
    <mergeCell ref="B42:C42"/>
    <mergeCell ref="A43:C43"/>
    <mergeCell ref="B45:C45"/>
    <mergeCell ref="B46:C46"/>
    <mergeCell ref="B47:C47"/>
    <mergeCell ref="B49:C49"/>
    <mergeCell ref="A1:E1"/>
    <mergeCell ref="A3:E3"/>
    <mergeCell ref="A123:E123"/>
    <mergeCell ref="A7:C7"/>
    <mergeCell ref="C8:C9"/>
    <mergeCell ref="A10:C10"/>
    <mergeCell ref="C11:C12"/>
    <mergeCell ref="A13:C13"/>
    <mergeCell ref="A15:C15"/>
    <mergeCell ref="A18:E18"/>
    <mergeCell ref="A22:C22"/>
    <mergeCell ref="B24:C24"/>
    <mergeCell ref="B25:C25"/>
    <mergeCell ref="B26:C26"/>
    <mergeCell ref="B28:C28"/>
    <mergeCell ref="B29:C29"/>
    <mergeCell ref="B30:C30"/>
    <mergeCell ref="B31:C31"/>
    <mergeCell ref="B32:C32"/>
    <mergeCell ref="B33:C33"/>
    <mergeCell ref="B34:C34"/>
    <mergeCell ref="B36:C36"/>
    <mergeCell ref="B37:C37"/>
    <mergeCell ref="B38:C38"/>
  </mergeCells>
  <printOptions horizontalCentered="1" verticalCentered="1"/>
  <pageMargins left="0" right="0" top="0.15748031496062992" bottom="0.15748031496062992" header="0.31496062992125984" footer="0.31496062992125984"/>
  <pageSetup paperSize="9" scale="55" fitToHeight="2" orientation="landscape" r:id="rId1"/>
  <headerFooter>
    <oddFooter>&amp;L&amp;6</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080EF3-32B0-4F4D-BCFD-6AD352DE04B0}">
  <sheetPr>
    <tabColor rgb="FF00B0F0"/>
  </sheetPr>
  <dimension ref="A1:L206"/>
  <sheetViews>
    <sheetView showGridLines="0" zoomScale="80" zoomScaleNormal="80" workbookViewId="0">
      <selection activeCell="B8" sqref="B8"/>
    </sheetView>
  </sheetViews>
  <sheetFormatPr baseColWidth="10" defaultColWidth="11.15234375" defaultRowHeight="12.5" x14ac:dyDescent="0.3"/>
  <cols>
    <col min="1" max="1" width="15.61328125" style="2" customWidth="1"/>
    <col min="2" max="2" width="30" style="4" customWidth="1"/>
    <col min="3" max="3" width="62.3828125" style="166" customWidth="1"/>
    <col min="4" max="4" width="18.3828125" style="2" bestFit="1" customWidth="1"/>
    <col min="5" max="5" width="10.61328125" style="2" customWidth="1"/>
    <col min="6" max="6" width="10.61328125" style="67" customWidth="1"/>
    <col min="7" max="7" width="15.23046875" style="68" customWidth="1"/>
    <col min="8" max="16384" width="11.15234375" style="2"/>
  </cols>
  <sheetData>
    <row r="1" spans="1:7" ht="106" customHeight="1" x14ac:dyDescent="0.3">
      <c r="A1" s="175" t="s">
        <v>279</v>
      </c>
      <c r="B1" s="217"/>
      <c r="C1" s="217"/>
      <c r="D1" s="217"/>
      <c r="E1" s="217"/>
      <c r="F1" s="217"/>
      <c r="G1" s="217"/>
    </row>
    <row r="3" spans="1:7" ht="30.65" customHeight="1" x14ac:dyDescent="0.3">
      <c r="A3" s="177" t="s">
        <v>0</v>
      </c>
      <c r="B3" s="177"/>
      <c r="C3" s="177"/>
      <c r="D3" s="177"/>
      <c r="E3" s="177"/>
      <c r="F3" s="177"/>
      <c r="G3" s="177"/>
    </row>
    <row r="4" spans="1:7" ht="13" thickBot="1" x14ac:dyDescent="0.35"/>
    <row r="5" spans="1:7" ht="36" customHeight="1" thickBot="1" x14ac:dyDescent="0.35">
      <c r="A5" s="128" t="s">
        <v>1</v>
      </c>
      <c r="B5" s="129" t="s">
        <v>2</v>
      </c>
      <c r="C5" s="129" t="s">
        <v>3</v>
      </c>
      <c r="D5" s="130" t="s">
        <v>4</v>
      </c>
      <c r="E5" s="9" t="s">
        <v>5</v>
      </c>
      <c r="F5" s="131" t="s">
        <v>277</v>
      </c>
      <c r="G5" s="132" t="s">
        <v>281</v>
      </c>
    </row>
    <row r="6" spans="1:7" ht="5.15" customHeight="1" thickBot="1" x14ac:dyDescent="0.35">
      <c r="A6" s="133"/>
      <c r="B6" s="133"/>
      <c r="C6" s="133"/>
      <c r="D6" s="167"/>
      <c r="E6" s="168"/>
      <c r="F6" s="169"/>
      <c r="G6" s="170"/>
    </row>
    <row r="7" spans="1:7" s="14" customFormat="1" ht="25.5" customHeight="1" x14ac:dyDescent="0.3">
      <c r="A7" s="221" t="s">
        <v>6</v>
      </c>
      <c r="B7" s="222"/>
      <c r="C7" s="222"/>
      <c r="D7" s="134"/>
      <c r="E7" s="62"/>
      <c r="F7" s="135"/>
      <c r="G7" s="136"/>
    </row>
    <row r="8" spans="1:7" ht="45" customHeight="1" x14ac:dyDescent="0.3">
      <c r="A8" s="137" t="s">
        <v>7</v>
      </c>
      <c r="B8" s="18" t="s">
        <v>255</v>
      </c>
      <c r="C8" s="181" t="s">
        <v>8</v>
      </c>
      <c r="D8" s="138" t="s">
        <v>9</v>
      </c>
      <c r="E8" s="126">
        <f>BPU!E8</f>
        <v>0</v>
      </c>
      <c r="F8" s="139">
        <v>5</v>
      </c>
      <c r="G8" s="140">
        <f t="shared" ref="G8:G71" si="0">F8*E8</f>
        <v>0</v>
      </c>
    </row>
    <row r="9" spans="1:7" ht="45" customHeight="1" x14ac:dyDescent="0.3">
      <c r="A9" s="141" t="s">
        <v>10</v>
      </c>
      <c r="B9" s="122" t="s">
        <v>11</v>
      </c>
      <c r="C9" s="185"/>
      <c r="D9" s="138" t="s">
        <v>12</v>
      </c>
      <c r="E9" s="126">
        <f>BPU!E9</f>
        <v>0</v>
      </c>
      <c r="F9" s="142">
        <v>300</v>
      </c>
      <c r="G9" s="143">
        <f t="shared" si="0"/>
        <v>0</v>
      </c>
    </row>
    <row r="10" spans="1:7" s="14" customFormat="1" ht="25.5" customHeight="1" x14ac:dyDescent="0.3">
      <c r="A10" s="218" t="s">
        <v>13</v>
      </c>
      <c r="B10" s="219"/>
      <c r="C10" s="219"/>
      <c r="D10" s="144"/>
      <c r="E10" s="144"/>
      <c r="F10" s="145"/>
      <c r="G10" s="146"/>
    </row>
    <row r="11" spans="1:7" ht="27.65" customHeight="1" x14ac:dyDescent="0.3">
      <c r="A11" s="137" t="s">
        <v>14</v>
      </c>
      <c r="B11" s="122" t="s">
        <v>15</v>
      </c>
      <c r="C11" s="181" t="s">
        <v>16</v>
      </c>
      <c r="D11" s="138" t="s">
        <v>17</v>
      </c>
      <c r="E11" s="126">
        <f>BPU!E11</f>
        <v>0</v>
      </c>
      <c r="F11" s="139">
        <v>5</v>
      </c>
      <c r="G11" s="140">
        <f t="shared" si="0"/>
        <v>0</v>
      </c>
    </row>
    <row r="12" spans="1:7" ht="27.65" customHeight="1" x14ac:dyDescent="0.3">
      <c r="A12" s="141" t="s">
        <v>18</v>
      </c>
      <c r="B12" s="122" t="s">
        <v>19</v>
      </c>
      <c r="C12" s="185"/>
      <c r="D12" s="138" t="s">
        <v>20</v>
      </c>
      <c r="E12" s="126">
        <f>BPU!E12</f>
        <v>0</v>
      </c>
      <c r="F12" s="142">
        <v>500</v>
      </c>
      <c r="G12" s="143">
        <f t="shared" si="0"/>
        <v>0</v>
      </c>
    </row>
    <row r="13" spans="1:7" s="14" customFormat="1" ht="25.5" customHeight="1" x14ac:dyDescent="0.3">
      <c r="A13" s="218" t="s">
        <v>21</v>
      </c>
      <c r="B13" s="219"/>
      <c r="C13" s="219"/>
      <c r="D13" s="144"/>
      <c r="E13" s="144"/>
      <c r="F13" s="145"/>
      <c r="G13" s="146"/>
    </row>
    <row r="14" spans="1:7" ht="33" customHeight="1" x14ac:dyDescent="0.3">
      <c r="A14" s="137" t="s">
        <v>22</v>
      </c>
      <c r="B14" s="18" t="s">
        <v>23</v>
      </c>
      <c r="C14" s="18" t="s">
        <v>24</v>
      </c>
      <c r="D14" s="147" t="s">
        <v>9</v>
      </c>
      <c r="E14" s="126">
        <f>BPU!E14</f>
        <v>0</v>
      </c>
      <c r="F14" s="139">
        <v>3</v>
      </c>
      <c r="G14" s="140">
        <f t="shared" si="0"/>
        <v>0</v>
      </c>
    </row>
    <row r="15" spans="1:7" s="14" customFormat="1" ht="25.5" customHeight="1" x14ac:dyDescent="0.3">
      <c r="A15" s="218" t="s">
        <v>25</v>
      </c>
      <c r="B15" s="219"/>
      <c r="C15" s="219"/>
      <c r="D15" s="144"/>
      <c r="E15" s="144"/>
      <c r="F15" s="145"/>
      <c r="G15" s="146"/>
    </row>
    <row r="16" spans="1:7" ht="26.15" customHeight="1" x14ac:dyDescent="0.3">
      <c r="A16" s="137" t="s">
        <v>26</v>
      </c>
      <c r="B16" s="18" t="s">
        <v>27</v>
      </c>
      <c r="C16" s="18" t="s">
        <v>28</v>
      </c>
      <c r="D16" s="147" t="s">
        <v>29</v>
      </c>
      <c r="E16" s="126">
        <f>BPU!E16</f>
        <v>0</v>
      </c>
      <c r="F16" s="139">
        <v>25</v>
      </c>
      <c r="G16" s="140">
        <f t="shared" si="0"/>
        <v>0</v>
      </c>
    </row>
    <row r="17" spans="1:7" ht="50.5" thickBot="1" x14ac:dyDescent="0.35">
      <c r="A17" s="148" t="s">
        <v>30</v>
      </c>
      <c r="B17" s="78" t="s">
        <v>31</v>
      </c>
      <c r="C17" s="78" t="s">
        <v>253</v>
      </c>
      <c r="D17" s="149" t="s">
        <v>9</v>
      </c>
      <c r="E17" s="126">
        <f>BPU!E17</f>
        <v>0</v>
      </c>
      <c r="F17" s="150">
        <v>2</v>
      </c>
      <c r="G17" s="151">
        <f t="shared" si="0"/>
        <v>0</v>
      </c>
    </row>
    <row r="18" spans="1:7" x14ac:dyDescent="0.3">
      <c r="A18" s="220"/>
      <c r="B18" s="220"/>
      <c r="C18" s="220"/>
      <c r="D18" s="220"/>
      <c r="E18" s="220"/>
    </row>
    <row r="19" spans="1:7" ht="13" thickBot="1" x14ac:dyDescent="0.35"/>
    <row r="20" spans="1:7" ht="37.5" customHeight="1" thickBot="1" x14ac:dyDescent="0.35">
      <c r="A20" s="6" t="s">
        <v>1</v>
      </c>
      <c r="B20" s="7" t="s">
        <v>2</v>
      </c>
      <c r="C20" s="7" t="s">
        <v>3</v>
      </c>
      <c r="D20" s="8" t="s">
        <v>4</v>
      </c>
      <c r="E20" s="9" t="s">
        <v>5</v>
      </c>
      <c r="F20" s="131" t="s">
        <v>277</v>
      </c>
      <c r="G20" s="132" t="s">
        <v>281</v>
      </c>
    </row>
    <row r="21" spans="1:7" ht="13" thickBot="1" x14ac:dyDescent="0.35">
      <c r="A21" s="11"/>
      <c r="B21" s="11"/>
      <c r="C21" s="11"/>
      <c r="D21" s="168"/>
      <c r="E21" s="168"/>
      <c r="F21" s="171"/>
      <c r="G21" s="172"/>
    </row>
    <row r="22" spans="1:7" ht="25.5" customHeight="1" x14ac:dyDescent="0.3">
      <c r="A22" s="187" t="s">
        <v>33</v>
      </c>
      <c r="B22" s="188"/>
      <c r="C22" s="188"/>
      <c r="D22" s="54"/>
      <c r="E22" s="55"/>
      <c r="F22" s="80"/>
      <c r="G22" s="81"/>
    </row>
    <row r="23" spans="1:7" ht="25.5" customHeight="1" x14ac:dyDescent="0.3">
      <c r="A23" s="21" t="s">
        <v>34</v>
      </c>
      <c r="B23" s="22"/>
      <c r="C23" s="22"/>
      <c r="D23" s="23"/>
      <c r="E23" s="56"/>
      <c r="F23" s="82"/>
      <c r="G23" s="83"/>
    </row>
    <row r="24" spans="1:7" ht="32.5" customHeight="1" x14ac:dyDescent="0.3">
      <c r="A24" s="24" t="s">
        <v>35</v>
      </c>
      <c r="B24" s="189" t="s">
        <v>36</v>
      </c>
      <c r="C24" s="190"/>
      <c r="D24" s="25" t="s">
        <v>37</v>
      </c>
      <c r="E24" s="154">
        <f>BPU!E24</f>
        <v>0</v>
      </c>
      <c r="F24" s="84">
        <v>100</v>
      </c>
      <c r="G24" s="85">
        <f t="shared" si="0"/>
        <v>0</v>
      </c>
    </row>
    <row r="25" spans="1:7" ht="32.5" customHeight="1" x14ac:dyDescent="0.3">
      <c r="A25" s="24" t="s">
        <v>38</v>
      </c>
      <c r="B25" s="189" t="s">
        <v>39</v>
      </c>
      <c r="C25" s="190"/>
      <c r="D25" s="25" t="s">
        <v>37</v>
      </c>
      <c r="E25" s="154">
        <f>BPU!E25</f>
        <v>0</v>
      </c>
      <c r="F25" s="84">
        <v>100</v>
      </c>
      <c r="G25" s="85">
        <f t="shared" si="0"/>
        <v>0</v>
      </c>
    </row>
    <row r="26" spans="1:7" ht="32.5" customHeight="1" x14ac:dyDescent="0.3">
      <c r="A26" s="26" t="s">
        <v>40</v>
      </c>
      <c r="B26" s="189" t="s">
        <v>41</v>
      </c>
      <c r="C26" s="190"/>
      <c r="D26" s="27" t="s">
        <v>37</v>
      </c>
      <c r="E26" s="154">
        <f>BPU!E26</f>
        <v>0</v>
      </c>
      <c r="F26" s="86">
        <v>25</v>
      </c>
      <c r="G26" s="87">
        <f t="shared" si="0"/>
        <v>0</v>
      </c>
    </row>
    <row r="27" spans="1:7" ht="25.5" customHeight="1" x14ac:dyDescent="0.3">
      <c r="A27" s="28" t="s">
        <v>42</v>
      </c>
      <c r="B27" s="29"/>
      <c r="C27" s="29"/>
      <c r="D27" s="30"/>
      <c r="E27" s="30"/>
      <c r="F27" s="88"/>
      <c r="G27" s="89"/>
    </row>
    <row r="28" spans="1:7" ht="28.5" customHeight="1" x14ac:dyDescent="0.3">
      <c r="A28" s="24" t="s">
        <v>43</v>
      </c>
      <c r="B28" s="189" t="s">
        <v>44</v>
      </c>
      <c r="C28" s="190"/>
      <c r="D28" s="25" t="s">
        <v>37</v>
      </c>
      <c r="E28" s="154">
        <f>BPU!E28</f>
        <v>0</v>
      </c>
      <c r="F28" s="84">
        <v>50</v>
      </c>
      <c r="G28" s="85">
        <f t="shared" si="0"/>
        <v>0</v>
      </c>
    </row>
    <row r="29" spans="1:7" ht="28.5" customHeight="1" x14ac:dyDescent="0.3">
      <c r="A29" s="24" t="s">
        <v>45</v>
      </c>
      <c r="B29" s="189" t="s">
        <v>46</v>
      </c>
      <c r="C29" s="190"/>
      <c r="D29" s="25" t="s">
        <v>47</v>
      </c>
      <c r="E29" s="154">
        <f>BPU!E29</f>
        <v>0</v>
      </c>
      <c r="F29" s="84">
        <v>10</v>
      </c>
      <c r="G29" s="85">
        <f t="shared" si="0"/>
        <v>0</v>
      </c>
    </row>
    <row r="30" spans="1:7" ht="28.5" customHeight="1" x14ac:dyDescent="0.3">
      <c r="A30" s="24" t="s">
        <v>48</v>
      </c>
      <c r="B30" s="189" t="s">
        <v>49</v>
      </c>
      <c r="C30" s="190"/>
      <c r="D30" s="25" t="s">
        <v>47</v>
      </c>
      <c r="E30" s="154">
        <f>BPU!E30</f>
        <v>0</v>
      </c>
      <c r="F30" s="84"/>
      <c r="G30" s="85">
        <f t="shared" si="0"/>
        <v>0</v>
      </c>
    </row>
    <row r="31" spans="1:7" ht="28.5" customHeight="1" x14ac:dyDescent="0.3">
      <c r="A31" s="24" t="s">
        <v>50</v>
      </c>
      <c r="B31" s="189" t="s">
        <v>51</v>
      </c>
      <c r="C31" s="190"/>
      <c r="D31" s="25" t="s">
        <v>37</v>
      </c>
      <c r="E31" s="154">
        <f>BPU!E31</f>
        <v>0</v>
      </c>
      <c r="F31" s="84">
        <v>150</v>
      </c>
      <c r="G31" s="85">
        <f t="shared" si="0"/>
        <v>0</v>
      </c>
    </row>
    <row r="32" spans="1:7" ht="28.5" customHeight="1" x14ac:dyDescent="0.3">
      <c r="A32" s="24" t="s">
        <v>52</v>
      </c>
      <c r="B32" s="189" t="s">
        <v>53</v>
      </c>
      <c r="C32" s="190"/>
      <c r="D32" s="25" t="s">
        <v>54</v>
      </c>
      <c r="E32" s="154">
        <f>BPU!E32</f>
        <v>0</v>
      </c>
      <c r="F32" s="84"/>
      <c r="G32" s="85">
        <f t="shared" si="0"/>
        <v>0</v>
      </c>
    </row>
    <row r="33" spans="1:7" ht="28.5" customHeight="1" x14ac:dyDescent="0.3">
      <c r="A33" s="24" t="s">
        <v>55</v>
      </c>
      <c r="B33" s="189" t="s">
        <v>56</v>
      </c>
      <c r="C33" s="190"/>
      <c r="D33" s="25" t="s">
        <v>54</v>
      </c>
      <c r="E33" s="154">
        <f>BPU!E33</f>
        <v>0</v>
      </c>
      <c r="F33" s="84"/>
      <c r="G33" s="85">
        <f t="shared" si="0"/>
        <v>0</v>
      </c>
    </row>
    <row r="34" spans="1:7" ht="28.5" customHeight="1" x14ac:dyDescent="0.3">
      <c r="A34" s="24" t="s">
        <v>57</v>
      </c>
      <c r="B34" s="193" t="s">
        <v>58</v>
      </c>
      <c r="C34" s="194"/>
      <c r="D34" s="31" t="s">
        <v>54</v>
      </c>
      <c r="E34" s="154">
        <f>BPU!E34</f>
        <v>0</v>
      </c>
      <c r="F34" s="90">
        <v>10</v>
      </c>
      <c r="G34" s="91">
        <f t="shared" si="0"/>
        <v>0</v>
      </c>
    </row>
    <row r="35" spans="1:7" ht="25.5" customHeight="1" x14ac:dyDescent="0.3">
      <c r="A35" s="32" t="s">
        <v>59</v>
      </c>
      <c r="B35" s="33"/>
      <c r="C35" s="33"/>
      <c r="D35" s="34"/>
      <c r="E35" s="30"/>
      <c r="F35" s="92"/>
      <c r="G35" s="93"/>
    </row>
    <row r="36" spans="1:7" ht="31" customHeight="1" x14ac:dyDescent="0.3">
      <c r="A36" s="24" t="s">
        <v>60</v>
      </c>
      <c r="B36" s="189" t="s">
        <v>61</v>
      </c>
      <c r="C36" s="190"/>
      <c r="D36" s="25" t="s">
        <v>62</v>
      </c>
      <c r="E36" s="154">
        <f>BPU!E36</f>
        <v>0</v>
      </c>
      <c r="F36" s="84">
        <v>1</v>
      </c>
      <c r="G36" s="85">
        <f t="shared" si="0"/>
        <v>0</v>
      </c>
    </row>
    <row r="37" spans="1:7" ht="31" customHeight="1" x14ac:dyDescent="0.3">
      <c r="A37" s="24" t="s">
        <v>63</v>
      </c>
      <c r="B37" s="189" t="s">
        <v>64</v>
      </c>
      <c r="C37" s="190"/>
      <c r="D37" s="25" t="s">
        <v>62</v>
      </c>
      <c r="E37" s="154">
        <f>BPU!E37</f>
        <v>0</v>
      </c>
      <c r="F37" s="84">
        <v>10</v>
      </c>
      <c r="G37" s="85">
        <f t="shared" si="0"/>
        <v>0</v>
      </c>
    </row>
    <row r="38" spans="1:7" ht="31" customHeight="1" x14ac:dyDescent="0.3">
      <c r="A38" s="24" t="s">
        <v>65</v>
      </c>
      <c r="B38" s="189" t="s">
        <v>66</v>
      </c>
      <c r="C38" s="190"/>
      <c r="D38" s="25" t="s">
        <v>62</v>
      </c>
      <c r="E38" s="154">
        <f>BPU!E38</f>
        <v>0</v>
      </c>
      <c r="F38" s="84">
        <v>10</v>
      </c>
      <c r="G38" s="85">
        <f t="shared" si="0"/>
        <v>0</v>
      </c>
    </row>
    <row r="39" spans="1:7" ht="31" customHeight="1" x14ac:dyDescent="0.3">
      <c r="A39" s="24" t="s">
        <v>67</v>
      </c>
      <c r="B39" s="189" t="s">
        <v>68</v>
      </c>
      <c r="C39" s="190"/>
      <c r="D39" s="25" t="s">
        <v>62</v>
      </c>
      <c r="E39" s="154">
        <f>BPU!E39</f>
        <v>0</v>
      </c>
      <c r="F39" s="84">
        <v>10</v>
      </c>
      <c r="G39" s="85">
        <f t="shared" si="0"/>
        <v>0</v>
      </c>
    </row>
    <row r="40" spans="1:7" ht="31" customHeight="1" x14ac:dyDescent="0.3">
      <c r="A40" s="24" t="s">
        <v>69</v>
      </c>
      <c r="B40" s="189" t="s">
        <v>70</v>
      </c>
      <c r="C40" s="190"/>
      <c r="D40" s="25" t="s">
        <v>62</v>
      </c>
      <c r="E40" s="154">
        <f>BPU!E40</f>
        <v>0</v>
      </c>
      <c r="F40" s="84"/>
      <c r="G40" s="85">
        <f t="shared" si="0"/>
        <v>0</v>
      </c>
    </row>
    <row r="41" spans="1:7" ht="31" customHeight="1" x14ac:dyDescent="0.3">
      <c r="A41" s="24" t="s">
        <v>71</v>
      </c>
      <c r="B41" s="189" t="s">
        <v>72</v>
      </c>
      <c r="C41" s="190"/>
      <c r="D41" s="25" t="s">
        <v>62</v>
      </c>
      <c r="E41" s="154">
        <f>BPU!E41</f>
        <v>0</v>
      </c>
      <c r="F41" s="84"/>
      <c r="G41" s="85">
        <f t="shared" si="0"/>
        <v>0</v>
      </c>
    </row>
    <row r="42" spans="1:7" ht="31" customHeight="1" x14ac:dyDescent="0.3">
      <c r="A42" s="24" t="s">
        <v>73</v>
      </c>
      <c r="B42" s="193" t="s">
        <v>74</v>
      </c>
      <c r="C42" s="194"/>
      <c r="D42" s="25" t="s">
        <v>62</v>
      </c>
      <c r="E42" s="154">
        <f>BPU!E42</f>
        <v>0</v>
      </c>
      <c r="F42" s="84">
        <v>2</v>
      </c>
      <c r="G42" s="85">
        <f t="shared" si="0"/>
        <v>0</v>
      </c>
    </row>
    <row r="43" spans="1:7" ht="25.5" customHeight="1" x14ac:dyDescent="0.3">
      <c r="A43" s="195" t="s">
        <v>75</v>
      </c>
      <c r="B43" s="196"/>
      <c r="C43" s="196"/>
      <c r="D43" s="20"/>
      <c r="E43" s="30"/>
      <c r="F43" s="94"/>
      <c r="G43" s="95"/>
    </row>
    <row r="44" spans="1:7" ht="25.5" customHeight="1" x14ac:dyDescent="0.3">
      <c r="A44" s="21" t="s">
        <v>76</v>
      </c>
      <c r="B44" s="22"/>
      <c r="C44" s="22"/>
      <c r="D44" s="23"/>
      <c r="E44" s="30"/>
      <c r="F44" s="82"/>
      <c r="G44" s="83"/>
    </row>
    <row r="45" spans="1:7" ht="31" customHeight="1" x14ac:dyDescent="0.3">
      <c r="A45" s="24" t="s">
        <v>77</v>
      </c>
      <c r="B45" s="189" t="s">
        <v>78</v>
      </c>
      <c r="C45" s="190"/>
      <c r="D45" s="25" t="s">
        <v>37</v>
      </c>
      <c r="E45" s="154">
        <f>BPU!E45</f>
        <v>0</v>
      </c>
      <c r="F45" s="84">
        <v>350</v>
      </c>
      <c r="G45" s="85">
        <f t="shared" si="0"/>
        <v>0</v>
      </c>
    </row>
    <row r="46" spans="1:7" ht="31" customHeight="1" x14ac:dyDescent="0.3">
      <c r="A46" s="24" t="s">
        <v>79</v>
      </c>
      <c r="B46" s="189" t="s">
        <v>80</v>
      </c>
      <c r="C46" s="190"/>
      <c r="D46" s="25" t="s">
        <v>37</v>
      </c>
      <c r="E46" s="154">
        <f>BPU!E46</f>
        <v>0</v>
      </c>
      <c r="F46" s="84">
        <v>100</v>
      </c>
      <c r="G46" s="85">
        <f t="shared" si="0"/>
        <v>0</v>
      </c>
    </row>
    <row r="47" spans="1:7" ht="31" customHeight="1" x14ac:dyDescent="0.3">
      <c r="A47" s="24" t="s">
        <v>81</v>
      </c>
      <c r="B47" s="189" t="s">
        <v>82</v>
      </c>
      <c r="C47" s="190"/>
      <c r="D47" s="27" t="s">
        <v>37</v>
      </c>
      <c r="E47" s="154">
        <f>BPU!E47</f>
        <v>0</v>
      </c>
      <c r="F47" s="86">
        <v>50</v>
      </c>
      <c r="G47" s="87">
        <f t="shared" si="0"/>
        <v>0</v>
      </c>
    </row>
    <row r="48" spans="1:7" ht="25.5" customHeight="1" x14ac:dyDescent="0.3">
      <c r="A48" s="28" t="s">
        <v>75</v>
      </c>
      <c r="B48" s="29"/>
      <c r="C48" s="29"/>
      <c r="D48" s="30"/>
      <c r="E48" s="30"/>
      <c r="F48" s="88"/>
      <c r="G48" s="89"/>
    </row>
    <row r="49" spans="1:7" ht="59.15" customHeight="1" x14ac:dyDescent="0.3">
      <c r="A49" s="24" t="s">
        <v>83</v>
      </c>
      <c r="B49" s="189" t="s">
        <v>84</v>
      </c>
      <c r="C49" s="190"/>
      <c r="D49" s="25" t="s">
        <v>37</v>
      </c>
      <c r="E49" s="154">
        <f>BPU!E49</f>
        <v>0</v>
      </c>
      <c r="F49" s="84">
        <v>500</v>
      </c>
      <c r="G49" s="85">
        <f t="shared" si="0"/>
        <v>0</v>
      </c>
    </row>
    <row r="50" spans="1:7" ht="33.65" customHeight="1" x14ac:dyDescent="0.3">
      <c r="A50" s="24" t="s">
        <v>85</v>
      </c>
      <c r="B50" s="189" t="s">
        <v>86</v>
      </c>
      <c r="C50" s="190"/>
      <c r="D50" s="25" t="s">
        <v>37</v>
      </c>
      <c r="E50" s="154">
        <f>BPU!E50</f>
        <v>0</v>
      </c>
      <c r="F50" s="84">
        <v>100</v>
      </c>
      <c r="G50" s="85">
        <f t="shared" si="0"/>
        <v>0</v>
      </c>
    </row>
    <row r="51" spans="1:7" ht="33.65" customHeight="1" x14ac:dyDescent="0.3">
      <c r="A51" s="24" t="s">
        <v>87</v>
      </c>
      <c r="B51" s="189" t="s">
        <v>88</v>
      </c>
      <c r="C51" s="190"/>
      <c r="D51" s="25" t="s">
        <v>37</v>
      </c>
      <c r="E51" s="154">
        <f>BPU!E51</f>
        <v>0</v>
      </c>
      <c r="F51" s="84">
        <v>1000</v>
      </c>
      <c r="G51" s="85">
        <f t="shared" si="0"/>
        <v>0</v>
      </c>
    </row>
    <row r="52" spans="1:7" ht="33.65" customHeight="1" x14ac:dyDescent="0.3">
      <c r="A52" s="24" t="s">
        <v>89</v>
      </c>
      <c r="B52" s="193" t="s">
        <v>90</v>
      </c>
      <c r="C52" s="194"/>
      <c r="D52" s="25" t="s">
        <v>37</v>
      </c>
      <c r="E52" s="154">
        <f>BPU!E52</f>
        <v>0</v>
      </c>
      <c r="F52" s="84">
        <v>250</v>
      </c>
      <c r="G52" s="85">
        <f t="shared" si="0"/>
        <v>0</v>
      </c>
    </row>
    <row r="53" spans="1:7" ht="25.5" customHeight="1" x14ac:dyDescent="0.3">
      <c r="A53" s="35" t="s">
        <v>91</v>
      </c>
      <c r="B53" s="36"/>
      <c r="C53" s="36"/>
      <c r="D53" s="20"/>
      <c r="E53" s="30"/>
      <c r="F53" s="94"/>
      <c r="G53" s="95"/>
    </row>
    <row r="54" spans="1:7" ht="25.5" customHeight="1" x14ac:dyDescent="0.3">
      <c r="A54" s="21" t="s">
        <v>92</v>
      </c>
      <c r="B54" s="22"/>
      <c r="C54" s="22"/>
      <c r="D54" s="23"/>
      <c r="E54" s="30"/>
      <c r="F54" s="82"/>
      <c r="G54" s="83"/>
    </row>
    <row r="55" spans="1:7" ht="44.15" customHeight="1" x14ac:dyDescent="0.3">
      <c r="A55" s="24" t="s">
        <v>93</v>
      </c>
      <c r="B55" s="189" t="s">
        <v>94</v>
      </c>
      <c r="C55" s="190"/>
      <c r="D55" s="25" t="s">
        <v>37</v>
      </c>
      <c r="E55" s="154">
        <f>BPU!E55</f>
        <v>0</v>
      </c>
      <c r="F55" s="84">
        <v>1000</v>
      </c>
      <c r="G55" s="85">
        <f t="shared" si="0"/>
        <v>0</v>
      </c>
    </row>
    <row r="56" spans="1:7" ht="44.15" customHeight="1" x14ac:dyDescent="0.3">
      <c r="A56" s="24" t="s">
        <v>95</v>
      </c>
      <c r="B56" s="189" t="s">
        <v>96</v>
      </c>
      <c r="C56" s="190"/>
      <c r="D56" s="25" t="s">
        <v>37</v>
      </c>
      <c r="E56" s="154">
        <f>BPU!E56</f>
        <v>0</v>
      </c>
      <c r="F56" s="84">
        <v>500</v>
      </c>
      <c r="G56" s="85">
        <f t="shared" si="0"/>
        <v>0</v>
      </c>
    </row>
    <row r="57" spans="1:7" ht="44.15" customHeight="1" x14ac:dyDescent="0.3">
      <c r="A57" s="24" t="s">
        <v>97</v>
      </c>
      <c r="B57" s="189" t="s">
        <v>98</v>
      </c>
      <c r="C57" s="190"/>
      <c r="D57" s="25" t="s">
        <v>37</v>
      </c>
      <c r="E57" s="154">
        <f>BPU!E57</f>
        <v>0</v>
      </c>
      <c r="F57" s="84">
        <v>500</v>
      </c>
      <c r="G57" s="85">
        <f t="shared" si="0"/>
        <v>0</v>
      </c>
    </row>
    <row r="58" spans="1:7" ht="44.15" customHeight="1" x14ac:dyDescent="0.3">
      <c r="A58" s="24" t="s">
        <v>99</v>
      </c>
      <c r="B58" s="189" t="s">
        <v>100</v>
      </c>
      <c r="C58" s="190"/>
      <c r="D58" s="25" t="s">
        <v>37</v>
      </c>
      <c r="E58" s="154">
        <f>BPU!E58</f>
        <v>0</v>
      </c>
      <c r="F58" s="84">
        <v>1000</v>
      </c>
      <c r="G58" s="85">
        <f t="shared" si="0"/>
        <v>0</v>
      </c>
    </row>
    <row r="59" spans="1:7" ht="44.15" customHeight="1" x14ac:dyDescent="0.3">
      <c r="A59" s="24" t="s">
        <v>101</v>
      </c>
      <c r="B59" s="189" t="s">
        <v>102</v>
      </c>
      <c r="C59" s="190"/>
      <c r="D59" s="25" t="s">
        <v>37</v>
      </c>
      <c r="E59" s="154">
        <f>BPU!E59</f>
        <v>0</v>
      </c>
      <c r="F59" s="84">
        <v>1000</v>
      </c>
      <c r="G59" s="85">
        <f t="shared" si="0"/>
        <v>0</v>
      </c>
    </row>
    <row r="60" spans="1:7" ht="44.15" customHeight="1" x14ac:dyDescent="0.3">
      <c r="A60" s="24" t="s">
        <v>103</v>
      </c>
      <c r="B60" s="189" t="s">
        <v>104</v>
      </c>
      <c r="C60" s="190"/>
      <c r="D60" s="25" t="s">
        <v>37</v>
      </c>
      <c r="E60" s="154">
        <f>BPU!E60</f>
        <v>0</v>
      </c>
      <c r="F60" s="84">
        <v>1000</v>
      </c>
      <c r="G60" s="85">
        <f t="shared" si="0"/>
        <v>0</v>
      </c>
    </row>
    <row r="61" spans="1:7" ht="44.15" customHeight="1" x14ac:dyDescent="0.3">
      <c r="A61" s="24" t="s">
        <v>105</v>
      </c>
      <c r="B61" s="193" t="s">
        <v>106</v>
      </c>
      <c r="C61" s="194"/>
      <c r="D61" s="25" t="s">
        <v>37</v>
      </c>
      <c r="E61" s="154">
        <f>BPU!E61</f>
        <v>0</v>
      </c>
      <c r="F61" s="84">
        <v>500</v>
      </c>
      <c r="G61" s="85">
        <f t="shared" si="0"/>
        <v>0</v>
      </c>
    </row>
    <row r="62" spans="1:7" ht="25.5" customHeight="1" x14ac:dyDescent="0.3">
      <c r="A62" s="35" t="s">
        <v>107</v>
      </c>
      <c r="B62" s="36"/>
      <c r="C62" s="36"/>
      <c r="D62" s="37"/>
      <c r="E62" s="30"/>
      <c r="F62" s="94"/>
      <c r="G62" s="95"/>
    </row>
    <row r="63" spans="1:7" ht="25.5" customHeight="1" x14ac:dyDescent="0.3">
      <c r="A63" s="21" t="s">
        <v>108</v>
      </c>
      <c r="B63" s="22"/>
      <c r="C63" s="22"/>
      <c r="D63" s="38"/>
      <c r="E63" s="30"/>
      <c r="F63" s="82"/>
      <c r="G63" s="83"/>
    </row>
    <row r="64" spans="1:7" ht="27" customHeight="1" x14ac:dyDescent="0.3">
      <c r="A64" s="24" t="s">
        <v>109</v>
      </c>
      <c r="B64" s="189" t="s">
        <v>110</v>
      </c>
      <c r="C64" s="190"/>
      <c r="D64" s="27" t="s">
        <v>37</v>
      </c>
      <c r="E64" s="154">
        <f>BPU!E64</f>
        <v>0</v>
      </c>
      <c r="F64" s="86">
        <v>6000</v>
      </c>
      <c r="G64" s="87">
        <f t="shared" si="0"/>
        <v>0</v>
      </c>
    </row>
    <row r="65" spans="1:7" ht="25.5" customHeight="1" x14ac:dyDescent="0.3">
      <c r="A65" s="28" t="s">
        <v>111</v>
      </c>
      <c r="B65" s="29"/>
      <c r="C65" s="29"/>
      <c r="D65" s="39"/>
      <c r="E65" s="30"/>
      <c r="F65" s="92"/>
      <c r="G65" s="93"/>
    </row>
    <row r="66" spans="1:7" ht="30.65" customHeight="1" x14ac:dyDescent="0.3">
      <c r="A66" s="26" t="s">
        <v>112</v>
      </c>
      <c r="B66" s="189" t="s">
        <v>113</v>
      </c>
      <c r="C66" s="190"/>
      <c r="D66" s="27" t="s">
        <v>37</v>
      </c>
      <c r="E66" s="154">
        <f>BPU!E66</f>
        <v>0</v>
      </c>
      <c r="F66" s="86"/>
      <c r="G66" s="87">
        <f t="shared" si="0"/>
        <v>0</v>
      </c>
    </row>
    <row r="67" spans="1:7" ht="25.5" customHeight="1" x14ac:dyDescent="0.3">
      <c r="A67" s="28" t="s">
        <v>114</v>
      </c>
      <c r="B67" s="29"/>
      <c r="C67" s="29"/>
      <c r="D67" s="39"/>
      <c r="E67" s="75"/>
      <c r="F67" s="92"/>
      <c r="G67" s="93"/>
    </row>
    <row r="68" spans="1:7" ht="35.15" customHeight="1" x14ac:dyDescent="0.3">
      <c r="A68" s="24" t="s">
        <v>115</v>
      </c>
      <c r="B68" s="189" t="s">
        <v>116</v>
      </c>
      <c r="C68" s="190"/>
      <c r="D68" s="25" t="s">
        <v>37</v>
      </c>
      <c r="E68" s="154">
        <f>BPU!E68</f>
        <v>0</v>
      </c>
      <c r="F68" s="84">
        <v>50</v>
      </c>
      <c r="G68" s="85">
        <f t="shared" si="0"/>
        <v>0</v>
      </c>
    </row>
    <row r="69" spans="1:7" ht="35.15" customHeight="1" x14ac:dyDescent="0.3">
      <c r="A69" s="24" t="s">
        <v>117</v>
      </c>
      <c r="B69" s="40" t="s">
        <v>118</v>
      </c>
      <c r="C69" s="41"/>
      <c r="D69" s="31" t="s">
        <v>9</v>
      </c>
      <c r="E69" s="154">
        <f>BPU!E69</f>
        <v>0</v>
      </c>
      <c r="F69" s="90">
        <v>1</v>
      </c>
      <c r="G69" s="91">
        <f t="shared" si="0"/>
        <v>0</v>
      </c>
    </row>
    <row r="70" spans="1:7" ht="25.5" customHeight="1" x14ac:dyDescent="0.3">
      <c r="A70" s="28" t="s">
        <v>119</v>
      </c>
      <c r="B70" s="29"/>
      <c r="C70" s="29"/>
      <c r="D70" s="39"/>
      <c r="E70" s="75"/>
      <c r="F70" s="88"/>
      <c r="G70" s="89"/>
    </row>
    <row r="71" spans="1:7" ht="25" customHeight="1" x14ac:dyDescent="0.3">
      <c r="A71" s="24" t="s">
        <v>120</v>
      </c>
      <c r="B71" s="189" t="s">
        <v>121</v>
      </c>
      <c r="C71" s="190"/>
      <c r="D71" s="25" t="s">
        <v>9</v>
      </c>
      <c r="E71" s="154">
        <f>BPU!E71</f>
        <v>0</v>
      </c>
      <c r="F71" s="84">
        <v>2</v>
      </c>
      <c r="G71" s="85">
        <f t="shared" si="0"/>
        <v>0</v>
      </c>
    </row>
    <row r="72" spans="1:7" ht="25" customHeight="1" x14ac:dyDescent="0.3">
      <c r="A72" s="24" t="s">
        <v>122</v>
      </c>
      <c r="B72" s="189" t="s">
        <v>123</v>
      </c>
      <c r="C72" s="190"/>
      <c r="D72" s="25" t="s">
        <v>9</v>
      </c>
      <c r="E72" s="154">
        <f>BPU!E72</f>
        <v>0</v>
      </c>
      <c r="F72" s="84">
        <v>2</v>
      </c>
      <c r="G72" s="85">
        <f t="shared" ref="G72:G135" si="1">F72*E72</f>
        <v>0</v>
      </c>
    </row>
    <row r="73" spans="1:7" ht="25" customHeight="1" x14ac:dyDescent="0.3">
      <c r="A73" s="24" t="s">
        <v>124</v>
      </c>
      <c r="B73" s="193" t="s">
        <v>125</v>
      </c>
      <c r="C73" s="194"/>
      <c r="D73" s="25" t="s">
        <v>9</v>
      </c>
      <c r="E73" s="154">
        <f>BPU!E73</f>
        <v>0</v>
      </c>
      <c r="F73" s="84">
        <v>1</v>
      </c>
      <c r="G73" s="85">
        <f t="shared" si="1"/>
        <v>0</v>
      </c>
    </row>
    <row r="74" spans="1:7" ht="25.5" customHeight="1" x14ac:dyDescent="0.3">
      <c r="A74" s="35" t="s">
        <v>126</v>
      </c>
      <c r="B74" s="36"/>
      <c r="C74" s="36"/>
      <c r="D74" s="37"/>
      <c r="E74" s="75"/>
      <c r="F74" s="94"/>
      <c r="G74" s="95"/>
    </row>
    <row r="75" spans="1:7" ht="25" customHeight="1" x14ac:dyDescent="0.3">
      <c r="A75" s="24" t="s">
        <v>127</v>
      </c>
      <c r="B75" s="42" t="s">
        <v>128</v>
      </c>
      <c r="C75" s="43"/>
      <c r="D75" s="25" t="s">
        <v>9</v>
      </c>
      <c r="E75" s="154">
        <f>BPU!E75</f>
        <v>0</v>
      </c>
      <c r="F75" s="84">
        <v>25</v>
      </c>
      <c r="G75" s="85">
        <f t="shared" si="1"/>
        <v>0</v>
      </c>
    </row>
    <row r="76" spans="1:7" ht="25" customHeight="1" x14ac:dyDescent="0.3">
      <c r="A76" s="24" t="s">
        <v>129</v>
      </c>
      <c r="B76" s="189" t="s">
        <v>130</v>
      </c>
      <c r="C76" s="190"/>
      <c r="D76" s="25" t="s">
        <v>9</v>
      </c>
      <c r="E76" s="154">
        <f>BPU!E76</f>
        <v>0</v>
      </c>
      <c r="F76" s="84">
        <v>10</v>
      </c>
      <c r="G76" s="85">
        <f t="shared" si="1"/>
        <v>0</v>
      </c>
    </row>
    <row r="77" spans="1:7" ht="25" customHeight="1" thickBot="1" x14ac:dyDescent="0.35">
      <c r="A77" s="59" t="s">
        <v>131</v>
      </c>
      <c r="B77" s="197" t="s">
        <v>132</v>
      </c>
      <c r="C77" s="198"/>
      <c r="D77" s="60" t="s">
        <v>37</v>
      </c>
      <c r="E77" s="157">
        <f>BPU!E77</f>
        <v>0</v>
      </c>
      <c r="F77" s="96">
        <v>150</v>
      </c>
      <c r="G77" s="97">
        <f t="shared" si="1"/>
        <v>0</v>
      </c>
    </row>
    <row r="78" spans="1:7" ht="14" thickBot="1" x14ac:dyDescent="0.35">
      <c r="A78" s="11"/>
      <c r="B78" s="11"/>
      <c r="C78" s="11"/>
      <c r="D78" s="168"/>
      <c r="E78"/>
      <c r="F78" s="171"/>
      <c r="G78" s="172"/>
    </row>
    <row r="79" spans="1:7" ht="25.5" customHeight="1" x14ac:dyDescent="0.3">
      <c r="A79" s="187" t="s">
        <v>133</v>
      </c>
      <c r="B79" s="188"/>
      <c r="C79" s="188"/>
      <c r="D79" s="54"/>
      <c r="E79" s="69"/>
      <c r="F79" s="80"/>
      <c r="G79" s="81"/>
    </row>
    <row r="80" spans="1:7" ht="66" customHeight="1" x14ac:dyDescent="0.3">
      <c r="A80" s="44" t="s">
        <v>134</v>
      </c>
      <c r="B80" s="45" t="s">
        <v>135</v>
      </c>
      <c r="C80" s="45" t="s">
        <v>136</v>
      </c>
      <c r="D80" s="46" t="s">
        <v>9</v>
      </c>
      <c r="E80" s="154">
        <f>BPU!E80</f>
        <v>0</v>
      </c>
      <c r="F80" s="98">
        <v>10</v>
      </c>
      <c r="G80" s="99">
        <f t="shared" si="1"/>
        <v>0</v>
      </c>
    </row>
    <row r="81" spans="1:7" ht="66" customHeight="1" x14ac:dyDescent="0.3">
      <c r="A81" s="44" t="s">
        <v>137</v>
      </c>
      <c r="B81" s="45" t="s">
        <v>138</v>
      </c>
      <c r="C81" s="45" t="s">
        <v>139</v>
      </c>
      <c r="D81" s="46" t="s">
        <v>9</v>
      </c>
      <c r="E81" s="154">
        <f>BPU!E81</f>
        <v>0</v>
      </c>
      <c r="F81" s="98">
        <v>2</v>
      </c>
      <c r="G81" s="99">
        <f t="shared" si="1"/>
        <v>0</v>
      </c>
    </row>
    <row r="82" spans="1:7" ht="25.5" customHeight="1" x14ac:dyDescent="0.3">
      <c r="A82" s="183" t="s">
        <v>140</v>
      </c>
      <c r="B82" s="184"/>
      <c r="C82" s="184"/>
      <c r="D82" s="13"/>
      <c r="E82" s="75"/>
      <c r="F82" s="75"/>
      <c r="G82" s="76"/>
    </row>
    <row r="83" spans="1:7" ht="120.65" customHeight="1" x14ac:dyDescent="0.3">
      <c r="A83" s="15" t="s">
        <v>141</v>
      </c>
      <c r="B83" s="18" t="s">
        <v>142</v>
      </c>
      <c r="C83" s="18" t="s">
        <v>256</v>
      </c>
      <c r="D83" s="16" t="s">
        <v>9</v>
      </c>
      <c r="E83" s="154">
        <f>BPU!E83</f>
        <v>0</v>
      </c>
      <c r="F83" s="71">
        <v>10</v>
      </c>
      <c r="G83" s="72">
        <f t="shared" si="1"/>
        <v>0</v>
      </c>
    </row>
    <row r="84" spans="1:7" ht="25.5" customHeight="1" x14ac:dyDescent="0.3">
      <c r="A84" s="183" t="s">
        <v>143</v>
      </c>
      <c r="B84" s="184"/>
      <c r="C84" s="184"/>
      <c r="D84" s="13"/>
      <c r="E84" s="75"/>
      <c r="F84" s="75"/>
      <c r="G84" s="76"/>
    </row>
    <row r="85" spans="1:7" ht="25.5" customHeight="1" x14ac:dyDescent="0.3">
      <c r="A85" s="215" t="s">
        <v>143</v>
      </c>
      <c r="B85" s="216"/>
      <c r="C85" s="216"/>
      <c r="D85" s="47"/>
      <c r="E85" s="100"/>
      <c r="F85" s="100"/>
      <c r="G85" s="101"/>
    </row>
    <row r="86" spans="1:7" ht="23.15" customHeight="1" x14ac:dyDescent="0.3">
      <c r="A86" s="17" t="s">
        <v>144</v>
      </c>
      <c r="B86" s="201" t="s">
        <v>145</v>
      </c>
      <c r="C86" s="202"/>
      <c r="D86" s="16" t="s">
        <v>62</v>
      </c>
      <c r="E86" s="154">
        <f>BPU!E86</f>
        <v>0</v>
      </c>
      <c r="F86" s="71">
        <v>2</v>
      </c>
      <c r="G86" s="72">
        <f t="shared" si="1"/>
        <v>0</v>
      </c>
    </row>
    <row r="87" spans="1:7" ht="23.15" customHeight="1" x14ac:dyDescent="0.3">
      <c r="A87" s="26" t="s">
        <v>146</v>
      </c>
      <c r="B87" s="201" t="s">
        <v>147</v>
      </c>
      <c r="C87" s="202"/>
      <c r="D87" s="16" t="s">
        <v>62</v>
      </c>
      <c r="E87" s="154">
        <f>BPU!E87</f>
        <v>0</v>
      </c>
      <c r="F87" s="71">
        <v>2</v>
      </c>
      <c r="G87" s="72">
        <f t="shared" si="1"/>
        <v>0</v>
      </c>
    </row>
    <row r="88" spans="1:7" ht="23.15" customHeight="1" x14ac:dyDescent="0.3">
      <c r="A88" s="26" t="s">
        <v>148</v>
      </c>
      <c r="B88" s="201" t="s">
        <v>149</v>
      </c>
      <c r="C88" s="202"/>
      <c r="D88" s="48" t="s">
        <v>62</v>
      </c>
      <c r="E88" s="154">
        <f>BPU!E88</f>
        <v>0</v>
      </c>
      <c r="F88" s="71">
        <v>2</v>
      </c>
      <c r="G88" s="72">
        <f t="shared" si="1"/>
        <v>0</v>
      </c>
    </row>
    <row r="89" spans="1:7" ht="25.5" customHeight="1" x14ac:dyDescent="0.3">
      <c r="A89" s="205" t="s">
        <v>150</v>
      </c>
      <c r="B89" s="206"/>
      <c r="C89" s="206"/>
      <c r="D89" s="49"/>
      <c r="E89" s="75"/>
      <c r="F89" s="100"/>
      <c r="G89" s="101"/>
    </row>
    <row r="90" spans="1:7" ht="23.15" customHeight="1" x14ac:dyDescent="0.3">
      <c r="A90" s="17" t="s">
        <v>151</v>
      </c>
      <c r="B90" s="189" t="s">
        <v>152</v>
      </c>
      <c r="C90" s="190"/>
      <c r="D90" s="16" t="s">
        <v>62</v>
      </c>
      <c r="E90" s="154">
        <f>BPU!E90</f>
        <v>0</v>
      </c>
      <c r="F90" s="102">
        <v>2</v>
      </c>
      <c r="G90" s="103">
        <f t="shared" si="1"/>
        <v>0</v>
      </c>
    </row>
    <row r="91" spans="1:7" ht="23.15" customHeight="1" x14ac:dyDescent="0.3">
      <c r="A91" s="17" t="s">
        <v>153</v>
      </c>
      <c r="B91" s="189" t="s">
        <v>154</v>
      </c>
      <c r="C91" s="190"/>
      <c r="D91" s="16" t="s">
        <v>62</v>
      </c>
      <c r="E91" s="154">
        <f>BPU!E91</f>
        <v>0</v>
      </c>
      <c r="F91" s="102">
        <v>5</v>
      </c>
      <c r="G91" s="103">
        <f t="shared" si="1"/>
        <v>0</v>
      </c>
    </row>
    <row r="92" spans="1:7" ht="23.15" customHeight="1" x14ac:dyDescent="0.3">
      <c r="A92" s="17" t="s">
        <v>155</v>
      </c>
      <c r="B92" s="189" t="s">
        <v>156</v>
      </c>
      <c r="C92" s="190"/>
      <c r="D92" s="16" t="s">
        <v>62</v>
      </c>
      <c r="E92" s="154">
        <f>BPU!E92</f>
        <v>0</v>
      </c>
      <c r="F92" s="104">
        <v>5</v>
      </c>
      <c r="G92" s="105">
        <f t="shared" si="1"/>
        <v>0</v>
      </c>
    </row>
    <row r="93" spans="1:7" ht="23.15" customHeight="1" x14ac:dyDescent="0.3">
      <c r="A93" s="17" t="s">
        <v>157</v>
      </c>
      <c r="B93" s="189" t="s">
        <v>158</v>
      </c>
      <c r="C93" s="190"/>
      <c r="D93" s="16" t="s">
        <v>62</v>
      </c>
      <c r="E93" s="154">
        <f>BPU!E93</f>
        <v>0</v>
      </c>
      <c r="F93" s="104">
        <v>5</v>
      </c>
      <c r="G93" s="105">
        <f t="shared" si="1"/>
        <v>0</v>
      </c>
    </row>
    <row r="94" spans="1:7" ht="23.15" customHeight="1" x14ac:dyDescent="0.3">
      <c r="A94" s="17" t="s">
        <v>159</v>
      </c>
      <c r="B94" s="189" t="s">
        <v>160</v>
      </c>
      <c r="C94" s="190"/>
      <c r="D94" s="16" t="s">
        <v>62</v>
      </c>
      <c r="E94" s="154">
        <f>BPU!E94</f>
        <v>0</v>
      </c>
      <c r="F94" s="104">
        <v>5</v>
      </c>
      <c r="G94" s="105">
        <f t="shared" si="1"/>
        <v>0</v>
      </c>
    </row>
    <row r="95" spans="1:7" ht="23.15" customHeight="1" x14ac:dyDescent="0.3">
      <c r="A95" s="17" t="s">
        <v>161</v>
      </c>
      <c r="B95" s="189" t="s">
        <v>162</v>
      </c>
      <c r="C95" s="190"/>
      <c r="D95" s="16" t="s">
        <v>62</v>
      </c>
      <c r="E95" s="154">
        <f>BPU!E95</f>
        <v>0</v>
      </c>
      <c r="F95" s="102">
        <v>5</v>
      </c>
      <c r="G95" s="103">
        <f t="shared" si="1"/>
        <v>0</v>
      </c>
    </row>
    <row r="96" spans="1:7" ht="23.15" customHeight="1" x14ac:dyDescent="0.3">
      <c r="A96" s="17" t="s">
        <v>163</v>
      </c>
      <c r="B96" s="189" t="s">
        <v>164</v>
      </c>
      <c r="C96" s="190"/>
      <c r="D96" s="16" t="s">
        <v>62</v>
      </c>
      <c r="E96" s="154">
        <f>BPU!E96</f>
        <v>0</v>
      </c>
      <c r="F96" s="106">
        <v>10</v>
      </c>
      <c r="G96" s="103">
        <f t="shared" si="1"/>
        <v>0</v>
      </c>
    </row>
    <row r="97" spans="1:7" ht="25.5" customHeight="1" x14ac:dyDescent="0.3">
      <c r="A97" s="199" t="s">
        <v>165</v>
      </c>
      <c r="B97" s="200"/>
      <c r="C97" s="200"/>
      <c r="D97" s="47"/>
      <c r="E97" s="75"/>
      <c r="F97" s="100"/>
      <c r="G97" s="101"/>
    </row>
    <row r="98" spans="1:7" ht="23.15" customHeight="1" x14ac:dyDescent="0.3">
      <c r="A98" s="17" t="s">
        <v>166</v>
      </c>
      <c r="B98" s="189" t="s">
        <v>167</v>
      </c>
      <c r="C98" s="190"/>
      <c r="D98" s="16" t="s">
        <v>62</v>
      </c>
      <c r="E98" s="154">
        <f>BPU!E98</f>
        <v>0</v>
      </c>
      <c r="F98" s="73">
        <v>2</v>
      </c>
      <c r="G98" s="74">
        <f t="shared" si="1"/>
        <v>0</v>
      </c>
    </row>
    <row r="99" spans="1:7" ht="23.15" customHeight="1" x14ac:dyDescent="0.3">
      <c r="A99" s="17" t="s">
        <v>168</v>
      </c>
      <c r="B99" s="189" t="s">
        <v>169</v>
      </c>
      <c r="C99" s="190"/>
      <c r="D99" s="16" t="s">
        <v>62</v>
      </c>
      <c r="E99" s="154">
        <f>BPU!E99</f>
        <v>0</v>
      </c>
      <c r="F99" s="107">
        <v>3</v>
      </c>
      <c r="G99" s="108">
        <f t="shared" si="1"/>
        <v>0</v>
      </c>
    </row>
    <row r="100" spans="1:7" ht="25.5" customHeight="1" x14ac:dyDescent="0.3">
      <c r="A100" s="199" t="s">
        <v>170</v>
      </c>
      <c r="B100" s="200"/>
      <c r="C100" s="200"/>
      <c r="D100" s="47"/>
      <c r="E100" s="75"/>
      <c r="F100" s="100"/>
      <c r="G100" s="101"/>
    </row>
    <row r="101" spans="1:7" ht="30.65" customHeight="1" x14ac:dyDescent="0.3">
      <c r="A101" s="24" t="s">
        <v>171</v>
      </c>
      <c r="B101" s="189" t="s">
        <v>172</v>
      </c>
      <c r="C101" s="190"/>
      <c r="D101" s="16" t="s">
        <v>62</v>
      </c>
      <c r="E101" s="154">
        <f>BPU!E101</f>
        <v>0</v>
      </c>
      <c r="F101" s="109">
        <v>5</v>
      </c>
      <c r="G101" s="110">
        <f t="shared" si="1"/>
        <v>0</v>
      </c>
    </row>
    <row r="102" spans="1:7" ht="30.65" customHeight="1" x14ac:dyDescent="0.3">
      <c r="A102" s="24" t="s">
        <v>173</v>
      </c>
      <c r="B102" s="193" t="s">
        <v>174</v>
      </c>
      <c r="C102" s="194"/>
      <c r="D102" s="16" t="s">
        <v>62</v>
      </c>
      <c r="E102" s="154">
        <f>BPU!E102</f>
        <v>0</v>
      </c>
      <c r="F102" s="109">
        <v>10</v>
      </c>
      <c r="G102" s="110">
        <f t="shared" si="1"/>
        <v>0</v>
      </c>
    </row>
    <row r="103" spans="1:7" ht="25.5" customHeight="1" x14ac:dyDescent="0.3">
      <c r="A103" s="205" t="s">
        <v>175</v>
      </c>
      <c r="B103" s="206"/>
      <c r="C103" s="206"/>
      <c r="D103" s="50"/>
      <c r="E103" s="75"/>
      <c r="F103" s="111"/>
      <c r="G103" s="112"/>
    </row>
    <row r="104" spans="1:7" ht="22" customHeight="1" x14ac:dyDescent="0.3">
      <c r="A104" s="17" t="s">
        <v>176</v>
      </c>
      <c r="B104" s="189" t="s">
        <v>177</v>
      </c>
      <c r="C104" s="190"/>
      <c r="D104" s="16" t="s">
        <v>62</v>
      </c>
      <c r="E104" s="154">
        <f>BPU!E104</f>
        <v>0</v>
      </c>
      <c r="F104" s="73">
        <v>5</v>
      </c>
      <c r="G104" s="74">
        <f t="shared" si="1"/>
        <v>0</v>
      </c>
    </row>
    <row r="105" spans="1:7" ht="22" customHeight="1" x14ac:dyDescent="0.3">
      <c r="A105" s="17" t="s">
        <v>178</v>
      </c>
      <c r="B105" s="189" t="s">
        <v>179</v>
      </c>
      <c r="C105" s="190"/>
      <c r="D105" s="16" t="s">
        <v>62</v>
      </c>
      <c r="E105" s="154">
        <f>BPU!E105</f>
        <v>0</v>
      </c>
      <c r="F105" s="107">
        <v>36</v>
      </c>
      <c r="G105" s="108">
        <f t="shared" si="1"/>
        <v>0</v>
      </c>
    </row>
    <row r="106" spans="1:7" ht="25.5" customHeight="1" x14ac:dyDescent="0.3">
      <c r="A106" s="199" t="s">
        <v>180</v>
      </c>
      <c r="B106" s="200"/>
      <c r="C106" s="200"/>
      <c r="D106" s="47"/>
      <c r="E106" s="75"/>
      <c r="F106" s="100"/>
      <c r="G106" s="101"/>
    </row>
    <row r="107" spans="1:7" ht="22" customHeight="1" x14ac:dyDescent="0.3">
      <c r="A107" s="17" t="s">
        <v>181</v>
      </c>
      <c r="B107" s="189" t="s">
        <v>182</v>
      </c>
      <c r="C107" s="190"/>
      <c r="D107" s="16" t="s">
        <v>62</v>
      </c>
      <c r="E107" s="154">
        <f>BPU!E107</f>
        <v>0</v>
      </c>
      <c r="F107" s="73">
        <v>20</v>
      </c>
      <c r="G107" s="74">
        <f t="shared" si="1"/>
        <v>0</v>
      </c>
    </row>
    <row r="108" spans="1:7" ht="22" customHeight="1" x14ac:dyDescent="0.3">
      <c r="A108" s="24" t="s">
        <v>183</v>
      </c>
      <c r="B108" s="193" t="s">
        <v>184</v>
      </c>
      <c r="C108" s="194"/>
      <c r="D108" s="16" t="s">
        <v>62</v>
      </c>
      <c r="E108" s="154">
        <f>BPU!E108</f>
        <v>0</v>
      </c>
      <c r="F108" s="109">
        <v>12</v>
      </c>
      <c r="G108" s="110">
        <f t="shared" si="1"/>
        <v>0</v>
      </c>
    </row>
    <row r="109" spans="1:7" ht="25.5" customHeight="1" x14ac:dyDescent="0.3">
      <c r="A109" s="195" t="s">
        <v>185</v>
      </c>
      <c r="B109" s="196"/>
      <c r="C109" s="196"/>
      <c r="D109" s="20"/>
      <c r="E109" s="75"/>
      <c r="F109" s="94"/>
      <c r="G109" s="95"/>
    </row>
    <row r="110" spans="1:7" ht="25.5" customHeight="1" x14ac:dyDescent="0.3">
      <c r="A110" s="205" t="s">
        <v>186</v>
      </c>
      <c r="B110" s="206"/>
      <c r="C110" s="206"/>
      <c r="D110" s="50"/>
      <c r="E110" s="75"/>
      <c r="F110" s="111"/>
      <c r="G110" s="112"/>
    </row>
    <row r="111" spans="1:7" ht="21.65" customHeight="1" x14ac:dyDescent="0.3">
      <c r="A111" s="17" t="s">
        <v>187</v>
      </c>
      <c r="B111" s="189" t="s">
        <v>188</v>
      </c>
      <c r="C111" s="190"/>
      <c r="D111" s="16" t="s">
        <v>62</v>
      </c>
      <c r="E111" s="154">
        <f>BPU!E111</f>
        <v>0</v>
      </c>
      <c r="F111" s="73">
        <v>5</v>
      </c>
      <c r="G111" s="74">
        <f t="shared" si="1"/>
        <v>0</v>
      </c>
    </row>
    <row r="112" spans="1:7" ht="21.65" customHeight="1" x14ac:dyDescent="0.3">
      <c r="A112" s="26" t="s">
        <v>189</v>
      </c>
      <c r="B112" s="189" t="s">
        <v>190</v>
      </c>
      <c r="C112" s="190"/>
      <c r="D112" s="16" t="s">
        <v>62</v>
      </c>
      <c r="E112" s="154">
        <f>BPU!E112</f>
        <v>0</v>
      </c>
      <c r="F112" s="107">
        <v>3</v>
      </c>
      <c r="G112" s="108">
        <f t="shared" si="1"/>
        <v>0</v>
      </c>
    </row>
    <row r="113" spans="1:7" ht="21.65" customHeight="1" x14ac:dyDescent="0.3">
      <c r="A113" s="26" t="s">
        <v>191</v>
      </c>
      <c r="B113" s="189" t="s">
        <v>192</v>
      </c>
      <c r="C113" s="190"/>
      <c r="D113" s="16" t="s">
        <v>62</v>
      </c>
      <c r="E113" s="154">
        <f>BPU!E113</f>
        <v>0</v>
      </c>
      <c r="F113" s="102">
        <v>1</v>
      </c>
      <c r="G113" s="103">
        <f t="shared" si="1"/>
        <v>0</v>
      </c>
    </row>
    <row r="114" spans="1:7" ht="21.65" customHeight="1" x14ac:dyDescent="0.3">
      <c r="A114" s="26" t="s">
        <v>193</v>
      </c>
      <c r="B114" s="189" t="s">
        <v>194</v>
      </c>
      <c r="C114" s="190"/>
      <c r="D114" s="16" t="s">
        <v>62</v>
      </c>
      <c r="E114" s="154">
        <f>BPU!E114</f>
        <v>0</v>
      </c>
      <c r="F114" s="102">
        <v>2</v>
      </c>
      <c r="G114" s="103">
        <f t="shared" si="1"/>
        <v>0</v>
      </c>
    </row>
    <row r="115" spans="1:7" ht="21.65" customHeight="1" x14ac:dyDescent="0.3">
      <c r="A115" s="26" t="s">
        <v>195</v>
      </c>
      <c r="B115" s="189" t="s">
        <v>196</v>
      </c>
      <c r="C115" s="190"/>
      <c r="D115" s="16" t="s">
        <v>62</v>
      </c>
      <c r="E115" s="154">
        <f>BPU!E115</f>
        <v>0</v>
      </c>
      <c r="F115" s="104">
        <v>1</v>
      </c>
      <c r="G115" s="105">
        <f t="shared" si="1"/>
        <v>0</v>
      </c>
    </row>
    <row r="116" spans="1:7" ht="21.65" customHeight="1" x14ac:dyDescent="0.3">
      <c r="A116" s="26" t="s">
        <v>197</v>
      </c>
      <c r="B116" s="189" t="s">
        <v>198</v>
      </c>
      <c r="C116" s="190"/>
      <c r="D116" s="16" t="s">
        <v>62</v>
      </c>
      <c r="E116" s="154">
        <f>BPU!E116</f>
        <v>0</v>
      </c>
      <c r="F116" s="104">
        <v>1</v>
      </c>
      <c r="G116" s="105">
        <f t="shared" si="1"/>
        <v>0</v>
      </c>
    </row>
    <row r="117" spans="1:7" ht="21.65" customHeight="1" x14ac:dyDescent="0.3">
      <c r="A117" s="26" t="s">
        <v>199</v>
      </c>
      <c r="B117" s="189" t="s">
        <v>200</v>
      </c>
      <c r="C117" s="190"/>
      <c r="D117" s="16" t="s">
        <v>62</v>
      </c>
      <c r="E117" s="154">
        <f>BPU!E117</f>
        <v>0</v>
      </c>
      <c r="F117" s="104">
        <v>2</v>
      </c>
      <c r="G117" s="105">
        <f t="shared" si="1"/>
        <v>0</v>
      </c>
    </row>
    <row r="118" spans="1:7" ht="21.65" customHeight="1" x14ac:dyDescent="0.3">
      <c r="A118" s="26" t="s">
        <v>201</v>
      </c>
      <c r="B118" s="193" t="s">
        <v>202</v>
      </c>
      <c r="C118" s="194"/>
      <c r="D118" s="16" t="s">
        <v>62</v>
      </c>
      <c r="E118" s="154">
        <f>BPU!E118</f>
        <v>0</v>
      </c>
      <c r="F118" s="102">
        <v>24</v>
      </c>
      <c r="G118" s="103">
        <f t="shared" si="1"/>
        <v>0</v>
      </c>
    </row>
    <row r="119" spans="1:7" ht="25.5" customHeight="1" x14ac:dyDescent="0.3">
      <c r="A119" s="195" t="s">
        <v>203</v>
      </c>
      <c r="B119" s="196"/>
      <c r="C119" s="196"/>
      <c r="D119" s="13"/>
      <c r="E119" s="75"/>
      <c r="F119" s="75"/>
      <c r="G119" s="76"/>
    </row>
    <row r="120" spans="1:7" ht="25" customHeight="1" thickBot="1" x14ac:dyDescent="0.35">
      <c r="A120" s="59" t="s">
        <v>204</v>
      </c>
      <c r="B120" s="213" t="s">
        <v>205</v>
      </c>
      <c r="C120" s="214"/>
      <c r="D120" s="51" t="s">
        <v>62</v>
      </c>
      <c r="E120" s="157">
        <f>BPU!E120</f>
        <v>0</v>
      </c>
      <c r="F120" s="113">
        <v>5</v>
      </c>
      <c r="G120" s="114">
        <f t="shared" si="1"/>
        <v>0</v>
      </c>
    </row>
    <row r="121" spans="1:7" ht="14" x14ac:dyDescent="0.3">
      <c r="A121" s="52"/>
      <c r="B121" s="53"/>
      <c r="C121" s="53"/>
      <c r="D121" s="53"/>
      <c r="E121" s="53"/>
      <c r="F121" s="115"/>
      <c r="G121" s="116"/>
    </row>
    <row r="123" spans="1:7" ht="51" customHeight="1" x14ac:dyDescent="0.3">
      <c r="A123" s="178" t="s">
        <v>254</v>
      </c>
      <c r="B123" s="178"/>
      <c r="C123" s="178"/>
      <c r="D123" s="178"/>
      <c r="E123" s="178"/>
      <c r="F123" s="178"/>
      <c r="G123" s="178"/>
    </row>
    <row r="124" spans="1:7" ht="13" thickBot="1" x14ac:dyDescent="0.35"/>
    <row r="125" spans="1:7" ht="33" customHeight="1" thickBot="1" x14ac:dyDescent="0.35">
      <c r="A125" s="6" t="s">
        <v>1</v>
      </c>
      <c r="B125" s="7" t="s">
        <v>2</v>
      </c>
      <c r="C125" s="7" t="s">
        <v>3</v>
      </c>
      <c r="D125" s="8" t="s">
        <v>4</v>
      </c>
      <c r="E125" s="9" t="s">
        <v>5</v>
      </c>
      <c r="F125" s="131" t="s">
        <v>277</v>
      </c>
      <c r="G125" s="132" t="s">
        <v>281</v>
      </c>
    </row>
    <row r="126" spans="1:7" ht="13" thickBot="1" x14ac:dyDescent="0.35">
      <c r="A126" s="11"/>
      <c r="B126" s="11"/>
      <c r="C126" s="11"/>
      <c r="D126" s="168"/>
      <c r="E126" s="168"/>
      <c r="F126" s="171"/>
      <c r="G126" s="172"/>
    </row>
    <row r="127" spans="1:7" ht="25.5" customHeight="1" x14ac:dyDescent="0.3">
      <c r="A127" s="187" t="s">
        <v>33</v>
      </c>
      <c r="B127" s="188"/>
      <c r="C127" s="188"/>
      <c r="D127" s="54"/>
      <c r="E127" s="55"/>
      <c r="F127" s="80"/>
      <c r="G127" s="81"/>
    </row>
    <row r="128" spans="1:7" ht="25.5" customHeight="1" x14ac:dyDescent="0.3">
      <c r="A128" s="21" t="s">
        <v>34</v>
      </c>
      <c r="B128" s="22"/>
      <c r="C128" s="22"/>
      <c r="D128" s="23"/>
      <c r="E128" s="56"/>
      <c r="F128" s="82"/>
      <c r="G128" s="83"/>
    </row>
    <row r="129" spans="1:7" ht="30.65" customHeight="1" x14ac:dyDescent="0.3">
      <c r="A129" s="24" t="s">
        <v>206</v>
      </c>
      <c r="B129" s="189" t="s">
        <v>36</v>
      </c>
      <c r="C129" s="190"/>
      <c r="D129" s="25" t="s">
        <v>37</v>
      </c>
      <c r="E129" s="154">
        <f>BPU!E129</f>
        <v>0</v>
      </c>
      <c r="F129" s="84">
        <v>50</v>
      </c>
      <c r="G129" s="85">
        <f t="shared" si="1"/>
        <v>0</v>
      </c>
    </row>
    <row r="130" spans="1:7" ht="30.65" customHeight="1" x14ac:dyDescent="0.3">
      <c r="A130" s="24" t="s">
        <v>207</v>
      </c>
      <c r="B130" s="189" t="s">
        <v>39</v>
      </c>
      <c r="C130" s="190"/>
      <c r="D130" s="25" t="s">
        <v>37</v>
      </c>
      <c r="E130" s="154">
        <f>BPU!E130</f>
        <v>0</v>
      </c>
      <c r="F130" s="84">
        <v>25</v>
      </c>
      <c r="G130" s="85">
        <f t="shared" si="1"/>
        <v>0</v>
      </c>
    </row>
    <row r="131" spans="1:7" ht="30.65" customHeight="1" x14ac:dyDescent="0.3">
      <c r="A131" s="26" t="s">
        <v>208</v>
      </c>
      <c r="B131" s="193" t="s">
        <v>41</v>
      </c>
      <c r="C131" s="194"/>
      <c r="D131" s="27" t="s">
        <v>37</v>
      </c>
      <c r="E131" s="154">
        <f>BPU!E131</f>
        <v>0</v>
      </c>
      <c r="F131" s="86">
        <v>10</v>
      </c>
      <c r="G131" s="87">
        <f t="shared" si="1"/>
        <v>0</v>
      </c>
    </row>
    <row r="132" spans="1:7" ht="25.5" customHeight="1" x14ac:dyDescent="0.3">
      <c r="A132" s="32" t="s">
        <v>59</v>
      </c>
      <c r="B132" s="33"/>
      <c r="C132" s="33"/>
      <c r="D132" s="34"/>
      <c r="E132" s="92"/>
      <c r="F132" s="92"/>
      <c r="G132" s="93"/>
    </row>
    <row r="133" spans="1:7" ht="35.15" customHeight="1" x14ac:dyDescent="0.3">
      <c r="A133" s="24" t="s">
        <v>209</v>
      </c>
      <c r="B133" s="189" t="s">
        <v>61</v>
      </c>
      <c r="C133" s="190"/>
      <c r="D133" s="25" t="s">
        <v>62</v>
      </c>
      <c r="E133" s="154">
        <f>BPU!E133</f>
        <v>0</v>
      </c>
      <c r="F133" s="84">
        <v>1</v>
      </c>
      <c r="G133" s="85">
        <f t="shared" si="1"/>
        <v>0</v>
      </c>
    </row>
    <row r="134" spans="1:7" ht="35.15" customHeight="1" x14ac:dyDescent="0.3">
      <c r="A134" s="24" t="s">
        <v>210</v>
      </c>
      <c r="B134" s="189" t="s">
        <v>64</v>
      </c>
      <c r="C134" s="190"/>
      <c r="D134" s="25" t="s">
        <v>62</v>
      </c>
      <c r="E134" s="154">
        <f>BPU!E134</f>
        <v>0</v>
      </c>
      <c r="F134" s="84">
        <v>3</v>
      </c>
      <c r="G134" s="85">
        <f t="shared" si="1"/>
        <v>0</v>
      </c>
    </row>
    <row r="135" spans="1:7" ht="35.15" customHeight="1" x14ac:dyDescent="0.3">
      <c r="A135" s="24" t="s">
        <v>211</v>
      </c>
      <c r="B135" s="189" t="s">
        <v>66</v>
      </c>
      <c r="C135" s="190"/>
      <c r="D135" s="25" t="s">
        <v>62</v>
      </c>
      <c r="E135" s="154">
        <f>BPU!E135</f>
        <v>0</v>
      </c>
      <c r="F135" s="84">
        <v>10</v>
      </c>
      <c r="G135" s="85">
        <f t="shared" si="1"/>
        <v>0</v>
      </c>
    </row>
    <row r="136" spans="1:7" ht="35.15" customHeight="1" x14ac:dyDescent="0.3">
      <c r="A136" s="24" t="s">
        <v>212</v>
      </c>
      <c r="B136" s="193" t="s">
        <v>68</v>
      </c>
      <c r="C136" s="194"/>
      <c r="D136" s="25" t="s">
        <v>62</v>
      </c>
      <c r="E136" s="154">
        <f>BPU!E136</f>
        <v>0</v>
      </c>
      <c r="F136" s="84">
        <v>5</v>
      </c>
      <c r="G136" s="85">
        <f t="shared" ref="G136:G184" si="2">F136*E136</f>
        <v>0</v>
      </c>
    </row>
    <row r="137" spans="1:7" ht="25.5" customHeight="1" x14ac:dyDescent="0.3">
      <c r="A137" s="35" t="s">
        <v>91</v>
      </c>
      <c r="B137" s="36"/>
      <c r="C137" s="36"/>
      <c r="D137" s="20"/>
      <c r="E137" s="94"/>
      <c r="F137" s="94"/>
      <c r="G137" s="95"/>
    </row>
    <row r="138" spans="1:7" ht="25.5" customHeight="1" x14ac:dyDescent="0.3">
      <c r="A138" s="21" t="s">
        <v>92</v>
      </c>
      <c r="B138" s="22"/>
      <c r="C138" s="22"/>
      <c r="D138" s="23"/>
      <c r="E138" s="82"/>
      <c r="F138" s="82"/>
      <c r="G138" s="83"/>
    </row>
    <row r="139" spans="1:7" ht="40.5" customHeight="1" x14ac:dyDescent="0.3">
      <c r="A139" s="24" t="s">
        <v>213</v>
      </c>
      <c r="B139" s="189" t="s">
        <v>257</v>
      </c>
      <c r="C139" s="190"/>
      <c r="D139" s="25" t="s">
        <v>37</v>
      </c>
      <c r="E139" s="154">
        <f>BPU!E139</f>
        <v>0</v>
      </c>
      <c r="F139" s="84">
        <v>250</v>
      </c>
      <c r="G139" s="85">
        <f t="shared" si="2"/>
        <v>0</v>
      </c>
    </row>
    <row r="140" spans="1:7" ht="40.5" customHeight="1" x14ac:dyDescent="0.3">
      <c r="A140" s="24" t="s">
        <v>214</v>
      </c>
      <c r="B140" s="189" t="s">
        <v>258</v>
      </c>
      <c r="C140" s="190"/>
      <c r="D140" s="25" t="s">
        <v>37</v>
      </c>
      <c r="E140" s="154">
        <f>BPU!E140</f>
        <v>0</v>
      </c>
      <c r="F140" s="84">
        <v>1000</v>
      </c>
      <c r="G140" s="85">
        <f t="shared" si="2"/>
        <v>0</v>
      </c>
    </row>
    <row r="141" spans="1:7" ht="40.5" customHeight="1" x14ac:dyDescent="0.3">
      <c r="A141" s="24" t="s">
        <v>215</v>
      </c>
      <c r="B141" s="189" t="s">
        <v>259</v>
      </c>
      <c r="C141" s="190"/>
      <c r="D141" s="25" t="s">
        <v>37</v>
      </c>
      <c r="E141" s="154">
        <f>BPU!E141</f>
        <v>0</v>
      </c>
      <c r="F141" s="84">
        <v>500</v>
      </c>
      <c r="G141" s="85">
        <f t="shared" si="2"/>
        <v>0</v>
      </c>
    </row>
    <row r="142" spans="1:7" ht="40.5" customHeight="1" x14ac:dyDescent="0.3">
      <c r="A142" s="24" t="s">
        <v>216</v>
      </c>
      <c r="B142" s="189" t="s">
        <v>260</v>
      </c>
      <c r="C142" s="190"/>
      <c r="D142" s="25" t="s">
        <v>37</v>
      </c>
      <c r="E142" s="154">
        <f>BPU!E142</f>
        <v>0</v>
      </c>
      <c r="F142" s="84">
        <v>500</v>
      </c>
      <c r="G142" s="85">
        <f t="shared" si="2"/>
        <v>0</v>
      </c>
    </row>
    <row r="143" spans="1:7" ht="40.5" customHeight="1" x14ac:dyDescent="0.3">
      <c r="A143" s="24" t="s">
        <v>217</v>
      </c>
      <c r="B143" s="189" t="s">
        <v>261</v>
      </c>
      <c r="C143" s="190"/>
      <c r="D143" s="25" t="s">
        <v>37</v>
      </c>
      <c r="E143" s="154">
        <f>BPU!E143</f>
        <v>0</v>
      </c>
      <c r="F143" s="84">
        <v>500</v>
      </c>
      <c r="G143" s="85">
        <f t="shared" si="2"/>
        <v>0</v>
      </c>
    </row>
    <row r="144" spans="1:7" ht="40.5" customHeight="1" x14ac:dyDescent="0.3">
      <c r="A144" s="24" t="s">
        <v>218</v>
      </c>
      <c r="B144" s="189" t="s">
        <v>262</v>
      </c>
      <c r="C144" s="190"/>
      <c r="D144" s="25" t="s">
        <v>37</v>
      </c>
      <c r="E144" s="154">
        <f>BPU!E144</f>
        <v>0</v>
      </c>
      <c r="F144" s="84">
        <v>250</v>
      </c>
      <c r="G144" s="85">
        <f t="shared" si="2"/>
        <v>0</v>
      </c>
    </row>
    <row r="145" spans="1:7" ht="40.5" customHeight="1" x14ac:dyDescent="0.3">
      <c r="A145" s="24" t="s">
        <v>219</v>
      </c>
      <c r="B145" s="193" t="s">
        <v>263</v>
      </c>
      <c r="C145" s="194"/>
      <c r="D145" s="25" t="s">
        <v>37</v>
      </c>
      <c r="E145" s="154">
        <f>BPU!E145</f>
        <v>0</v>
      </c>
      <c r="F145" s="84">
        <v>1000</v>
      </c>
      <c r="G145" s="85">
        <f t="shared" si="2"/>
        <v>0</v>
      </c>
    </row>
    <row r="146" spans="1:7" ht="25.5" customHeight="1" x14ac:dyDescent="0.3">
      <c r="A146" s="35" t="s">
        <v>107</v>
      </c>
      <c r="B146" s="36"/>
      <c r="C146" s="36"/>
      <c r="D146" s="37"/>
      <c r="E146" s="94"/>
      <c r="F146" s="94"/>
      <c r="G146" s="95"/>
    </row>
    <row r="147" spans="1:7" ht="25.5" customHeight="1" x14ac:dyDescent="0.3">
      <c r="A147" s="21" t="s">
        <v>108</v>
      </c>
      <c r="B147" s="22"/>
      <c r="C147" s="22"/>
      <c r="D147" s="38"/>
      <c r="E147" s="82"/>
      <c r="F147" s="82"/>
      <c r="G147" s="83"/>
    </row>
    <row r="148" spans="1:7" ht="22.5" customHeight="1" thickBot="1" x14ac:dyDescent="0.35">
      <c r="A148" s="59" t="s">
        <v>220</v>
      </c>
      <c r="B148" s="197" t="s">
        <v>110</v>
      </c>
      <c r="C148" s="198"/>
      <c r="D148" s="60" t="s">
        <v>37</v>
      </c>
      <c r="E148" s="157">
        <f>BPU!E148</f>
        <v>0</v>
      </c>
      <c r="F148" s="96">
        <v>5000</v>
      </c>
      <c r="G148" s="97">
        <f t="shared" si="2"/>
        <v>0</v>
      </c>
    </row>
    <row r="149" spans="1:7" ht="13" thickBot="1" x14ac:dyDescent="0.35">
      <c r="A149" s="11"/>
      <c r="B149" s="11"/>
      <c r="C149" s="11"/>
      <c r="D149" s="168"/>
      <c r="E149" s="168"/>
      <c r="F149" s="171"/>
      <c r="G149" s="172"/>
    </row>
    <row r="150" spans="1:7" ht="25.5" customHeight="1" x14ac:dyDescent="0.3">
      <c r="A150" s="179" t="s">
        <v>221</v>
      </c>
      <c r="B150" s="180"/>
      <c r="C150" s="180"/>
      <c r="D150" s="61"/>
      <c r="E150" s="62"/>
      <c r="F150" s="69"/>
      <c r="G150" s="70"/>
    </row>
    <row r="151" spans="1:7" ht="25.5" customHeight="1" x14ac:dyDescent="0.3">
      <c r="A151" s="205" t="s">
        <v>143</v>
      </c>
      <c r="B151" s="206"/>
      <c r="C151" s="206"/>
      <c r="D151" s="47"/>
      <c r="E151" s="63"/>
      <c r="F151" s="100"/>
      <c r="G151" s="101"/>
    </row>
    <row r="152" spans="1:7" ht="22.5" customHeight="1" x14ac:dyDescent="0.3">
      <c r="A152" s="17" t="s">
        <v>222</v>
      </c>
      <c r="B152" s="189" t="s">
        <v>145</v>
      </c>
      <c r="C152" s="190"/>
      <c r="D152" s="16" t="s">
        <v>62</v>
      </c>
      <c r="E152" s="126">
        <f>BPU!E152</f>
        <v>0</v>
      </c>
      <c r="F152" s="71">
        <v>5</v>
      </c>
      <c r="G152" s="72">
        <f t="shared" si="2"/>
        <v>0</v>
      </c>
    </row>
    <row r="153" spans="1:7" ht="22.5" customHeight="1" x14ac:dyDescent="0.3">
      <c r="A153" s="17" t="s">
        <v>223</v>
      </c>
      <c r="B153" s="189" t="s">
        <v>147</v>
      </c>
      <c r="C153" s="190"/>
      <c r="D153" s="16" t="s">
        <v>62</v>
      </c>
      <c r="E153" s="126">
        <f>BPU!E153</f>
        <v>0</v>
      </c>
      <c r="F153" s="71">
        <v>5</v>
      </c>
      <c r="G153" s="72">
        <f t="shared" si="2"/>
        <v>0</v>
      </c>
    </row>
    <row r="154" spans="1:7" ht="22.5" customHeight="1" x14ac:dyDescent="0.3">
      <c r="A154" s="17" t="s">
        <v>224</v>
      </c>
      <c r="B154" s="189" t="s">
        <v>149</v>
      </c>
      <c r="C154" s="190"/>
      <c r="D154" s="16" t="s">
        <v>62</v>
      </c>
      <c r="E154" s="126">
        <f>BPU!E154</f>
        <v>0</v>
      </c>
      <c r="F154" s="71">
        <v>5</v>
      </c>
      <c r="G154" s="72">
        <f t="shared" si="2"/>
        <v>0</v>
      </c>
    </row>
    <row r="155" spans="1:7" ht="25.5" customHeight="1" x14ac:dyDescent="0.3">
      <c r="A155" s="199" t="s">
        <v>150</v>
      </c>
      <c r="B155" s="200"/>
      <c r="C155" s="200"/>
      <c r="D155" s="47"/>
      <c r="E155" s="94"/>
      <c r="F155" s="100"/>
      <c r="G155" s="101"/>
    </row>
    <row r="156" spans="1:7" ht="22.5" customHeight="1" x14ac:dyDescent="0.3">
      <c r="A156" s="17" t="s">
        <v>225</v>
      </c>
      <c r="B156" s="189" t="s">
        <v>152</v>
      </c>
      <c r="C156" s="190"/>
      <c r="D156" s="16" t="s">
        <v>62</v>
      </c>
      <c r="E156" s="126">
        <f>BPU!E156</f>
        <v>0</v>
      </c>
      <c r="F156" s="102">
        <v>5</v>
      </c>
      <c r="G156" s="103">
        <f t="shared" si="2"/>
        <v>0</v>
      </c>
    </row>
    <row r="157" spans="1:7" ht="22.5" customHeight="1" x14ac:dyDescent="0.3">
      <c r="A157" s="17" t="s">
        <v>226</v>
      </c>
      <c r="B157" s="189" t="s">
        <v>154</v>
      </c>
      <c r="C157" s="190"/>
      <c r="D157" s="16" t="s">
        <v>62</v>
      </c>
      <c r="E157" s="126">
        <f>BPU!E157</f>
        <v>0</v>
      </c>
      <c r="F157" s="102">
        <v>5</v>
      </c>
      <c r="G157" s="103">
        <f t="shared" si="2"/>
        <v>0</v>
      </c>
    </row>
    <row r="158" spans="1:7" ht="22.5" customHeight="1" x14ac:dyDescent="0.3">
      <c r="A158" s="17" t="s">
        <v>227</v>
      </c>
      <c r="B158" s="189" t="s">
        <v>156</v>
      </c>
      <c r="C158" s="190"/>
      <c r="D158" s="16" t="s">
        <v>62</v>
      </c>
      <c r="E158" s="126">
        <f>BPU!E158</f>
        <v>0</v>
      </c>
      <c r="F158" s="104">
        <v>5</v>
      </c>
      <c r="G158" s="105">
        <f t="shared" si="2"/>
        <v>0</v>
      </c>
    </row>
    <row r="159" spans="1:7" ht="22.5" customHeight="1" x14ac:dyDescent="0.3">
      <c r="A159" s="17" t="s">
        <v>228</v>
      </c>
      <c r="B159" s="189" t="s">
        <v>158</v>
      </c>
      <c r="C159" s="190"/>
      <c r="D159" s="16" t="s">
        <v>62</v>
      </c>
      <c r="E159" s="126">
        <f>BPU!E159</f>
        <v>0</v>
      </c>
      <c r="F159" s="104">
        <v>10</v>
      </c>
      <c r="G159" s="105">
        <f t="shared" si="2"/>
        <v>0</v>
      </c>
    </row>
    <row r="160" spans="1:7" ht="22.5" customHeight="1" x14ac:dyDescent="0.3">
      <c r="A160" s="17" t="s">
        <v>229</v>
      </c>
      <c r="B160" s="189" t="s">
        <v>160</v>
      </c>
      <c r="C160" s="190"/>
      <c r="D160" s="16" t="s">
        <v>62</v>
      </c>
      <c r="E160" s="126">
        <f>BPU!E160</f>
        <v>0</v>
      </c>
      <c r="F160" s="104">
        <v>10</v>
      </c>
      <c r="G160" s="105">
        <f t="shared" si="2"/>
        <v>0</v>
      </c>
    </row>
    <row r="161" spans="1:7" ht="22.5" customHeight="1" x14ac:dyDescent="0.3">
      <c r="A161" s="17" t="s">
        <v>230</v>
      </c>
      <c r="B161" s="189" t="s">
        <v>162</v>
      </c>
      <c r="C161" s="190"/>
      <c r="D161" s="16" t="s">
        <v>62</v>
      </c>
      <c r="E161" s="126">
        <f>BPU!E161</f>
        <v>0</v>
      </c>
      <c r="F161" s="102">
        <v>10</v>
      </c>
      <c r="G161" s="103">
        <f t="shared" si="2"/>
        <v>0</v>
      </c>
    </row>
    <row r="162" spans="1:7" ht="22.5" customHeight="1" x14ac:dyDescent="0.3">
      <c r="A162" s="17" t="s">
        <v>231</v>
      </c>
      <c r="B162" s="189" t="s">
        <v>164</v>
      </c>
      <c r="C162" s="190"/>
      <c r="D162" s="16" t="s">
        <v>62</v>
      </c>
      <c r="E162" s="126">
        <f>BPU!E162</f>
        <v>0</v>
      </c>
      <c r="F162" s="106">
        <v>10</v>
      </c>
      <c r="G162" s="103">
        <f t="shared" si="2"/>
        <v>0</v>
      </c>
    </row>
    <row r="163" spans="1:7" ht="25.5" customHeight="1" x14ac:dyDescent="0.3">
      <c r="A163" s="199" t="s">
        <v>165</v>
      </c>
      <c r="B163" s="200"/>
      <c r="C163" s="200"/>
      <c r="D163" s="47"/>
      <c r="E163" s="94"/>
      <c r="F163" s="117"/>
      <c r="G163" s="118"/>
    </row>
    <row r="164" spans="1:7" ht="22.5" customHeight="1" x14ac:dyDescent="0.3">
      <c r="A164" s="17" t="s">
        <v>232</v>
      </c>
      <c r="B164" s="189" t="s">
        <v>167</v>
      </c>
      <c r="C164" s="190"/>
      <c r="D164" s="16" t="s">
        <v>62</v>
      </c>
      <c r="E164" s="126">
        <f>BPU!E164</f>
        <v>0</v>
      </c>
      <c r="F164" s="73">
        <v>3</v>
      </c>
      <c r="G164" s="74">
        <f t="shared" si="2"/>
        <v>0</v>
      </c>
    </row>
    <row r="165" spans="1:7" ht="22.5" customHeight="1" x14ac:dyDescent="0.3">
      <c r="A165" s="17" t="s">
        <v>233</v>
      </c>
      <c r="B165" s="189" t="s">
        <v>169</v>
      </c>
      <c r="C165" s="190"/>
      <c r="D165" s="16" t="s">
        <v>62</v>
      </c>
      <c r="E165" s="126">
        <f>BPU!E165</f>
        <v>0</v>
      </c>
      <c r="F165" s="107">
        <v>3</v>
      </c>
      <c r="G165" s="108">
        <f t="shared" si="2"/>
        <v>0</v>
      </c>
    </row>
    <row r="166" spans="1:7" ht="22.5" customHeight="1" x14ac:dyDescent="0.3">
      <c r="A166" s="17" t="s">
        <v>234</v>
      </c>
      <c r="B166" s="193" t="s">
        <v>235</v>
      </c>
      <c r="C166" s="194"/>
      <c r="D166" s="16" t="s">
        <v>62</v>
      </c>
      <c r="E166" s="126">
        <f>BPU!E166</f>
        <v>0</v>
      </c>
      <c r="F166" s="107">
        <v>3</v>
      </c>
      <c r="G166" s="108">
        <f t="shared" si="2"/>
        <v>0</v>
      </c>
    </row>
    <row r="167" spans="1:7" ht="25.5" customHeight="1" x14ac:dyDescent="0.3">
      <c r="A167" s="205" t="s">
        <v>175</v>
      </c>
      <c r="B167" s="206"/>
      <c r="C167" s="206"/>
      <c r="D167" s="50"/>
      <c r="E167" s="94"/>
      <c r="F167" s="111"/>
      <c r="G167" s="112"/>
    </row>
    <row r="168" spans="1:7" ht="22.5" customHeight="1" x14ac:dyDescent="0.3">
      <c r="A168" s="24" t="s">
        <v>236</v>
      </c>
      <c r="B168" s="189" t="s">
        <v>177</v>
      </c>
      <c r="C168" s="190"/>
      <c r="D168" s="16" t="s">
        <v>62</v>
      </c>
      <c r="E168" s="126">
        <f>BPU!E168</f>
        <v>0</v>
      </c>
      <c r="F168" s="73">
        <v>5</v>
      </c>
      <c r="G168" s="74">
        <f t="shared" si="2"/>
        <v>0</v>
      </c>
    </row>
    <row r="169" spans="1:7" ht="22.5" customHeight="1" x14ac:dyDescent="0.3">
      <c r="A169" s="24" t="s">
        <v>237</v>
      </c>
      <c r="B169" s="189" t="s">
        <v>238</v>
      </c>
      <c r="C169" s="190"/>
      <c r="D169" s="16" t="s">
        <v>62</v>
      </c>
      <c r="E169" s="126">
        <f>BPU!E169</f>
        <v>0</v>
      </c>
      <c r="F169" s="107"/>
      <c r="G169" s="108">
        <f t="shared" si="2"/>
        <v>0</v>
      </c>
    </row>
    <row r="170" spans="1:7" ht="25.5" customHeight="1" x14ac:dyDescent="0.3">
      <c r="A170" s="199" t="s">
        <v>180</v>
      </c>
      <c r="B170" s="200"/>
      <c r="C170" s="200"/>
      <c r="D170" s="47"/>
      <c r="E170" s="94"/>
      <c r="F170" s="117"/>
      <c r="G170" s="118"/>
    </row>
    <row r="171" spans="1:7" ht="22.5" customHeight="1" x14ac:dyDescent="0.3">
      <c r="A171" s="17" t="s">
        <v>239</v>
      </c>
      <c r="B171" s="189" t="s">
        <v>182</v>
      </c>
      <c r="C171" s="190"/>
      <c r="D171" s="16" t="s">
        <v>62</v>
      </c>
      <c r="E171" s="126">
        <f>BPU!E171</f>
        <v>0</v>
      </c>
      <c r="F171" s="73">
        <v>10</v>
      </c>
      <c r="G171" s="74">
        <f t="shared" si="2"/>
        <v>0</v>
      </c>
    </row>
    <row r="172" spans="1:7" ht="22.5" customHeight="1" x14ac:dyDescent="0.3">
      <c r="A172" s="17" t="s">
        <v>240</v>
      </c>
      <c r="B172" s="193" t="s">
        <v>241</v>
      </c>
      <c r="C172" s="194"/>
      <c r="D172" s="16" t="s">
        <v>62</v>
      </c>
      <c r="E172" s="126">
        <f>BPU!E172</f>
        <v>0</v>
      </c>
      <c r="F172" s="109"/>
      <c r="G172" s="110">
        <f t="shared" si="2"/>
        <v>0</v>
      </c>
    </row>
    <row r="173" spans="1:7" ht="25.5" customHeight="1" x14ac:dyDescent="0.3">
      <c r="A173" s="195" t="s">
        <v>185</v>
      </c>
      <c r="B173" s="196"/>
      <c r="C173" s="196"/>
      <c r="D173" s="20"/>
      <c r="E173" s="94"/>
      <c r="F173" s="94"/>
      <c r="G173" s="95"/>
    </row>
    <row r="174" spans="1:7" ht="25.5" customHeight="1" x14ac:dyDescent="0.3">
      <c r="A174" s="205" t="s">
        <v>186</v>
      </c>
      <c r="B174" s="206"/>
      <c r="C174" s="206"/>
      <c r="D174" s="50"/>
      <c r="E174" s="94"/>
      <c r="F174" s="75"/>
      <c r="G174" s="76"/>
    </row>
    <row r="175" spans="1:7" ht="22.5" customHeight="1" x14ac:dyDescent="0.3">
      <c r="A175" s="17" t="s">
        <v>242</v>
      </c>
      <c r="B175" s="189" t="s">
        <v>188</v>
      </c>
      <c r="C175" s="190"/>
      <c r="D175" s="16" t="s">
        <v>62</v>
      </c>
      <c r="E175" s="126">
        <f>BPU!E175</f>
        <v>0</v>
      </c>
      <c r="F175" s="73">
        <v>5</v>
      </c>
      <c r="G175" s="74">
        <f t="shared" si="2"/>
        <v>0</v>
      </c>
    </row>
    <row r="176" spans="1:7" ht="22.5" customHeight="1" x14ac:dyDescent="0.3">
      <c r="A176" s="17" t="s">
        <v>243</v>
      </c>
      <c r="B176" s="189" t="s">
        <v>192</v>
      </c>
      <c r="C176" s="190"/>
      <c r="D176" s="16" t="s">
        <v>62</v>
      </c>
      <c r="E176" s="126">
        <f>BPU!E176</f>
        <v>0</v>
      </c>
      <c r="F176" s="102">
        <v>5</v>
      </c>
      <c r="G176" s="103">
        <f t="shared" si="2"/>
        <v>0</v>
      </c>
    </row>
    <row r="177" spans="1:12" ht="22.5" customHeight="1" x14ac:dyDescent="0.3">
      <c r="A177" s="17" t="s">
        <v>244</v>
      </c>
      <c r="B177" s="189" t="s">
        <v>194</v>
      </c>
      <c r="C177" s="190"/>
      <c r="D177" s="16" t="s">
        <v>62</v>
      </c>
      <c r="E177" s="126">
        <f>BPU!E177</f>
        <v>0</v>
      </c>
      <c r="F177" s="102">
        <v>5</v>
      </c>
      <c r="G177" s="103">
        <f t="shared" si="2"/>
        <v>0</v>
      </c>
    </row>
    <row r="178" spans="1:12" ht="22.5" customHeight="1" x14ac:dyDescent="0.3">
      <c r="A178" s="17" t="s">
        <v>245</v>
      </c>
      <c r="B178" s="189" t="s">
        <v>196</v>
      </c>
      <c r="C178" s="190"/>
      <c r="D178" s="16" t="s">
        <v>62</v>
      </c>
      <c r="E178" s="126">
        <f>BPU!E178</f>
        <v>0</v>
      </c>
      <c r="F178" s="104">
        <v>10</v>
      </c>
      <c r="G178" s="105">
        <f t="shared" si="2"/>
        <v>0</v>
      </c>
    </row>
    <row r="179" spans="1:12" ht="22.5" customHeight="1" x14ac:dyDescent="0.3">
      <c r="A179" s="17" t="s">
        <v>246</v>
      </c>
      <c r="B179" s="189" t="s">
        <v>198</v>
      </c>
      <c r="C179" s="190"/>
      <c r="D179" s="16" t="s">
        <v>62</v>
      </c>
      <c r="E179" s="126">
        <f>BPU!E179</f>
        <v>0</v>
      </c>
      <c r="F179" s="104">
        <v>10</v>
      </c>
      <c r="G179" s="105">
        <f t="shared" si="2"/>
        <v>0</v>
      </c>
    </row>
    <row r="180" spans="1:12" ht="22.5" customHeight="1" thickBot="1" x14ac:dyDescent="0.35">
      <c r="A180" s="65" t="s">
        <v>247</v>
      </c>
      <c r="B180" s="197" t="s">
        <v>200</v>
      </c>
      <c r="C180" s="198"/>
      <c r="D180" s="66" t="s">
        <v>62</v>
      </c>
      <c r="E180" s="153">
        <f>BPU!E180</f>
        <v>0</v>
      </c>
      <c r="F180" s="119">
        <v>10</v>
      </c>
      <c r="G180" s="120">
        <f t="shared" si="2"/>
        <v>0</v>
      </c>
    </row>
    <row r="181" spans="1:12" ht="13" thickBot="1" x14ac:dyDescent="0.35"/>
    <row r="182" spans="1:12" ht="25.5" customHeight="1" x14ac:dyDescent="0.3">
      <c r="A182" s="187" t="s">
        <v>248</v>
      </c>
      <c r="B182" s="188"/>
      <c r="C182" s="188"/>
      <c r="D182" s="54"/>
      <c r="E182" s="55"/>
      <c r="F182" s="121"/>
      <c r="G182" s="55"/>
    </row>
    <row r="183" spans="1:12" ht="22.5" customHeight="1" x14ac:dyDescent="0.3">
      <c r="A183" s="17" t="s">
        <v>249</v>
      </c>
      <c r="B183" s="211" t="s">
        <v>250</v>
      </c>
      <c r="C183" s="212"/>
      <c r="D183" s="16" t="s">
        <v>62</v>
      </c>
      <c r="E183" s="127">
        <f>BPU!E183</f>
        <v>0</v>
      </c>
      <c r="F183" s="73">
        <v>1</v>
      </c>
      <c r="G183" s="74">
        <f t="shared" si="2"/>
        <v>0</v>
      </c>
    </row>
    <row r="184" spans="1:12" ht="22.5" customHeight="1" thickBot="1" x14ac:dyDescent="0.35">
      <c r="A184" s="65" t="s">
        <v>251</v>
      </c>
      <c r="B184" s="197" t="s">
        <v>252</v>
      </c>
      <c r="C184" s="198"/>
      <c r="D184" s="66" t="s">
        <v>62</v>
      </c>
      <c r="E184" s="174">
        <f>BPU!E184</f>
        <v>0</v>
      </c>
      <c r="F184" s="119">
        <v>1</v>
      </c>
      <c r="G184" s="120">
        <f t="shared" si="2"/>
        <v>0</v>
      </c>
    </row>
    <row r="185" spans="1:12" ht="15.65" customHeight="1" thickBot="1" x14ac:dyDescent="0.35"/>
    <row r="186" spans="1:12" s="1" customFormat="1" ht="42.65" customHeight="1" thickBot="1" x14ac:dyDescent="0.35">
      <c r="F186" s="152" t="s">
        <v>278</v>
      </c>
      <c r="G186" s="173">
        <f>SUM(G8:G9,G11:G12,G14,G16:G17,G24:G26,G28:G34,G36:G42,G45:G47,G49:G52,G55:G61,G64,G66,G68:G69,G71:G73,G75:G77,G80:G81,G83,G86:G88,G90:G96,G98:G99,G101:G102,G104:G105,G107:G108,G111:G118,G120,G129:G131,G133:G136,G139:G145,G148,G152:G154,G156:G162,G164:G166,G168:G169,G171:G172,G175:G180,G183:G184)</f>
        <v>0</v>
      </c>
      <c r="J186" s="2"/>
      <c r="K186" s="2"/>
      <c r="L186" s="2"/>
    </row>
    <row r="187" spans="1:12" s="1" customFormat="1" ht="15.65" customHeight="1" x14ac:dyDescent="0.3">
      <c r="F187" s="67"/>
      <c r="G187" s="68"/>
      <c r="J187" s="2"/>
      <c r="K187" s="2"/>
      <c r="L187" s="2"/>
    </row>
    <row r="188" spans="1:12" s="1" customFormat="1" ht="65.150000000000006" customHeight="1" x14ac:dyDescent="0.3">
      <c r="F188" s="210" t="s">
        <v>280</v>
      </c>
      <c r="G188" s="210"/>
      <c r="J188" s="2"/>
      <c r="K188" s="2"/>
      <c r="L188" s="2"/>
    </row>
    <row r="189" spans="1:12" s="1" customFormat="1" ht="15.65" customHeight="1" x14ac:dyDescent="0.3">
      <c r="F189" s="67"/>
      <c r="G189" s="68"/>
      <c r="J189" s="2"/>
      <c r="K189" s="2"/>
      <c r="L189" s="2"/>
    </row>
    <row r="190" spans="1:12" s="1" customFormat="1" ht="60" customHeight="1" x14ac:dyDescent="0.3">
      <c r="F190" s="67"/>
      <c r="G190" s="68"/>
      <c r="J190" s="2"/>
      <c r="K190" s="2"/>
      <c r="L190" s="2"/>
    </row>
    <row r="191" spans="1:12" customFormat="1" ht="99" customHeight="1" x14ac:dyDescent="0.3">
      <c r="B191" s="209" t="s">
        <v>274</v>
      </c>
      <c r="C191" s="209"/>
      <c r="D191" s="209"/>
      <c r="H191" s="3"/>
      <c r="I191" s="3"/>
      <c r="J191" s="3"/>
    </row>
    <row r="192" spans="1:12" customFormat="1" ht="29.5" customHeight="1" x14ac:dyDescent="0.3">
      <c r="B192" s="223" t="s">
        <v>264</v>
      </c>
      <c r="C192" s="224" t="s">
        <v>265</v>
      </c>
      <c r="D192" s="225" t="s">
        <v>266</v>
      </c>
      <c r="H192" s="3"/>
      <c r="I192" s="3"/>
      <c r="J192" s="3"/>
    </row>
    <row r="193" spans="2:12" customFormat="1" ht="15.65" customHeight="1" x14ac:dyDescent="0.3">
      <c r="B193" s="226" t="s">
        <v>267</v>
      </c>
      <c r="C193" s="227"/>
      <c r="D193" s="228"/>
      <c r="H193" s="3"/>
      <c r="I193" s="3"/>
      <c r="J193" s="3"/>
    </row>
    <row r="194" spans="2:12" customFormat="1" ht="15.65" customHeight="1" x14ac:dyDescent="0.3">
      <c r="B194" s="226" t="s">
        <v>268</v>
      </c>
      <c r="C194" s="227"/>
      <c r="D194" s="228"/>
      <c r="H194" s="3"/>
      <c r="I194" s="3"/>
      <c r="J194" s="3"/>
    </row>
    <row r="195" spans="2:12" customFormat="1" ht="15.65" customHeight="1" x14ac:dyDescent="0.3">
      <c r="B195" s="226" t="s">
        <v>269</v>
      </c>
      <c r="C195" s="227"/>
      <c r="D195" s="228"/>
      <c r="H195" s="3"/>
      <c r="I195" s="3"/>
      <c r="J195" s="3"/>
    </row>
    <row r="196" spans="2:12" customFormat="1" ht="15.65" customHeight="1" x14ac:dyDescent="0.3">
      <c r="B196" s="226" t="s">
        <v>270</v>
      </c>
      <c r="C196" s="229"/>
      <c r="D196" s="228"/>
      <c r="H196" s="3"/>
      <c r="I196" s="3"/>
      <c r="J196" s="3"/>
    </row>
    <row r="197" spans="2:12" customFormat="1" ht="15.65" customHeight="1" x14ac:dyDescent="0.3">
      <c r="B197" s="226" t="s">
        <v>271</v>
      </c>
      <c r="C197" s="227"/>
      <c r="D197" s="228"/>
      <c r="H197" s="3"/>
      <c r="I197" s="3"/>
      <c r="J197" s="3"/>
    </row>
    <row r="198" spans="2:12" customFormat="1" ht="15.65" customHeight="1" x14ac:dyDescent="0.3">
      <c r="B198" s="226" t="s">
        <v>275</v>
      </c>
      <c r="C198" s="230"/>
      <c r="D198" s="228"/>
      <c r="H198" s="3"/>
      <c r="I198" s="3"/>
      <c r="J198" s="3"/>
    </row>
    <row r="199" spans="2:12" customFormat="1" ht="15.65" customHeight="1" x14ac:dyDescent="0.3">
      <c r="B199" s="231" t="s">
        <v>272</v>
      </c>
      <c r="C199" s="232">
        <v>100</v>
      </c>
      <c r="D199" s="233"/>
      <c r="H199" s="3"/>
      <c r="I199" s="3"/>
      <c r="J199" s="3"/>
    </row>
    <row r="200" spans="2:12" customFormat="1" ht="15.65" customHeight="1" x14ac:dyDescent="0.3">
      <c r="B200" s="234" t="s">
        <v>273</v>
      </c>
      <c r="C200" s="227"/>
      <c r="D200" s="228"/>
      <c r="H200" s="3"/>
      <c r="I200" s="3"/>
      <c r="J200" s="3"/>
    </row>
    <row r="201" spans="2:12" s="1" customFormat="1" ht="15.65" customHeight="1" x14ac:dyDescent="0.3">
      <c r="F201" s="67"/>
      <c r="G201" s="68"/>
      <c r="J201" s="2"/>
      <c r="K201" s="2"/>
      <c r="L201" s="2"/>
    </row>
    <row r="202" spans="2:12" s="1" customFormat="1" ht="15.65" customHeight="1" x14ac:dyDescent="0.3">
      <c r="F202" s="67"/>
      <c r="G202" s="68"/>
      <c r="J202" s="2"/>
      <c r="K202" s="2"/>
      <c r="L202" s="2"/>
    </row>
    <row r="203" spans="2:12" s="1" customFormat="1" ht="15.65" customHeight="1" x14ac:dyDescent="0.3">
      <c r="F203" s="67"/>
      <c r="G203" s="68"/>
      <c r="J203" s="2"/>
      <c r="K203" s="2"/>
      <c r="L203" s="2"/>
    </row>
    <row r="204" spans="2:12" ht="13.5" x14ac:dyDescent="0.3">
      <c r="B204" s="1"/>
      <c r="C204" s="1"/>
      <c r="D204" s="1"/>
      <c r="E204" s="1"/>
    </row>
    <row r="205" spans="2:12" ht="13.5" x14ac:dyDescent="0.3">
      <c r="B205" s="1"/>
      <c r="C205" s="1"/>
      <c r="D205" s="1"/>
    </row>
    <row r="206" spans="2:12" ht="13.5" x14ac:dyDescent="0.3">
      <c r="B206" s="1"/>
      <c r="C206" s="1"/>
      <c r="D206" s="1"/>
    </row>
  </sheetData>
  <sheetProtection algorithmName="SHA-512" hashValue="7FH35wJ222s8MhUChiiHisuev32a1wP+pnsjHrQLMsm0hLRaf2U3oFFSt8f4y4OA05Z3XuAL414EU8+Cgtzqjg==" saltValue="tQtqSupniEdOGyyiRaVpxA==" spinCount="100000" sheet="1" objects="1" scenarios="1"/>
  <mergeCells count="142">
    <mergeCell ref="A3:G3"/>
    <mergeCell ref="A1:G1"/>
    <mergeCell ref="A13:C13"/>
    <mergeCell ref="A15:C15"/>
    <mergeCell ref="A18:E18"/>
    <mergeCell ref="A22:C22"/>
    <mergeCell ref="B24:C24"/>
    <mergeCell ref="B25:C25"/>
    <mergeCell ref="A7:C7"/>
    <mergeCell ref="C8:C9"/>
    <mergeCell ref="A10:C10"/>
    <mergeCell ref="C11:C12"/>
    <mergeCell ref="B33:C33"/>
    <mergeCell ref="B34:C34"/>
    <mergeCell ref="B36:C36"/>
    <mergeCell ref="B37:C37"/>
    <mergeCell ref="B38:C38"/>
    <mergeCell ref="B39:C39"/>
    <mergeCell ref="B26:C26"/>
    <mergeCell ref="B28:C28"/>
    <mergeCell ref="B29:C29"/>
    <mergeCell ref="B30:C30"/>
    <mergeCell ref="B31:C31"/>
    <mergeCell ref="B32:C32"/>
    <mergeCell ref="B47:C47"/>
    <mergeCell ref="B49:C49"/>
    <mergeCell ref="B50:C50"/>
    <mergeCell ref="B51:C51"/>
    <mergeCell ref="B52:C52"/>
    <mergeCell ref="B55:C55"/>
    <mergeCell ref="B40:C40"/>
    <mergeCell ref="B41:C41"/>
    <mergeCell ref="B42:C42"/>
    <mergeCell ref="A43:C43"/>
    <mergeCell ref="B45:C45"/>
    <mergeCell ref="B46:C46"/>
    <mergeCell ref="B64:C64"/>
    <mergeCell ref="B66:C66"/>
    <mergeCell ref="B68:C68"/>
    <mergeCell ref="B71:C71"/>
    <mergeCell ref="B72:C72"/>
    <mergeCell ref="B73:C73"/>
    <mergeCell ref="B56:C56"/>
    <mergeCell ref="B57:C57"/>
    <mergeCell ref="B58:C58"/>
    <mergeCell ref="B59:C59"/>
    <mergeCell ref="B60:C60"/>
    <mergeCell ref="B61:C61"/>
    <mergeCell ref="B86:C86"/>
    <mergeCell ref="B87:C87"/>
    <mergeCell ref="B88:C88"/>
    <mergeCell ref="A89:C89"/>
    <mergeCell ref="B90:C90"/>
    <mergeCell ref="B91:C91"/>
    <mergeCell ref="B76:C76"/>
    <mergeCell ref="B77:C77"/>
    <mergeCell ref="A79:C79"/>
    <mergeCell ref="A82:C82"/>
    <mergeCell ref="A84:C84"/>
    <mergeCell ref="A85:C85"/>
    <mergeCell ref="B98:C98"/>
    <mergeCell ref="B99:C99"/>
    <mergeCell ref="A100:C100"/>
    <mergeCell ref="B101:C101"/>
    <mergeCell ref="B102:C102"/>
    <mergeCell ref="A103:C103"/>
    <mergeCell ref="B92:C92"/>
    <mergeCell ref="B93:C93"/>
    <mergeCell ref="B94:C94"/>
    <mergeCell ref="B95:C95"/>
    <mergeCell ref="B96:C96"/>
    <mergeCell ref="A97:C97"/>
    <mergeCell ref="A110:C110"/>
    <mergeCell ref="B111:C111"/>
    <mergeCell ref="B112:C112"/>
    <mergeCell ref="B113:C113"/>
    <mergeCell ref="B114:C114"/>
    <mergeCell ref="B115:C115"/>
    <mergeCell ref="B104:C104"/>
    <mergeCell ref="B105:C105"/>
    <mergeCell ref="A106:C106"/>
    <mergeCell ref="B107:C107"/>
    <mergeCell ref="B108:C108"/>
    <mergeCell ref="A109:C109"/>
    <mergeCell ref="A127:C127"/>
    <mergeCell ref="B129:C129"/>
    <mergeCell ref="B130:C130"/>
    <mergeCell ref="B131:C131"/>
    <mergeCell ref="B133:C133"/>
    <mergeCell ref="B134:C134"/>
    <mergeCell ref="B116:C116"/>
    <mergeCell ref="B117:C117"/>
    <mergeCell ref="B118:C118"/>
    <mergeCell ref="A119:C119"/>
    <mergeCell ref="B120:C120"/>
    <mergeCell ref="A123:G123"/>
    <mergeCell ref="B143:C143"/>
    <mergeCell ref="B144:C144"/>
    <mergeCell ref="B145:C145"/>
    <mergeCell ref="B148:C148"/>
    <mergeCell ref="A150:C150"/>
    <mergeCell ref="A151:C151"/>
    <mergeCell ref="B135:C135"/>
    <mergeCell ref="B136:C136"/>
    <mergeCell ref="B139:C139"/>
    <mergeCell ref="B140:C140"/>
    <mergeCell ref="B141:C141"/>
    <mergeCell ref="B142:C142"/>
    <mergeCell ref="B158:C158"/>
    <mergeCell ref="B159:C159"/>
    <mergeCell ref="B160:C160"/>
    <mergeCell ref="B161:C161"/>
    <mergeCell ref="B162:C162"/>
    <mergeCell ref="A163:C163"/>
    <mergeCell ref="B152:C152"/>
    <mergeCell ref="B153:C153"/>
    <mergeCell ref="B154:C154"/>
    <mergeCell ref="A155:C155"/>
    <mergeCell ref="B156:C156"/>
    <mergeCell ref="B157:C157"/>
    <mergeCell ref="A170:C170"/>
    <mergeCell ref="B171:C171"/>
    <mergeCell ref="B172:C172"/>
    <mergeCell ref="A173:C173"/>
    <mergeCell ref="A174:C174"/>
    <mergeCell ref="B175:C175"/>
    <mergeCell ref="B164:C164"/>
    <mergeCell ref="B165:C165"/>
    <mergeCell ref="B166:C166"/>
    <mergeCell ref="A167:C167"/>
    <mergeCell ref="B168:C168"/>
    <mergeCell ref="B169:C169"/>
    <mergeCell ref="B191:D191"/>
    <mergeCell ref="F188:G188"/>
    <mergeCell ref="B183:C183"/>
    <mergeCell ref="B184:C184"/>
    <mergeCell ref="B176:C176"/>
    <mergeCell ref="B177:C177"/>
    <mergeCell ref="B178:C178"/>
    <mergeCell ref="B179:C179"/>
    <mergeCell ref="B180:C180"/>
    <mergeCell ref="A182:C182"/>
  </mergeCells>
  <printOptions horizontalCentered="1" verticalCentered="1"/>
  <pageMargins left="0" right="0" top="0.15748031496062992" bottom="0.15748031496062992" header="0.31496062992125984" footer="0.31496062992125984"/>
  <pageSetup paperSize="9" scale="55" fitToHeight="2" orientation="landscape" r:id="rId1"/>
  <headerFooter>
    <oddFooter>&amp;L&amp;6</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vt:lpstr>
      <vt:lpstr>DQE</vt:lpstr>
      <vt:lpstr>BPU!Print_Titles</vt:lpstr>
      <vt:lpstr>DQE!Print_Titles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Bordereau de prix</dc:subject>
  <dc:creator>Arnaud FOUCHET</dc:creator>
  <cp:lastModifiedBy>Remi Marty</cp:lastModifiedBy>
  <cp:revision>1</cp:revision>
  <dcterms:created xsi:type="dcterms:W3CDTF">2010-12-13T17:20:58Z</dcterms:created>
  <dcterms:modified xsi:type="dcterms:W3CDTF">2025-05-14T07:28:46Z</dcterms:modified>
</cp:coreProperties>
</file>