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75" windowWidth="10515" windowHeight="5190"/>
  </bookViews>
  <sheets>
    <sheet name="1) Page de garde" sheetId="6" r:id="rId1"/>
    <sheet name="2) ANGERS ok" sheetId="1" r:id="rId2"/>
    <sheet name="3) CHOLET ok" sheetId="5" r:id="rId3"/>
    <sheet name="4) SAUMUR ok" sheetId="4" r:id="rId4"/>
  </sheets>
  <calcPr calcId="145621"/>
</workbook>
</file>

<file path=xl/calcChain.xml><?xml version="1.0" encoding="utf-8"?>
<calcChain xmlns="http://schemas.openxmlformats.org/spreadsheetml/2006/main">
  <c r="B20" i="4" l="1"/>
  <c r="B23" i="5" l="1"/>
  <c r="B8" i="1" l="1"/>
  <c r="B18" i="1"/>
  <c r="B23" i="1" s="1"/>
</calcChain>
</file>

<file path=xl/sharedStrings.xml><?xml version="1.0" encoding="utf-8"?>
<sst xmlns="http://schemas.openxmlformats.org/spreadsheetml/2006/main" count="80" uniqueCount="75">
  <si>
    <t>BESANCON</t>
  </si>
  <si>
    <t>BORDEAUX/PESSAC</t>
  </si>
  <si>
    <t>BREST</t>
  </si>
  <si>
    <t>CLERMONT-FERRAND</t>
  </si>
  <si>
    <t>GRENOBLE</t>
  </si>
  <si>
    <t>HCL</t>
  </si>
  <si>
    <t>IDF</t>
  </si>
  <si>
    <t>LILLE</t>
  </si>
  <si>
    <t>LIMOGES</t>
  </si>
  <si>
    <t>MARSEILLE</t>
  </si>
  <si>
    <t>MONTPELLIER</t>
  </si>
  <si>
    <t>NANCY</t>
  </si>
  <si>
    <t>NANTES/ST HERBLAIN</t>
  </si>
  <si>
    <t>NICE</t>
  </si>
  <si>
    <t>POITIERS</t>
  </si>
  <si>
    <t>RENNES</t>
  </si>
  <si>
    <t>ROUEN</t>
  </si>
  <si>
    <t>ST ETIENNE</t>
  </si>
  <si>
    <t>STRASBOURG</t>
  </si>
  <si>
    <t>TOULOUSE</t>
  </si>
  <si>
    <t>TOURS</t>
  </si>
  <si>
    <t>TOTAL</t>
  </si>
  <si>
    <t>CANTRES NATIONAUX</t>
  </si>
  <si>
    <t>EFS Nantes </t>
  </si>
  <si>
    <t>Besanson </t>
  </si>
  <si>
    <t>Bordeaux </t>
  </si>
  <si>
    <t>Brest </t>
  </si>
  <si>
    <t>Le Kremlin </t>
  </si>
  <si>
    <t>Lyon </t>
  </si>
  <si>
    <t>Marseille</t>
  </si>
  <si>
    <t>Montepellier </t>
  </si>
  <si>
    <t>Paris </t>
  </si>
  <si>
    <t>Poitiers </t>
  </si>
  <si>
    <t>Rennes </t>
  </si>
  <si>
    <t>Tours </t>
  </si>
  <si>
    <t>Villejuif </t>
  </si>
  <si>
    <t>-EFS Angers</t>
  </si>
  <si>
    <t>-CNRHP</t>
  </si>
  <si>
    <t>-CNRGS</t>
  </si>
  <si>
    <t>-CNR pasteur (CNR salmonelle) </t>
  </si>
  <si>
    <t>-CNR Pasteur grippe-covid</t>
  </si>
  <si>
    <t>-Robert Debré</t>
  </si>
  <si>
    <t>-Laboratoire CHu Nantes</t>
  </si>
  <si>
    <t>-Laboratoire Avicenne Bobigny</t>
  </si>
  <si>
    <t>-ICO Angers</t>
  </si>
  <si>
    <t>-CHU Lyon Bron</t>
  </si>
  <si>
    <t>-CHU Grenoble</t>
  </si>
  <si>
    <t>-CNR Pasteur cholera</t>
  </si>
  <si>
    <t>-CNR Pasteur Méningo</t>
  </si>
  <si>
    <t>-CHU Tours</t>
  </si>
  <si>
    <t>CENTRES NATIONAUX</t>
  </si>
  <si>
    <t>Nombre d'envois estimatif / an</t>
  </si>
  <si>
    <t>CHU Rouen</t>
  </si>
  <si>
    <t>CHU Rennes</t>
  </si>
  <si>
    <t>CHU Besançon</t>
  </si>
  <si>
    <t>CHU Lille</t>
  </si>
  <si>
    <t>Clermont-Ferrand</t>
  </si>
  <si>
    <t>CNRHP</t>
  </si>
  <si>
    <t>Dijon</t>
  </si>
  <si>
    <t>Grenoble</t>
  </si>
  <si>
    <t>ICO Angers</t>
  </si>
  <si>
    <t>Lille</t>
  </si>
  <si>
    <t>Rouen</t>
  </si>
  <si>
    <t>Toulouse</t>
  </si>
  <si>
    <t>DIRECTION DES ACHATS DU GROUPEMENT HOSPITALIER DE TERRITOIRE 49</t>
  </si>
  <si>
    <t xml:space="preserve">DEPARTEMENT : BIOMEDICAL ET BIOLOGIE </t>
  </si>
  <si>
    <t>DBIO2025MAPA001PRESTABIOLOGIE</t>
  </si>
  <si>
    <t>PRESTATIONS DE BIOLOGIE SPECIALISEE</t>
  </si>
  <si>
    <t>LISTE DES ENVOIS ESTIMES POUR LE CHU D'ANGERS</t>
  </si>
  <si>
    <t>ONGLET 2</t>
  </si>
  <si>
    <t>ONGLET 3</t>
  </si>
  <si>
    <t>LISTE DES ENVOIS ESTIMES POUR LE CH DE CHOLET</t>
  </si>
  <si>
    <t>LISTE DES ENVOIS ESTIMES POUR LE CH DE SAUMUR</t>
  </si>
  <si>
    <t>ONGLET 4</t>
  </si>
  <si>
    <t xml:space="preserve">ANNEXE AU CCTP - LISTE DES ENVOIS VERS LES CENTRES NATIONAUX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</si>
</sst>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2" xfId="0" applyFill="1" applyBorder="1"/>
    <xf numFmtId="0" fontId="0" fillId="0" borderId="2" xfId="0" applyBorder="1"/>
    <xf numFmtId="0" fontId="0" fillId="0" borderId="3" xfId="0" applyBorder="1"/>
    <xf numFmtId="0" fontId="0" fillId="0" borderId="4" xfId="0" applyFill="1" applyBorder="1"/>
    <xf numFmtId="0" fontId="0" fillId="0" borderId="7" xfId="0" applyBorder="1"/>
    <xf numFmtId="0" fontId="0" fillId="0" borderId="8" xfId="0" applyBorder="1"/>
    <xf numFmtId="0" fontId="1" fillId="0" borderId="5" xfId="0" applyFont="1" applyBorder="1"/>
    <xf numFmtId="0" fontId="1" fillId="0" borderId="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0" fillId="0" borderId="9" xfId="0" applyBorder="1"/>
    <xf numFmtId="0" fontId="3" fillId="0" borderId="10" xfId="0" applyFont="1" applyBorder="1" applyAlignment="1">
      <alignment vertical="center"/>
    </xf>
    <xf numFmtId="0" fontId="0" fillId="0" borderId="10" xfId="0" applyBorder="1"/>
    <xf numFmtId="0" fontId="3" fillId="0" borderId="11" xfId="0" applyFont="1" applyBorder="1" applyAlignment="1">
      <alignment vertical="center"/>
    </xf>
    <xf numFmtId="0" fontId="0" fillId="0" borderId="11" xfId="0" applyBorder="1"/>
    <xf numFmtId="0" fontId="1" fillId="0" borderId="12" xfId="0" applyFont="1" applyBorder="1"/>
    <xf numFmtId="0" fontId="2" fillId="0" borderId="7" xfId="0" applyFont="1" applyBorder="1" applyAlignment="1">
      <alignment vertical="center"/>
    </xf>
    <xf numFmtId="0" fontId="2" fillId="0" borderId="7" xfId="0" applyFont="1" applyBorder="1"/>
    <xf numFmtId="0" fontId="1" fillId="0" borderId="1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114300</xdr:rowOff>
    </xdr:from>
    <xdr:to>
      <xdr:col>1</xdr:col>
      <xdr:colOff>340224</xdr:colOff>
      <xdr:row>7</xdr:row>
      <xdr:rowOff>66675</xdr:rowOff>
    </xdr:to>
    <xdr:pic>
      <xdr:nvPicPr>
        <xdr:cNvPr id="3" name="Image 2" descr="Logo GHT49 (Standard) 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00"/>
          <a:ext cx="1102224" cy="1095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4"/>
  <sheetViews>
    <sheetView tabSelected="1" workbookViewId="0">
      <selection activeCell="I13" sqref="I13"/>
    </sheetView>
  </sheetViews>
  <sheetFormatPr baseColWidth="10" defaultRowHeight="15" x14ac:dyDescent="0.25"/>
  <sheetData>
    <row r="1" spans="2:4" x14ac:dyDescent="0.25">
      <c r="D1" s="23" t="s">
        <v>64</v>
      </c>
    </row>
    <row r="2" spans="2:4" x14ac:dyDescent="0.25">
      <c r="D2" s="23" t="s">
        <v>65</v>
      </c>
    </row>
    <row r="5" spans="2:4" x14ac:dyDescent="0.25">
      <c r="D5" s="23" t="s">
        <v>66</v>
      </c>
    </row>
    <row r="6" spans="2:4" x14ac:dyDescent="0.25">
      <c r="D6" s="23" t="s">
        <v>67</v>
      </c>
    </row>
    <row r="9" spans="2:4" x14ac:dyDescent="0.25">
      <c r="C9" s="23"/>
      <c r="D9" s="23" t="s">
        <v>74</v>
      </c>
    </row>
    <row r="12" spans="2:4" x14ac:dyDescent="0.25">
      <c r="B12" s="24" t="s">
        <v>69</v>
      </c>
      <c r="C12" t="s">
        <v>68</v>
      </c>
    </row>
    <row r="13" spans="2:4" x14ac:dyDescent="0.25">
      <c r="B13" s="24" t="s">
        <v>70</v>
      </c>
      <c r="C13" t="s">
        <v>71</v>
      </c>
    </row>
    <row r="14" spans="2:4" x14ac:dyDescent="0.25">
      <c r="B14" s="24" t="s">
        <v>73</v>
      </c>
      <c r="C14" t="s">
        <v>72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B15" sqref="B15"/>
    </sheetView>
  </sheetViews>
  <sheetFormatPr baseColWidth="10" defaultRowHeight="15" x14ac:dyDescent="0.25"/>
  <cols>
    <col min="1" max="1" width="22" customWidth="1"/>
    <col min="2" max="2" width="29" bestFit="1" customWidth="1"/>
  </cols>
  <sheetData>
    <row r="1" spans="1:2" ht="15.75" thickBot="1" x14ac:dyDescent="0.3">
      <c r="A1" s="10" t="s">
        <v>50</v>
      </c>
      <c r="B1" s="11" t="s">
        <v>51</v>
      </c>
    </row>
    <row r="2" spans="1:2" x14ac:dyDescent="0.25">
      <c r="A2" s="4" t="s">
        <v>0</v>
      </c>
      <c r="B2" s="5">
        <v>38</v>
      </c>
    </row>
    <row r="3" spans="1:2" x14ac:dyDescent="0.25">
      <c r="A3" s="1" t="s">
        <v>1</v>
      </c>
      <c r="B3" s="2">
        <v>240</v>
      </c>
    </row>
    <row r="4" spans="1:2" x14ac:dyDescent="0.25">
      <c r="A4" s="1" t="s">
        <v>2</v>
      </c>
      <c r="B4" s="2">
        <v>149</v>
      </c>
    </row>
    <row r="5" spans="1:2" x14ac:dyDescent="0.25">
      <c r="A5" s="1" t="s">
        <v>3</v>
      </c>
      <c r="B5" s="2">
        <v>72</v>
      </c>
    </row>
    <row r="6" spans="1:2" x14ac:dyDescent="0.25">
      <c r="A6" s="1" t="s">
        <v>4</v>
      </c>
      <c r="B6" s="2">
        <v>49</v>
      </c>
    </row>
    <row r="7" spans="1:2" x14ac:dyDescent="0.25">
      <c r="A7" s="1" t="s">
        <v>5</v>
      </c>
      <c r="B7" s="2">
        <v>475</v>
      </c>
    </row>
    <row r="8" spans="1:2" x14ac:dyDescent="0.25">
      <c r="A8" s="1" t="s">
        <v>6</v>
      </c>
      <c r="B8" s="2">
        <f>1344+66</f>
        <v>1410</v>
      </c>
    </row>
    <row r="9" spans="1:2" x14ac:dyDescent="0.25">
      <c r="A9" s="1" t="s">
        <v>7</v>
      </c>
      <c r="B9" s="3">
        <v>339</v>
      </c>
    </row>
    <row r="10" spans="1:2" x14ac:dyDescent="0.25">
      <c r="A10" s="1" t="s">
        <v>8</v>
      </c>
      <c r="B10" s="3">
        <v>8</v>
      </c>
    </row>
    <row r="11" spans="1:2" x14ac:dyDescent="0.25">
      <c r="A11" s="1" t="s">
        <v>9</v>
      </c>
      <c r="B11" s="3">
        <v>126</v>
      </c>
    </row>
    <row r="12" spans="1:2" x14ac:dyDescent="0.25">
      <c r="A12" s="1" t="s">
        <v>10</v>
      </c>
      <c r="B12" s="3">
        <v>1</v>
      </c>
    </row>
    <row r="13" spans="1:2" x14ac:dyDescent="0.25">
      <c r="A13" s="1" t="s">
        <v>11</v>
      </c>
      <c r="B13" s="3">
        <v>4</v>
      </c>
    </row>
    <row r="14" spans="1:2" x14ac:dyDescent="0.25">
      <c r="A14" s="1" t="s">
        <v>12</v>
      </c>
      <c r="B14" s="3">
        <v>305</v>
      </c>
    </row>
    <row r="15" spans="1:2" x14ac:dyDescent="0.25">
      <c r="A15" s="1" t="s">
        <v>13</v>
      </c>
      <c r="B15" s="3">
        <v>19</v>
      </c>
    </row>
    <row r="16" spans="1:2" x14ac:dyDescent="0.25">
      <c r="A16" s="1" t="s">
        <v>14</v>
      </c>
      <c r="B16" s="3">
        <v>15</v>
      </c>
    </row>
    <row r="17" spans="1:2" x14ac:dyDescent="0.25">
      <c r="A17" s="1" t="s">
        <v>15</v>
      </c>
      <c r="B17" s="3">
        <v>344</v>
      </c>
    </row>
    <row r="18" spans="1:2" x14ac:dyDescent="0.25">
      <c r="A18" s="1" t="s">
        <v>16</v>
      </c>
      <c r="B18" s="3">
        <f>103+329</f>
        <v>432</v>
      </c>
    </row>
    <row r="19" spans="1:2" x14ac:dyDescent="0.25">
      <c r="A19" s="1" t="s">
        <v>17</v>
      </c>
      <c r="B19" s="3">
        <v>2</v>
      </c>
    </row>
    <row r="20" spans="1:2" x14ac:dyDescent="0.25">
      <c r="A20" s="1" t="s">
        <v>18</v>
      </c>
      <c r="B20" s="3">
        <v>12</v>
      </c>
    </row>
    <row r="21" spans="1:2" x14ac:dyDescent="0.25">
      <c r="A21" s="1" t="s">
        <v>19</v>
      </c>
      <c r="B21" s="3">
        <v>106</v>
      </c>
    </row>
    <row r="22" spans="1:2" ht="15.75" thickBot="1" x14ac:dyDescent="0.3">
      <c r="A22" s="6" t="s">
        <v>20</v>
      </c>
      <c r="B22" s="7">
        <v>394</v>
      </c>
    </row>
    <row r="23" spans="1:2" ht="15.75" thickBot="1" x14ac:dyDescent="0.3">
      <c r="A23" s="8" t="s">
        <v>21</v>
      </c>
      <c r="B23" s="9">
        <f>SUM(B2:B22)</f>
        <v>4540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workbookViewId="0">
      <selection activeCell="B27" sqref="B27"/>
    </sheetView>
  </sheetViews>
  <sheetFormatPr baseColWidth="10" defaultRowHeight="15" x14ac:dyDescent="0.25"/>
  <cols>
    <col min="1" max="1" width="21.85546875" customWidth="1"/>
    <col min="2" max="2" width="29" bestFit="1" customWidth="1"/>
  </cols>
  <sheetData>
    <row r="1" spans="1:2" ht="15.75" thickBot="1" x14ac:dyDescent="0.3">
      <c r="A1" s="10" t="s">
        <v>50</v>
      </c>
      <c r="B1" s="11" t="s">
        <v>51</v>
      </c>
    </row>
    <row r="2" spans="1:2" x14ac:dyDescent="0.25">
      <c r="A2" s="12" t="s">
        <v>23</v>
      </c>
      <c r="B2" s="3">
        <v>700</v>
      </c>
    </row>
    <row r="3" spans="1:2" x14ac:dyDescent="0.25">
      <c r="A3" s="12" t="s">
        <v>24</v>
      </c>
      <c r="B3" s="3">
        <v>40</v>
      </c>
    </row>
    <row r="4" spans="1:2" x14ac:dyDescent="0.25">
      <c r="A4" s="12" t="s">
        <v>25</v>
      </c>
      <c r="B4" s="3">
        <v>70</v>
      </c>
    </row>
    <row r="5" spans="1:2" x14ac:dyDescent="0.25">
      <c r="A5" s="12" t="s">
        <v>26</v>
      </c>
      <c r="B5" s="3">
        <v>50</v>
      </c>
    </row>
    <row r="6" spans="1:2" x14ac:dyDescent="0.25">
      <c r="A6" s="12" t="s">
        <v>56</v>
      </c>
      <c r="B6" s="3">
        <v>20</v>
      </c>
    </row>
    <row r="7" spans="1:2" x14ac:dyDescent="0.25">
      <c r="A7" s="12" t="s">
        <v>57</v>
      </c>
      <c r="B7" s="3">
        <v>180</v>
      </c>
    </row>
    <row r="8" spans="1:2" x14ac:dyDescent="0.25">
      <c r="A8" s="12" t="s">
        <v>58</v>
      </c>
      <c r="B8" s="3">
        <v>1</v>
      </c>
    </row>
    <row r="9" spans="1:2" x14ac:dyDescent="0.25">
      <c r="A9" s="12" t="s">
        <v>59</v>
      </c>
      <c r="B9" s="3">
        <v>5</v>
      </c>
    </row>
    <row r="10" spans="1:2" x14ac:dyDescent="0.25">
      <c r="A10" s="12" t="s">
        <v>60</v>
      </c>
      <c r="B10" s="3">
        <v>40</v>
      </c>
    </row>
    <row r="11" spans="1:2" x14ac:dyDescent="0.25">
      <c r="A11" s="12" t="s">
        <v>27</v>
      </c>
      <c r="B11" s="3">
        <v>6</v>
      </c>
    </row>
    <row r="12" spans="1:2" x14ac:dyDescent="0.25">
      <c r="A12" s="12" t="s">
        <v>61</v>
      </c>
      <c r="B12" s="3">
        <v>10</v>
      </c>
    </row>
    <row r="13" spans="1:2" x14ac:dyDescent="0.25">
      <c r="A13" s="12" t="s">
        <v>28</v>
      </c>
      <c r="B13" s="3">
        <v>40</v>
      </c>
    </row>
    <row r="14" spans="1:2" x14ac:dyDescent="0.25">
      <c r="A14" s="12" t="s">
        <v>29</v>
      </c>
      <c r="B14" s="3">
        <v>90</v>
      </c>
    </row>
    <row r="15" spans="1:2" x14ac:dyDescent="0.25">
      <c r="A15" s="12" t="s">
        <v>30</v>
      </c>
      <c r="B15" s="3">
        <v>12</v>
      </c>
    </row>
    <row r="16" spans="1:2" x14ac:dyDescent="0.25">
      <c r="A16" s="12" t="s">
        <v>31</v>
      </c>
      <c r="B16" s="3">
        <v>300</v>
      </c>
    </row>
    <row r="17" spans="1:2" x14ac:dyDescent="0.25">
      <c r="A17" s="12" t="s">
        <v>32</v>
      </c>
      <c r="B17" s="3">
        <v>5</v>
      </c>
    </row>
    <row r="18" spans="1:2" x14ac:dyDescent="0.25">
      <c r="A18" s="12" t="s">
        <v>33</v>
      </c>
      <c r="B18" s="3">
        <v>80</v>
      </c>
    </row>
    <row r="19" spans="1:2" x14ac:dyDescent="0.25">
      <c r="A19" s="12" t="s">
        <v>62</v>
      </c>
      <c r="B19" s="3">
        <v>75</v>
      </c>
    </row>
    <row r="20" spans="1:2" x14ac:dyDescent="0.25">
      <c r="A20" s="12" t="s">
        <v>34</v>
      </c>
      <c r="B20" s="3">
        <v>5</v>
      </c>
    </row>
    <row r="21" spans="1:2" x14ac:dyDescent="0.25">
      <c r="A21" s="20" t="s">
        <v>63</v>
      </c>
      <c r="B21" s="3">
        <v>10</v>
      </c>
    </row>
    <row r="22" spans="1:2" ht="15.75" thickBot="1" x14ac:dyDescent="0.3">
      <c r="A22" s="21" t="s">
        <v>35</v>
      </c>
      <c r="B22" s="7">
        <v>7</v>
      </c>
    </row>
    <row r="23" spans="1:2" ht="15.75" thickBot="1" x14ac:dyDescent="0.3">
      <c r="A23" s="8" t="s">
        <v>21</v>
      </c>
      <c r="B23" s="9">
        <f>SUM(B2:B22)</f>
        <v>1746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>
      <selection activeCell="H28" sqref="H28"/>
    </sheetView>
  </sheetViews>
  <sheetFormatPr baseColWidth="10" defaultRowHeight="15" x14ac:dyDescent="0.25"/>
  <cols>
    <col min="1" max="1" width="29.28515625" bestFit="1" customWidth="1"/>
    <col min="2" max="2" width="29" bestFit="1" customWidth="1"/>
  </cols>
  <sheetData>
    <row r="1" spans="1:2" ht="15.75" thickBot="1" x14ac:dyDescent="0.3">
      <c r="A1" s="10" t="s">
        <v>22</v>
      </c>
      <c r="B1" s="11" t="s">
        <v>51</v>
      </c>
    </row>
    <row r="2" spans="1:2" x14ac:dyDescent="0.25">
      <c r="A2" s="15" t="s">
        <v>36</v>
      </c>
      <c r="B2" s="16">
        <v>91</v>
      </c>
    </row>
    <row r="3" spans="1:2" x14ac:dyDescent="0.25">
      <c r="A3" s="13" t="s">
        <v>37</v>
      </c>
      <c r="B3" s="14">
        <v>39</v>
      </c>
    </row>
    <row r="4" spans="1:2" x14ac:dyDescent="0.25">
      <c r="A4" s="13" t="s">
        <v>38</v>
      </c>
      <c r="B4" s="14">
        <v>0</v>
      </c>
    </row>
    <row r="5" spans="1:2" x14ac:dyDescent="0.25">
      <c r="A5" s="13" t="s">
        <v>39</v>
      </c>
      <c r="B5" s="14">
        <v>19</v>
      </c>
    </row>
    <row r="6" spans="1:2" x14ac:dyDescent="0.25">
      <c r="A6" s="13" t="s">
        <v>40</v>
      </c>
      <c r="B6" s="14">
        <v>0</v>
      </c>
    </row>
    <row r="7" spans="1:2" x14ac:dyDescent="0.25">
      <c r="A7" s="13" t="s">
        <v>41</v>
      </c>
      <c r="B7" s="14">
        <v>13</v>
      </c>
    </row>
    <row r="8" spans="1:2" x14ac:dyDescent="0.25">
      <c r="A8" s="13" t="s">
        <v>42</v>
      </c>
      <c r="B8" s="14">
        <v>17</v>
      </c>
    </row>
    <row r="9" spans="1:2" x14ac:dyDescent="0.25">
      <c r="A9" s="13" t="s">
        <v>43</v>
      </c>
      <c r="B9" s="14">
        <v>12</v>
      </c>
    </row>
    <row r="10" spans="1:2" x14ac:dyDescent="0.25">
      <c r="A10" s="13" t="s">
        <v>44</v>
      </c>
      <c r="B10" s="14">
        <v>27</v>
      </c>
    </row>
    <row r="11" spans="1:2" x14ac:dyDescent="0.25">
      <c r="A11" s="13" t="s">
        <v>45</v>
      </c>
      <c r="B11" s="14">
        <v>5</v>
      </c>
    </row>
    <row r="12" spans="1:2" x14ac:dyDescent="0.25">
      <c r="A12" s="13" t="s">
        <v>46</v>
      </c>
      <c r="B12" s="14">
        <v>7</v>
      </c>
    </row>
    <row r="13" spans="1:2" x14ac:dyDescent="0.25">
      <c r="A13" s="13" t="s">
        <v>47</v>
      </c>
      <c r="B13" s="14">
        <v>0</v>
      </c>
    </row>
    <row r="14" spans="1:2" x14ac:dyDescent="0.25">
      <c r="A14" s="13" t="s">
        <v>48</v>
      </c>
      <c r="B14" s="14">
        <v>0</v>
      </c>
    </row>
    <row r="15" spans="1:2" x14ac:dyDescent="0.25">
      <c r="A15" s="17" t="s">
        <v>52</v>
      </c>
      <c r="B15" s="18">
        <v>12</v>
      </c>
    </row>
    <row r="16" spans="1:2" x14ac:dyDescent="0.25">
      <c r="A16" s="13" t="s">
        <v>49</v>
      </c>
      <c r="B16" s="14">
        <v>3</v>
      </c>
    </row>
    <row r="17" spans="1:2" x14ac:dyDescent="0.25">
      <c r="A17" s="13" t="s">
        <v>53</v>
      </c>
      <c r="B17" s="14">
        <v>5</v>
      </c>
    </row>
    <row r="18" spans="1:2" x14ac:dyDescent="0.25">
      <c r="A18" s="13" t="s">
        <v>54</v>
      </c>
      <c r="B18" s="14">
        <v>3</v>
      </c>
    </row>
    <row r="19" spans="1:2" x14ac:dyDescent="0.25">
      <c r="A19" s="13" t="s">
        <v>55</v>
      </c>
      <c r="B19" s="14">
        <v>5</v>
      </c>
    </row>
    <row r="20" spans="1:2" ht="15.75" thickBot="1" x14ac:dyDescent="0.3">
      <c r="A20" s="19" t="s">
        <v>21</v>
      </c>
      <c r="B20" s="22">
        <f>SUM(B2:B19)</f>
        <v>258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1) Page de garde</vt:lpstr>
      <vt:lpstr>2) ANGERS ok</vt:lpstr>
      <vt:lpstr>3) CHOLET ok</vt:lpstr>
      <vt:lpstr>4) SAUMUR ok</vt:lpstr>
    </vt:vector>
  </TitlesOfParts>
  <Company>Centre Hospitalier Universitaire d'Angers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COLLIN MURIEL</dc:creator>
  <cp:lastModifiedBy>ASSANI AMELIE</cp:lastModifiedBy>
  <dcterms:created xsi:type="dcterms:W3CDTF">2021-03-30T07:44:19Z</dcterms:created>
  <dcterms:modified xsi:type="dcterms:W3CDTF">2025-05-14T08:38:44Z</dcterms:modified>
</cp:coreProperties>
</file>