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5\Marché 2025-001 MR Maintenance équipements incendie + formation\3 - Consultation - DCE\travail\"/>
    </mc:Choice>
  </mc:AlternateContent>
  <bookViews>
    <workbookView xWindow="120" yWindow="105" windowWidth="24915" windowHeight="11565"/>
  </bookViews>
  <sheets>
    <sheet name="Recensement" sheetId="3" r:id="rId1"/>
  </sheets>
  <calcPr calcId="162913"/>
</workbook>
</file>

<file path=xl/calcChain.xml><?xml version="1.0" encoding="utf-8"?>
<calcChain xmlns="http://schemas.openxmlformats.org/spreadsheetml/2006/main">
  <c r="BS16" i="3" l="1"/>
  <c r="BS25" i="3" l="1"/>
  <c r="BS23" i="3"/>
  <c r="BS21" i="3"/>
  <c r="BS19" i="3"/>
  <c r="BS18" i="3"/>
  <c r="BS15" i="3"/>
  <c r="BS14" i="3"/>
  <c r="BS13" i="3"/>
  <c r="BS12" i="3"/>
  <c r="BS11" i="3"/>
  <c r="BS10" i="3"/>
  <c r="BS9" i="3"/>
  <c r="BS8" i="3"/>
</calcChain>
</file>

<file path=xl/sharedStrings.xml><?xml version="1.0" encoding="utf-8"?>
<sst xmlns="http://schemas.openxmlformats.org/spreadsheetml/2006/main" count="134" uniqueCount="104">
  <si>
    <t>Recensement des besoins</t>
  </si>
  <si>
    <t>CPAM de l'Hérault</t>
  </si>
  <si>
    <t>CPAM du Tarn</t>
  </si>
  <si>
    <t>CPAM du Tarn et Garonne</t>
  </si>
  <si>
    <t>CPAM du Lot</t>
  </si>
  <si>
    <t>CPAM de l'Aude</t>
  </si>
  <si>
    <t>CPAM de l'Aveyron</t>
  </si>
  <si>
    <t>CCSS de la Lozère</t>
  </si>
  <si>
    <t>CPAM de l'Ariège</t>
  </si>
  <si>
    <t xml:space="preserve">CPAM des Pyrénées Orientales </t>
  </si>
  <si>
    <t>CPAM de la Haute-Garonne</t>
  </si>
  <si>
    <t>CPAM des Hautes-Pyrénées</t>
  </si>
  <si>
    <t>Totaux</t>
  </si>
  <si>
    <t>Sites :</t>
  </si>
  <si>
    <t>HOURS</t>
  </si>
  <si>
    <t>MOSSON</t>
  </si>
  <si>
    <t>FRONTIGNAN</t>
  </si>
  <si>
    <t>LUNEL</t>
  </si>
  <si>
    <t>SETE</t>
  </si>
  <si>
    <t>LODEVE</t>
  </si>
  <si>
    <t>SAUVIAN</t>
  </si>
  <si>
    <t>CASTRES</t>
  </si>
  <si>
    <t>GRAULHET</t>
  </si>
  <si>
    <t>CANTEPAU</t>
  </si>
  <si>
    <t>SOPHIA</t>
  </si>
  <si>
    <t xml:space="preserve">Gaillac </t>
  </si>
  <si>
    <t>GAMBETTA</t>
  </si>
  <si>
    <t>MAZAMET</t>
  </si>
  <si>
    <t>CPAM de Montauban</t>
  </si>
  <si>
    <t>CAHORS</t>
  </si>
  <si>
    <t>FIGEAC</t>
  </si>
  <si>
    <t>carcassonne</t>
  </si>
  <si>
    <t>narbonne</t>
  </si>
  <si>
    <t>limoux</t>
  </si>
  <si>
    <t>castelnaudary</t>
  </si>
  <si>
    <t>PLN</t>
  </si>
  <si>
    <t>Lezignan</t>
  </si>
  <si>
    <t>RODEZ</t>
  </si>
  <si>
    <t>MILLAU</t>
  </si>
  <si>
    <t>DECAZEVILLE</t>
  </si>
  <si>
    <t>CARMES</t>
  </si>
  <si>
    <t>FOIX</t>
  </si>
  <si>
    <t>Siège</t>
  </si>
  <si>
    <t>Garage Dauder de Selva</t>
  </si>
  <si>
    <t>Espace méditérranée</t>
  </si>
  <si>
    <t>Saint Gaudens</t>
  </si>
  <si>
    <t>Colomiers</t>
  </si>
  <si>
    <t>Toulouse Bagatelle</t>
  </si>
  <si>
    <t>Saint Alban</t>
  </si>
  <si>
    <t>Toulouse 12, place Saint Etienne</t>
  </si>
  <si>
    <t>Toulouse PFRS (la plaine)</t>
  </si>
  <si>
    <t>Blagnac</t>
  </si>
  <si>
    <t>Saint Jean</t>
  </si>
  <si>
    <t>Toulouse Oncopole</t>
  </si>
  <si>
    <t>Labège PFS</t>
  </si>
  <si>
    <t>Muret</t>
  </si>
  <si>
    <t>Saint Orens</t>
  </si>
  <si>
    <t>Plaisance</t>
  </si>
  <si>
    <t>Tarbes</t>
  </si>
  <si>
    <t>Maintenance Extincteurs :</t>
  </si>
  <si>
    <t>EAU 6L</t>
  </si>
  <si>
    <t>EAU 9L</t>
  </si>
  <si>
    <t>EAU 45L (sur roue)</t>
  </si>
  <si>
    <t>CO2 2KG</t>
  </si>
  <si>
    <t xml:space="preserve">CO2 5KG </t>
  </si>
  <si>
    <t>Poudre 2Kg</t>
  </si>
  <si>
    <t>POUDRE 6KG</t>
  </si>
  <si>
    <t>POUDRE 9KG</t>
  </si>
  <si>
    <t>Maintenance R.I.A :</t>
  </si>
  <si>
    <t>R.I.A Fixe</t>
  </si>
  <si>
    <t>R.I.A Pivotant</t>
  </si>
  <si>
    <t xml:space="preserve">Maintenance Exutoire de Désenfumage </t>
  </si>
  <si>
    <t>Exutoire de Désenfumage</t>
  </si>
  <si>
    <t>Maintenance Colonnes sèches</t>
  </si>
  <si>
    <t>Colonnes sèches</t>
  </si>
  <si>
    <t>Maintenance BAES ou BAEH</t>
  </si>
  <si>
    <t>BAES ou BAEH</t>
  </si>
  <si>
    <t xml:space="preserve">Formations : </t>
  </si>
  <si>
    <t>Formation des équipiers de 1ère intervention (manipulation des extincteurs - théorie et pratique)</t>
  </si>
  <si>
    <t xml:space="preserve">Formation des équipiers d'évacuation (Guide-file &amp; Serre-file): </t>
  </si>
  <si>
    <t>Assistance aux exercices préventifs d'évacuation</t>
  </si>
  <si>
    <t>Lieu de la formation</t>
  </si>
  <si>
    <t>chez le prestataire</t>
  </si>
  <si>
    <t>Sur site</t>
  </si>
  <si>
    <t xml:space="preserve">Sur site </t>
  </si>
  <si>
    <t>Dispositifs particuliers :</t>
  </si>
  <si>
    <t>RAS</t>
  </si>
  <si>
    <t>Villefranche de Conflent</t>
  </si>
  <si>
    <t xml:space="preserve">CES de Narbonne </t>
  </si>
  <si>
    <t>Madeloc</t>
  </si>
  <si>
    <t xml:space="preserve">32 ème </t>
  </si>
  <si>
    <t>CPAM du Gard</t>
  </si>
  <si>
    <t>CTI Toulouse</t>
  </si>
  <si>
    <t>Marché 2025-001 Marché régional Maintenance des équipements incendie et formation du personnel</t>
  </si>
  <si>
    <t>Toulouse</t>
  </si>
  <si>
    <t>sur site</t>
  </si>
  <si>
    <t>DATA-CENTER</t>
  </si>
  <si>
    <t>NC</t>
  </si>
  <si>
    <t xml:space="preserve">formations organisées en interne </t>
  </si>
  <si>
    <t>LOZA</t>
  </si>
  <si>
    <t>CANOPEE</t>
  </si>
  <si>
    <t>Nîmes</t>
  </si>
  <si>
    <t>Alès</t>
  </si>
  <si>
    <t>Poudre 50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</si>
</sst>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i/>
      <u/>
      <sz val="10"/>
      <color theme="3"/>
      <name val="Arial"/>
      <family val="2"/>
    </font>
    <font>
      <b/>
      <i/>
      <u/>
      <sz val="10"/>
      <color theme="3"/>
      <name val="CG Omega"/>
      <family val="2"/>
    </font>
    <font>
      <u/>
      <sz val="10"/>
      <name val="CG Omega"/>
      <family val="2"/>
    </font>
    <font>
      <b/>
      <sz val="14"/>
      <color theme="6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26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textRotation="90"/>
    </xf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6" fillId="0" borderId="4" xfId="2" applyFont="1" applyFill="1" applyBorder="1" applyAlignment="1"/>
    <xf numFmtId="0" fontId="6" fillId="0" borderId="4" xfId="2" applyFont="1" applyBorder="1" applyAlignment="1"/>
    <xf numFmtId="0" fontId="6" fillId="0" borderId="0" xfId="2" applyFont="1" applyBorder="1" applyAlignment="1">
      <alignment horizontal="left"/>
    </xf>
    <xf numFmtId="0" fontId="0" fillId="0" borderId="0" xfId="0" applyBorder="1" applyAlignment="1">
      <alignment textRotation="90"/>
    </xf>
    <xf numFmtId="0" fontId="0" fillId="0" borderId="4" xfId="0" applyBorder="1" applyAlignment="1">
      <alignment horizontal="center" textRotation="90"/>
    </xf>
    <xf numFmtId="0" fontId="0" fillId="0" borderId="7" xfId="0" applyBorder="1" applyAlignment="1">
      <alignment horizontal="center" textRotation="90" wrapText="1"/>
    </xf>
    <xf numFmtId="0" fontId="0" fillId="0" borderId="7" xfId="0" applyBorder="1" applyAlignment="1">
      <alignment textRotation="90" wrapText="1"/>
    </xf>
    <xf numFmtId="0" fontId="0" fillId="0" borderId="0" xfId="0" applyAlignment="1">
      <alignment textRotation="90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1" xfId="1" applyBorder="1" applyAlignment="1">
      <alignment horizontal="center"/>
    </xf>
    <xf numFmtId="0" fontId="5" fillId="0" borderId="1" xfId="2" applyBorder="1" applyAlignment="1">
      <alignment horizontal="center" vertical="center"/>
    </xf>
    <xf numFmtId="0" fontId="0" fillId="3" borderId="1" xfId="0" applyFill="1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7" fillId="0" borderId="3" xfId="2" applyFont="1" applyFill="1" applyBorder="1" applyAlignment="1">
      <alignment vertical="center"/>
    </xf>
    <xf numFmtId="0" fontId="7" fillId="0" borderId="4" xfId="2" applyFont="1" applyBorder="1" applyAlignment="1">
      <alignment vertical="center"/>
    </xf>
    <xf numFmtId="0" fontId="7" fillId="0" borderId="0" xfId="2" applyFont="1" applyBorder="1" applyAlignment="1">
      <alignment horizontal="left" vertical="center"/>
    </xf>
    <xf numFmtId="0" fontId="0" fillId="0" borderId="1" xfId="0" applyFill="1" applyBorder="1"/>
    <xf numFmtId="0" fontId="0" fillId="0" borderId="0" xfId="0" applyFill="1"/>
    <xf numFmtId="0" fontId="7" fillId="0" borderId="7" xfId="2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5" fillId="0" borderId="8" xfId="2" applyBorder="1" applyAlignment="1">
      <alignment horizontal="left" vertical="center" wrapText="1"/>
    </xf>
    <xf numFmtId="0" fontId="5" fillId="0" borderId="7" xfId="2" applyBorder="1" applyAlignment="1">
      <alignment horizontal="left" vertical="center" wrapText="1"/>
    </xf>
    <xf numFmtId="0" fontId="3" fillId="0" borderId="0" xfId="1" applyBorder="1" applyAlignment="1">
      <alignment horizontal="left" vertical="center" wrapText="1"/>
    </xf>
    <xf numFmtId="0" fontId="7" fillId="0" borderId="0" xfId="2" applyFont="1" applyBorder="1" applyAlignment="1">
      <alignment vertical="center"/>
    </xf>
    <xf numFmtId="0" fontId="5" fillId="0" borderId="9" xfId="1" applyFont="1" applyFill="1" applyBorder="1" applyAlignment="1">
      <alignment horizontal="center" textRotation="90" wrapText="1"/>
    </xf>
    <xf numFmtId="0" fontId="3" fillId="0" borderId="1" xfId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textRotation="90" wrapText="1"/>
    </xf>
    <xf numFmtId="0" fontId="3" fillId="0" borderId="1" xfId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textRotation="90" wrapText="1"/>
    </xf>
    <xf numFmtId="0" fontId="0" fillId="5" borderId="1" xfId="0" applyFill="1" applyBorder="1" applyAlignment="1">
      <alignment horizontal="center" textRotation="90"/>
    </xf>
    <xf numFmtId="0" fontId="3" fillId="0" borderId="0" xfId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textRotation="90" wrapText="1"/>
    </xf>
    <xf numFmtId="0" fontId="5" fillId="0" borderId="1" xfId="2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0" fillId="0" borderId="1" xfId="0" applyFill="1" applyBorder="1" applyAlignment="1">
      <alignment horizontal="center" vertical="center"/>
    </xf>
    <xf numFmtId="0" fontId="7" fillId="0" borderId="4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3" fillId="0" borderId="1" xfId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left" vertical="center"/>
    </xf>
    <xf numFmtId="0" fontId="6" fillId="0" borderId="6" xfId="2" applyFont="1" applyFill="1" applyBorder="1" applyAlignment="1"/>
    <xf numFmtId="0" fontId="4" fillId="5" borderId="1" xfId="1" applyFont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 textRotation="90" wrapText="1"/>
    </xf>
    <xf numFmtId="0" fontId="3" fillId="5" borderId="3" xfId="1" applyFill="1" applyBorder="1" applyAlignment="1">
      <alignment horizontal="left" vertical="center"/>
    </xf>
    <xf numFmtId="0" fontId="5" fillId="5" borderId="3" xfId="1" applyFont="1" applyFill="1" applyBorder="1" applyAlignment="1">
      <alignment horizontal="left" vertical="center"/>
    </xf>
    <xf numFmtId="0" fontId="5" fillId="5" borderId="4" xfId="1" applyFont="1" applyFill="1" applyBorder="1" applyAlignment="1">
      <alignment horizontal="left" vertical="center"/>
    </xf>
    <xf numFmtId="0" fontId="5" fillId="5" borderId="1" xfId="2" applyFont="1" applyFill="1" applyBorder="1" applyAlignment="1">
      <alignment horizontal="left" vertical="center"/>
    </xf>
    <xf numFmtId="0" fontId="0" fillId="5" borderId="1" xfId="0" applyFill="1" applyBorder="1"/>
    <xf numFmtId="0" fontId="5" fillId="5" borderId="1" xfId="2" applyFont="1" applyFill="1" applyBorder="1" applyAlignment="1">
      <alignment horizontal="left" vertical="center" wrapText="1"/>
    </xf>
    <xf numFmtId="0" fontId="8" fillId="5" borderId="1" xfId="2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S33"/>
  <sheetViews>
    <sheetView tabSelected="1" topLeftCell="A4" workbookViewId="0">
      <pane xSplit="1" topLeftCell="B1" activePane="topRight" state="frozen"/>
      <selection activeCell="A4" sqref="A4"/>
      <selection pane="topRight" activeCell="AB43" sqref="AB43"/>
    </sheetView>
  </sheetViews>
  <sheetFormatPr baseColWidth="10" defaultRowHeight="15"/>
  <cols>
    <col min="1" max="1" width="37" customWidth="1"/>
    <col min="2" max="4" width="3.7109375" customWidth="1"/>
    <col min="5" max="9" width="3.28515625" customWidth="1"/>
    <col min="10" max="10" width="4" bestFit="1" customWidth="1"/>
    <col min="11" max="11" width="1" style="1" customWidth="1"/>
    <col min="12" max="18" width="3.28515625" customWidth="1"/>
    <col min="19" max="19" width="1" customWidth="1"/>
    <col min="20" max="20" width="13.7109375" style="42" customWidth="1"/>
    <col min="21" max="21" width="1" customWidth="1"/>
    <col min="22" max="23" width="6.42578125" customWidth="1"/>
    <col min="24" max="24" width="1" customWidth="1"/>
    <col min="25" max="26" width="6.42578125" customWidth="1"/>
    <col min="27" max="27" width="1" customWidth="1"/>
    <col min="28" max="28" width="4" bestFit="1" customWidth="1"/>
    <col min="29" max="33" width="3.28515625" customWidth="1"/>
    <col min="34" max="34" width="1" customWidth="1"/>
    <col min="35" max="35" width="4" bestFit="1" customWidth="1"/>
    <col min="36" max="37" width="3.28515625" customWidth="1"/>
    <col min="38" max="38" width="1" customWidth="1"/>
    <col min="39" max="42" width="3.28515625" customWidth="1"/>
    <col min="43" max="43" width="1" customWidth="1"/>
    <col min="44" max="44" width="10.140625" customWidth="1"/>
    <col min="45" max="45" width="1" customWidth="1"/>
    <col min="46" max="46" width="4" bestFit="1" customWidth="1"/>
    <col min="47" max="49" width="3.7109375" customWidth="1"/>
    <col min="50" max="51" width="3.7109375" bestFit="1" customWidth="1"/>
    <col min="52" max="52" width="1" customWidth="1"/>
    <col min="53" max="56" width="3.7109375" bestFit="1" customWidth="1"/>
    <col min="57" max="58" width="6.5703125" bestFit="1" customWidth="1"/>
    <col min="59" max="65" width="3.7109375" bestFit="1" customWidth="1"/>
    <col min="66" max="66" width="1" customWidth="1"/>
    <col min="67" max="67" width="13.5703125" style="42" customWidth="1"/>
    <col min="68" max="68" width="1" customWidth="1"/>
    <col min="69" max="69" width="11.28515625" style="46" customWidth="1"/>
    <col min="70" max="70" width="1" customWidth="1"/>
  </cols>
  <sheetData>
    <row r="2" spans="1:71" ht="18.75">
      <c r="C2" s="67" t="s">
        <v>93</v>
      </c>
    </row>
    <row r="3" spans="1:71" ht="18.75">
      <c r="C3" s="68" t="s">
        <v>0</v>
      </c>
      <c r="AP3" s="28"/>
      <c r="AQ3" s="28"/>
      <c r="AR3" s="28"/>
      <c r="AS3" s="28"/>
      <c r="AT3" s="28"/>
      <c r="AU3" s="28"/>
      <c r="AV3" s="28"/>
      <c r="AW3" s="28"/>
    </row>
    <row r="5" spans="1:71" s="2" customFormat="1" ht="54.75" customHeight="1">
      <c r="B5" s="88" t="s">
        <v>1</v>
      </c>
      <c r="C5" s="89"/>
      <c r="D5" s="89"/>
      <c r="E5" s="89"/>
      <c r="F5" s="89"/>
      <c r="G5" s="89"/>
      <c r="H5" s="89"/>
      <c r="I5" s="89"/>
      <c r="J5" s="90"/>
      <c r="K5" s="3"/>
      <c r="L5" s="114" t="s">
        <v>2</v>
      </c>
      <c r="M5" s="114"/>
      <c r="N5" s="114"/>
      <c r="O5" s="114"/>
      <c r="P5" s="114"/>
      <c r="Q5" s="114"/>
      <c r="R5" s="114"/>
      <c r="S5" s="4"/>
      <c r="T5" s="57" t="s">
        <v>3</v>
      </c>
      <c r="U5" s="4"/>
      <c r="V5" s="115" t="s">
        <v>4</v>
      </c>
      <c r="W5" s="115"/>
      <c r="X5" s="4"/>
      <c r="Y5" s="115" t="s">
        <v>91</v>
      </c>
      <c r="Z5" s="115"/>
      <c r="AA5" s="4"/>
      <c r="AB5" s="116" t="s">
        <v>5</v>
      </c>
      <c r="AC5" s="116"/>
      <c r="AD5" s="116"/>
      <c r="AE5" s="116"/>
      <c r="AF5" s="116"/>
      <c r="AG5" s="116"/>
      <c r="AH5" s="4"/>
      <c r="AI5" s="117" t="s">
        <v>6</v>
      </c>
      <c r="AJ5" s="118"/>
      <c r="AK5" s="119"/>
      <c r="AL5" s="4"/>
      <c r="AM5" s="117" t="s">
        <v>7</v>
      </c>
      <c r="AN5" s="118"/>
      <c r="AO5" s="118"/>
      <c r="AP5" s="119"/>
      <c r="AQ5" s="4"/>
      <c r="AR5" s="56" t="s">
        <v>8</v>
      </c>
      <c r="AS5" s="4"/>
      <c r="AT5" s="115" t="s">
        <v>9</v>
      </c>
      <c r="AU5" s="115"/>
      <c r="AV5" s="115"/>
      <c r="AW5" s="115"/>
      <c r="AX5" s="115"/>
      <c r="AY5" s="115"/>
      <c r="AZ5" s="4"/>
      <c r="BA5" s="114" t="s">
        <v>10</v>
      </c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4"/>
      <c r="BO5" s="64" t="s">
        <v>11</v>
      </c>
      <c r="BP5" s="4"/>
      <c r="BQ5" s="49" t="s">
        <v>92</v>
      </c>
      <c r="BR5" s="4"/>
      <c r="BS5" s="113" t="s">
        <v>12</v>
      </c>
    </row>
    <row r="6" spans="1:71" s="8" customFormat="1" ht="120" customHeight="1">
      <c r="A6" s="76" t="s">
        <v>13</v>
      </c>
      <c r="B6" s="77" t="s">
        <v>26</v>
      </c>
      <c r="C6" s="77" t="s">
        <v>14</v>
      </c>
      <c r="D6" s="77" t="s">
        <v>15</v>
      </c>
      <c r="E6" s="77" t="s">
        <v>16</v>
      </c>
      <c r="F6" s="77" t="s">
        <v>17</v>
      </c>
      <c r="G6" s="77" t="s">
        <v>18</v>
      </c>
      <c r="H6" s="77" t="s">
        <v>19</v>
      </c>
      <c r="I6" s="77" t="s">
        <v>20</v>
      </c>
      <c r="J6" s="77" t="s">
        <v>90</v>
      </c>
      <c r="K6" s="36"/>
      <c r="L6" s="58" t="s">
        <v>21</v>
      </c>
      <c r="M6" s="58" t="s">
        <v>22</v>
      </c>
      <c r="N6" s="58" t="s">
        <v>23</v>
      </c>
      <c r="O6" s="58" t="s">
        <v>24</v>
      </c>
      <c r="P6" s="58" t="s">
        <v>25</v>
      </c>
      <c r="Q6" s="58" t="s">
        <v>26</v>
      </c>
      <c r="R6" s="58" t="s">
        <v>27</v>
      </c>
      <c r="S6" s="5"/>
      <c r="T6" s="50" t="s">
        <v>28</v>
      </c>
      <c r="U6" s="5"/>
      <c r="V6" s="50" t="s">
        <v>29</v>
      </c>
      <c r="W6" s="50" t="s">
        <v>30</v>
      </c>
      <c r="X6" s="5"/>
      <c r="Y6" s="50" t="s">
        <v>101</v>
      </c>
      <c r="Z6" s="50" t="s">
        <v>102</v>
      </c>
      <c r="AA6" s="5"/>
      <c r="AB6" s="6" t="s">
        <v>31</v>
      </c>
      <c r="AC6" s="6" t="s">
        <v>32</v>
      </c>
      <c r="AD6" s="6" t="s">
        <v>33</v>
      </c>
      <c r="AE6" s="6" t="s">
        <v>34</v>
      </c>
      <c r="AF6" s="6" t="s">
        <v>35</v>
      </c>
      <c r="AG6" s="7" t="s">
        <v>36</v>
      </c>
      <c r="AH6" s="5"/>
      <c r="AI6" s="50" t="s">
        <v>37</v>
      </c>
      <c r="AJ6" s="50" t="s">
        <v>38</v>
      </c>
      <c r="AK6" s="50" t="s">
        <v>39</v>
      </c>
      <c r="AL6" s="5"/>
      <c r="AM6" s="50" t="s">
        <v>40</v>
      </c>
      <c r="AN6" s="50">
        <v>860</v>
      </c>
      <c r="AO6" s="50" t="s">
        <v>99</v>
      </c>
      <c r="AP6" s="59" t="s">
        <v>100</v>
      </c>
      <c r="AQ6" s="5"/>
      <c r="AR6" s="50" t="s">
        <v>41</v>
      </c>
      <c r="AS6" s="5"/>
      <c r="AT6" s="50" t="s">
        <v>42</v>
      </c>
      <c r="AU6" s="50" t="s">
        <v>87</v>
      </c>
      <c r="AV6" s="50" t="s">
        <v>88</v>
      </c>
      <c r="AW6" s="50" t="s">
        <v>89</v>
      </c>
      <c r="AX6" s="50" t="s">
        <v>43</v>
      </c>
      <c r="AY6" s="50" t="s">
        <v>44</v>
      </c>
      <c r="AZ6" s="5"/>
      <c r="BA6" s="50" t="s">
        <v>45</v>
      </c>
      <c r="BB6" s="50" t="s">
        <v>46</v>
      </c>
      <c r="BC6" s="50" t="s">
        <v>47</v>
      </c>
      <c r="BD6" s="50" t="s">
        <v>48</v>
      </c>
      <c r="BE6" s="50" t="s">
        <v>49</v>
      </c>
      <c r="BF6" s="50" t="s">
        <v>50</v>
      </c>
      <c r="BG6" s="50" t="s">
        <v>51</v>
      </c>
      <c r="BH6" s="50" t="s">
        <v>52</v>
      </c>
      <c r="BI6" s="50" t="s">
        <v>53</v>
      </c>
      <c r="BJ6" s="50" t="s">
        <v>54</v>
      </c>
      <c r="BK6" s="50" t="s">
        <v>55</v>
      </c>
      <c r="BL6" s="50" t="s">
        <v>56</v>
      </c>
      <c r="BM6" s="50" t="s">
        <v>57</v>
      </c>
      <c r="BN6" s="5"/>
      <c r="BO6" s="50" t="s">
        <v>58</v>
      </c>
      <c r="BP6" s="5"/>
      <c r="BQ6" s="50" t="s">
        <v>94</v>
      </c>
      <c r="BR6" s="5"/>
      <c r="BS6" s="113"/>
    </row>
    <row r="7" spans="1:71" s="16" customFormat="1" ht="18" customHeight="1">
      <c r="A7" s="9" t="s">
        <v>59</v>
      </c>
      <c r="B7" s="9"/>
      <c r="C7" s="10"/>
      <c r="D7" s="10"/>
      <c r="E7" s="10"/>
      <c r="F7" s="10"/>
      <c r="G7" s="10"/>
      <c r="H7" s="10"/>
      <c r="I7" s="10"/>
      <c r="J7" s="10"/>
      <c r="K7" s="11"/>
      <c r="L7" s="32"/>
      <c r="M7" s="32"/>
      <c r="N7" s="32"/>
      <c r="O7" s="32"/>
      <c r="P7" s="33"/>
      <c r="Q7" s="33"/>
      <c r="R7" s="33"/>
      <c r="S7" s="12"/>
      <c r="T7" s="13"/>
      <c r="U7" s="12"/>
      <c r="V7" s="34"/>
      <c r="W7" s="34"/>
      <c r="X7" s="12"/>
      <c r="Y7" s="34"/>
      <c r="Z7" s="34"/>
      <c r="AA7" s="12"/>
      <c r="AB7" s="14"/>
      <c r="AC7" s="15"/>
      <c r="AD7" s="14"/>
      <c r="AE7" s="15"/>
      <c r="AF7" s="14"/>
      <c r="AI7" s="14"/>
      <c r="AJ7" s="14"/>
      <c r="AK7" s="14"/>
      <c r="AM7" s="14"/>
      <c r="AN7" s="14"/>
      <c r="AO7" s="14"/>
      <c r="AP7" s="14"/>
      <c r="AR7" s="14"/>
      <c r="AT7" s="14"/>
      <c r="AU7" s="65"/>
      <c r="AV7" s="65"/>
      <c r="AW7" s="14"/>
      <c r="AX7" s="14"/>
      <c r="AY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2"/>
      <c r="BO7" s="13"/>
      <c r="BP7" s="12"/>
      <c r="BQ7" s="13"/>
      <c r="BR7" s="12"/>
    </row>
    <row r="8" spans="1:71">
      <c r="A8" s="78" t="s">
        <v>60</v>
      </c>
      <c r="B8" s="72"/>
      <c r="C8" s="37">
        <v>31</v>
      </c>
      <c r="D8" s="37">
        <v>15</v>
      </c>
      <c r="E8" s="37">
        <v>12</v>
      </c>
      <c r="F8" s="37">
        <v>3</v>
      </c>
      <c r="G8" s="37">
        <v>4</v>
      </c>
      <c r="H8" s="37">
        <v>2</v>
      </c>
      <c r="I8" s="37">
        <v>2</v>
      </c>
      <c r="J8" s="37">
        <v>31</v>
      </c>
      <c r="K8" s="18"/>
      <c r="L8" s="17">
        <v>14</v>
      </c>
      <c r="M8" s="17">
        <v>3</v>
      </c>
      <c r="N8" s="17">
        <v>6</v>
      </c>
      <c r="O8" s="17">
        <v>6</v>
      </c>
      <c r="P8" s="17">
        <v>1</v>
      </c>
      <c r="Q8" s="17">
        <v>36</v>
      </c>
      <c r="R8" s="17">
        <v>1</v>
      </c>
      <c r="T8" s="19">
        <v>35</v>
      </c>
      <c r="V8" s="17">
        <v>29</v>
      </c>
      <c r="W8" s="17">
        <v>4</v>
      </c>
      <c r="Y8" s="17">
        <v>40</v>
      </c>
      <c r="Z8" s="17">
        <v>16</v>
      </c>
      <c r="AB8" s="20">
        <v>26</v>
      </c>
      <c r="AC8" s="20">
        <v>17</v>
      </c>
      <c r="AD8" s="20">
        <v>1</v>
      </c>
      <c r="AE8" s="20">
        <v>2</v>
      </c>
      <c r="AF8" s="20">
        <v>1</v>
      </c>
      <c r="AG8" s="40"/>
      <c r="AI8" s="20">
        <v>37</v>
      </c>
      <c r="AJ8" s="20">
        <v>9</v>
      </c>
      <c r="AK8" s="20">
        <v>16</v>
      </c>
      <c r="AM8" s="20">
        <v>20</v>
      </c>
      <c r="AN8" s="20">
        <v>15</v>
      </c>
      <c r="AO8" s="20">
        <v>4</v>
      </c>
      <c r="AP8" s="20">
        <v>8</v>
      </c>
      <c r="AR8" s="20">
        <v>23</v>
      </c>
      <c r="AT8" s="20">
        <v>29</v>
      </c>
      <c r="AU8" s="66">
        <v>2</v>
      </c>
      <c r="AV8" s="66">
        <v>2</v>
      </c>
      <c r="AW8" s="66">
        <v>13</v>
      </c>
      <c r="AX8" s="20"/>
      <c r="AY8" s="20">
        <v>8</v>
      </c>
      <c r="BA8" s="20">
        <v>4</v>
      </c>
      <c r="BB8" s="20">
        <v>17</v>
      </c>
      <c r="BC8" s="20">
        <v>3</v>
      </c>
      <c r="BD8" s="20">
        <v>2</v>
      </c>
      <c r="BE8" s="20">
        <v>25</v>
      </c>
      <c r="BF8" s="20">
        <v>8</v>
      </c>
      <c r="BG8" s="20">
        <v>6</v>
      </c>
      <c r="BH8" s="20">
        <v>7</v>
      </c>
      <c r="BI8" s="20"/>
      <c r="BJ8" s="20">
        <v>6</v>
      </c>
      <c r="BK8" s="20">
        <v>18</v>
      </c>
      <c r="BL8" s="20">
        <v>6</v>
      </c>
      <c r="BM8" s="20">
        <v>2</v>
      </c>
      <c r="BO8" s="51">
        <v>35</v>
      </c>
      <c r="BQ8" s="51" t="s">
        <v>97</v>
      </c>
      <c r="BR8" s="28"/>
      <c r="BS8" s="21">
        <f t="shared" ref="BS8:BS16" si="0">SUM(C8:BO8)</f>
        <v>663</v>
      </c>
    </row>
    <row r="9" spans="1:71">
      <c r="A9" s="78" t="s">
        <v>61</v>
      </c>
      <c r="B9" s="72"/>
      <c r="C9" s="37"/>
      <c r="D9" s="37"/>
      <c r="E9" s="37"/>
      <c r="F9" s="37"/>
      <c r="G9" s="37"/>
      <c r="H9" s="37"/>
      <c r="I9" s="37">
        <v>3</v>
      </c>
      <c r="J9" s="37"/>
      <c r="K9" s="18"/>
      <c r="L9" s="17"/>
      <c r="M9" s="17"/>
      <c r="N9" s="17"/>
      <c r="O9" s="17"/>
      <c r="P9" s="17"/>
      <c r="Q9" s="17">
        <v>4</v>
      </c>
      <c r="R9" s="17"/>
      <c r="T9" s="19">
        <v>5</v>
      </c>
      <c r="V9" s="17"/>
      <c r="W9" s="17"/>
      <c r="Y9" s="17">
        <v>19</v>
      </c>
      <c r="Z9" s="17">
        <v>6</v>
      </c>
      <c r="AB9" s="20">
        <v>2</v>
      </c>
      <c r="AC9" s="20">
        <v>1</v>
      </c>
      <c r="AD9" s="20"/>
      <c r="AE9" s="20"/>
      <c r="AF9" s="20"/>
      <c r="AG9" s="40"/>
      <c r="AI9" s="20"/>
      <c r="AJ9" s="20"/>
      <c r="AK9" s="20"/>
      <c r="AM9" s="20"/>
      <c r="AN9" s="20"/>
      <c r="AO9" s="20"/>
      <c r="AP9" s="20"/>
      <c r="AR9" s="20">
        <v>5</v>
      </c>
      <c r="AT9" s="20">
        <v>1</v>
      </c>
      <c r="AU9" s="66"/>
      <c r="AV9" s="66"/>
      <c r="AW9" s="66"/>
      <c r="AX9" s="20"/>
      <c r="AY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O9" s="51">
        <v>6</v>
      </c>
      <c r="BQ9" s="51" t="s">
        <v>97</v>
      </c>
      <c r="BR9" s="28"/>
      <c r="BS9" s="21">
        <f t="shared" si="0"/>
        <v>52</v>
      </c>
    </row>
    <row r="10" spans="1:71">
      <c r="A10" s="79" t="s">
        <v>62</v>
      </c>
      <c r="B10" s="73"/>
      <c r="C10" s="37"/>
      <c r="D10" s="37"/>
      <c r="E10" s="37"/>
      <c r="F10" s="37"/>
      <c r="G10" s="37"/>
      <c r="H10" s="37"/>
      <c r="I10" s="37"/>
      <c r="J10" s="37"/>
      <c r="K10" s="18"/>
      <c r="L10" s="17"/>
      <c r="M10" s="17"/>
      <c r="N10" s="17"/>
      <c r="O10" s="17"/>
      <c r="P10" s="17"/>
      <c r="Q10" s="17"/>
      <c r="R10" s="17"/>
      <c r="T10" s="19"/>
      <c r="V10" s="17"/>
      <c r="W10" s="17"/>
      <c r="Y10" s="17"/>
      <c r="Z10" s="17"/>
      <c r="AB10" s="20"/>
      <c r="AC10" s="20"/>
      <c r="AD10" s="20"/>
      <c r="AE10" s="20"/>
      <c r="AF10" s="20"/>
      <c r="AG10" s="40"/>
      <c r="AI10" s="20"/>
      <c r="AJ10" s="20"/>
      <c r="AK10" s="20"/>
      <c r="AM10" s="20"/>
      <c r="AN10" s="20"/>
      <c r="AO10" s="20"/>
      <c r="AP10" s="20"/>
      <c r="AR10" s="20"/>
      <c r="AT10" s="20"/>
      <c r="AU10" s="66"/>
      <c r="AV10" s="66"/>
      <c r="AW10" s="66"/>
      <c r="AX10" s="20"/>
      <c r="AY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O10" s="51"/>
      <c r="BQ10" s="51" t="s">
        <v>97</v>
      </c>
      <c r="BR10" s="28"/>
      <c r="BS10" s="21">
        <f t="shared" si="0"/>
        <v>0</v>
      </c>
    </row>
    <row r="11" spans="1:71">
      <c r="A11" s="78" t="s">
        <v>63</v>
      </c>
      <c r="B11" s="72">
        <v>20</v>
      </c>
      <c r="C11" s="37"/>
      <c r="D11" s="37">
        <v>6</v>
      </c>
      <c r="E11" s="37">
        <v>5</v>
      </c>
      <c r="F11" s="37">
        <v>3</v>
      </c>
      <c r="G11" s="37">
        <v>2</v>
      </c>
      <c r="H11" s="37">
        <v>1</v>
      </c>
      <c r="I11" s="37">
        <v>2</v>
      </c>
      <c r="J11" s="37">
        <v>3</v>
      </c>
      <c r="K11" s="18"/>
      <c r="L11" s="17">
        <v>8</v>
      </c>
      <c r="M11" s="17">
        <v>2</v>
      </c>
      <c r="N11" s="17">
        <v>2</v>
      </c>
      <c r="O11" s="17">
        <v>3</v>
      </c>
      <c r="P11" s="17">
        <v>1</v>
      </c>
      <c r="Q11" s="17">
        <v>9</v>
      </c>
      <c r="R11" s="17">
        <v>1</v>
      </c>
      <c r="T11" s="19">
        <v>20</v>
      </c>
      <c r="V11" s="17">
        <v>13</v>
      </c>
      <c r="W11" s="17">
        <v>1</v>
      </c>
      <c r="Y11" s="17">
        <v>17</v>
      </c>
      <c r="Z11" s="17">
        <v>7</v>
      </c>
      <c r="AB11" s="20">
        <v>15</v>
      </c>
      <c r="AC11" s="20">
        <v>5</v>
      </c>
      <c r="AD11" s="20">
        <v>1</v>
      </c>
      <c r="AE11" s="20">
        <v>1</v>
      </c>
      <c r="AF11" s="20">
        <v>1</v>
      </c>
      <c r="AG11" s="40"/>
      <c r="AI11" s="20"/>
      <c r="AJ11" s="20"/>
      <c r="AK11" s="20"/>
      <c r="AM11" s="20">
        <v>8</v>
      </c>
      <c r="AN11" s="20">
        <v>5</v>
      </c>
      <c r="AO11" s="20">
        <v>4</v>
      </c>
      <c r="AP11" s="20">
        <v>7</v>
      </c>
      <c r="AR11" s="20">
        <v>10</v>
      </c>
      <c r="AT11" s="20">
        <v>28</v>
      </c>
      <c r="AU11" s="66">
        <v>2</v>
      </c>
      <c r="AV11" s="66">
        <v>1</v>
      </c>
      <c r="AW11" s="66">
        <v>8</v>
      </c>
      <c r="AX11" s="20"/>
      <c r="AY11" s="20">
        <v>4</v>
      </c>
      <c r="BA11" s="20">
        <v>2</v>
      </c>
      <c r="BB11" s="20">
        <v>10</v>
      </c>
      <c r="BC11" s="20">
        <v>2</v>
      </c>
      <c r="BD11" s="20">
        <v>2</v>
      </c>
      <c r="BE11" s="20">
        <v>8</v>
      </c>
      <c r="BF11" s="20">
        <v>4</v>
      </c>
      <c r="BG11" s="20">
        <v>6</v>
      </c>
      <c r="BH11" s="20">
        <v>2</v>
      </c>
      <c r="BI11" s="20">
        <v>1</v>
      </c>
      <c r="BJ11" s="20">
        <v>6</v>
      </c>
      <c r="BK11" s="20">
        <v>5</v>
      </c>
      <c r="BL11" s="20">
        <v>1</v>
      </c>
      <c r="BM11" s="20">
        <v>1</v>
      </c>
      <c r="BO11" s="51">
        <v>22</v>
      </c>
      <c r="BQ11" s="51" t="s">
        <v>97</v>
      </c>
      <c r="BR11" s="28"/>
      <c r="BS11" s="21">
        <f t="shared" si="0"/>
        <v>278</v>
      </c>
    </row>
    <row r="12" spans="1:71">
      <c r="A12" s="78" t="s">
        <v>64</v>
      </c>
      <c r="B12" s="72">
        <v>1</v>
      </c>
      <c r="C12" s="37">
        <v>15</v>
      </c>
      <c r="D12" s="37">
        <v>12</v>
      </c>
      <c r="E12" s="37">
        <v>1</v>
      </c>
      <c r="F12" s="37"/>
      <c r="G12" s="37"/>
      <c r="H12" s="37"/>
      <c r="I12" s="37"/>
      <c r="J12" s="37">
        <v>8</v>
      </c>
      <c r="K12" s="18"/>
      <c r="L12" s="17">
        <v>1</v>
      </c>
      <c r="M12" s="17"/>
      <c r="N12" s="17">
        <v>1</v>
      </c>
      <c r="O12" s="17">
        <v>1</v>
      </c>
      <c r="P12" s="17"/>
      <c r="Q12" s="17">
        <v>7</v>
      </c>
      <c r="R12" s="17">
        <v>1</v>
      </c>
      <c r="T12" s="19">
        <v>3</v>
      </c>
      <c r="V12" s="17">
        <v>1</v>
      </c>
      <c r="W12" s="17"/>
      <c r="Y12" s="17">
        <v>3</v>
      </c>
      <c r="Z12" s="17">
        <v>4</v>
      </c>
      <c r="AB12" s="20">
        <v>7</v>
      </c>
      <c r="AC12" s="20">
        <v>3</v>
      </c>
      <c r="AD12" s="20"/>
      <c r="AE12" s="20"/>
      <c r="AF12" s="20"/>
      <c r="AG12" s="40"/>
      <c r="AI12" s="20">
        <v>20</v>
      </c>
      <c r="AJ12" s="20">
        <v>6</v>
      </c>
      <c r="AK12" s="20">
        <v>3</v>
      </c>
      <c r="AM12" s="20">
        <v>3</v>
      </c>
      <c r="AN12" s="20">
        <v>3</v>
      </c>
      <c r="AO12" s="20"/>
      <c r="AP12" s="20"/>
      <c r="AR12" s="20">
        <v>7</v>
      </c>
      <c r="AT12" s="20">
        <v>1</v>
      </c>
      <c r="AU12" s="66"/>
      <c r="AV12" s="66"/>
      <c r="AW12" s="66">
        <v>1</v>
      </c>
      <c r="AX12" s="20"/>
      <c r="AY12" s="20">
        <v>1</v>
      </c>
      <c r="BA12" s="20"/>
      <c r="BB12" s="20">
        <v>1</v>
      </c>
      <c r="BC12" s="20"/>
      <c r="BD12" s="20"/>
      <c r="BE12" s="20">
        <v>8</v>
      </c>
      <c r="BF12" s="20"/>
      <c r="BG12" s="20">
        <v>2</v>
      </c>
      <c r="BH12" s="20">
        <v>1</v>
      </c>
      <c r="BI12" s="20"/>
      <c r="BJ12" s="20"/>
      <c r="BK12" s="20">
        <v>2</v>
      </c>
      <c r="BL12" s="20">
        <v>2</v>
      </c>
      <c r="BM12" s="20"/>
      <c r="BO12" s="51">
        <v>9</v>
      </c>
      <c r="BQ12" s="51" t="s">
        <v>97</v>
      </c>
      <c r="BR12" s="28"/>
      <c r="BS12" s="21">
        <f t="shared" si="0"/>
        <v>138</v>
      </c>
    </row>
    <row r="13" spans="1:71">
      <c r="A13" s="78" t="s">
        <v>65</v>
      </c>
      <c r="B13" s="72"/>
      <c r="C13" s="37"/>
      <c r="D13" s="37"/>
      <c r="E13" s="37"/>
      <c r="F13" s="37"/>
      <c r="G13" s="37"/>
      <c r="H13" s="37"/>
      <c r="I13" s="37"/>
      <c r="J13" s="37"/>
      <c r="K13" s="18"/>
      <c r="L13" s="17"/>
      <c r="M13" s="17"/>
      <c r="N13" s="17"/>
      <c r="O13" s="17"/>
      <c r="P13" s="17"/>
      <c r="Q13" s="17"/>
      <c r="R13" s="17"/>
      <c r="T13" s="19"/>
      <c r="V13" s="17"/>
      <c r="W13" s="17"/>
      <c r="Y13" s="17"/>
      <c r="Z13" s="17"/>
      <c r="AB13" s="20"/>
      <c r="AC13" s="20"/>
      <c r="AD13" s="20"/>
      <c r="AE13" s="20"/>
      <c r="AF13" s="20"/>
      <c r="AG13" s="40"/>
      <c r="AI13" s="20">
        <v>4</v>
      </c>
      <c r="AJ13" s="20">
        <v>1</v>
      </c>
      <c r="AK13" s="20">
        <v>2</v>
      </c>
      <c r="AM13" s="20"/>
      <c r="AN13" s="20"/>
      <c r="AO13" s="20"/>
      <c r="AP13" s="20"/>
      <c r="AR13" s="20">
        <v>0</v>
      </c>
      <c r="AT13" s="20"/>
      <c r="AU13" s="66"/>
      <c r="AV13" s="66"/>
      <c r="AW13" s="66"/>
      <c r="AX13" s="20"/>
      <c r="AY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O13" s="51">
        <v>6</v>
      </c>
      <c r="BQ13" s="51" t="s">
        <v>97</v>
      </c>
      <c r="BR13" s="28"/>
      <c r="BS13" s="21">
        <f t="shared" si="0"/>
        <v>13</v>
      </c>
    </row>
    <row r="14" spans="1:71">
      <c r="A14" s="79" t="s">
        <v>66</v>
      </c>
      <c r="B14" s="73">
        <v>38</v>
      </c>
      <c r="C14" s="37">
        <v>8</v>
      </c>
      <c r="D14" s="37">
        <v>7</v>
      </c>
      <c r="E14" s="37">
        <v>5</v>
      </c>
      <c r="F14" s="37">
        <v>1</v>
      </c>
      <c r="G14" s="37"/>
      <c r="H14" s="37">
        <v>0</v>
      </c>
      <c r="I14" s="37"/>
      <c r="J14" s="37"/>
      <c r="K14" s="18"/>
      <c r="L14" s="17"/>
      <c r="M14" s="17"/>
      <c r="N14" s="17"/>
      <c r="O14" s="17"/>
      <c r="P14" s="17"/>
      <c r="Q14" s="17"/>
      <c r="R14" s="17"/>
      <c r="T14" s="19"/>
      <c r="V14" s="17">
        <v>12</v>
      </c>
      <c r="W14" s="17"/>
      <c r="Y14" s="17">
        <v>11</v>
      </c>
      <c r="Z14" s="17">
        <v>2</v>
      </c>
      <c r="AB14" s="20"/>
      <c r="AC14" s="20">
        <v>1</v>
      </c>
      <c r="AD14" s="20"/>
      <c r="AE14" s="20"/>
      <c r="AF14" s="20"/>
      <c r="AG14" s="40"/>
      <c r="AI14" s="20"/>
      <c r="AJ14" s="20"/>
      <c r="AK14" s="20"/>
      <c r="AM14" s="20">
        <v>2</v>
      </c>
      <c r="AN14" s="20">
        <v>7</v>
      </c>
      <c r="AO14" s="20"/>
      <c r="AP14" s="20">
        <v>1</v>
      </c>
      <c r="AR14" s="20">
        <v>2</v>
      </c>
      <c r="AT14" s="20">
        <v>3</v>
      </c>
      <c r="AU14" s="66"/>
      <c r="AV14" s="66"/>
      <c r="AW14" s="66"/>
      <c r="AX14" s="20">
        <v>5</v>
      </c>
      <c r="AY14" s="20"/>
      <c r="BA14" s="20"/>
      <c r="BB14" s="20"/>
      <c r="BC14" s="20"/>
      <c r="BD14" s="20"/>
      <c r="BE14" s="20">
        <v>2</v>
      </c>
      <c r="BF14" s="20"/>
      <c r="BG14" s="20"/>
      <c r="BH14" s="20">
        <v>1</v>
      </c>
      <c r="BI14" s="20"/>
      <c r="BJ14" s="20"/>
      <c r="BK14" s="20"/>
      <c r="BL14" s="20">
        <v>1</v>
      </c>
      <c r="BM14" s="20"/>
      <c r="BO14" s="51">
        <v>10</v>
      </c>
      <c r="BQ14" s="51" t="s">
        <v>97</v>
      </c>
      <c r="BR14" s="28"/>
      <c r="BS14" s="21">
        <f t="shared" si="0"/>
        <v>81</v>
      </c>
    </row>
    <row r="15" spans="1:71">
      <c r="A15" s="78" t="s">
        <v>67</v>
      </c>
      <c r="B15" s="72"/>
      <c r="C15" s="37"/>
      <c r="D15" s="37"/>
      <c r="E15" s="37"/>
      <c r="F15" s="37"/>
      <c r="G15" s="37"/>
      <c r="H15" s="37"/>
      <c r="I15" s="37"/>
      <c r="J15" s="37">
        <v>5</v>
      </c>
      <c r="K15" s="18"/>
      <c r="L15" s="17"/>
      <c r="M15" s="17"/>
      <c r="N15" s="17"/>
      <c r="O15" s="17"/>
      <c r="P15" s="17"/>
      <c r="Q15" s="17"/>
      <c r="R15" s="17"/>
      <c r="T15" s="19">
        <v>1</v>
      </c>
      <c r="V15" s="17"/>
      <c r="W15" s="17"/>
      <c r="Y15" s="17">
        <v>10</v>
      </c>
      <c r="Z15" s="17">
        <v>7</v>
      </c>
      <c r="AB15" s="20">
        <v>2</v>
      </c>
      <c r="AC15" s="20">
        <v>3</v>
      </c>
      <c r="AD15" s="20"/>
      <c r="AE15" s="20"/>
      <c r="AF15" s="20"/>
      <c r="AG15" s="40"/>
      <c r="AI15" s="20"/>
      <c r="AJ15" s="20"/>
      <c r="AK15" s="20"/>
      <c r="AM15" s="20"/>
      <c r="AN15" s="20">
        <v>1</v>
      </c>
      <c r="AO15" s="20"/>
      <c r="AP15" s="20"/>
      <c r="AR15" s="20">
        <v>2</v>
      </c>
      <c r="AT15" s="20">
        <v>1</v>
      </c>
      <c r="AU15" s="66"/>
      <c r="AV15" s="66"/>
      <c r="AW15" s="66"/>
      <c r="AX15" s="20"/>
      <c r="AY15" s="20">
        <v>1</v>
      </c>
      <c r="BA15" s="20"/>
      <c r="BB15" s="20"/>
      <c r="BC15" s="20"/>
      <c r="BD15" s="20"/>
      <c r="BE15" s="20">
        <v>1</v>
      </c>
      <c r="BF15" s="20"/>
      <c r="BG15" s="20"/>
      <c r="BH15" s="20"/>
      <c r="BI15" s="20"/>
      <c r="BJ15" s="20"/>
      <c r="BK15" s="20"/>
      <c r="BL15" s="20"/>
      <c r="BM15" s="20"/>
      <c r="BO15" s="51">
        <v>1</v>
      </c>
      <c r="BQ15" s="51" t="s">
        <v>97</v>
      </c>
      <c r="BR15" s="28"/>
      <c r="BS15" s="21">
        <f t="shared" si="0"/>
        <v>35</v>
      </c>
    </row>
    <row r="16" spans="1:71">
      <c r="A16" s="80" t="s">
        <v>103</v>
      </c>
      <c r="B16" s="73"/>
      <c r="C16" s="37"/>
      <c r="D16" s="37"/>
      <c r="E16" s="37"/>
      <c r="F16" s="37"/>
      <c r="G16" s="37"/>
      <c r="H16" s="37"/>
      <c r="I16" s="37"/>
      <c r="J16" s="37"/>
      <c r="K16" s="60"/>
      <c r="L16" s="17"/>
      <c r="M16" s="17"/>
      <c r="N16" s="17"/>
      <c r="O16" s="17"/>
      <c r="P16" s="17"/>
      <c r="Q16" s="17"/>
      <c r="R16" s="17"/>
      <c r="T16" s="17"/>
      <c r="V16" s="17"/>
      <c r="W16" s="17"/>
      <c r="Y16" s="17">
        <v>1</v>
      </c>
      <c r="Z16" s="17"/>
      <c r="AB16" s="17"/>
      <c r="AC16" s="17"/>
      <c r="AD16" s="17"/>
      <c r="AE16" s="17"/>
      <c r="AF16" s="17"/>
      <c r="AG16" s="17"/>
      <c r="AI16" s="17"/>
      <c r="AJ16" s="17"/>
      <c r="AK16" s="17"/>
      <c r="AM16" s="17"/>
      <c r="AN16" s="17"/>
      <c r="AO16" s="17"/>
      <c r="AP16" s="17"/>
      <c r="AR16" s="17"/>
      <c r="AT16" s="17"/>
      <c r="AU16" s="37"/>
      <c r="AV16" s="37"/>
      <c r="AW16" s="37"/>
      <c r="AX16" s="17"/>
      <c r="AY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O16" s="17"/>
      <c r="BQ16" s="17"/>
      <c r="BR16" s="28"/>
      <c r="BS16" s="21">
        <f t="shared" si="0"/>
        <v>1</v>
      </c>
    </row>
    <row r="17" spans="1:71">
      <c r="A17" s="9" t="s">
        <v>68</v>
      </c>
      <c r="B17" s="9"/>
      <c r="C17" s="10"/>
      <c r="D17" s="10"/>
      <c r="E17" s="10"/>
      <c r="F17" s="10"/>
      <c r="G17" s="10"/>
      <c r="H17" s="10"/>
      <c r="I17" s="10"/>
      <c r="J17" s="75"/>
      <c r="K17" s="11"/>
      <c r="S17" s="1"/>
      <c r="T17" s="39"/>
      <c r="U17" s="1"/>
      <c r="AU17" s="28"/>
      <c r="AV17" s="28"/>
      <c r="AW17" s="28"/>
      <c r="BN17" s="1"/>
      <c r="BO17" s="39"/>
      <c r="BP17" s="1"/>
      <c r="BQ17" s="52"/>
      <c r="BR17" s="53"/>
    </row>
    <row r="18" spans="1:71">
      <c r="A18" s="81" t="s">
        <v>69</v>
      </c>
      <c r="B18" s="74"/>
      <c r="C18" s="69"/>
      <c r="D18" s="69"/>
      <c r="E18" s="69"/>
      <c r="F18" s="69"/>
      <c r="G18" s="69"/>
      <c r="H18" s="69"/>
      <c r="I18" s="69"/>
      <c r="J18" s="69"/>
      <c r="K18" s="22"/>
      <c r="L18" s="41"/>
      <c r="M18" s="41"/>
      <c r="N18" s="41"/>
      <c r="O18" s="41"/>
      <c r="P18" s="41"/>
      <c r="Q18" s="41"/>
      <c r="R18" s="41"/>
      <c r="S18" s="2"/>
      <c r="T18" s="41"/>
      <c r="U18" s="2"/>
      <c r="V18" s="41"/>
      <c r="W18" s="41"/>
      <c r="Y18" s="48"/>
      <c r="Z18" s="48">
        <v>2</v>
      </c>
      <c r="AB18" s="40"/>
      <c r="AC18" s="40"/>
      <c r="AD18" s="40"/>
      <c r="AE18" s="40"/>
      <c r="AF18" s="40"/>
      <c r="AG18" s="40"/>
      <c r="AI18" s="40"/>
      <c r="AJ18" s="40"/>
      <c r="AK18" s="40"/>
      <c r="AM18" s="40"/>
      <c r="AN18" s="40"/>
      <c r="AO18" s="40"/>
      <c r="AP18" s="40"/>
      <c r="AR18" s="40"/>
      <c r="AT18" s="40"/>
      <c r="AU18" s="27"/>
      <c r="AV18" s="27"/>
      <c r="AW18" s="27"/>
      <c r="AX18" s="40"/>
      <c r="AY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2"/>
      <c r="BO18" s="41"/>
      <c r="BP18" s="2"/>
      <c r="BQ18" s="51" t="s">
        <v>97</v>
      </c>
      <c r="BR18" s="54"/>
      <c r="BS18" s="21">
        <f>SUM(C18:BO18)</f>
        <v>2</v>
      </c>
    </row>
    <row r="19" spans="1:71">
      <c r="A19" s="81" t="s">
        <v>70</v>
      </c>
      <c r="B19" s="74"/>
      <c r="C19" s="69"/>
      <c r="D19" s="69">
        <v>4</v>
      </c>
      <c r="E19" s="69"/>
      <c r="F19" s="69"/>
      <c r="G19" s="69"/>
      <c r="H19" s="69"/>
      <c r="I19" s="69"/>
      <c r="J19" s="69"/>
      <c r="K19" s="22"/>
      <c r="L19" s="41"/>
      <c r="M19" s="41"/>
      <c r="N19" s="41"/>
      <c r="O19" s="41"/>
      <c r="P19" s="41"/>
      <c r="Q19" s="41"/>
      <c r="R19" s="41"/>
      <c r="S19" s="2"/>
      <c r="T19" s="44"/>
      <c r="U19" s="2"/>
      <c r="V19" s="41"/>
      <c r="W19" s="41"/>
      <c r="Y19" s="48"/>
      <c r="Z19" s="48"/>
      <c r="AB19" s="40"/>
      <c r="AC19" s="40">
        <v>2</v>
      </c>
      <c r="AD19" s="40"/>
      <c r="AE19" s="40"/>
      <c r="AF19" s="40"/>
      <c r="AG19" s="40"/>
      <c r="AI19" s="40"/>
      <c r="AJ19" s="40"/>
      <c r="AK19" s="40"/>
      <c r="AM19" s="40"/>
      <c r="AN19" s="40"/>
      <c r="AO19" s="40"/>
      <c r="AP19" s="40"/>
      <c r="AR19" s="40"/>
      <c r="AT19" s="40"/>
      <c r="AU19" s="27"/>
      <c r="AV19" s="27"/>
      <c r="AW19" s="27"/>
      <c r="AX19" s="40"/>
      <c r="AY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>
        <v>4</v>
      </c>
      <c r="BL19" s="40"/>
      <c r="BM19" s="40"/>
      <c r="BN19" s="2"/>
      <c r="BO19" s="41">
        <v>9</v>
      </c>
      <c r="BP19" s="2"/>
      <c r="BQ19" s="51" t="s">
        <v>97</v>
      </c>
      <c r="BR19" s="54"/>
      <c r="BS19" s="21">
        <f>SUM(C19:BO19)</f>
        <v>19</v>
      </c>
    </row>
    <row r="20" spans="1:71">
      <c r="A20" s="9" t="s">
        <v>71</v>
      </c>
      <c r="B20" s="9"/>
      <c r="C20" s="10"/>
      <c r="D20" s="10"/>
      <c r="E20" s="10"/>
      <c r="F20" s="10"/>
      <c r="G20" s="10"/>
      <c r="H20" s="10"/>
      <c r="I20" s="10"/>
      <c r="J20" s="75"/>
      <c r="K20" s="11"/>
      <c r="AU20" s="28"/>
      <c r="AV20" s="28"/>
      <c r="AW20" s="28"/>
      <c r="BQ20" s="55"/>
      <c r="BR20" s="28"/>
    </row>
    <row r="21" spans="1:71">
      <c r="A21" s="81" t="s">
        <v>72</v>
      </c>
      <c r="B21" s="74"/>
      <c r="C21" s="69"/>
      <c r="D21" s="69">
        <v>14</v>
      </c>
      <c r="E21" s="69"/>
      <c r="F21" s="69"/>
      <c r="G21" s="69">
        <v>1</v>
      </c>
      <c r="H21" s="69"/>
      <c r="I21" s="69"/>
      <c r="J21" s="69">
        <v>2</v>
      </c>
      <c r="K21" s="22"/>
      <c r="L21" s="41">
        <v>4</v>
      </c>
      <c r="M21" s="41"/>
      <c r="N21" s="41">
        <v>2</v>
      </c>
      <c r="O21" s="41"/>
      <c r="P21" s="41"/>
      <c r="Q21" s="41">
        <v>4</v>
      </c>
      <c r="R21" s="41"/>
      <c r="S21" s="2"/>
      <c r="T21" s="41">
        <v>5</v>
      </c>
      <c r="U21" s="2"/>
      <c r="V21" s="41">
        <v>2</v>
      </c>
      <c r="W21" s="41">
        <v>1</v>
      </c>
      <c r="Y21" s="48">
        <v>6</v>
      </c>
      <c r="Z21" s="48">
        <v>2</v>
      </c>
      <c r="AB21" s="40">
        <v>2</v>
      </c>
      <c r="AC21" s="40">
        <v>3</v>
      </c>
      <c r="AD21" s="40"/>
      <c r="AE21" s="40">
        <v>1</v>
      </c>
      <c r="AF21" s="40"/>
      <c r="AG21" s="40">
        <v>1</v>
      </c>
      <c r="AI21" s="40">
        <v>5</v>
      </c>
      <c r="AJ21" s="40"/>
      <c r="AK21" s="40">
        <v>2</v>
      </c>
      <c r="AM21" s="40">
        <v>1</v>
      </c>
      <c r="AN21" s="40">
        <v>4</v>
      </c>
      <c r="AO21" s="40">
        <v>3</v>
      </c>
      <c r="AP21" s="40">
        <v>2</v>
      </c>
      <c r="AR21" s="40">
        <v>3</v>
      </c>
      <c r="AT21" s="40">
        <v>2</v>
      </c>
      <c r="AU21" s="27"/>
      <c r="AV21" s="27"/>
      <c r="AW21" s="27"/>
      <c r="AX21" s="40"/>
      <c r="AY21" s="40"/>
      <c r="BA21" s="40"/>
      <c r="BB21" s="40">
        <v>2</v>
      </c>
      <c r="BC21" s="40"/>
      <c r="BD21" s="40"/>
      <c r="BE21" s="40">
        <v>3</v>
      </c>
      <c r="BF21" s="40"/>
      <c r="BG21" s="40">
        <v>2</v>
      </c>
      <c r="BH21" s="40">
        <v>4</v>
      </c>
      <c r="BI21" s="40"/>
      <c r="BJ21" s="40"/>
      <c r="BK21" s="40">
        <v>4</v>
      </c>
      <c r="BL21" s="40"/>
      <c r="BM21" s="40"/>
      <c r="BN21" s="2"/>
      <c r="BO21" s="41">
        <v>9</v>
      </c>
      <c r="BP21" s="2"/>
      <c r="BQ21" s="51" t="s">
        <v>97</v>
      </c>
      <c r="BR21" s="54"/>
      <c r="BS21" s="21">
        <f>SUM(C21:BO21)</f>
        <v>96</v>
      </c>
    </row>
    <row r="22" spans="1:71">
      <c r="A22" s="9" t="s">
        <v>73</v>
      </c>
      <c r="B22" s="9"/>
      <c r="C22" s="10"/>
      <c r="D22" s="10"/>
      <c r="E22" s="10"/>
      <c r="F22" s="10"/>
      <c r="G22" s="10"/>
      <c r="H22" s="10"/>
      <c r="I22" s="10"/>
      <c r="J22" s="75"/>
      <c r="K22" s="11"/>
      <c r="AU22" s="28"/>
      <c r="AV22" s="28"/>
      <c r="AW22" s="28"/>
      <c r="BQ22" s="55"/>
      <c r="BR22" s="28"/>
    </row>
    <row r="23" spans="1:71">
      <c r="A23" s="81" t="s">
        <v>74</v>
      </c>
      <c r="B23" s="74"/>
      <c r="C23" s="27"/>
      <c r="D23" s="27"/>
      <c r="E23" s="27"/>
      <c r="F23" s="27"/>
      <c r="G23" s="27"/>
      <c r="H23" s="27"/>
      <c r="I23" s="27"/>
      <c r="J23" s="27"/>
      <c r="K23" s="23"/>
      <c r="L23" s="40"/>
      <c r="M23" s="40"/>
      <c r="N23" s="40"/>
      <c r="O23" s="40"/>
      <c r="P23" s="40"/>
      <c r="Q23" s="40"/>
      <c r="R23" s="40"/>
      <c r="T23" s="38"/>
      <c r="V23" s="40"/>
      <c r="W23" s="40"/>
      <c r="Y23" s="47">
        <v>2</v>
      </c>
      <c r="Z23" s="47"/>
      <c r="AB23" s="40"/>
      <c r="AC23" s="40"/>
      <c r="AD23" s="40"/>
      <c r="AE23" s="40"/>
      <c r="AF23" s="40"/>
      <c r="AG23" s="40"/>
      <c r="AI23" s="40"/>
      <c r="AJ23" s="40"/>
      <c r="AK23" s="40"/>
      <c r="AM23" s="40"/>
      <c r="AN23" s="40"/>
      <c r="AO23" s="40"/>
      <c r="AP23" s="40"/>
      <c r="AR23" s="40"/>
      <c r="AT23" s="40"/>
      <c r="AU23" s="27"/>
      <c r="AV23" s="27"/>
      <c r="AW23" s="27"/>
      <c r="AX23" s="40"/>
      <c r="AY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O23" s="38">
        <v>2</v>
      </c>
      <c r="BQ23" s="51" t="s">
        <v>97</v>
      </c>
      <c r="BR23" s="28"/>
      <c r="BS23" s="21">
        <f>SUM(C23:BO23)</f>
        <v>4</v>
      </c>
    </row>
    <row r="24" spans="1:71">
      <c r="A24" s="24" t="s">
        <v>75</v>
      </c>
      <c r="B24" s="70"/>
      <c r="C24" s="25"/>
      <c r="D24" s="25"/>
      <c r="E24" s="25"/>
      <c r="F24" s="25"/>
      <c r="G24" s="25"/>
      <c r="H24" s="25"/>
      <c r="I24" s="25"/>
      <c r="J24" s="75"/>
      <c r="K24" s="26"/>
      <c r="AU24" s="28"/>
      <c r="AV24" s="28"/>
      <c r="AW24" s="28"/>
      <c r="BQ24" s="55"/>
      <c r="BR24" s="28"/>
    </row>
    <row r="25" spans="1:71">
      <c r="A25" s="82" t="s">
        <v>76</v>
      </c>
      <c r="B25" s="27">
        <v>167</v>
      </c>
      <c r="C25" s="69">
        <v>224</v>
      </c>
      <c r="D25" s="69">
        <v>54</v>
      </c>
      <c r="E25" s="69">
        <v>26</v>
      </c>
      <c r="F25" s="69">
        <v>12</v>
      </c>
      <c r="G25" s="69">
        <v>5</v>
      </c>
      <c r="H25" s="69">
        <v>3</v>
      </c>
      <c r="I25" s="69">
        <v>1</v>
      </c>
      <c r="J25" s="69">
        <v>125</v>
      </c>
      <c r="K25" s="22"/>
      <c r="L25" s="41">
        <v>51</v>
      </c>
      <c r="M25" s="41">
        <v>5</v>
      </c>
      <c r="N25" s="41">
        <v>21</v>
      </c>
      <c r="O25" s="41">
        <v>13</v>
      </c>
      <c r="P25" s="41">
        <v>2</v>
      </c>
      <c r="Q25" s="41">
        <v>83</v>
      </c>
      <c r="R25" s="41">
        <v>2</v>
      </c>
      <c r="S25" s="2"/>
      <c r="T25" s="41">
        <v>162</v>
      </c>
      <c r="U25" s="2"/>
      <c r="V25" s="85">
        <v>120</v>
      </c>
      <c r="W25" s="86">
        <v>7</v>
      </c>
      <c r="Y25" s="87">
        <v>400</v>
      </c>
      <c r="Z25" s="87">
        <v>100</v>
      </c>
      <c r="AB25" s="40">
        <v>116</v>
      </c>
      <c r="AC25" s="40">
        <v>30</v>
      </c>
      <c r="AD25" s="40"/>
      <c r="AE25" s="40">
        <v>5</v>
      </c>
      <c r="AF25" s="40"/>
      <c r="AG25" s="40">
        <v>10</v>
      </c>
      <c r="AI25" s="40">
        <v>101</v>
      </c>
      <c r="AJ25" s="40">
        <v>21</v>
      </c>
      <c r="AK25" s="40">
        <v>33</v>
      </c>
      <c r="AM25" s="40">
        <v>32</v>
      </c>
      <c r="AN25" s="40">
        <v>35</v>
      </c>
      <c r="AO25" s="40">
        <v>18</v>
      </c>
      <c r="AP25" s="40">
        <v>20</v>
      </c>
      <c r="AR25" s="40">
        <v>139</v>
      </c>
      <c r="AT25" s="27">
        <v>130</v>
      </c>
      <c r="AU25" s="27">
        <v>6</v>
      </c>
      <c r="AV25" s="27">
        <v>6</v>
      </c>
      <c r="AW25" s="27">
        <v>50</v>
      </c>
      <c r="AX25" s="27">
        <v>38</v>
      </c>
      <c r="AY25" s="27">
        <v>27</v>
      </c>
      <c r="BA25" s="27">
        <v>6</v>
      </c>
      <c r="BB25" s="27">
        <v>49</v>
      </c>
      <c r="BC25" s="27">
        <v>9</v>
      </c>
      <c r="BD25" s="27">
        <v>4</v>
      </c>
      <c r="BE25" s="27">
        <v>116</v>
      </c>
      <c r="BF25" s="27">
        <v>11</v>
      </c>
      <c r="BG25" s="27">
        <v>16</v>
      </c>
      <c r="BH25" s="27">
        <v>14</v>
      </c>
      <c r="BI25" s="27">
        <v>1</v>
      </c>
      <c r="BJ25" s="27">
        <v>26</v>
      </c>
      <c r="BK25" s="27">
        <v>75</v>
      </c>
      <c r="BL25" s="27">
        <v>17</v>
      </c>
      <c r="BM25" s="27">
        <v>5</v>
      </c>
      <c r="BN25" s="2"/>
      <c r="BO25" s="41">
        <v>211</v>
      </c>
      <c r="BP25" s="2"/>
      <c r="BQ25" s="51" t="s">
        <v>97</v>
      </c>
      <c r="BR25" s="54"/>
      <c r="BS25" s="21">
        <f>SUM(C25:BO25)</f>
        <v>2793</v>
      </c>
    </row>
    <row r="26" spans="1:71">
      <c r="A26" s="28"/>
      <c r="B26" s="28"/>
      <c r="AT26" s="28"/>
      <c r="AU26" s="28"/>
      <c r="AV26" s="28"/>
      <c r="AW26" s="28"/>
      <c r="AX26" s="28"/>
      <c r="AY26" s="28"/>
      <c r="BQ26" s="55"/>
      <c r="BR26" s="28"/>
    </row>
    <row r="27" spans="1:71">
      <c r="A27" s="29" t="s">
        <v>77</v>
      </c>
      <c r="B27" s="71"/>
      <c r="C27" s="35"/>
      <c r="D27" s="35"/>
      <c r="E27" s="35"/>
      <c r="F27" s="35"/>
      <c r="G27" s="35"/>
      <c r="H27" s="35"/>
      <c r="I27" s="35"/>
      <c r="J27" s="35"/>
      <c r="K27" s="26"/>
      <c r="AT27" s="28"/>
      <c r="AU27" s="28"/>
      <c r="AV27" s="28"/>
      <c r="AW27" s="28"/>
      <c r="AX27" s="28"/>
      <c r="AY27" s="28"/>
      <c r="BQ27" s="55"/>
      <c r="BR27" s="28"/>
    </row>
    <row r="28" spans="1:71" ht="38.25">
      <c r="A28" s="83" t="s">
        <v>78</v>
      </c>
      <c r="B28" s="91">
        <v>200</v>
      </c>
      <c r="C28" s="91"/>
      <c r="D28" s="91"/>
      <c r="E28" s="91"/>
      <c r="F28" s="91"/>
      <c r="G28" s="91"/>
      <c r="H28" s="91"/>
      <c r="I28" s="91"/>
      <c r="J28" s="91"/>
      <c r="K28" s="30"/>
      <c r="L28" s="94">
        <v>20</v>
      </c>
      <c r="M28" s="120"/>
      <c r="N28" s="120"/>
      <c r="O28" s="120"/>
      <c r="P28" s="120"/>
      <c r="Q28" s="120"/>
      <c r="R28" s="120"/>
      <c r="T28" s="43">
        <v>28</v>
      </c>
      <c r="V28" s="95">
        <v>20</v>
      </c>
      <c r="W28" s="96"/>
      <c r="Y28" s="95">
        <v>30</v>
      </c>
      <c r="Z28" s="96"/>
      <c r="AB28" s="94">
        <v>10</v>
      </c>
      <c r="AC28" s="94"/>
      <c r="AD28" s="94"/>
      <c r="AE28" s="94"/>
      <c r="AF28" s="94"/>
      <c r="AG28" s="94"/>
      <c r="AI28" s="95">
        <v>60</v>
      </c>
      <c r="AJ28" s="100"/>
      <c r="AK28" s="96"/>
      <c r="AM28" s="95">
        <v>10</v>
      </c>
      <c r="AN28" s="100"/>
      <c r="AO28" s="100"/>
      <c r="AP28" s="96"/>
      <c r="AR28" s="43">
        <v>15</v>
      </c>
      <c r="AT28" s="91">
        <v>20</v>
      </c>
      <c r="AU28" s="91"/>
      <c r="AV28" s="91"/>
      <c r="AW28" s="91"/>
      <c r="AX28" s="91"/>
      <c r="AY28" s="91"/>
      <c r="BA28" s="101" t="s">
        <v>98</v>
      </c>
      <c r="BB28" s="102"/>
      <c r="BC28" s="102"/>
      <c r="BD28" s="102"/>
      <c r="BE28" s="102"/>
      <c r="BF28" s="102"/>
      <c r="BG28" s="102"/>
      <c r="BH28" s="102"/>
      <c r="BI28" s="102"/>
      <c r="BJ28" s="102"/>
      <c r="BK28" s="102"/>
      <c r="BL28" s="102"/>
      <c r="BM28" s="103"/>
      <c r="BO28" s="63">
        <v>20</v>
      </c>
      <c r="BQ28" s="92">
        <v>80</v>
      </c>
      <c r="BR28" s="93"/>
    </row>
    <row r="29" spans="1:71" ht="25.5">
      <c r="A29" s="83" t="s">
        <v>79</v>
      </c>
      <c r="B29" s="97"/>
      <c r="C29" s="98"/>
      <c r="D29" s="98"/>
      <c r="E29" s="98"/>
      <c r="F29" s="98"/>
      <c r="G29" s="98"/>
      <c r="H29" s="98"/>
      <c r="I29" s="98"/>
      <c r="J29" s="99"/>
      <c r="K29" s="23"/>
      <c r="L29" s="121"/>
      <c r="M29" s="122"/>
      <c r="N29" s="122"/>
      <c r="O29" s="122"/>
      <c r="P29" s="122"/>
      <c r="Q29" s="122"/>
      <c r="R29" s="123"/>
      <c r="T29" s="43">
        <v>28</v>
      </c>
      <c r="V29" s="95">
        <v>20</v>
      </c>
      <c r="W29" s="96"/>
      <c r="Y29" s="92">
        <v>60</v>
      </c>
      <c r="Z29" s="93"/>
      <c r="AB29" s="94">
        <v>15</v>
      </c>
      <c r="AC29" s="94"/>
      <c r="AD29" s="94"/>
      <c r="AE29" s="94"/>
      <c r="AF29" s="94"/>
      <c r="AG29" s="94"/>
      <c r="AI29" s="95">
        <v>60</v>
      </c>
      <c r="AJ29" s="100"/>
      <c r="AK29" s="96"/>
      <c r="AM29" s="95">
        <v>10</v>
      </c>
      <c r="AN29" s="100"/>
      <c r="AO29" s="100"/>
      <c r="AP29" s="96"/>
      <c r="AR29" s="43">
        <v>15</v>
      </c>
      <c r="AT29" s="91"/>
      <c r="AU29" s="91"/>
      <c r="AV29" s="91"/>
      <c r="AW29" s="91"/>
      <c r="AX29" s="91"/>
      <c r="AY29" s="91"/>
      <c r="BA29" s="104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6"/>
      <c r="BO29" s="63">
        <v>33</v>
      </c>
      <c r="BQ29" s="92">
        <v>80</v>
      </c>
      <c r="BR29" s="93"/>
    </row>
    <row r="30" spans="1:71" ht="25.5">
      <c r="A30" s="83" t="s">
        <v>80</v>
      </c>
      <c r="B30" s="97"/>
      <c r="C30" s="98"/>
      <c r="D30" s="98"/>
      <c r="E30" s="98"/>
      <c r="F30" s="98"/>
      <c r="G30" s="98"/>
      <c r="H30" s="98"/>
      <c r="I30" s="98"/>
      <c r="J30" s="99"/>
      <c r="K30" s="23"/>
      <c r="L30" s="121"/>
      <c r="M30" s="122"/>
      <c r="N30" s="122"/>
      <c r="O30" s="122"/>
      <c r="P30" s="122"/>
      <c r="Q30" s="122"/>
      <c r="R30" s="123"/>
      <c r="T30" s="43">
        <v>0</v>
      </c>
      <c r="V30" s="95"/>
      <c r="W30" s="96"/>
      <c r="Y30" s="95"/>
      <c r="Z30" s="96"/>
      <c r="AB30" s="94">
        <v>1</v>
      </c>
      <c r="AC30" s="94"/>
      <c r="AD30" s="94"/>
      <c r="AE30" s="94"/>
      <c r="AF30" s="94"/>
      <c r="AG30" s="94"/>
      <c r="AI30" s="95">
        <v>1</v>
      </c>
      <c r="AJ30" s="100"/>
      <c r="AK30" s="96"/>
      <c r="AM30" s="95"/>
      <c r="AN30" s="100"/>
      <c r="AO30" s="100"/>
      <c r="AP30" s="96"/>
      <c r="AR30" s="43">
        <v>1</v>
      </c>
      <c r="AT30" s="91"/>
      <c r="AU30" s="91"/>
      <c r="AV30" s="91"/>
      <c r="AW30" s="91"/>
      <c r="AX30" s="91"/>
      <c r="AY30" s="91"/>
      <c r="BA30" s="104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6"/>
      <c r="BO30" s="63">
        <v>1</v>
      </c>
      <c r="BQ30" s="92">
        <v>1</v>
      </c>
      <c r="BR30" s="93"/>
    </row>
    <row r="31" spans="1:71">
      <c r="A31" s="83" t="s">
        <v>81</v>
      </c>
      <c r="B31" s="121" t="s">
        <v>82</v>
      </c>
      <c r="C31" s="122"/>
      <c r="D31" s="122"/>
      <c r="E31" s="122"/>
      <c r="F31" s="122"/>
      <c r="G31" s="122"/>
      <c r="H31" s="122"/>
      <c r="I31" s="122"/>
      <c r="J31" s="123"/>
      <c r="K31" s="31"/>
      <c r="L31" s="125" t="s">
        <v>83</v>
      </c>
      <c r="M31" s="120"/>
      <c r="N31" s="120"/>
      <c r="O31" s="120"/>
      <c r="P31" s="120"/>
      <c r="Q31" s="120"/>
      <c r="R31" s="120"/>
      <c r="T31" s="45" t="s">
        <v>84</v>
      </c>
      <c r="V31" s="121" t="s">
        <v>84</v>
      </c>
      <c r="W31" s="123"/>
      <c r="Y31" s="121" t="s">
        <v>84</v>
      </c>
      <c r="Z31" s="123"/>
      <c r="AB31" s="94" t="s">
        <v>83</v>
      </c>
      <c r="AC31" s="94"/>
      <c r="AD31" s="94"/>
      <c r="AE31" s="94"/>
      <c r="AF31" s="94"/>
      <c r="AG31" s="94"/>
      <c r="AI31" s="95" t="s">
        <v>83</v>
      </c>
      <c r="AJ31" s="100"/>
      <c r="AK31" s="96"/>
      <c r="AM31" s="95" t="s">
        <v>84</v>
      </c>
      <c r="AN31" s="100"/>
      <c r="AO31" s="100"/>
      <c r="AP31" s="96"/>
      <c r="AR31" s="43" t="s">
        <v>83</v>
      </c>
      <c r="AT31" s="94" t="s">
        <v>82</v>
      </c>
      <c r="AU31" s="94"/>
      <c r="AV31" s="94"/>
      <c r="AW31" s="94"/>
      <c r="AX31" s="94"/>
      <c r="AY31" s="94"/>
      <c r="BA31" s="107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9"/>
      <c r="BO31" s="62" t="s">
        <v>83</v>
      </c>
      <c r="BQ31" s="110" t="s">
        <v>95</v>
      </c>
      <c r="BR31" s="111"/>
    </row>
    <row r="32" spans="1:71">
      <c r="A32" s="28"/>
      <c r="B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Q32" s="55"/>
      <c r="BR32" s="28"/>
    </row>
    <row r="33" spans="1:70" ht="31.5" customHeight="1">
      <c r="A33" s="84" t="s">
        <v>85</v>
      </c>
      <c r="B33" s="121" t="s">
        <v>86</v>
      </c>
      <c r="C33" s="122"/>
      <c r="D33" s="122"/>
      <c r="E33" s="122"/>
      <c r="F33" s="122"/>
      <c r="G33" s="122"/>
      <c r="H33" s="122"/>
      <c r="I33" s="122"/>
      <c r="J33" s="123"/>
      <c r="K33" s="31"/>
      <c r="L33" s="125" t="s">
        <v>86</v>
      </c>
      <c r="M33" s="120"/>
      <c r="N33" s="120"/>
      <c r="O33" s="120"/>
      <c r="P33" s="120"/>
      <c r="Q33" s="120"/>
      <c r="R33" s="120"/>
      <c r="T33" s="45" t="s">
        <v>86</v>
      </c>
      <c r="V33" s="121" t="s">
        <v>86</v>
      </c>
      <c r="W33" s="123"/>
      <c r="Y33" s="121" t="s">
        <v>86</v>
      </c>
      <c r="Z33" s="123"/>
      <c r="AB33" s="125" t="s">
        <v>86</v>
      </c>
      <c r="AC33" s="125"/>
      <c r="AD33" s="125"/>
      <c r="AE33" s="125"/>
      <c r="AF33" s="125"/>
      <c r="AG33" s="125"/>
      <c r="AI33" s="125"/>
      <c r="AJ33" s="125"/>
      <c r="AK33" s="125"/>
      <c r="AM33" s="125"/>
      <c r="AN33" s="125"/>
      <c r="AO33" s="125"/>
      <c r="AP33" s="125"/>
      <c r="AR33" s="45" t="s">
        <v>86</v>
      </c>
      <c r="AT33" s="125" t="s">
        <v>86</v>
      </c>
      <c r="AU33" s="125"/>
      <c r="AV33" s="125"/>
      <c r="AW33" s="125"/>
      <c r="AX33" s="125"/>
      <c r="AY33" s="125"/>
      <c r="BA33" s="124" t="s">
        <v>86</v>
      </c>
      <c r="BB33" s="124"/>
      <c r="BC33" s="124"/>
      <c r="BD33" s="124"/>
      <c r="BE33" s="124"/>
      <c r="BF33" s="124"/>
      <c r="BG33" s="124"/>
      <c r="BH33" s="124"/>
      <c r="BI33" s="124"/>
      <c r="BJ33" s="124"/>
      <c r="BK33" s="124"/>
      <c r="BL33" s="124"/>
      <c r="BM33" s="124"/>
      <c r="BO33" s="61" t="s">
        <v>86</v>
      </c>
      <c r="BQ33" s="112" t="s">
        <v>96</v>
      </c>
      <c r="BR33" s="112"/>
    </row>
  </sheetData>
  <mergeCells count="57">
    <mergeCell ref="B31:J31"/>
    <mergeCell ref="B30:J30"/>
    <mergeCell ref="B33:J33"/>
    <mergeCell ref="AM30:AP30"/>
    <mergeCell ref="AT30:AY30"/>
    <mergeCell ref="AI33:AK33"/>
    <mergeCell ref="AI31:AK31"/>
    <mergeCell ref="AM31:AP31"/>
    <mergeCell ref="AT31:AY31"/>
    <mergeCell ref="AT33:AY33"/>
    <mergeCell ref="L33:R33"/>
    <mergeCell ref="V33:W33"/>
    <mergeCell ref="AB33:AG33"/>
    <mergeCell ref="AM33:AP33"/>
    <mergeCell ref="Y33:Z33"/>
    <mergeCell ref="BA33:BM33"/>
    <mergeCell ref="L30:R30"/>
    <mergeCell ref="V30:W30"/>
    <mergeCell ref="AB30:AG30"/>
    <mergeCell ref="L31:R31"/>
    <mergeCell ref="V31:W31"/>
    <mergeCell ref="AB31:AG31"/>
    <mergeCell ref="Y30:Z30"/>
    <mergeCell ref="Y31:Z31"/>
    <mergeCell ref="AI30:AK30"/>
    <mergeCell ref="BQ31:BR31"/>
    <mergeCell ref="BQ33:BR33"/>
    <mergeCell ref="BS5:BS6"/>
    <mergeCell ref="L5:R5"/>
    <mergeCell ref="V5:W5"/>
    <mergeCell ref="AB5:AG5"/>
    <mergeCell ref="AI5:AK5"/>
    <mergeCell ref="Y5:Z5"/>
    <mergeCell ref="AM5:AP5"/>
    <mergeCell ref="AT5:AY5"/>
    <mergeCell ref="BA5:BM5"/>
    <mergeCell ref="L28:R28"/>
    <mergeCell ref="V28:W28"/>
    <mergeCell ref="AB28:AG28"/>
    <mergeCell ref="L29:R29"/>
    <mergeCell ref="V29:W29"/>
    <mergeCell ref="B5:J5"/>
    <mergeCell ref="B28:J28"/>
    <mergeCell ref="BQ28:BR28"/>
    <mergeCell ref="BQ29:BR29"/>
    <mergeCell ref="BQ30:BR30"/>
    <mergeCell ref="AB29:AG29"/>
    <mergeCell ref="Y28:Z28"/>
    <mergeCell ref="Y29:Z29"/>
    <mergeCell ref="B29:J29"/>
    <mergeCell ref="AI29:AK29"/>
    <mergeCell ref="AM29:AP29"/>
    <mergeCell ref="AT29:AY29"/>
    <mergeCell ref="AI28:AK28"/>
    <mergeCell ref="BA28:BM31"/>
    <mergeCell ref="AM28:AP28"/>
    <mergeCell ref="AT28:AY28"/>
  </mergeCells>
  <pageMargins left="0.70866141732283472" right="0.70866141732283472" top="0.74803149606299213" bottom="0.74803149606299213" header="0.31496062992125984" footer="0.31496062992125984"/>
  <pageSetup paperSize="8" scale="62" orientation="landscape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Recensement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LOPES JULIETTE (CPAM HAUTES-PYRENEES)</dc:creator>
  <cp:lastModifiedBy>TUHA CAMILLE (CPAM HAUTES-PYRENEES)</cp:lastModifiedBy>
  <dcterms:created xsi:type="dcterms:W3CDTF">2020-08-07T12:13:35Z</dcterms:created>
  <dcterms:modified xsi:type="dcterms:W3CDTF">2025-05-15T08:20:03Z</dcterms:modified>
</cp:coreProperties>
</file>