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892396\AppData\Local\Temp\"/>
    </mc:Choice>
  </mc:AlternateContent>
  <xr:revisionPtr revIDLastSave="0" documentId="13_ncr:1_{D27129B0-3FC8-4584-937F-79B5680B27F3}" xr6:coauthVersionLast="47" xr6:coauthVersionMax="47" xr10:uidLastSave="{00000000-0000-0000-0000-000000000000}"/>
  <bookViews>
    <workbookView xWindow="-28920" yWindow="-120" windowWidth="29040" windowHeight="15840" xr2:uid="{5A77992C-70EF-4214-9C94-3F9F565C1DC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57" i="1"/>
  <c r="E58" i="1"/>
  <c r="E59" i="1"/>
  <c r="E56" i="1"/>
  <c r="E49" i="1"/>
  <c r="E50" i="1" s="1"/>
  <c r="B69" i="1" s="1"/>
  <c r="D69" i="1" s="1"/>
  <c r="E39" i="1"/>
  <c r="E40" i="1"/>
  <c r="E41" i="1"/>
  <c r="E42" i="1"/>
  <c r="E43" i="1"/>
  <c r="E38" i="1"/>
  <c r="E44" i="1" s="1"/>
  <c r="B68" i="1" s="1"/>
  <c r="D68" i="1" s="1"/>
  <c r="E21" i="1"/>
  <c r="E33" i="1" s="1"/>
  <c r="B67" i="1" s="1"/>
  <c r="E22" i="1"/>
  <c r="E23" i="1"/>
  <c r="E24" i="1"/>
  <c r="E25" i="1"/>
  <c r="E26" i="1"/>
  <c r="E27" i="1"/>
  <c r="E28" i="1"/>
  <c r="E29" i="1"/>
  <c r="E30" i="1"/>
  <c r="E31" i="1"/>
  <c r="E32" i="1"/>
  <c r="E20" i="1"/>
  <c r="E8" i="1"/>
  <c r="E9" i="1"/>
  <c r="E10" i="1"/>
  <c r="E11" i="1"/>
  <c r="E12" i="1"/>
  <c r="E13" i="1"/>
  <c r="E14" i="1"/>
  <c r="E7" i="1"/>
  <c r="E15" i="1" s="1"/>
  <c r="D66" i="1"/>
  <c r="B70" i="1"/>
  <c r="D70" i="1" s="1"/>
  <c r="D67" i="1" l="1"/>
  <c r="B71" i="1"/>
</calcChain>
</file>

<file path=xl/sharedStrings.xml><?xml version="1.0" encoding="utf-8"?>
<sst xmlns="http://schemas.openxmlformats.org/spreadsheetml/2006/main" count="112" uniqueCount="61">
  <si>
    <t>QUALIFICATION OPERATIONNELLE DES EQUIPEMENTS DE STERILISATION 
ANNEXE FINANCIERE</t>
  </si>
  <si>
    <t>Stérilisation centrale</t>
  </si>
  <si>
    <t>Désignation des équipements</t>
  </si>
  <si>
    <t>Prix Unitaire (€HT)</t>
  </si>
  <si>
    <t>Quantité</t>
  </si>
  <si>
    <t>Prix Total Annuel (€HT)</t>
  </si>
  <si>
    <t>STEELCO</t>
  </si>
  <si>
    <t>Laveurs Désinfecteur STEELCO D1000 3S</t>
  </si>
  <si>
    <t>Cabine de lavage et désinfection STEELCO LC80</t>
  </si>
  <si>
    <t>GETINGE</t>
  </si>
  <si>
    <t>Cabine de lavage GETINGE 9128</t>
  </si>
  <si>
    <t>Stérilisateur GETINGE HC6620 EDR2</t>
  </si>
  <si>
    <t>STERIS</t>
  </si>
  <si>
    <t>Stérilisateur Basse Température Stéris V-PRO</t>
  </si>
  <si>
    <t>TOTAL</t>
  </si>
  <si>
    <t>Purpan</t>
  </si>
  <si>
    <t>COLUSSI</t>
  </si>
  <si>
    <t>ML 60NE</t>
  </si>
  <si>
    <t>CLARO WD15</t>
  </si>
  <si>
    <t>SCELLO DS 600-1D</t>
  </si>
  <si>
    <t>Rangueil</t>
  </si>
  <si>
    <t xml:space="preserve">GETINGE </t>
  </si>
  <si>
    <t>46-2-SERIES</t>
  </si>
  <si>
    <t>IUCT</t>
  </si>
  <si>
    <t>CH Comminges Pyrénées</t>
  </si>
  <si>
    <t>AUTOCLAVE A VAPEUR</t>
  </si>
  <si>
    <t>COLUSSI MODELE U 63 PE</t>
  </si>
  <si>
    <t>MACHINE A LAVER LES INSTRUMENTS</t>
  </si>
  <si>
    <t>MIELE MODELE G 7826</t>
  </si>
  <si>
    <t>THERMOSOUDEUSE</t>
  </si>
  <si>
    <t>ATMB MODELE THERMO 2000</t>
  </si>
  <si>
    <t>LABO ELECTROFRANCE TS 4400 PCI</t>
  </si>
  <si>
    <t xml:space="preserve">Récapitulatif montant total annuel des prestations de qualification tous sites </t>
  </si>
  <si>
    <t>Stérilisation Centrale du Chapitre</t>
  </si>
  <si>
    <t xml:space="preserve">Prestations de qualification pour un cycle supplémentatire : </t>
  </si>
  <si>
    <t>Prix Par cycle supplémentaire (€HT)</t>
  </si>
  <si>
    <t>Laveur désinfecteur</t>
  </si>
  <si>
    <t>Cabine de lavage</t>
  </si>
  <si>
    <t>Stérilisateur</t>
  </si>
  <si>
    <t>Tunnel de lavage STEELCO TW3000/2</t>
  </si>
  <si>
    <t>STERRAD</t>
  </si>
  <si>
    <t>Stérilisateur Basse Température STERRAD 100NX AC</t>
  </si>
  <si>
    <t>LABO ELECTRO FRANCE</t>
  </si>
  <si>
    <t>SOUDEUSE SACHET TS47T</t>
  </si>
  <si>
    <t>U 32 PE</t>
  </si>
  <si>
    <t>46-4 SERIES</t>
  </si>
  <si>
    <t>DS600/1</t>
  </si>
  <si>
    <t>DS610</t>
  </si>
  <si>
    <t>DS500 DRS</t>
  </si>
  <si>
    <t>DS610 1S</t>
  </si>
  <si>
    <t>DS610 SL</t>
  </si>
  <si>
    <t>DS500SCDL</t>
  </si>
  <si>
    <t>VS6-A-001</t>
  </si>
  <si>
    <t>VS12-A-006</t>
  </si>
  <si>
    <t>VS 202038 L</t>
  </si>
  <si>
    <t>W ET H FRANCE</t>
  </si>
  <si>
    <t>TEON PLUS</t>
  </si>
  <si>
    <t>AUTOCLAVE DX 65 (installation prévisionnelle 1er trimestre 2025)</t>
  </si>
  <si>
    <t>Prix total annuel euros TTC</t>
  </si>
  <si>
    <t>Prix Total Annuel euros HT</t>
  </si>
  <si>
    <t>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</si>
</sst>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0"/>
      <color theme="1"/>
      <name val="Palatino Linotype"/>
      <family val="1"/>
    </font>
    <font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0"/>
      <color rgb="FF000000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EECE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3" xfId="0" applyFont="1" applyBorder="1" applyAlignment="1">
      <alignment horizontal="center" vertical="center"/>
    </xf>
    <xf numFmtId="164" fontId="7" fillId="2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164" fontId="9" fillId="0" borderId="6" xfId="0" applyNumberFormat="1" applyFont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164" fontId="7" fillId="2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8" fillId="0" borderId="10" xfId="0" applyNumberFormat="1" applyFont="1" applyBorder="1" applyAlignment="1">
      <alignment horizontal="center" vertical="center"/>
    </xf>
    <xf numFmtId="165" fontId="8" fillId="2" borderId="5" xfId="0" applyNumberFormat="1" applyFont="1" applyFill="1" applyBorder="1" applyAlignment="1" applyProtection="1">
      <alignment horizontal="center" vertical="center"/>
      <protection locked="0"/>
    </xf>
    <xf numFmtId="9" fontId="8" fillId="2" borderId="5" xfId="1" applyFon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91878-EF83-463B-9B9F-F95766F4E36E}">
  <dimension ref="A1:E80"/>
  <sheetViews>
    <sheetView tabSelected="1" view="pageBreakPreview" zoomScale="60" zoomScaleNormal="100" workbookViewId="0">
      <selection activeCell="C75" sqref="C75"/>
    </sheetView>
  </sheetViews>
  <sheetFormatPr baseColWidth="10" defaultRowHeight="15" x14ac:dyDescent="0.25"/>
  <cols>
    <col min="1" max="1" width="35.42578125" customWidth="1"/>
    <col min="2" max="2" width="46.5703125" customWidth="1"/>
    <col min="3" max="3" width="17.42578125" bestFit="1" customWidth="1"/>
    <col min="4" max="4" width="8.85546875" bestFit="1" customWidth="1"/>
    <col min="5" max="5" width="21.5703125" bestFit="1" customWidth="1"/>
  </cols>
  <sheetData>
    <row r="1" spans="1:5" ht="21.75" thickBot="1" x14ac:dyDescent="0.3">
      <c r="A1" s="57" t="s">
        <v>0</v>
      </c>
      <c r="B1" s="58"/>
      <c r="C1" s="58"/>
      <c r="D1" s="58"/>
      <c r="E1" s="59"/>
    </row>
    <row r="2" spans="1:5" x14ac:dyDescent="0.25">
      <c r="A2" s="1"/>
      <c r="B2" s="2"/>
      <c r="C2" s="2"/>
      <c r="D2" s="2"/>
      <c r="E2" s="2"/>
    </row>
    <row r="3" spans="1:5" x14ac:dyDescent="0.25">
      <c r="A3" s="3"/>
      <c r="B3" s="2"/>
      <c r="C3" s="2"/>
      <c r="D3" s="2"/>
      <c r="E3" s="2"/>
    </row>
    <row r="4" spans="1:5" x14ac:dyDescent="0.25">
      <c r="A4" s="4" t="s">
        <v>1</v>
      </c>
      <c r="B4" s="2"/>
      <c r="C4" s="2"/>
      <c r="D4" s="2"/>
      <c r="E4" s="2"/>
    </row>
    <row r="5" spans="1:5" ht="15.75" thickBot="1" x14ac:dyDescent="0.3">
      <c r="A5" s="4"/>
      <c r="B5" s="2"/>
      <c r="C5" s="2"/>
      <c r="D5" s="2"/>
      <c r="E5" s="2"/>
    </row>
    <row r="6" spans="1:5" ht="15.75" thickBot="1" x14ac:dyDescent="0.3">
      <c r="A6" s="45" t="s">
        <v>2</v>
      </c>
      <c r="B6" s="46"/>
      <c r="C6" s="5" t="s">
        <v>3</v>
      </c>
      <c r="D6" s="30" t="s">
        <v>4</v>
      </c>
      <c r="E6" s="5" t="s">
        <v>5</v>
      </c>
    </row>
    <row r="7" spans="1:5" ht="15.75" thickBot="1" x14ac:dyDescent="0.3">
      <c r="A7" s="12" t="s">
        <v>6</v>
      </c>
      <c r="B7" s="31" t="s">
        <v>7</v>
      </c>
      <c r="C7" s="6"/>
      <c r="D7" s="32">
        <v>2</v>
      </c>
      <c r="E7" s="8">
        <f>C7*D7</f>
        <v>0</v>
      </c>
    </row>
    <row r="8" spans="1:5" ht="15.75" thickBot="1" x14ac:dyDescent="0.3">
      <c r="A8" s="12" t="s">
        <v>6</v>
      </c>
      <c r="B8" s="31" t="s">
        <v>8</v>
      </c>
      <c r="C8" s="6"/>
      <c r="D8" s="32">
        <v>1</v>
      </c>
      <c r="E8" s="8">
        <f t="shared" ref="E8:E14" si="0">C8*D8</f>
        <v>0</v>
      </c>
    </row>
    <row r="9" spans="1:5" ht="15.75" thickBot="1" x14ac:dyDescent="0.3">
      <c r="A9" s="12" t="s">
        <v>6</v>
      </c>
      <c r="B9" s="31" t="s">
        <v>39</v>
      </c>
      <c r="C9" s="6"/>
      <c r="D9" s="32">
        <v>5</v>
      </c>
      <c r="E9" s="8">
        <f t="shared" si="0"/>
        <v>0</v>
      </c>
    </row>
    <row r="10" spans="1:5" ht="15.75" thickBot="1" x14ac:dyDescent="0.3">
      <c r="A10" s="12" t="s">
        <v>9</v>
      </c>
      <c r="B10" s="31" t="s">
        <v>10</v>
      </c>
      <c r="C10" s="6"/>
      <c r="D10" s="32">
        <v>2</v>
      </c>
      <c r="E10" s="8">
        <f t="shared" si="0"/>
        <v>0</v>
      </c>
    </row>
    <row r="11" spans="1:5" ht="15.75" thickBot="1" x14ac:dyDescent="0.3">
      <c r="A11" s="12" t="s">
        <v>9</v>
      </c>
      <c r="B11" s="31" t="s">
        <v>11</v>
      </c>
      <c r="C11" s="6"/>
      <c r="D11" s="32">
        <v>8</v>
      </c>
      <c r="E11" s="8">
        <f t="shared" si="0"/>
        <v>0</v>
      </c>
    </row>
    <row r="12" spans="1:5" ht="15.75" thickBot="1" x14ac:dyDescent="0.3">
      <c r="A12" s="12" t="s">
        <v>12</v>
      </c>
      <c r="B12" s="31" t="s">
        <v>13</v>
      </c>
      <c r="C12" s="6"/>
      <c r="D12" s="32">
        <v>1</v>
      </c>
      <c r="E12" s="8">
        <f t="shared" si="0"/>
        <v>0</v>
      </c>
    </row>
    <row r="13" spans="1:5" ht="15.75" thickBot="1" x14ac:dyDescent="0.3">
      <c r="A13" s="12" t="s">
        <v>40</v>
      </c>
      <c r="B13" s="31" t="s">
        <v>41</v>
      </c>
      <c r="C13" s="6"/>
      <c r="D13" s="32">
        <v>1</v>
      </c>
      <c r="E13" s="8">
        <f t="shared" si="0"/>
        <v>0</v>
      </c>
    </row>
    <row r="14" spans="1:5" ht="15.75" thickBot="1" x14ac:dyDescent="0.3">
      <c r="A14" s="12" t="s">
        <v>42</v>
      </c>
      <c r="B14" s="31" t="s">
        <v>43</v>
      </c>
      <c r="C14" s="6"/>
      <c r="D14" s="32">
        <v>8</v>
      </c>
      <c r="E14" s="8">
        <f t="shared" si="0"/>
        <v>0</v>
      </c>
    </row>
    <row r="15" spans="1:5" ht="15.75" thickBot="1" x14ac:dyDescent="0.3">
      <c r="A15" s="47" t="s">
        <v>14</v>
      </c>
      <c r="B15" s="48"/>
      <c r="C15" s="9"/>
      <c r="D15" s="9"/>
      <c r="E15" s="10">
        <f>SUM(E7:E14)</f>
        <v>0</v>
      </c>
    </row>
    <row r="16" spans="1:5" x14ac:dyDescent="0.25">
      <c r="A16" s="3"/>
      <c r="B16" s="2"/>
      <c r="C16" s="2"/>
      <c r="D16" s="2"/>
      <c r="E16" s="2"/>
    </row>
    <row r="17" spans="1:5" x14ac:dyDescent="0.25">
      <c r="A17" s="4" t="s">
        <v>15</v>
      </c>
      <c r="B17" s="2"/>
      <c r="C17" s="2"/>
      <c r="D17" s="2"/>
      <c r="E17" s="2"/>
    </row>
    <row r="18" spans="1:5" ht="15.75" thickBot="1" x14ac:dyDescent="0.3">
      <c r="A18" s="4"/>
      <c r="B18" s="2"/>
      <c r="C18" s="2"/>
      <c r="D18" s="2"/>
      <c r="E18" s="2"/>
    </row>
    <row r="19" spans="1:5" ht="15.75" thickBot="1" x14ac:dyDescent="0.3">
      <c r="A19" s="45" t="s">
        <v>2</v>
      </c>
      <c r="B19" s="46"/>
      <c r="C19" s="5" t="s">
        <v>3</v>
      </c>
      <c r="D19" s="30" t="s">
        <v>4</v>
      </c>
      <c r="E19" s="5" t="s">
        <v>5</v>
      </c>
    </row>
    <row r="20" spans="1:5" ht="15.75" thickBot="1" x14ac:dyDescent="0.3">
      <c r="A20" s="33" t="s">
        <v>16</v>
      </c>
      <c r="B20" s="34" t="s">
        <v>17</v>
      </c>
      <c r="C20" s="6"/>
      <c r="D20" s="32">
        <v>1</v>
      </c>
      <c r="E20" s="11">
        <f>D20*C20</f>
        <v>0</v>
      </c>
    </row>
    <row r="21" spans="1:5" ht="15.75" thickBot="1" x14ac:dyDescent="0.3">
      <c r="A21" s="33" t="s">
        <v>16</v>
      </c>
      <c r="B21" s="34" t="s">
        <v>44</v>
      </c>
      <c r="C21" s="6"/>
      <c r="D21" s="32">
        <v>1</v>
      </c>
      <c r="E21" s="11">
        <f t="shared" ref="E21:E32" si="1">D21*C21</f>
        <v>0</v>
      </c>
    </row>
    <row r="22" spans="1:5" ht="15.75" thickBot="1" x14ac:dyDescent="0.3">
      <c r="A22" s="33" t="s">
        <v>9</v>
      </c>
      <c r="B22" s="34" t="s">
        <v>45</v>
      </c>
      <c r="C22" s="6"/>
      <c r="D22" s="32">
        <v>1</v>
      </c>
      <c r="E22" s="11">
        <f t="shared" si="1"/>
        <v>0</v>
      </c>
    </row>
    <row r="23" spans="1:5" ht="15.75" thickBot="1" x14ac:dyDescent="0.3">
      <c r="A23" s="33" t="s">
        <v>9</v>
      </c>
      <c r="B23" s="34" t="s">
        <v>18</v>
      </c>
      <c r="C23" s="6"/>
      <c r="D23" s="32">
        <v>1</v>
      </c>
      <c r="E23" s="11">
        <f t="shared" si="1"/>
        <v>0</v>
      </c>
    </row>
    <row r="24" spans="1:5" ht="15.75" thickBot="1" x14ac:dyDescent="0.3">
      <c r="A24" s="33" t="s">
        <v>6</v>
      </c>
      <c r="B24" s="34" t="s">
        <v>19</v>
      </c>
      <c r="C24" s="6"/>
      <c r="D24" s="32">
        <v>1</v>
      </c>
      <c r="E24" s="11">
        <f t="shared" si="1"/>
        <v>0</v>
      </c>
    </row>
    <row r="25" spans="1:5" ht="15.75" thickBot="1" x14ac:dyDescent="0.3">
      <c r="A25" s="33" t="s">
        <v>6</v>
      </c>
      <c r="B25" s="34" t="s">
        <v>46</v>
      </c>
      <c r="C25" s="6"/>
      <c r="D25" s="32">
        <v>1</v>
      </c>
      <c r="E25" s="11">
        <f t="shared" si="1"/>
        <v>0</v>
      </c>
    </row>
    <row r="26" spans="1:5" ht="15.75" thickBot="1" x14ac:dyDescent="0.3">
      <c r="A26" s="33" t="s">
        <v>6</v>
      </c>
      <c r="B26" s="34" t="s">
        <v>47</v>
      </c>
      <c r="C26" s="6"/>
      <c r="D26" s="32">
        <v>1</v>
      </c>
      <c r="E26" s="11">
        <f t="shared" si="1"/>
        <v>0</v>
      </c>
    </row>
    <row r="27" spans="1:5" ht="15.75" thickBot="1" x14ac:dyDescent="0.3">
      <c r="A27" s="33" t="s">
        <v>6</v>
      </c>
      <c r="B27" s="34" t="s">
        <v>48</v>
      </c>
      <c r="C27" s="6"/>
      <c r="D27" s="32">
        <v>2</v>
      </c>
      <c r="E27" s="11">
        <f t="shared" si="1"/>
        <v>0</v>
      </c>
    </row>
    <row r="28" spans="1:5" ht="15.75" thickBot="1" x14ac:dyDescent="0.3">
      <c r="A28" s="33" t="s">
        <v>6</v>
      </c>
      <c r="B28" s="34" t="s">
        <v>49</v>
      </c>
      <c r="C28" s="6"/>
      <c r="D28" s="32">
        <v>1</v>
      </c>
      <c r="E28" s="11">
        <f t="shared" si="1"/>
        <v>0</v>
      </c>
    </row>
    <row r="29" spans="1:5" ht="15.75" thickBot="1" x14ac:dyDescent="0.3">
      <c r="A29" s="33" t="s">
        <v>6</v>
      </c>
      <c r="B29" s="34" t="s">
        <v>50</v>
      </c>
      <c r="C29" s="6"/>
      <c r="D29" s="32">
        <v>2</v>
      </c>
      <c r="E29" s="11">
        <f t="shared" si="1"/>
        <v>0</v>
      </c>
    </row>
    <row r="30" spans="1:5" ht="15.75" thickBot="1" x14ac:dyDescent="0.3">
      <c r="A30" s="33" t="s">
        <v>6</v>
      </c>
      <c r="B30" s="34" t="s">
        <v>51</v>
      </c>
      <c r="C30" s="6"/>
      <c r="D30" s="32">
        <v>1</v>
      </c>
      <c r="E30" s="11">
        <f t="shared" si="1"/>
        <v>0</v>
      </c>
    </row>
    <row r="31" spans="1:5" ht="15.75" thickBot="1" x14ac:dyDescent="0.3">
      <c r="A31" s="33" t="s">
        <v>6</v>
      </c>
      <c r="B31" s="34" t="s">
        <v>52</v>
      </c>
      <c r="C31" s="6"/>
      <c r="D31" s="32">
        <v>1</v>
      </c>
      <c r="E31" s="11">
        <f t="shared" si="1"/>
        <v>0</v>
      </c>
    </row>
    <row r="32" spans="1:5" ht="15.75" thickBot="1" x14ac:dyDescent="0.3">
      <c r="A32" s="33" t="s">
        <v>6</v>
      </c>
      <c r="B32" s="34" t="s">
        <v>53</v>
      </c>
      <c r="C32" s="6"/>
      <c r="D32" s="32">
        <v>1</v>
      </c>
      <c r="E32" s="11">
        <f t="shared" si="1"/>
        <v>0</v>
      </c>
    </row>
    <row r="33" spans="1:5" ht="15.75" thickBot="1" x14ac:dyDescent="0.3">
      <c r="A33" s="47" t="s">
        <v>14</v>
      </c>
      <c r="B33" s="48"/>
      <c r="C33" s="9"/>
      <c r="D33" s="9"/>
      <c r="E33" s="10">
        <f>SUM(E20:E32)</f>
        <v>0</v>
      </c>
    </row>
    <row r="34" spans="1:5" x14ac:dyDescent="0.25">
      <c r="A34" s="3"/>
      <c r="B34" s="2"/>
      <c r="C34" s="2"/>
      <c r="D34" s="2"/>
      <c r="E34" s="2"/>
    </row>
    <row r="35" spans="1:5" x14ac:dyDescent="0.25">
      <c r="A35" s="4" t="s">
        <v>20</v>
      </c>
      <c r="B35" s="2"/>
      <c r="C35" s="2"/>
      <c r="D35" s="2"/>
      <c r="E35" s="2"/>
    </row>
    <row r="36" spans="1:5" ht="15.75" thickBot="1" x14ac:dyDescent="0.3">
      <c r="A36" s="4"/>
      <c r="B36" s="2"/>
      <c r="C36" s="2"/>
      <c r="D36" s="2"/>
      <c r="E36" s="2"/>
    </row>
    <row r="37" spans="1:5" ht="15.75" thickBot="1" x14ac:dyDescent="0.3">
      <c r="A37" s="45" t="s">
        <v>2</v>
      </c>
      <c r="B37" s="46"/>
      <c r="C37" s="5" t="s">
        <v>3</v>
      </c>
      <c r="D37" s="30" t="s">
        <v>4</v>
      </c>
      <c r="E37" s="5" t="s">
        <v>5</v>
      </c>
    </row>
    <row r="38" spans="1:5" ht="15.75" thickBot="1" x14ac:dyDescent="0.3">
      <c r="A38" s="12" t="s">
        <v>16</v>
      </c>
      <c r="B38" s="13" t="s">
        <v>17</v>
      </c>
      <c r="C38" s="6"/>
      <c r="D38" s="32">
        <v>3</v>
      </c>
      <c r="E38" s="11">
        <f>D38*C38</f>
        <v>0</v>
      </c>
    </row>
    <row r="39" spans="1:5" ht="15.75" thickBot="1" x14ac:dyDescent="0.3">
      <c r="A39" s="12" t="s">
        <v>21</v>
      </c>
      <c r="B39" s="13" t="s">
        <v>22</v>
      </c>
      <c r="C39" s="6"/>
      <c r="D39" s="32">
        <v>1</v>
      </c>
      <c r="E39" s="11">
        <f t="shared" ref="E39:E43" si="2">D39*C39</f>
        <v>0</v>
      </c>
    </row>
    <row r="40" spans="1:5" ht="15.75" thickBot="1" x14ac:dyDescent="0.3">
      <c r="A40" s="12" t="s">
        <v>21</v>
      </c>
      <c r="B40" s="13" t="s">
        <v>45</v>
      </c>
      <c r="C40" s="6"/>
      <c r="D40" s="32">
        <v>1</v>
      </c>
      <c r="E40" s="11">
        <f t="shared" si="2"/>
        <v>0</v>
      </c>
    </row>
    <row r="41" spans="1:5" ht="15.75" thickBot="1" x14ac:dyDescent="0.3">
      <c r="A41" s="12" t="s">
        <v>6</v>
      </c>
      <c r="B41" s="13" t="s">
        <v>51</v>
      </c>
      <c r="C41" s="6"/>
      <c r="D41" s="32">
        <v>1</v>
      </c>
      <c r="E41" s="11">
        <f t="shared" si="2"/>
        <v>0</v>
      </c>
    </row>
    <row r="42" spans="1:5" ht="15.75" thickBot="1" x14ac:dyDescent="0.3">
      <c r="A42" s="12" t="s">
        <v>6</v>
      </c>
      <c r="B42" s="13" t="s">
        <v>54</v>
      </c>
      <c r="C42" s="6"/>
      <c r="D42" s="32">
        <v>1</v>
      </c>
      <c r="E42" s="11">
        <f t="shared" si="2"/>
        <v>0</v>
      </c>
    </row>
    <row r="43" spans="1:5" ht="15.75" thickBot="1" x14ac:dyDescent="0.3">
      <c r="A43" s="12" t="s">
        <v>55</v>
      </c>
      <c r="B43" s="13" t="s">
        <v>56</v>
      </c>
      <c r="C43" s="6"/>
      <c r="D43" s="32">
        <v>1</v>
      </c>
      <c r="E43" s="11">
        <f t="shared" si="2"/>
        <v>0</v>
      </c>
    </row>
    <row r="44" spans="1:5" ht="15.75" thickBot="1" x14ac:dyDescent="0.3">
      <c r="A44" s="47" t="s">
        <v>14</v>
      </c>
      <c r="B44" s="48"/>
      <c r="C44" s="9"/>
      <c r="D44" s="9"/>
      <c r="E44" s="10">
        <f>SUM(E38:E43)</f>
        <v>0</v>
      </c>
    </row>
    <row r="45" spans="1:5" x14ac:dyDescent="0.25">
      <c r="A45" s="3"/>
      <c r="B45" s="2"/>
      <c r="C45" s="2"/>
      <c r="D45" s="2"/>
      <c r="E45" s="2"/>
    </row>
    <row r="46" spans="1:5" x14ac:dyDescent="0.25">
      <c r="A46" s="14" t="s">
        <v>23</v>
      </c>
      <c r="B46" s="2"/>
      <c r="C46" s="2"/>
      <c r="D46" s="2"/>
      <c r="E46" s="2"/>
    </row>
    <row r="47" spans="1:5" x14ac:dyDescent="0.25">
      <c r="A47" s="3"/>
      <c r="B47" s="2"/>
      <c r="C47" s="2"/>
      <c r="D47" s="2"/>
      <c r="E47" s="2"/>
    </row>
    <row r="48" spans="1:5" ht="15.75" thickBot="1" x14ac:dyDescent="0.3">
      <c r="A48" s="49" t="s">
        <v>2</v>
      </c>
      <c r="B48" s="50"/>
      <c r="C48" s="5" t="s">
        <v>3</v>
      </c>
      <c r="D48" s="5" t="s">
        <v>4</v>
      </c>
      <c r="E48" s="5" t="s">
        <v>5</v>
      </c>
    </row>
    <row r="49" spans="1:5" ht="26.25" thickBot="1" x14ac:dyDescent="0.3">
      <c r="A49" s="12" t="s">
        <v>21</v>
      </c>
      <c r="B49" s="13" t="s">
        <v>57</v>
      </c>
      <c r="C49" s="6"/>
      <c r="D49" s="7">
        <v>1</v>
      </c>
      <c r="E49" s="15">
        <f>D49*C49</f>
        <v>0</v>
      </c>
    </row>
    <row r="50" spans="1:5" ht="15.75" thickBot="1" x14ac:dyDescent="0.3">
      <c r="A50" s="47" t="s">
        <v>14</v>
      </c>
      <c r="B50" s="48"/>
      <c r="C50" s="9"/>
      <c r="D50" s="16"/>
      <c r="E50" s="35">
        <f>E49</f>
        <v>0</v>
      </c>
    </row>
    <row r="51" spans="1:5" x14ac:dyDescent="0.25">
      <c r="A51" s="3"/>
      <c r="B51" s="2"/>
      <c r="C51" s="2"/>
      <c r="D51" s="2"/>
      <c r="E51" s="2"/>
    </row>
    <row r="52" spans="1:5" x14ac:dyDescent="0.25">
      <c r="A52" s="3"/>
      <c r="B52" s="2"/>
      <c r="C52" s="2"/>
      <c r="D52" s="2"/>
      <c r="E52" s="2"/>
    </row>
    <row r="53" spans="1:5" x14ac:dyDescent="0.25">
      <c r="A53" s="4" t="s">
        <v>24</v>
      </c>
      <c r="B53" s="2"/>
      <c r="C53" s="2"/>
      <c r="D53" s="2"/>
      <c r="E53" s="2"/>
    </row>
    <row r="54" spans="1:5" ht="15.75" thickBot="1" x14ac:dyDescent="0.3">
      <c r="A54" s="3"/>
      <c r="B54" s="2"/>
      <c r="C54" s="2"/>
      <c r="D54" s="2"/>
      <c r="E54" s="2"/>
    </row>
    <row r="55" spans="1:5" ht="15.75" thickBot="1" x14ac:dyDescent="0.3">
      <c r="A55" s="51" t="s">
        <v>2</v>
      </c>
      <c r="B55" s="52"/>
      <c r="C55" s="5" t="s">
        <v>3</v>
      </c>
      <c r="D55" s="5" t="s">
        <v>4</v>
      </c>
      <c r="E55" s="5" t="s">
        <v>5</v>
      </c>
    </row>
    <row r="56" spans="1:5" ht="15.75" thickBot="1" x14ac:dyDescent="0.3">
      <c r="A56" s="17" t="s">
        <v>25</v>
      </c>
      <c r="B56" s="18" t="s">
        <v>26</v>
      </c>
      <c r="C56" s="6"/>
      <c r="D56" s="7">
        <v>2</v>
      </c>
      <c r="E56" s="11">
        <f>D56*C56</f>
        <v>0</v>
      </c>
    </row>
    <row r="57" spans="1:5" ht="15.75" thickBot="1" x14ac:dyDescent="0.3">
      <c r="A57" s="17" t="s">
        <v>27</v>
      </c>
      <c r="B57" s="18" t="s">
        <v>28</v>
      </c>
      <c r="C57" s="6"/>
      <c r="D57" s="7">
        <v>2</v>
      </c>
      <c r="E57" s="11">
        <f t="shared" ref="E57:E59" si="3">D57*C57</f>
        <v>0</v>
      </c>
    </row>
    <row r="58" spans="1:5" ht="15.75" thickBot="1" x14ac:dyDescent="0.3">
      <c r="A58" s="17" t="s">
        <v>29</v>
      </c>
      <c r="B58" s="18" t="s">
        <v>30</v>
      </c>
      <c r="C58" s="19"/>
      <c r="D58" s="20">
        <v>1</v>
      </c>
      <c r="E58" s="11">
        <f t="shared" si="3"/>
        <v>0</v>
      </c>
    </row>
    <row r="59" spans="1:5" ht="15.75" thickBot="1" x14ac:dyDescent="0.3">
      <c r="A59" s="17" t="s">
        <v>29</v>
      </c>
      <c r="B59" s="21" t="s">
        <v>31</v>
      </c>
      <c r="C59" s="22"/>
      <c r="D59" s="23">
        <v>1</v>
      </c>
      <c r="E59" s="11">
        <f t="shared" si="3"/>
        <v>0</v>
      </c>
    </row>
    <row r="60" spans="1:5" ht="15.75" thickBot="1" x14ac:dyDescent="0.3">
      <c r="A60" s="53" t="s">
        <v>14</v>
      </c>
      <c r="B60" s="54"/>
      <c r="C60" s="9"/>
      <c r="D60" s="9"/>
      <c r="E60" s="10">
        <f>SUM(E56:E59)</f>
        <v>0</v>
      </c>
    </row>
    <row r="61" spans="1:5" x14ac:dyDescent="0.25">
      <c r="A61" s="2"/>
      <c r="B61" s="2"/>
      <c r="C61" s="2"/>
      <c r="D61" s="2"/>
      <c r="E61" s="2"/>
    </row>
    <row r="62" spans="1:5" ht="15.75" thickBot="1" x14ac:dyDescent="0.3">
      <c r="A62" s="3"/>
      <c r="B62" s="2"/>
      <c r="C62" s="2"/>
      <c r="D62" s="2"/>
      <c r="E62" s="2"/>
    </row>
    <row r="63" spans="1:5" ht="15.75" thickBot="1" x14ac:dyDescent="0.3">
      <c r="A63" s="55" t="s">
        <v>32</v>
      </c>
      <c r="B63" s="56"/>
      <c r="C63" s="2"/>
      <c r="D63" s="2"/>
      <c r="E63" s="2"/>
    </row>
    <row r="64" spans="1:5" ht="15.75" thickBot="1" x14ac:dyDescent="0.3">
      <c r="A64" s="3"/>
      <c r="B64" s="2"/>
      <c r="C64" s="2"/>
      <c r="D64" s="2"/>
      <c r="E64" s="2"/>
    </row>
    <row r="65" spans="1:5" ht="15.75" thickBot="1" x14ac:dyDescent="0.3">
      <c r="A65" s="24" t="s">
        <v>2</v>
      </c>
      <c r="B65" s="25" t="s">
        <v>59</v>
      </c>
      <c r="C65" s="25" t="s">
        <v>60</v>
      </c>
      <c r="D65" s="41" t="s">
        <v>58</v>
      </c>
      <c r="E65" s="42"/>
    </row>
    <row r="66" spans="1:5" ht="15.75" thickBot="1" x14ac:dyDescent="0.3">
      <c r="A66" s="26" t="s">
        <v>33</v>
      </c>
      <c r="B66" s="27">
        <v>0</v>
      </c>
      <c r="C66" s="37"/>
      <c r="D66" s="43">
        <f>B66*C66+B66</f>
        <v>0</v>
      </c>
      <c r="E66" s="42"/>
    </row>
    <row r="67" spans="1:5" ht="15.75" thickBot="1" x14ac:dyDescent="0.3">
      <c r="A67" s="26" t="s">
        <v>15</v>
      </c>
      <c r="B67" s="27">
        <f>E33</f>
        <v>0</v>
      </c>
      <c r="C67" s="37"/>
      <c r="D67" s="43">
        <f t="shared" ref="D67:D70" si="4">B67*C67+B67</f>
        <v>0</v>
      </c>
      <c r="E67" s="42"/>
    </row>
    <row r="68" spans="1:5" ht="15.75" thickBot="1" x14ac:dyDescent="0.3">
      <c r="A68" s="26" t="s">
        <v>20</v>
      </c>
      <c r="B68" s="27">
        <f>E44</f>
        <v>0</v>
      </c>
      <c r="C68" s="37"/>
      <c r="D68" s="43">
        <f t="shared" si="4"/>
        <v>0</v>
      </c>
      <c r="E68" s="42"/>
    </row>
    <row r="69" spans="1:5" ht="15.75" thickBot="1" x14ac:dyDescent="0.3">
      <c r="A69" s="26" t="s">
        <v>23</v>
      </c>
      <c r="B69" s="27">
        <f>E50</f>
        <v>0</v>
      </c>
      <c r="C69" s="37"/>
      <c r="D69" s="43">
        <f t="shared" si="4"/>
        <v>0</v>
      </c>
      <c r="E69" s="42"/>
    </row>
    <row r="70" spans="1:5" ht="15.75" thickBot="1" x14ac:dyDescent="0.3">
      <c r="A70" s="26" t="s">
        <v>24</v>
      </c>
      <c r="B70" s="27">
        <f>E60</f>
        <v>0</v>
      </c>
      <c r="C70" s="37"/>
      <c r="D70" s="43">
        <f t="shared" si="4"/>
        <v>0</v>
      </c>
      <c r="E70" s="42"/>
    </row>
    <row r="71" spans="1:5" ht="19.5" thickBot="1" x14ac:dyDescent="0.3">
      <c r="A71" s="28" t="s">
        <v>14</v>
      </c>
      <c r="B71" s="29">
        <f>SUM(B66:B70)</f>
        <v>0</v>
      </c>
      <c r="C71" s="38"/>
      <c r="D71" s="39"/>
      <c r="E71" s="40"/>
    </row>
    <row r="72" spans="1:5" x14ac:dyDescent="0.25">
      <c r="A72" s="3"/>
      <c r="B72" s="2"/>
      <c r="C72" s="2"/>
      <c r="D72" s="2"/>
      <c r="E72" s="2"/>
    </row>
    <row r="73" spans="1:5" x14ac:dyDescent="0.25">
      <c r="A73" s="3"/>
      <c r="B73" s="2"/>
      <c r="C73" s="2"/>
      <c r="D73" s="2"/>
      <c r="E73" s="2"/>
    </row>
    <row r="74" spans="1:5" x14ac:dyDescent="0.25">
      <c r="A74" s="44" t="s">
        <v>34</v>
      </c>
      <c r="B74" s="44"/>
      <c r="C74" s="2"/>
      <c r="D74" s="2"/>
      <c r="E74" s="2"/>
    </row>
    <row r="75" spans="1:5" ht="15.75" thickBot="1" x14ac:dyDescent="0.3">
      <c r="A75" s="3"/>
      <c r="B75" s="2"/>
      <c r="C75" s="2"/>
      <c r="D75" s="2"/>
      <c r="E75" s="2"/>
    </row>
    <row r="76" spans="1:5" ht="15.75" thickBot="1" x14ac:dyDescent="0.3">
      <c r="A76" s="24" t="s">
        <v>2</v>
      </c>
      <c r="B76" s="25" t="s">
        <v>35</v>
      </c>
      <c r="C76" s="2"/>
      <c r="D76" s="2"/>
      <c r="E76" s="2"/>
    </row>
    <row r="77" spans="1:5" ht="15.75" thickBot="1" x14ac:dyDescent="0.3">
      <c r="A77" s="26" t="s">
        <v>36</v>
      </c>
      <c r="B77" s="36"/>
      <c r="C77" s="2"/>
      <c r="D77" s="2"/>
      <c r="E77" s="2"/>
    </row>
    <row r="78" spans="1:5" ht="15.75" thickBot="1" x14ac:dyDescent="0.3">
      <c r="A78" s="26" t="s">
        <v>37</v>
      </c>
      <c r="B78" s="36"/>
      <c r="C78" s="2"/>
      <c r="D78" s="2"/>
      <c r="E78" s="2"/>
    </row>
    <row r="79" spans="1:5" ht="15.75" thickBot="1" x14ac:dyDescent="0.3">
      <c r="A79" s="26" t="s">
        <v>38</v>
      </c>
      <c r="B79" s="36"/>
      <c r="C79" s="2"/>
      <c r="D79" s="2"/>
      <c r="E79" s="2"/>
    </row>
    <row r="80" spans="1:5" x14ac:dyDescent="0.25">
      <c r="A80" s="2"/>
      <c r="B80" s="2"/>
      <c r="C80" s="2"/>
      <c r="D80" s="2"/>
      <c r="E80" s="2"/>
    </row>
  </sheetData>
  <mergeCells count="20">
    <mergeCell ref="A1:E1"/>
    <mergeCell ref="A74:B74"/>
    <mergeCell ref="A6:B6"/>
    <mergeCell ref="A15:B15"/>
    <mergeCell ref="A19:B19"/>
    <mergeCell ref="A33:B33"/>
    <mergeCell ref="A37:B37"/>
    <mergeCell ref="A44:B44"/>
    <mergeCell ref="A48:B48"/>
    <mergeCell ref="A50:B50"/>
    <mergeCell ref="A55:B55"/>
    <mergeCell ref="A60:B60"/>
    <mergeCell ref="A63:B63"/>
    <mergeCell ref="D71:E71"/>
    <mergeCell ref="D65:E65"/>
    <mergeCell ref="D66:E66"/>
    <mergeCell ref="D67:E67"/>
    <mergeCell ref="D68:E68"/>
    <mergeCell ref="D69:E69"/>
    <mergeCell ref="D70:E70"/>
  </mergeCells>
  <pageMargins left="0.7" right="0.7" top="0.75" bottom="0.75" header="0.3" footer="0.3"/>
  <pageSetup paperSize="9" scale="67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FORLIN Brice</dc:creator>
  <cp:lastModifiedBy>FORLIN Brice</cp:lastModifiedBy>
  <dcterms:created xsi:type="dcterms:W3CDTF">2025-04-29T14:44:24Z</dcterms:created>
  <dcterms:modified xsi:type="dcterms:W3CDTF">2025-04-29T15:22:38Z</dcterms:modified>
</cp:coreProperties>
</file>