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M:\PFA_DA\01.Marches\1.01.En_Preparation\2025-034_Système_Chromato_HPTLC\1.Preparation\1.1.DCE_Travail\"/>
    </mc:Choice>
  </mc:AlternateContent>
  <xr:revisionPtr revIDLastSave="0" documentId="13_ncr:1_{1C14D61B-B21F-4021-B677-8218E49B9BF4}" xr6:coauthVersionLast="47" xr6:coauthVersionMax="47" xr10:uidLastSave="{00000000-0000-0000-0000-000000000000}"/>
  <bookViews>
    <workbookView xWindow="-28920" yWindow="-120" windowWidth="29040" windowHeight="15720" xr2:uid="{00000000-000D-0000-FFFF-FFFF00000000}"/>
  </bookViews>
  <sheets>
    <sheet name="Page de garde" sheetId="6" r:id="rId1"/>
    <sheet name="Grille de réponse SB" sheetId="5" r:id="rId2"/>
    <sheet name="Prix SB" sheetId="7" r:id="rId3"/>
    <sheet name="Grille réponse variante techniq" sheetId="9" r:id="rId4"/>
    <sheet name="Prix variante technique" sheetId="10" r:id="rId5"/>
    <sheet name="Grille réponse Variante ENVIRON" sheetId="11" r:id="rId6"/>
    <sheet name="Prix variante environnementale" sheetId="12" r:id="rId7"/>
  </sheets>
  <externalReferences>
    <externalReference r:id="rId8"/>
    <externalReference r:id="rId9"/>
  </externalReferences>
  <definedNames>
    <definedName name="_GoBack" localSheetId="1">'Grille de réponse SB'!$B$78</definedName>
    <definedName name="_GoBack" localSheetId="5">'Grille réponse Variante ENVIRON'!$B$79</definedName>
    <definedName name="_GoBack" localSheetId="3">'Grille réponse variante techniq'!#REF!</definedName>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'Grille de réponse SB'!$10:$10</definedName>
    <definedName name="_xlnm.Print_Titles" localSheetId="5">'Grille réponse Variante ENVIRON'!$10:$10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'Grille de réponse SB'!$A:$E</definedName>
    <definedName name="_xlnm.Print_Area" localSheetId="5">'Grille réponse Variante ENVIRON'!$A:$E</definedName>
    <definedName name="_xlnm.Print_Area" localSheetId="3">'Grille réponse variante techniq'!$A:$E</definedName>
    <definedName name="_xlnm.Print_Area" localSheetId="0">'Page de garde'!$A$1:$G$6</definedName>
    <definedName name="_xlnm.Print_Area" localSheetId="2">'Prix SB'!$C$1:$K$62</definedName>
    <definedName name="_xlnm.Print_Area" localSheetId="6">'Prix variante environnementale'!$C$1:$K$16</definedName>
    <definedName name="_xlnm.Print_Area" localSheetId="4">'Prix variante technique'!$C$1:$K$16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7" i="12" l="1"/>
  <c r="K55" i="12"/>
  <c r="K53" i="12"/>
  <c r="K52" i="12"/>
  <c r="K51" i="12"/>
  <c r="K49" i="12"/>
  <c r="K48" i="12"/>
  <c r="K47" i="12"/>
  <c r="K46" i="12"/>
  <c r="K45" i="12"/>
  <c r="K43" i="12"/>
  <c r="K41" i="12"/>
  <c r="K39" i="12"/>
  <c r="K33" i="12"/>
  <c r="K31" i="12"/>
  <c r="K29" i="12"/>
  <c r="K27" i="12"/>
  <c r="K25" i="12"/>
  <c r="K23" i="12"/>
  <c r="K21" i="12"/>
  <c r="K19" i="12"/>
  <c r="K18" i="12"/>
  <c r="K16" i="12"/>
  <c r="K15" i="12"/>
  <c r="K34" i="12" s="1"/>
  <c r="K14" i="12"/>
  <c r="K57" i="10"/>
  <c r="K55" i="10"/>
  <c r="K53" i="10"/>
  <c r="K52" i="10"/>
  <c r="K51" i="10"/>
  <c r="K49" i="10"/>
  <c r="K48" i="10"/>
  <c r="K47" i="10"/>
  <c r="K46" i="10"/>
  <c r="K45" i="10"/>
  <c r="K43" i="10"/>
  <c r="K41" i="10"/>
  <c r="K39" i="10"/>
  <c r="K33" i="10"/>
  <c r="K31" i="10"/>
  <c r="K29" i="10"/>
  <c r="K27" i="10"/>
  <c r="K25" i="10"/>
  <c r="K23" i="10"/>
  <c r="K21" i="10"/>
  <c r="K19" i="10"/>
  <c r="K18" i="10"/>
  <c r="K16" i="10"/>
  <c r="K34" i="10" s="1"/>
  <c r="K15" i="10"/>
  <c r="K14" i="10"/>
  <c r="K32" i="7"/>
  <c r="K34" i="7"/>
  <c r="K54" i="7" l="1"/>
  <c r="K17" i="7"/>
  <c r="K16" i="7"/>
  <c r="K53" i="7"/>
  <c r="K42" i="7" l="1"/>
  <c r="K44" i="7"/>
  <c r="K24" i="7"/>
  <c r="K30" i="7"/>
  <c r="K28" i="7"/>
  <c r="K58" i="7"/>
  <c r="K56" i="7"/>
  <c r="K52" i="7"/>
  <c r="K50" i="7"/>
  <c r="K49" i="7"/>
  <c r="K48" i="7"/>
  <c r="K47" i="7"/>
  <c r="K46" i="7"/>
  <c r="K40" i="7"/>
  <c r="K15" i="7"/>
  <c r="K26" i="7"/>
  <c r="K22" i="7"/>
  <c r="K20" i="7"/>
  <c r="K19" i="7"/>
  <c r="K35" i="7" l="1"/>
</calcChain>
</file>

<file path=xl/sharedStrings.xml><?xml version="1.0" encoding="utf-8"?>
<sst xmlns="http://schemas.openxmlformats.org/spreadsheetml/2006/main" count="1294" uniqueCount="366">
  <si>
    <t>F1</t>
  </si>
  <si>
    <t>F2</t>
  </si>
  <si>
    <t>SAV</t>
  </si>
  <si>
    <t>F4</t>
  </si>
  <si>
    <t>F3</t>
  </si>
  <si>
    <t>F5</t>
  </si>
  <si>
    <t>Nom et cachet de l'entreprise candidate</t>
  </si>
  <si>
    <t>F1-1</t>
  </si>
  <si>
    <t>F1-2</t>
  </si>
  <si>
    <t>F1-2-1</t>
  </si>
  <si>
    <t>F1-2-2</t>
  </si>
  <si>
    <t>F0</t>
  </si>
  <si>
    <t>Identification du matériel</t>
  </si>
  <si>
    <t>Modèle</t>
  </si>
  <si>
    <t>Pays de fabrication</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</si>
  <si>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</si>
  <si>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</si>
  <si>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</si>
  <si>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</si>
  <si>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</si>
  <si>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</si>
  <si>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</si>
  <si>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</si>
  <si>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</si>
  <si>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Taille de la structure en France</t>
  </si>
  <si>
    <t>Agence dont dépend l'université de Bordeaux</t>
  </si>
  <si>
    <t>Nom et coordonnées du responsable technique régional</t>
  </si>
  <si>
    <t>Jours et heures d'ouverture</t>
  </si>
  <si>
    <t>Formation initiale</t>
  </si>
  <si>
    <t>Respecter les normes en vigueur</t>
  </si>
  <si>
    <t>Prérequis et contre-indications</t>
  </si>
  <si>
    <t>Assurer la livraison, l'installation et la mise en ordre de marche</t>
  </si>
  <si>
    <t xml:space="preserve"> </t>
  </si>
  <si>
    <t>Niveau de fonction</t>
  </si>
  <si>
    <t>ATTENTION</t>
  </si>
  <si>
    <t>Ce document est obligatoire</t>
  </si>
  <si>
    <t>Caractéristiques 
techniques</t>
  </si>
  <si>
    <t>Référence 
fabricant</t>
  </si>
  <si>
    <t>Total 
net €HT</t>
  </si>
  <si>
    <t>Livraison</t>
  </si>
  <si>
    <t>définition de l'unité</t>
  </si>
  <si>
    <t>Quantité d'unités</t>
  </si>
  <si>
    <t>Eléments de réponse complémentaires nécessaires à la compréhension de l'offre et à sa valorisation</t>
  </si>
  <si>
    <t>F1-1-1</t>
  </si>
  <si>
    <t>F1-1-2</t>
  </si>
  <si>
    <t>F1-4</t>
  </si>
  <si>
    <t>F1-5</t>
  </si>
  <si>
    <t>F3-1</t>
  </si>
  <si>
    <t>F3-2</t>
  </si>
  <si>
    <t>F4-1</t>
  </si>
  <si>
    <t>F4-2</t>
  </si>
  <si>
    <t>-</t>
  </si>
  <si>
    <t xml:space="preserve">Performances techniques et fonctionnalités du dispositif </t>
  </si>
  <si>
    <t xml:space="preserve">Assurer la bonne utilisation du dispositif </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</si>
  <si>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</si>
  <si>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</si>
  <si>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</si>
  <si>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r>
      <t xml:space="preserve">Garantir la </t>
    </r>
    <r>
      <rPr>
        <b/>
        <sz val="10"/>
        <color indexed="8"/>
        <rFont val="Arial "/>
      </rPr>
      <t>disponibilité des pièces détachées</t>
    </r>
  </si>
  <si>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</si>
  <si>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</si>
  <si>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</si>
  <si>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</si>
  <si>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</si>
  <si>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 xml:space="preserve">Licence </t>
  </si>
  <si>
    <t>F2-1-1</t>
  </si>
  <si>
    <t>Dispositif complet tel que défini dans le tableau des exigences techniques et fonctionnelles</t>
  </si>
  <si>
    <t xml:space="preserve">ATTENTION : </t>
  </si>
  <si>
    <t>F5-1</t>
  </si>
  <si>
    <t>F5-2</t>
  </si>
  <si>
    <t>F5-3</t>
  </si>
  <si>
    <t>F5-1-1</t>
  </si>
  <si>
    <t>F5-1-2</t>
  </si>
  <si>
    <t>Déterminer les principales pièces d'usure susceptibles d'être changées et induisant une dépense significative</t>
  </si>
  <si>
    <t>Modalités d'intervention</t>
  </si>
  <si>
    <t>Limitations ou restrictions</t>
  </si>
  <si>
    <t xml:space="preserve">Poposer une solution de susbstitution dans le cas d'un dysfonctionnement bloquant </t>
  </si>
  <si>
    <t>Déterminer les principales pièces d'usure</t>
  </si>
  <si>
    <t>Moyens affectés à la maintenance</t>
  </si>
  <si>
    <t>Jours et heures ouvrés</t>
  </si>
  <si>
    <t>Si astreinte, créneau heures non ouvrées</t>
  </si>
  <si>
    <t>F5-4</t>
  </si>
  <si>
    <t>F3-3</t>
  </si>
  <si>
    <t>F3-4</t>
  </si>
  <si>
    <t>F4-1-1</t>
  </si>
  <si>
    <t>F4-1-2</t>
  </si>
  <si>
    <t>F4-1-4</t>
  </si>
  <si>
    <t>F4-1-5</t>
  </si>
  <si>
    <t>F4-1-6</t>
  </si>
  <si>
    <t>F4-1-7</t>
  </si>
  <si>
    <t>F4-2-1</t>
  </si>
  <si>
    <t>F4-2-2</t>
  </si>
  <si>
    <t>F4-2-3</t>
  </si>
  <si>
    <t>F4-2-4</t>
  </si>
  <si>
    <t>F4-2-5</t>
  </si>
  <si>
    <t>F4-2-6</t>
  </si>
  <si>
    <t>F4-2-7</t>
  </si>
  <si>
    <t>F4-2-8</t>
  </si>
  <si>
    <t>F5-0-1</t>
  </si>
  <si>
    <t>F5-0-2</t>
  </si>
  <si>
    <t>F5-0-3</t>
  </si>
  <si>
    <t>F5-0-4</t>
  </si>
  <si>
    <t>F5-1-3</t>
  </si>
  <si>
    <t>F5-1-4</t>
  </si>
  <si>
    <t>F5-2-1</t>
  </si>
  <si>
    <t>F5-2-2</t>
  </si>
  <si>
    <t>F5-2-3</t>
  </si>
  <si>
    <t>F5-2-4</t>
  </si>
  <si>
    <t>F5-3-1</t>
  </si>
  <si>
    <t>F5-4-1</t>
  </si>
  <si>
    <t>Prêt à titre gratuit, location, ou toute autre solution</t>
  </si>
  <si>
    <r>
      <t xml:space="preserve">S'engager sur un </t>
    </r>
    <r>
      <rPr>
        <b/>
        <sz val="10"/>
        <rFont val="Arial"/>
        <family val="2"/>
      </rPr>
      <t>taux minimum de disponibilité garanti</t>
    </r>
  </si>
  <si>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</si>
  <si>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</si>
  <si>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</si>
  <si>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</si>
  <si>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</si>
  <si>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</si>
  <si>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Location ou prêt de moyen de substitution provisoire</t>
  </si>
  <si>
    <t>heure</t>
  </si>
  <si>
    <t>aller-retour</t>
  </si>
  <si>
    <t>MCO</t>
  </si>
  <si>
    <t>Forme des prix</t>
  </si>
  <si>
    <t>Forfait</t>
  </si>
  <si>
    <t>par an et par équipement</t>
  </si>
  <si>
    <t>prix unitaire</t>
  </si>
  <si>
    <t>par équipement</t>
  </si>
  <si>
    <t>Autres prestations</t>
  </si>
  <si>
    <t>€ HT</t>
  </si>
  <si>
    <t>Global et forfaitaire</t>
  </si>
  <si>
    <t>€ HT par unité</t>
  </si>
  <si>
    <t>TOTAL Prestations de base</t>
  </si>
  <si>
    <t>Date de 1ère commercialisation</t>
  </si>
  <si>
    <t>Date(s) et n° du ou des brevets associés</t>
  </si>
  <si>
    <r>
      <rPr>
        <u/>
        <sz val="10"/>
        <color indexed="8"/>
        <rFont val="Arial "/>
      </rPr>
      <t>à compléter par le candidat le cas échéant</t>
    </r>
    <r>
      <rPr>
        <sz val="10"/>
        <color indexed="8"/>
        <rFont val="Arial "/>
      </rPr>
      <t xml:space="preserve"> sur la cellule de droite. Des lignes peuvent être ajoutées le cas échéant.</t>
    </r>
  </si>
  <si>
    <t>Précisions apportées par l'université sur les attendus</t>
  </si>
  <si>
    <t>Réponses du candidat
(toutes les cellules de cette colonne sont à renseigner de manière suffisamment détaillée. Préciser "sans objet" lorsque cela est nécessaire)</t>
  </si>
  <si>
    <t>Le candidat précisera le périmètre et les modalités de mise en œuvre (incluant pièces, main d'œuvre et déplacement</t>
  </si>
  <si>
    <t>L'offre du candidat inclura pièces, main d'œuvre et déplacement</t>
  </si>
  <si>
    <t>Le candidat s'engagera sur un taux en %</t>
  </si>
  <si>
    <t>L'engagement du candidat sera établi en nombre de jours</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</si>
  <si>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</si>
  <si>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 xml:space="preserve">Accessoires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</si>
  <si>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</si>
  <si>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</si>
  <si>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r>
      <t>Connectique  (</t>
    </r>
    <r>
      <rPr>
        <u/>
        <sz val="10"/>
        <rFont val="Calibri"/>
        <family val="2"/>
      </rPr>
      <t>à compléter par le candidat,</t>
    </r>
    <r>
      <rPr>
        <sz val="10"/>
        <rFont val="Calibri"/>
        <family val="2"/>
      </rPr>
      <t xml:space="preserve"> lignes à ajouter autant que nécessaire)</t>
    </r>
  </si>
  <si>
    <t>L'offre du candidat inclura pièces, main d'œuvre et déplacement. Il précisera les pièces à changer en maintenance préventive</t>
  </si>
  <si>
    <t>F5-0-5</t>
  </si>
  <si>
    <r>
      <t xml:space="preserve">Assurer le stock nécessaire des </t>
    </r>
    <r>
      <rPr>
        <b/>
        <sz val="10"/>
        <rFont val="Arial"/>
        <family val="2"/>
      </rPr>
      <t xml:space="preserve">principales pièces détachées et d'usure </t>
    </r>
  </si>
  <si>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</si>
  <si>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</si>
  <si>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</si>
  <si>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</si>
  <si>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</si>
  <si>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Le candidat proposera un délai maximum d'intervention (en heures/jours/semaines ouvrées ou ouvrables)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</si>
  <si>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</si>
  <si>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Niveaux de fonction pour XX</t>
  </si>
  <si>
    <t xml:space="preserve">Le candidat indique dans ce document tous les éléments de réponse correspondant aux spécifications techniques et/ou fonctionnelles </t>
  </si>
  <si>
    <t>Niveau 1 : obligatoire, lié à la  régularité des offrres</t>
  </si>
  <si>
    <t xml:space="preserve">Niveau 2 : Lié à la performance des offres </t>
  </si>
  <si>
    <t>A …………………………………………………., le ……………………………………202</t>
  </si>
  <si>
    <t xml:space="preserve">Maintenance préventive </t>
  </si>
  <si>
    <t xml:space="preserve">Maintenance corrective </t>
  </si>
  <si>
    <t>F5-2-5</t>
  </si>
  <si>
    <t>F5-2-6</t>
  </si>
  <si>
    <t>F5-2-7</t>
  </si>
  <si>
    <t>F5-3-2</t>
  </si>
  <si>
    <t>F5-3-3</t>
  </si>
  <si>
    <t>F5-3-4</t>
  </si>
  <si>
    <t>F5-3-5</t>
  </si>
  <si>
    <t>F5-3-6</t>
  </si>
  <si>
    <t>F5-3-7</t>
  </si>
  <si>
    <t>F5-3-8</t>
  </si>
  <si>
    <t>F5-3-9</t>
  </si>
  <si>
    <t>F5-4-2</t>
  </si>
  <si>
    <t>F5-4-3</t>
  </si>
  <si>
    <t>F5-4-4</t>
  </si>
  <si>
    <t>F5-5</t>
  </si>
  <si>
    <t>F5-5-1</t>
  </si>
  <si>
    <t>F5-6-1</t>
  </si>
  <si>
    <t>F5-3-10</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</si>
  <si>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</si>
  <si>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r>
      <t xml:space="preserve">
</t>
    </r>
    <r>
      <rPr>
        <sz val="14"/>
        <color indexed="8"/>
        <rFont val="Arial"/>
        <family val="2"/>
      </rPr>
      <t xml:space="preserve">
</t>
    </r>
    <r>
      <rPr>
        <b/>
        <sz val="14"/>
        <color indexed="8"/>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</si>
  <si>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t>SOLUTION DE BASE</t>
  </si>
  <si>
    <t>TABLEAU DES PRIX portant décomposition du prix global et forfaitaire de la partie ordinaire
SOLUTION DE BASE</t>
  </si>
  <si>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</si>
  <si>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t>F4-1-8</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</si>
  <si>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</si>
  <si>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</si>
  <si>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</si>
  <si>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t>Formule de maintenance conseillée (Préventive/Corrective/MCO / à l'attachement)</t>
  </si>
  <si>
    <t>Le candidat précisera : durée, modalités, support, délai d'exécution en jours ouvrés à compter de la mise en ordre de marche</t>
  </si>
  <si>
    <t>Préciser le délai proposé (en heures/jours/semaines ouvrées)</t>
  </si>
  <si>
    <t>Le candidat proposera un délai maximum à compter de la prise en charge de la demande (heures/jours/semaines ouvrées)</t>
  </si>
  <si>
    <t>Le candidat proposera un délai de prise en charge de la demande (heures/jours/semaines ouvrées)</t>
  </si>
  <si>
    <t>Le candidat proposera un délai maximum d'intervention (en heures/jours/semaines ouvrées)</t>
  </si>
  <si>
    <t>Dimensions / Poids</t>
  </si>
  <si>
    <t xml:space="preserve">Intervention main d'œuvre préventif </t>
  </si>
  <si>
    <t xml:space="preserve">Intervention main d'œuvre curratif </t>
  </si>
  <si>
    <t xml:space="preserve">Déplacement sur site </t>
  </si>
  <si>
    <t xml:space="preserve">Nom, prénom et qualité de l'interlocuteur technique désigné par le titulaire </t>
  </si>
  <si>
    <r>
      <t xml:space="preserve">Proposer une </t>
    </r>
    <r>
      <rPr>
        <b/>
        <sz val="10"/>
        <rFont val="Arial"/>
        <family val="2"/>
      </rPr>
      <t>formation initiale</t>
    </r>
    <r>
      <rPr>
        <sz val="10"/>
        <rFont val="Arial"/>
        <family val="2"/>
      </rPr>
      <t xml:space="preserve"> sur site d'une durée suffisante pour permettre aux utilisateurs d'utiliser le dispositif de manière adéquat et d'assurer son entretien courant</t>
    </r>
    <r>
      <rPr>
        <b/>
        <sz val="10"/>
        <color rgb="FF0070C0"/>
        <rFont val="Arial"/>
        <family val="2"/>
      </rPr>
      <t xml:space="preserve"> </t>
    </r>
  </si>
  <si>
    <r>
      <t xml:space="preserve">Fournir la </t>
    </r>
    <r>
      <rPr>
        <b/>
        <sz val="10"/>
        <rFont val="Arial"/>
        <family val="2"/>
      </rPr>
      <t>documentation technique</t>
    </r>
    <r>
      <rPr>
        <sz val="10"/>
        <rFont val="Arial"/>
        <family val="2"/>
      </rPr>
      <t xml:space="preserve"> (équipement-logiciel-installations </t>
    </r>
  </si>
  <si>
    <t xml:space="preserve">Proposer une formule de maintenance préventive </t>
  </si>
  <si>
    <r>
      <t>Proposer une formule de maintenance corrective</t>
    </r>
    <r>
      <rPr>
        <b/>
        <sz val="10"/>
        <color rgb="FF0070C0"/>
        <rFont val="Arial"/>
        <family val="2"/>
      </rPr>
      <t xml:space="preserve"> </t>
    </r>
  </si>
  <si>
    <r>
      <t>Proposer une formule de maintien en condition opérationnelle</t>
    </r>
    <r>
      <rPr>
        <b/>
        <sz val="10"/>
        <color rgb="FF0070C0"/>
        <rFont val="Arial"/>
        <family val="2"/>
      </rPr>
      <t xml:space="preserve"> </t>
    </r>
  </si>
  <si>
    <r>
      <t>Proposer une formule de maintenance à l'attachement permettant d'optimiser les coûts</t>
    </r>
    <r>
      <rPr>
        <b/>
        <sz val="10"/>
        <color rgb="FF0070C0"/>
        <rFont val="Arial"/>
        <family val="2"/>
      </rPr>
      <t xml:space="preserve"> </t>
    </r>
  </si>
  <si>
    <t>BESOIN PRINCIPAL</t>
  </si>
  <si>
    <t>BESOINS COMPLEMENTAIRE</t>
  </si>
  <si>
    <t>Maintien en condition opérationnelle</t>
  </si>
  <si>
    <t>Maintenance préventive</t>
  </si>
  <si>
    <t>F1-1-3</t>
  </si>
  <si>
    <t>F1-1-4</t>
  </si>
  <si>
    <t>F1-1-5</t>
  </si>
  <si>
    <t>F1-1-6</t>
  </si>
  <si>
    <t>F1-1-7</t>
  </si>
  <si>
    <t>F1-1-8</t>
  </si>
  <si>
    <t>F1-1-9</t>
  </si>
  <si>
    <t>Le  déposeur d'échantillons automatique doit pouvoir appliquer les échantillons par contact ou pulvérisation de 0,1 microL à 1 mL avec possibilité de prélever les échantillons à patir de différents vials et/ou de plaques 96 puits.</t>
  </si>
  <si>
    <t>L'enceinte de pulvérisation devra être conçue pour protèger l’utilisateur contre les émissions d’aérosols ; les vapeurs et aérosols devront être aspirées et recueillies dans un récipient de rinçage intégré,</t>
  </si>
  <si>
    <t>F1-1-10</t>
  </si>
  <si>
    <t>F1-1-11</t>
  </si>
  <si>
    <t>F1-1-12</t>
  </si>
  <si>
    <t>F1-1-13</t>
  </si>
  <si>
    <t>F1-1-14</t>
  </si>
  <si>
    <t>Matériel et Logiciels nécessaires au pilotage de l'ensemble du dispositif</t>
  </si>
  <si>
    <t xml:space="preserve">Le système respectera l'alimentation 230V – 50Hz (normes électriques Françaises) </t>
  </si>
  <si>
    <r>
      <t xml:space="preserve">Proposer un </t>
    </r>
    <r>
      <rPr>
        <b/>
        <sz val="10"/>
        <rFont val="Arial"/>
        <family val="2"/>
      </rPr>
      <t>délai de prise en charge</t>
    </r>
    <r>
      <rPr>
        <sz val="10"/>
        <rFont val="Arial"/>
        <family val="2"/>
      </rPr>
      <t xml:space="preserve"> de la demande</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</si>
  <si>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</si>
  <si>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système de chromatographie en couche mince à haute performance ou HPTLC (High Performance Thin Layer Chromatography) </t>
  </si>
  <si>
    <t xml:space="preserve">A confirmer et détailler par le candidat </t>
  </si>
  <si>
    <t xml:space="preserve">Le candidat précisera : modalités, support </t>
  </si>
  <si>
    <t>Assurer un niveau de garantie, gage de la durabilité du dispositif (matériel, logiciel, périphériques) et du niveau d'engagement du titulaire, et le SAV associé</t>
  </si>
  <si>
    <t xml:space="preserve">Préciser les conditions et les niveaux d'engagement </t>
  </si>
  <si>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</si>
  <si>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</si>
  <si>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</si>
  <si>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rPr>
        <b/>
        <sz val="10"/>
        <color indexed="8"/>
        <rFont val="Arial "/>
      </rPr>
      <t xml:space="preserve">Le candidat précisera </t>
    </r>
    <r>
      <rPr>
        <sz val="10"/>
        <color indexed="8"/>
        <rFont val="Arial "/>
      </rPr>
      <t xml:space="preserve">le délai maximum qu'il propose (en jours calendaires) </t>
    </r>
    <r>
      <rPr>
        <u/>
        <sz val="10"/>
        <color indexed="8"/>
        <rFont val="Arial "/>
      </rPr>
      <t>à compter de la demande écrite de l'université</t>
    </r>
    <r>
      <rPr>
        <sz val="10"/>
        <color indexed="8"/>
        <rFont val="Arial "/>
      </rPr>
      <t xml:space="preserve">
</t>
    </r>
  </si>
  <si>
    <r>
      <rPr>
        <b/>
        <sz val="10"/>
        <color indexed="8"/>
        <rFont val="Arial "/>
      </rPr>
      <t xml:space="preserve">Le candidat précisera </t>
    </r>
    <r>
      <rPr>
        <sz val="10"/>
        <color indexed="8"/>
        <rFont val="Arial "/>
      </rPr>
      <t>le délai maximum qu'il propose (en jours calendaires) à compter de la date à laquelle il aura été informé de la privation de jouissance</t>
    </r>
  </si>
  <si>
    <r>
      <t xml:space="preserve">Le candidat précisera notamment </t>
    </r>
    <r>
      <rPr>
        <b/>
        <u/>
        <sz val="10"/>
        <color theme="1"/>
        <rFont val="Arial "/>
      </rPr>
      <t xml:space="preserve">comment, une fois la garantie échue, </t>
    </r>
    <r>
      <rPr>
        <sz val="10"/>
        <color theme="1"/>
        <rFont val="Arial "/>
      </rPr>
      <t>il assure la disponibilité des pièces détachées, ainsi que la durée.</t>
    </r>
    <r>
      <rPr>
        <sz val="10"/>
        <color rgb="FFFF0000"/>
        <rFont val="Arial "/>
      </rPr>
      <t xml:space="preserve"> </t>
    </r>
    <r>
      <rPr>
        <b/>
        <sz val="10"/>
        <rFont val="Arial "/>
      </rPr>
      <t>Il précisera également si le dispositif qu'il propose est</t>
    </r>
    <r>
      <rPr>
        <sz val="10"/>
        <rFont val="Arial "/>
      </rPr>
      <t xml:space="preserve"> </t>
    </r>
    <r>
      <rPr>
        <b/>
        <u/>
        <sz val="10"/>
        <rFont val="Arial "/>
      </rPr>
      <t>démontable,</t>
    </r>
    <r>
      <rPr>
        <b/>
        <u/>
        <sz val="10"/>
        <color theme="1"/>
        <rFont val="Arial "/>
      </rPr>
      <t xml:space="preserve">
</t>
    </r>
    <r>
      <rPr>
        <sz val="10"/>
        <color theme="1"/>
        <rFont val="Arial "/>
      </rPr>
      <t>'Le candidat précisera égalemment si pendant la période de garantie, l'</t>
    </r>
    <r>
      <rPr>
        <b/>
        <sz val="10"/>
        <color theme="1"/>
        <rFont val="Arial "/>
      </rPr>
      <t>utilisateur est autorisé ou non</t>
    </r>
    <r>
      <rPr>
        <sz val="10"/>
        <color theme="1"/>
        <rFont val="Arial "/>
      </rPr>
      <t xml:space="preserve"> à assurer lui-même le changement de pièces détachées (dans l'affirmative, la nature de ces pièces sera précisée) </t>
    </r>
  </si>
  <si>
    <t xml:space="preserve">Caractéristiques techniques de l'équipement permettant les économies d'energies </t>
  </si>
  <si>
    <r>
      <t xml:space="preserve">Le candidat devra présenter les caractéristiques techniques des équipements proposés qui contribuent à la réduction de la consommation énergétique, en mettant en avant les éléments permettant d'optimiser les performances énergétiques.
</t>
    </r>
    <r>
      <rPr>
        <b/>
        <sz val="10"/>
        <color theme="1"/>
        <rFont val="Arial "/>
      </rPr>
      <t>Le candidat précisera également :</t>
    </r>
    <r>
      <rPr>
        <sz val="10"/>
        <color theme="1"/>
        <rFont val="Arial "/>
      </rPr>
      <t xml:space="preserve">
- La consommation énergétique journalière en KWh de l'équipement "allumé" hors activité
- la consommation énergétique journalière maximale en KWh de l'équipement lorsque celui-ci est en pleine activité
</t>
    </r>
  </si>
  <si>
    <t xml:space="preserve">Mesures mise en place par le prestataire en faveur du développement durable dans le cadre de l'exécution du contrat </t>
  </si>
  <si>
    <t xml:space="preserve">Fourniture d'équipements électroniques labellisés selon un référentiel reconnu en matière de numérique responsable </t>
  </si>
  <si>
    <t>Utilisation de matériaux d'emballage écologiques, recyclables et/ou réutilisables.</t>
  </si>
  <si>
    <t>Le candidats précisera s'il utilise des solutions à faible impact environnemental.
Le candidat devra préciser les moyens mis en œuvre pour réduire l’impact environnemental  de ses emballages, en détaillant les matériaux utilisés, leur recyclabilité, et la minimisation des déchets associés</t>
  </si>
  <si>
    <t xml:space="preserve">Transport des équipements et équipes </t>
  </si>
  <si>
    <t>F6</t>
  </si>
  <si>
    <t>F6-1</t>
  </si>
  <si>
    <t>F6-2</t>
  </si>
  <si>
    <t>F6-3</t>
  </si>
  <si>
    <t>F6-4</t>
  </si>
  <si>
    <t>F6-5</t>
  </si>
  <si>
    <t>Fourniture d'un système de chromatographie en couche mince à haute performance ou HPTLC (High Performance Thin Layer Chromatography) tenant sur une paillasse standard 150x60 cm</t>
  </si>
  <si>
    <r>
      <t xml:space="preserve">Pour toute intervention de maintenance, fournir les rapports d'intervention dans un délai de </t>
    </r>
    <r>
      <rPr>
        <b/>
        <sz val="10"/>
        <color rgb="FFFF0000"/>
        <rFont val="Arial "/>
      </rPr>
      <t>15</t>
    </r>
    <r>
      <rPr>
        <sz val="10"/>
        <rFont val="Arial "/>
      </rPr>
      <t xml:space="preserve"> jours ouvrés à compter de l'intervention. </t>
    </r>
  </si>
  <si>
    <t>Il doit être proposé un module unique capable d'enregistrer des images des plaques chromatographiques, de procéder à un retraitement si nécessaire et convertir ces images en données analytiques, à savoir des chromatogrammes et les valeurs numériques des pics détectés associés.</t>
  </si>
  <si>
    <t>Le système doit être équipé d'un déposeur d'échantillons automatique
Il doit pouvoir appliquer les échantillons sur des plaques CCM de différentes tailles, jusqu'à 20x20 cm, en verre, aluminium ou plastique, recouvertes de gels de silice natif ou greffé, ou par un polymère type cellulose ou polyamide.</t>
  </si>
  <si>
    <t>F1-1-15</t>
  </si>
  <si>
    <t>F4-1-3</t>
  </si>
  <si>
    <r>
      <rPr>
        <b/>
        <sz val="10"/>
        <rFont val="Arial"/>
        <family val="2"/>
      </rPr>
      <t>Mettre à jour les versions du logiciel</t>
    </r>
    <r>
      <rPr>
        <sz val="10"/>
        <rFont val="Arial"/>
        <family val="2"/>
      </rPr>
      <t xml:space="preserve"> pendant la durée de la garantie</t>
    </r>
  </si>
  <si>
    <t>système de chromatographie</t>
  </si>
  <si>
    <t xml:space="preserve">TABLEAU DES PRIX portant décomposition du prix global et forfaitaire de la partie ordinaire
VARIANTE TECHNIQUE </t>
  </si>
  <si>
    <t xml:space="preserve">TABLEAU DES PRIX portant décomposition du prix global et forfaitaire de la partie ordinaire
VARIANTE ENVIRONNEMENTALE </t>
  </si>
  <si>
    <r>
      <t xml:space="preserve">ANNEXE 1 à l'ACTE D'ENGAGEMENT
</t>
    </r>
    <r>
      <rPr>
        <b/>
        <sz val="12"/>
        <color indexed="8"/>
        <rFont val="Arial"/>
        <family val="2"/>
      </rPr>
      <t>composée de 6</t>
    </r>
    <r>
      <rPr>
        <b/>
        <sz val="12"/>
        <color rgb="FFFF0000"/>
        <rFont val="Arial"/>
        <family val="2"/>
      </rPr>
      <t xml:space="preserve">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</si>
  <si>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r>
      <t xml:space="preserve">La variante technique constitue une alternative à la solution technique de base. </t>
    </r>
    <r>
      <rPr>
        <b/>
        <sz val="14"/>
        <color rgb="FFFF0000"/>
        <rFont val="Arial "/>
      </rPr>
      <t>Elle ne peut porter sur les fonctions de niveau 1</t>
    </r>
  </si>
  <si>
    <r>
      <t xml:space="preserve">Proposer et garantir un </t>
    </r>
    <r>
      <rPr>
        <sz val="10"/>
        <color indexed="8"/>
        <rFont val="Arial "/>
      </rPr>
      <t xml:space="preserve">délai maximum pour la livraison, l'installation et la mise en ordre de marche  à l'adresse suivante :  
</t>
    </r>
    <r>
      <rPr>
        <b/>
        <sz val="10"/>
        <color rgb="FFFF0000"/>
        <rFont val="Arial "/>
      </rPr>
      <t>Laboratoire de Pharmacognosie, Bâtiment Pharma 3, 3ème étage</t>
    </r>
    <r>
      <rPr>
        <sz val="10"/>
        <color rgb="FFFF0000"/>
        <rFont val="Arial "/>
      </rPr>
      <t xml:space="preserve">
UFR Sciences Pharmaceutiques
Université de Bordeaux
rue Hoffmann Martinot
33000 BORDEAUX</t>
    </r>
  </si>
  <si>
    <r>
      <t xml:space="preserve">A confirmer et détailler par le candidat, </t>
    </r>
    <r>
      <rPr>
        <sz val="10"/>
        <color theme="1"/>
        <rFont val="Arial "/>
      </rPr>
      <t xml:space="preserve">Fourniture obligatoire d'un adaptateur le cas échéant, </t>
    </r>
  </si>
  <si>
    <r>
      <t>Le cas échéant, déterminer le type et le nombre de licences fournies pour l'utilisation des outils logiciels pour au moins</t>
    </r>
    <r>
      <rPr>
        <b/>
        <sz val="10"/>
        <color rgb="FFFF0000"/>
        <rFont val="Arial"/>
        <family val="2"/>
      </rPr>
      <t xml:space="preserve"> 3</t>
    </r>
    <r>
      <rPr>
        <sz val="10"/>
        <rFont val="Arial"/>
        <family val="2"/>
      </rPr>
      <t xml:space="preserve"> postes de travail</t>
    </r>
    <r>
      <rPr>
        <i/>
        <sz val="10"/>
        <color indexed="10"/>
        <rFont val="Arial"/>
        <family val="2"/>
      </rPr>
      <t xml:space="preserve">. </t>
    </r>
    <r>
      <rPr>
        <sz val="10"/>
        <rFont val="Arial"/>
        <family val="2"/>
      </rPr>
      <t xml:space="preserve"> 
Les clés destinées à l'activation de la licence (si elles existent) et à l'installation du/des logiciel(s) sur le(s) poste(s) de travail doivent être fournis en même temps que le matériel, sur support informatique directement exploitable par l'université. </t>
    </r>
  </si>
  <si>
    <r>
      <t xml:space="preserve">Proposer une </t>
    </r>
    <r>
      <rPr>
        <b/>
        <sz val="10"/>
        <color theme="1"/>
        <rFont val="Arial"/>
        <family val="2"/>
      </rPr>
      <t>formation complémentaire</t>
    </r>
    <r>
      <rPr>
        <sz val="10"/>
        <color theme="1"/>
        <rFont val="Arial"/>
        <family val="2"/>
      </rPr>
      <t xml:space="preserve"> sur site </t>
    </r>
    <r>
      <rPr>
        <b/>
        <sz val="10"/>
        <color theme="1"/>
        <rFont val="Arial"/>
        <family val="2"/>
      </rPr>
      <t>pour au moins 5 personnes</t>
    </r>
    <r>
      <rPr>
        <sz val="10"/>
        <color theme="1"/>
        <rFont val="Arial"/>
        <family val="2"/>
      </rPr>
      <t>.</t>
    </r>
  </si>
  <si>
    <r>
      <t xml:space="preserve">Préciser les conditions et les niveaux d'engagement '
</t>
    </r>
    <r>
      <rPr>
        <u/>
        <sz val="10"/>
        <rFont val="Arial "/>
      </rPr>
      <t>Cette fonction est à chiffrer dans la partie fractionnée de la grille de prix</t>
    </r>
  </si>
  <si>
    <t>A confirmer et détailler par le candidat 
Cette fonction est à chiffrer dans la partie fractionnée de la grille de prix</t>
  </si>
  <si>
    <r>
      <t xml:space="preserve">Il est souhaité que la chambre de developpement puisse accueillir des plaques en aluminium ou en plastique via un </t>
    </r>
    <r>
      <rPr>
        <b/>
        <sz val="10"/>
        <rFont val="Arial"/>
        <family val="2"/>
      </rPr>
      <t>module additionnel adapté</t>
    </r>
    <r>
      <rPr>
        <sz val="10"/>
        <rFont val="Arial"/>
        <family val="2"/>
      </rPr>
      <t>, garantissant leur maintien et leur compatibilité avec le processus de développement.</t>
    </r>
  </si>
  <si>
    <t>Le système doit être composé d'une chambre de développement automatique. Permettant d'accueillir des plaques 20 x 10 cm et 10 x 10 cm en verre d'au moins 5 mm d'épaisseur.</t>
  </si>
  <si>
    <t>F1-3</t>
  </si>
  <si>
    <t>F1-3-1</t>
  </si>
  <si>
    <t>F1-4-1</t>
  </si>
  <si>
    <t>F1-5-1</t>
  </si>
  <si>
    <t>Le candidat indiquera les recommandations à suivre pour garantir la durabilité et la fiabilité des équipements tout au long de leur utilisation.</t>
  </si>
  <si>
    <r>
      <t xml:space="preserve">Assurer une garantie de base d'une durée d'au moins </t>
    </r>
    <r>
      <rPr>
        <sz val="10"/>
        <color rgb="FFFF0000"/>
        <rFont val="Arial"/>
        <family val="2"/>
      </rPr>
      <t xml:space="preserve">1 </t>
    </r>
    <r>
      <rPr>
        <sz val="10"/>
        <rFont val="Arial"/>
        <family val="2"/>
      </rPr>
      <t>an : logiciel et matériel (pièces, main d’œuvre, assistance téléphonique et déplacement (aller-retour en atelier si nécessaire).( Cf. Article 2.6.1 du CCP)</t>
    </r>
  </si>
  <si>
    <t>Le montant globale forfaitaire de la partie ordinaire ne doit pas excéder 130 000 € HT</t>
  </si>
  <si>
    <t>Une gamme de buses de pulvérisations interchangeables de différentes tailles devra être proposée pour tenir compte propriétés des physico-chimiques des réactifs ; le mode de pulvérisation doit être contrôlable et mémorisable.</t>
  </si>
  <si>
    <t>A confirmer et détailler par le candidat 
Cette prestation doit être chiffrée dans la partie fractionnée</t>
  </si>
  <si>
    <r>
      <rPr>
        <u/>
        <sz val="10"/>
        <rFont val="Arial "/>
      </rPr>
      <t>Cette prestation sera chiffrée dans la partie fractionnée de la grille de prix.</t>
    </r>
    <r>
      <rPr>
        <sz val="10"/>
        <rFont val="Arial "/>
      </rPr>
      <t xml:space="preserve"> La formation complémentaire portera sur les mêmes éléments que la formation initale</t>
    </r>
  </si>
  <si>
    <r>
      <t xml:space="preserve">Proposer une </t>
    </r>
    <r>
      <rPr>
        <b/>
        <sz val="10"/>
        <rFont val="Arial"/>
        <family val="2"/>
      </rPr>
      <t xml:space="preserve">extension de garantie </t>
    </r>
    <r>
      <rPr>
        <sz val="10"/>
        <rFont val="Arial"/>
        <family val="2"/>
      </rPr>
      <t>de 1 an au-delà de la durée de la garantie de base (périmètre et modalités de mise en œuvre indentiques à ceux de la garantie de base)</t>
    </r>
  </si>
  <si>
    <t>La chambre automatique de développement fonctionne en autonomie ou par le biais d'un logiciel intégré.</t>
  </si>
  <si>
    <t>Le développement des plaque s'effectuera selon un processus entièrement automatisé selon la séquence suivante :
- Saturation de la chambre entre 1 et 30 minutes
- Préconditionnement des plaques entre 1 et 30 minutes
- Contrôle précis de l'humidité de la chambre
- Migration programmable contrôlée par un dispositif optique
- Séchage postdéveloppement pendant 1 à 30 minutes</t>
  </si>
  <si>
    <t>F1-2-3</t>
  </si>
  <si>
    <t>Le candidat précisera les modalités techniques permettant cette dissociation (par exemple : clé de sécurité, licence flottante, accès réseau…)</t>
  </si>
  <si>
    <r>
      <rPr>
        <u/>
        <sz val="10"/>
        <rFont val="Arial "/>
      </rPr>
      <t>A confirmer et détailler par le candidat</t>
    </r>
    <r>
      <rPr>
        <sz val="10"/>
        <rFont val="Arial "/>
      </rPr>
      <t xml:space="preserve">
- Les licences doivent être de type "perpétuel" afin de garantir le fonctionnement continu du logiciel et l’exploitation de ses fonctionnalités, même après la période de garantie. En dehors de cette période, les fonctionnalités associées au logiciel doivent rester accessibles, même sans mises à jour disponibles.
- Si nécessaire, préciser dans la grille de prix le coût d’acquisition de licences logicielles permettant un fonctionnement et le type de licence (perpétuelle), ainsi que le coût annuel de maintenance et des mises à jour des licences logicielles si nécessaire (les mises à jour doivent être gratuites pendant la durée de garantie). En dehors de la période de garantie/maintenance, les licences doivent permettre d’exploiter les fonctionnalités associées sans mise à jour.
- Si nécessaire, les clés destinées à l'activation de la licence et à l'installation du logiciel sur les postes de travail doivent être fournis en même temps que le matériel, sur support informatique directement exploitable par l'université.</t>
    </r>
  </si>
  <si>
    <r>
      <rPr>
        <u/>
        <sz val="10"/>
        <color theme="1"/>
        <rFont val="Arial "/>
      </rPr>
      <t>à compléter par le candidat le cas échéant</t>
    </r>
    <r>
      <rPr>
        <sz val="10"/>
        <color theme="1"/>
        <rFont val="Arial "/>
      </rPr>
      <t xml:space="preserve"> sur la cellule de droite. 
Ces mesures peuvent notamment concerner, la gestion des déchets, la consommation de ressources, l’éco-conception des livrables ou prestations, ou toute autre initiative relevant des principes du développement durable. 
Le candidat peut joindre en annexe tout document permettant d’illustrer ou justifier ces engagements </t>
    </r>
  </si>
  <si>
    <t>L'enceinte de dérivatisation doit être équipée d'une plaque chauffante dédiée.
Cette plaque doit permetter un chauffage uniforme de plaques allant jusqu'à 20 x 20 cm, et atteindre une température de 200 °C ; 
Une grille de positionnement est intégrée à cette plaque chauffante.</t>
  </si>
  <si>
    <r>
      <t xml:space="preserve">Identification de la variante :
</t>
    </r>
    <r>
      <rPr>
        <b/>
        <sz val="14"/>
        <color theme="1"/>
        <rFont val="Arial "/>
      </rPr>
      <t>Le dispositif fourni est un dispositif reconditionné</t>
    </r>
    <r>
      <rPr>
        <b/>
        <sz val="14"/>
        <color rgb="FFFF0000"/>
        <rFont val="Arial "/>
      </rPr>
      <t xml:space="preserve"> 
</t>
    </r>
    <r>
      <rPr>
        <sz val="14"/>
        <color theme="1"/>
        <rFont val="Arial "/>
      </rPr>
      <t xml:space="preserve">Les performances techniques doivent être au moins équivalentes à celles d'un produit neuf non reconditionné, en termes de fonctionnalités, de fiabilité et de durée de vie.
Le dispositif proposé doit être entièrement fonctionnel, sans défauts de fabrication ou d'utilisation qui pourraient impacter sa performance.
</t>
    </r>
  </si>
  <si>
    <r>
      <t xml:space="preserve">A confirmer et détailler par le candidat 
</t>
    </r>
    <r>
      <rPr>
        <b/>
        <sz val="10"/>
        <color theme="1"/>
        <rFont val="Arial "/>
      </rPr>
      <t>Une plaque en céramique est demandée,</t>
    </r>
    <r>
      <rPr>
        <sz val="10"/>
        <color theme="1"/>
        <rFont val="Arial "/>
      </rPr>
      <t xml:space="preserve"> mais d'autres matériaux peuvent être proposés</t>
    </r>
    <r>
      <rPr>
        <u/>
        <sz val="10"/>
        <color theme="1"/>
        <rFont val="Arial "/>
      </rPr>
      <t>. Dans ce cas, la proposition ne sera pas éliminatoire, mais pourra entraîner une note moins favorable sur ce point</t>
    </r>
  </si>
  <si>
    <t>Installation</t>
  </si>
  <si>
    <t>Extension de garantie</t>
  </si>
  <si>
    <t>Le candidat précisera : durée, conditions et modalités</t>
  </si>
  <si>
    <t>F5-6</t>
  </si>
  <si>
    <t>Le candidat précisera les labels apposés sur les équipements (dont l'ordinateur de pilotage) qu'il propose le cas échéant ( ex : Energy Star, Alimentation 80+ et équivalent)</t>
  </si>
  <si>
    <t xml:space="preserve">Maintenir le dispositif acquis afin d'assurer la continuité des services </t>
  </si>
  <si>
    <r>
      <rPr>
        <b/>
        <sz val="14"/>
        <color indexed="8"/>
        <rFont val="Arial"/>
        <family val="2"/>
      </rPr>
      <t xml:space="preserve"> N° 2025-034</t>
    </r>
    <r>
      <rPr>
        <sz val="14"/>
        <color indexed="8"/>
        <rFont val="Arial"/>
        <family val="2"/>
      </rPr>
      <t xml:space="preserve">
Objet : Fourniture, livraison, installation, mise en ordre de marche d'un système d'analyse chromatographique HPTLC et prestations associées, pour l'université de Bordeaux</t>
    </r>
  </si>
  <si>
    <r>
      <t xml:space="preserve">A confirmer et détailler par le candidat 
</t>
    </r>
    <r>
      <rPr>
        <sz val="10"/>
        <color theme="1"/>
        <rFont val="Arial "/>
      </rPr>
      <t>La note maximale sur cette fonctionalité, sera attribuée à l’offre présentant les meilleures performances techniques</t>
    </r>
  </si>
  <si>
    <t xml:space="preserve">A confirmer et détailler par le candidat. Ce module doit être intégré à la partie ordinaire. </t>
  </si>
  <si>
    <t>Le module d'enregistrement, traitement et analyse des chromatogrammes devra être équipé des sources d'éclairages suivantes :
- UV 254 nm
- UV 366 nm
- Lumière blanche directe et transmise</t>
  </si>
  <si>
    <r>
      <rPr>
        <u/>
        <sz val="10"/>
        <rFont val="Arial "/>
      </rPr>
      <t>Le candidat précisera les spécifications techniques de la solution</t>
    </r>
    <r>
      <rPr>
        <sz val="10"/>
        <rFont val="Arial "/>
      </rPr>
      <t xml:space="preserve"> qu'il propose et le chiffrera distinctement dans la grille ordinaire des prix.
Le PC fourni peut être un reconditionné répondant aux dispositons de l'article R122-4 du code de la consommation.</t>
    </r>
  </si>
  <si>
    <t xml:space="preserve">Si le matériel proposé est un dispositif reconditionné, qu'il s'agisse du chromatographe ou du PC fourni (Cf. F1-2-1), il y a lieu de remplir l'onglet variante environnementale. </t>
  </si>
  <si>
    <r>
      <t xml:space="preserve">A confirmer et détailler par le candidat 
</t>
    </r>
    <r>
      <rPr>
        <sz val="10"/>
        <color theme="1"/>
        <rFont val="Arial "/>
      </rPr>
      <t>Cette fonction est à chiffrer distinctement dans la partie ordinaire.
Le logiciel de contrôle et le logiciel de traitement doivent être compatibles et interopérables.</t>
    </r>
  </si>
  <si>
    <r>
      <t xml:space="preserve">Le système doit être doté d’une suite logicielle complète et intégrée permettant </t>
    </r>
    <r>
      <rPr>
        <b/>
        <sz val="10"/>
        <color theme="1"/>
        <rFont val="Arial"/>
        <family val="2"/>
      </rPr>
      <t>le pilotage et le contrôle de l’ensemble du processus</t>
    </r>
    <r>
      <rPr>
        <sz val="10"/>
        <color theme="1"/>
        <rFont val="Arial"/>
        <family val="2"/>
      </rPr>
      <t>, incluant le déposeur d’échantillons, la chambre de développement, ainsi que</t>
    </r>
    <r>
      <rPr>
        <b/>
        <sz val="10"/>
        <color theme="1"/>
        <rFont val="Arial"/>
        <family val="2"/>
      </rPr>
      <t xml:space="preserve"> l’enregistrement et le traitement des plaques chromatographiques</t>
    </r>
    <r>
      <rPr>
        <sz val="10"/>
        <color theme="1"/>
        <rFont val="Arial"/>
        <family val="2"/>
      </rPr>
      <t>. 
Le logiciel d'enregistrement et de traitement doit offrir des fonctionnalités avancées, telles que le retraitement d’image, la comparaison de chromatogrammes réalisés à différents moments, ainsi que la génération de données quantitatives, indépendamment de la date d’enregistrement des analyses</t>
    </r>
  </si>
  <si>
    <t>Le candidat précisera le délai maximum qu'il propose en semaine ouvrés à compter de la notification du marché. 
La livraison, l'installation et la mise en ordre de marche ne pourront intervenir que sur accord expresse de l'université
Cette fonction recouvre la livraison,le déchargement et l'acheminement dans le batiment où sera ultilisé l'équipement, y compris tests associé et mise en ordre de marche '</t>
  </si>
  <si>
    <r>
      <t xml:space="preserve">En cas de privation de jouissance pendant la période de garantie (de base ou étendue), garantir </t>
    </r>
    <r>
      <rPr>
        <b/>
        <sz val="10"/>
        <color theme="1"/>
        <rFont val="Arial "/>
      </rPr>
      <t>le délai maximal pour mise à disposition temporaire d'un matériel de remplacement</t>
    </r>
    <r>
      <rPr>
        <sz val="10"/>
        <color theme="1"/>
        <rFont val="Arial "/>
      </rPr>
      <t xml:space="preserve"> ( Voir CCP)</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</si>
  <si>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 Voir CCP)</t>
    </r>
  </si>
  <si>
    <t>F1-4-2</t>
  </si>
  <si>
    <t>Ecoconception</t>
  </si>
  <si>
    <t>Le prestataire connait-il la part déjà recyclée des composants de l'équipement proposé  ? le pourcentage de recyclabilité de ces équipements ? les composants recyclables ? Justifier.</t>
  </si>
  <si>
    <t>Quelles sont les démarches d'écoconception qui ont effectivement été mises en oeuvre pour minimiser l'impact environnemental lors de la fabrication ?</t>
  </si>
  <si>
    <t xml:space="preserve">La provenance (à préciser) des  produits et composants principaux dans la fabrication du dispositif (à préciser) permet-elle de minimiser l'empreinte carbone de cette fabrication ? </t>
  </si>
  <si>
    <t xml:space="preserve">Le(s) lieu(x) de fabrication  (à préciser)  permet(tent)-il(s) de minimiser le bilan carbone de la fabrication de ce dispositif ? </t>
  </si>
  <si>
    <t xml:space="preserve">Quelles sont les démarches d'écoconception qui ont  été mises en oeuvre pour favoriser un usage économe en énergie  ? </t>
  </si>
  <si>
    <t xml:space="preserve">Quelles sont les démarches d'écoconception qui ont été mises en oeuvre  pour favoriser un usage durable  ? </t>
  </si>
  <si>
    <t xml:space="preserve">Quelles sont les démarches d'écoconception qui ont été mises en oeuvre pour diminuer l'impact environnemental du dispositif en fin de vie ? </t>
  </si>
  <si>
    <t>Commande, facturation et économie circulaire</t>
  </si>
  <si>
    <t>Emballages, transports, déplacements</t>
  </si>
  <si>
    <t>Durabilité / Réparabilité et garanties associées</t>
  </si>
  <si>
    <t>Il est souhaité que le déposeur d'échantillons automatique puisse être programmé pour appliquer des volumes successifs de différents échantillons sur le même spot ou la même bande.</t>
  </si>
  <si>
    <r>
      <t xml:space="preserve">Il est souhaité que le système soit composé d'une enceinte de dérivatisation devant permettre de traiter les plaques listées ci-avant de façon uniforme et reproductible avec pas plus de </t>
    </r>
    <r>
      <rPr>
        <b/>
        <sz val="10"/>
        <rFont val="Arial"/>
        <family val="2"/>
      </rPr>
      <t>5 mL</t>
    </r>
    <r>
      <rPr>
        <sz val="10"/>
        <rFont val="Arial"/>
        <family val="2"/>
      </rPr>
      <t xml:space="preserve"> de réactif pour les plaques </t>
    </r>
    <r>
      <rPr>
        <b/>
        <sz val="10"/>
        <rFont val="Arial"/>
        <family val="2"/>
      </rPr>
      <t>20 x 20 cm</t>
    </r>
    <r>
      <rPr>
        <sz val="10"/>
        <rFont val="Arial"/>
        <family val="2"/>
      </rPr>
      <t xml:space="preserve"> et </t>
    </r>
    <r>
      <rPr>
        <b/>
        <sz val="10"/>
        <rFont val="Arial"/>
        <family val="2"/>
      </rPr>
      <t>3 mL</t>
    </r>
    <r>
      <rPr>
        <sz val="10"/>
        <rFont val="Arial"/>
        <family val="2"/>
      </rPr>
      <t xml:space="preserve"> de réactif pour les plaques </t>
    </r>
    <r>
      <rPr>
        <b/>
        <sz val="10"/>
        <rFont val="Arial"/>
        <family val="2"/>
      </rPr>
      <t>10 x 20 cm</t>
    </r>
  </si>
  <si>
    <t>F1-5-2</t>
  </si>
  <si>
    <t>Module d'enregistrement des plaques chromatographiques (F1-1-13)</t>
  </si>
  <si>
    <t>Logiciel de contrôle de l'ensemble des processus (F1-2-2)</t>
  </si>
  <si>
    <t>Logiciel de traitement des données enregistrées (F1-2-2)</t>
  </si>
  <si>
    <r>
      <t xml:space="preserve">Ordinateur de pilotage </t>
    </r>
    <r>
      <rPr>
        <b/>
        <sz val="10"/>
        <color theme="1"/>
        <rFont val="Calibri"/>
        <family val="2"/>
        <scheme val="minor"/>
      </rPr>
      <t>(PC + écran + clavier + souris)</t>
    </r>
    <r>
      <rPr>
        <sz val="10"/>
        <color theme="1"/>
        <rFont val="Calibri"/>
        <family val="2"/>
        <scheme val="minor"/>
      </rPr>
      <t xml:space="preserve"> (F1-2-1)</t>
    </r>
  </si>
  <si>
    <t>Module additionnel chambre de développement (F1-1-6)</t>
  </si>
  <si>
    <t xml:space="preserve">Formation complémentaire </t>
  </si>
  <si>
    <r>
      <t xml:space="preserve">Frais de dédouannement ( le cas échéant)
</t>
    </r>
    <r>
      <rPr>
        <b/>
        <sz val="10"/>
        <color rgb="FFFF0000"/>
        <rFont val="Calibri"/>
        <family val="2"/>
        <scheme val="minor"/>
      </rPr>
      <t xml:space="preserve"> Voir art 3.10 du CCP </t>
    </r>
  </si>
  <si>
    <t>Partie ordinaire
Décomposition du prix global et forfaitaire</t>
  </si>
  <si>
    <t>F6-1-1</t>
  </si>
  <si>
    <t>F6-1-2</t>
  </si>
  <si>
    <t>F6-3-1</t>
  </si>
  <si>
    <t>F6-3-2</t>
  </si>
  <si>
    <t>F6-4-1</t>
  </si>
  <si>
    <t>F6-4-2</t>
  </si>
  <si>
    <t>F6-4-3</t>
  </si>
  <si>
    <t>F6-4-4</t>
  </si>
  <si>
    <t>F6-4-5</t>
  </si>
  <si>
    <t>F6-4-6</t>
  </si>
  <si>
    <t>F6-4-7</t>
  </si>
  <si>
    <t>F6-2-2</t>
  </si>
  <si>
    <t>F6-2-1</t>
  </si>
  <si>
    <t>F6-2-3</t>
  </si>
  <si>
    <t>F6-5-1</t>
  </si>
  <si>
    <t>Le candidat justifiera si la sobriété a influencé son choix d’équipement et si celui-ci est le plus sobre par rapport au besoin exprimé.</t>
  </si>
  <si>
    <t>Le candidat décrira les moyens de transport employés pour les livraisons et les interventions techniques, en privilégiant les modes à faible émission</t>
  </si>
  <si>
    <t>Sobriété en énergie</t>
  </si>
  <si>
    <r>
      <t>Founir un PC fixe sous Windows 11 permettant l'utilisation du logiciel adapté pour le pilotage et l'acquisition des données, muni d'un clavier AZERTY, d'un écran et d'une souris</t>
    </r>
    <r>
      <rPr>
        <b/>
        <i/>
        <sz val="10"/>
        <color theme="1"/>
        <rFont val="Arial"/>
        <family val="2"/>
      </rPr>
      <t xml:space="preserve"> </t>
    </r>
    <r>
      <rPr>
        <sz val="10"/>
        <color theme="1"/>
        <rFont val="Arial"/>
        <family val="2"/>
      </rPr>
      <t>; il comportera suffisamment de ports USB A et C, HDMI, ethernet pour une bonne ergonomie ; il incluera un SSD d'au moins 1 To et d'une mémoire vive d'au moins 32 Go,</t>
    </r>
  </si>
  <si>
    <r>
      <t xml:space="preserve">A confirmer et détailler par le candidat,
</t>
    </r>
    <r>
      <rPr>
        <sz val="10"/>
        <color theme="1"/>
        <rFont val="Arial "/>
      </rPr>
      <t xml:space="preserve">Le dispositif objet du présent marché sera utilisé dans un cadre universitaire, à la fois pour des activités de formation et de recherche.
</t>
    </r>
    <r>
      <rPr>
        <b/>
        <sz val="10"/>
        <color theme="1"/>
        <rFont val="Arial "/>
      </rPr>
      <t xml:space="preserve">Les certificats de conformités doivent être joints à l'offre.  </t>
    </r>
  </si>
  <si>
    <t>Le système doit être conforme aux normes CE et aux normes internationales de bonnes pratiques de laboratoire (cGLP)</t>
  </si>
  <si>
    <r>
      <t>marché composite n° 2025-034
ANNEXE 1 à l'</t>
    </r>
    <r>
      <rPr>
        <b/>
        <sz val="14"/>
        <color indexed="9"/>
        <rFont val="Arial "/>
      </rPr>
      <t xml:space="preserve">ACTE D'ENGAGEMENT </t>
    </r>
    <r>
      <rPr>
        <b/>
        <sz val="12"/>
        <color indexed="9"/>
        <rFont val="Arial "/>
      </rPr>
      <t xml:space="preserve">
TABLEAU DES EXIGENCES TECHNIQUES ET FONCTIONNELLES
ET CADRE DE REPONSE</t>
    </r>
  </si>
  <si>
    <r>
      <t>marché composite n° 2025-034
ANNEXE 1 à l'</t>
    </r>
    <r>
      <rPr>
        <b/>
        <sz val="14"/>
        <color indexed="9"/>
        <rFont val="Arial "/>
      </rPr>
      <t xml:space="preserve">ACTE D'ENGAGEMENT </t>
    </r>
    <r>
      <rPr>
        <b/>
        <sz val="12"/>
        <color indexed="9"/>
        <rFont val="Arial "/>
      </rPr>
      <t xml:space="preserve">
TABLEAU DES EXIGENCES TECHNIQUES ET FONCTIONNELLES
ET CADRE DE REPONSE
</t>
    </r>
  </si>
  <si>
    <t xml:space="preserve">VARIANTE TECHNIQUE </t>
  </si>
  <si>
    <r>
      <t>marché composite n° 2025-034
ANNEXE 1 à l'</t>
    </r>
    <r>
      <rPr>
        <b/>
        <sz val="14"/>
        <color indexed="9"/>
        <rFont val="Arial "/>
      </rPr>
      <t xml:space="preserve">ACTE D'ENGAGEMENT </t>
    </r>
    <r>
      <rPr>
        <b/>
        <sz val="12"/>
        <color indexed="9"/>
        <rFont val="Arial "/>
      </rPr>
      <t xml:space="preserve">
TABLEAU DES EXIGENCES TECHNIQUES ET FONCTIONNELLES
ET CADRE DE REPONSE</t>
    </r>
    <r>
      <rPr>
        <b/>
        <sz val="12"/>
        <color theme="0"/>
        <rFont val="Arial "/>
      </rPr>
      <t xml:space="preserve">
</t>
    </r>
  </si>
  <si>
    <t xml:space="preserve">VARIANTE ENVIRONNEMENTALE </t>
  </si>
  <si>
    <t>Le prestataire indiquera s'il est en mesure d'indiquer dans les devis et les factures : la part déjà recyclée des composants des équipements proposés, le pourcentage de recyclabilité de ces équipements et les composants recyclables</t>
  </si>
  <si>
    <t>Le candidat indiquera :
    s’il garantit un fonctionnement sur 10 ans (ou plus), 
    la disponibilité des pièces détachées sur cette période 
    les conditions et chiffrages associés.</t>
  </si>
  <si>
    <t xml:space="preserve">Proposer un dispositif contribuant à un développement durable </t>
  </si>
  <si>
    <t>Il est souhaité que la caméra soit équipée d'un capteur d'image CMOS avec plage dynamique étendue (HDR) ; d'une résolution meilleure que 100 microns , la profondeur de couleur d'au moins 48 bits ; elle sera munie d'une lentille à mise au point fixe pour permettre des prises de vue ; elle possedera un zoom numérique jusqu'à X 10 ; un choix parmi différentes distances focales sera offert.</t>
  </si>
  <si>
    <t>Le logiciel de traitement des données devront pouvoir être installé et utilisé sur un poste informatique distinct de celui utilisé pour le pilotage et le contrôle du système.</t>
  </si>
  <si>
    <t>Certificats/rapports de conformité (le cas échéant) ( F1-5-2)</t>
  </si>
  <si>
    <t xml:space="preserve">marché composite n° 2025-034 
ANNEXE 1 à l'ACTE D'ENGAGEMENT 
TABLEAU DES EXIGENCES TECHNIQUES ET FONCTIONNELLES
et 
Cadre de réponse technique, fonctionnelle et financière
</t>
  </si>
  <si>
    <t xml:space="preserve">marché composite n° 2025-034
ANNEXE 1 à l'ACTE D'ENGAGEMENT 
TABLEAU DES EXIGENCES TECHNIQUES ET FONCTIONNELLES
et 
Cadre de réponse technique, fonctionnelle et financière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</si>
</sst>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6">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i/>
      <sz val="10"/>
      <color indexed="10"/>
      <name val="Arial"/>
      <family val="2"/>
    </font>
    <font>
      <u/>
      <sz val="10"/>
      <color indexed="8"/>
      <name val="Arial "/>
    </font>
    <font>
      <b/>
      <sz val="12"/>
      <name val="Arial "/>
    </font>
    <font>
      <sz val="10"/>
      <name val="Calibri"/>
      <family val="2"/>
    </font>
    <font>
      <i/>
      <sz val="10"/>
      <name val="Arial "/>
    </font>
    <font>
      <u/>
      <sz val="10"/>
      <name val="Arial "/>
    </font>
    <font>
      <u/>
      <sz val="10"/>
      <name val="Calibri"/>
      <family val="2"/>
    </font>
    <font>
      <sz val="11"/>
      <color theme="1"/>
      <name val="Calibri"/>
      <family val="2"/>
      <scheme val="minor"/>
    </font>
    <font>
      <b/>
      <sz val="10"/>
      <color theme="1"/>
      <name val="Arial "/>
    </font>
    <font>
      <sz val="10"/>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sz val="10"/>
      <color theme="1"/>
      <name val="Arial"/>
      <family val="2"/>
    </font>
    <font>
      <b/>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sz val="10"/>
      <color rgb="FF0070C0"/>
      <name val="Arial"/>
      <family val="2"/>
    </font>
    <font>
      <sz val="8"/>
      <name val="Calibri"/>
      <family val="2"/>
      <scheme val="minor"/>
    </font>
    <font>
      <u/>
      <sz val="10"/>
      <color theme="1"/>
      <name val="Arial "/>
    </font>
    <font>
      <sz val="10"/>
      <color rgb="FF0070C0"/>
      <name val="Arial "/>
    </font>
    <font>
      <b/>
      <sz val="11"/>
      <color rgb="FF0070C0"/>
      <name val="Arial "/>
    </font>
    <font>
      <b/>
      <sz val="10"/>
      <color rgb="FF0070C0"/>
      <name val="Arial "/>
    </font>
    <font>
      <sz val="10"/>
      <color rgb="FFFF0000"/>
      <name val="Arial "/>
    </font>
    <font>
      <b/>
      <u/>
      <sz val="10"/>
      <color theme="1"/>
      <name val="Arial "/>
    </font>
    <font>
      <b/>
      <sz val="10"/>
      <color rgb="FF7030A0"/>
      <name val="Arial "/>
    </font>
    <font>
      <sz val="10"/>
      <color rgb="FFFF0000"/>
      <name val="Arial"/>
      <family val="2"/>
    </font>
    <font>
      <b/>
      <sz val="12"/>
      <color theme="1"/>
      <name val="Arial "/>
    </font>
    <font>
      <b/>
      <sz val="14"/>
      <color theme="1"/>
      <name val="Arial "/>
    </font>
    <font>
      <b/>
      <sz val="14"/>
      <color rgb="FFFF0000"/>
      <name val="Arial "/>
    </font>
    <font>
      <b/>
      <sz val="10"/>
      <color rgb="FFFF0000"/>
      <name val="Calibri"/>
      <family val="2"/>
      <scheme val="minor"/>
    </font>
    <font>
      <b/>
      <sz val="10"/>
      <color theme="1"/>
      <name val="Arial"/>
      <family val="2"/>
    </font>
    <font>
      <i/>
      <sz val="10"/>
      <color theme="1"/>
      <name val="Arial"/>
      <family val="2"/>
    </font>
    <font>
      <b/>
      <sz val="11"/>
      <color theme="1"/>
      <name val="Arial "/>
    </font>
    <font>
      <sz val="10"/>
      <color theme="1"/>
      <name val="Calibri"/>
      <family val="2"/>
      <scheme val="minor"/>
    </font>
    <font>
      <b/>
      <sz val="10"/>
      <color theme="1"/>
      <name val="Calibri"/>
      <family val="2"/>
      <scheme val="minor"/>
    </font>
    <font>
      <sz val="10"/>
      <color rgb="FF00B050"/>
      <name val="Arial "/>
    </font>
    <font>
      <sz val="14"/>
      <color theme="1"/>
      <name val="Arial "/>
    </font>
    <font>
      <b/>
      <i/>
      <sz val="10"/>
      <color theme="1"/>
      <name val="Arial"/>
      <family val="2"/>
    </font>
    <font>
      <b/>
      <sz val="12"/>
      <name val="Calibri"/>
      <family val="2"/>
      <scheme val="minor"/>
    </font>
    <font>
      <b/>
      <sz val="11"/>
      <color theme="1"/>
      <name val="Calibri"/>
      <family val="2"/>
      <scheme val="minor"/>
    </font>
    <font>
      <b/>
      <sz val="11"/>
      <color rgb="FFFF0000"/>
      <name val="Calibri"/>
      <family val="2"/>
      <scheme val="minor"/>
    </font>
  </fonts>
  <fills count="40">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79998168889431442"/>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2" fillId="0" borderId="0"/>
    <xf numFmtId="0" fontId="42"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292">
    <xf numFmtId="0" fontId="0" fillId="0" borderId="0" xfId="0"/>
    <xf numFmtId="0" fontId="43" fillId="24" borderId="7" xfId="45" applyFont="1" applyFill="1" applyBorder="1" applyAlignment="1">
      <alignment horizontal="left" vertical="center"/>
    </xf>
    <xf numFmtId="0" fontId="44" fillId="0" borderId="0" xfId="0" applyFont="1" applyAlignment="1">
      <alignment vertical="center"/>
    </xf>
    <xf numFmtId="0" fontId="42" fillId="0" borderId="0" xfId="45" applyAlignment="1">
      <alignment vertical="center"/>
    </xf>
    <xf numFmtId="0" fontId="44" fillId="0" borderId="0" xfId="0" applyFont="1" applyFill="1" applyAlignment="1">
      <alignment vertical="center"/>
    </xf>
    <xf numFmtId="0" fontId="2" fillId="25" borderId="7" xfId="45" applyFont="1" applyFill="1" applyBorder="1" applyAlignment="1">
      <alignment horizontal="right" vertical="center"/>
    </xf>
    <xf numFmtId="0" fontId="44" fillId="25" borderId="7" xfId="45" applyFont="1" applyFill="1" applyBorder="1" applyAlignment="1">
      <alignment horizontal="right" vertical="center"/>
    </xf>
    <xf numFmtId="0" fontId="2" fillId="0" borderId="7" xfId="46" applyFont="1" applyBorder="1" applyAlignment="1">
      <alignment horizontal="right" vertical="center"/>
    </xf>
    <xf numFmtId="0" fontId="45" fillId="0" borderId="0" xfId="0" applyFont="1" applyFill="1" applyBorder="1" applyAlignment="1" applyProtection="1">
      <alignment horizontal="left" vertical="center" wrapText="1"/>
    </xf>
    <xf numFmtId="0" fontId="45" fillId="0" borderId="0" xfId="0" applyFont="1" applyFill="1" applyAlignment="1">
      <alignment horizontal="left" vertical="center" wrapText="1"/>
    </xf>
    <xf numFmtId="0" fontId="46" fillId="0" borderId="0" xfId="0" applyNumberFormat="1" applyFont="1" applyFill="1" applyBorder="1" applyAlignment="1">
      <alignment horizontal="center" vertical="center"/>
    </xf>
    <xf numFmtId="0" fontId="46" fillId="0" borderId="0" xfId="0" applyNumberFormat="1" applyFont="1" applyFill="1" applyBorder="1" applyAlignment="1">
      <alignment vertical="center"/>
    </xf>
    <xf numFmtId="2" fontId="47" fillId="0" borderId="0" xfId="0" applyNumberFormat="1" applyFont="1" applyBorder="1" applyAlignment="1">
      <alignment horizontal="center" vertical="center"/>
    </xf>
    <xf numFmtId="0" fontId="2" fillId="0" borderId="0" xfId="45" applyFont="1" applyFill="1" applyBorder="1" applyAlignment="1">
      <alignment vertical="center"/>
    </xf>
    <xf numFmtId="165" fontId="45" fillId="0" borderId="0" xfId="0" applyNumberFormat="1" applyFont="1" applyFill="1" applyAlignment="1">
      <alignment horizontal="left" vertical="center" wrapText="1"/>
    </xf>
    <xf numFmtId="165" fontId="46" fillId="0" borderId="0" xfId="0" applyNumberFormat="1" applyFont="1" applyFill="1" applyBorder="1" applyAlignment="1">
      <alignment vertical="center"/>
    </xf>
    <xf numFmtId="0" fontId="46" fillId="0" borderId="7" xfId="0" applyNumberFormat="1" applyFont="1" applyFill="1" applyBorder="1" applyAlignment="1">
      <alignment horizontal="left" vertical="center"/>
    </xf>
    <xf numFmtId="0" fontId="47" fillId="0" borderId="7" xfId="0" applyFont="1" applyFill="1" applyBorder="1" applyAlignment="1">
      <alignment horizontal="left" vertical="center" wrapText="1"/>
    </xf>
    <xf numFmtId="0" fontId="46" fillId="0" borderId="7" xfId="0" applyNumberFormat="1" applyFont="1" applyFill="1" applyBorder="1" applyAlignment="1">
      <alignment horizontal="left" vertical="center" wrapText="1"/>
    </xf>
    <xf numFmtId="0" fontId="47" fillId="0" borderId="7" xfId="0" applyFont="1" applyFill="1" applyBorder="1" applyAlignment="1">
      <alignment horizontal="left" vertical="center"/>
    </xf>
    <xf numFmtId="165" fontId="47" fillId="0" borderId="7" xfId="0" applyNumberFormat="1" applyFont="1" applyFill="1" applyBorder="1" applyAlignment="1">
      <alignment horizontal="left" vertical="center"/>
    </xf>
    <xf numFmtId="0" fontId="47" fillId="0" borderId="7" xfId="0" applyFont="1" applyFill="1" applyBorder="1" applyAlignment="1">
      <alignment horizontal="center" vertical="center" wrapText="1"/>
    </xf>
    <xf numFmtId="0" fontId="44" fillId="25" borderId="7" xfId="45" quotePrefix="1" applyFont="1" applyFill="1" applyBorder="1" applyAlignment="1">
      <alignment horizontal="right" vertical="center"/>
    </xf>
    <xf numFmtId="0" fontId="2" fillId="0" borderId="13" xfId="45" applyFont="1" applyFill="1" applyBorder="1" applyAlignment="1">
      <alignment vertical="center"/>
    </xf>
    <xf numFmtId="0" fontId="2" fillId="0" borderId="14" xfId="45" applyFont="1" applyFill="1" applyBorder="1" applyAlignment="1">
      <alignment vertical="center"/>
    </xf>
    <xf numFmtId="0" fontId="2" fillId="27" borderId="13" xfId="45" applyFont="1" applyFill="1" applyBorder="1" applyAlignment="1">
      <alignment vertical="center"/>
    </xf>
    <xf numFmtId="0" fontId="2" fillId="27" borderId="15" xfId="45" applyFont="1" applyFill="1" applyBorder="1" applyAlignment="1">
      <alignment vertical="center"/>
    </xf>
    <xf numFmtId="0" fontId="3" fillId="0" borderId="16" xfId="45" applyFont="1" applyFill="1" applyBorder="1" applyAlignment="1">
      <alignment vertical="center"/>
    </xf>
    <xf numFmtId="0" fontId="2" fillId="0" borderId="17" xfId="45" applyFont="1" applyFill="1" applyBorder="1" applyAlignment="1">
      <alignment vertical="center"/>
    </xf>
    <xf numFmtId="0" fontId="2" fillId="0" borderId="18" xfId="45" applyFont="1" applyFill="1" applyBorder="1" applyAlignment="1">
      <alignment vertical="center"/>
    </xf>
    <xf numFmtId="0" fontId="3" fillId="27" borderId="18" xfId="45" applyFont="1" applyFill="1" applyBorder="1" applyAlignment="1">
      <alignment vertical="center"/>
    </xf>
    <xf numFmtId="0" fontId="44" fillId="28" borderId="0" xfId="0" applyFont="1" applyFill="1" applyAlignment="1">
      <alignment vertical="center"/>
    </xf>
    <xf numFmtId="0" fontId="48"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4" fillId="29" borderId="0" xfId="0" applyFont="1" applyFill="1" applyAlignment="1">
      <alignment vertical="center"/>
    </xf>
    <xf numFmtId="0" fontId="2" fillId="0" borderId="0" xfId="0" applyFont="1" applyFill="1" applyAlignment="1">
      <alignment vertical="center"/>
    </xf>
    <xf numFmtId="0" fontId="50" fillId="24" borderId="7" xfId="45" applyFont="1" applyFill="1" applyBorder="1" applyAlignment="1">
      <alignment horizontal="left" vertical="center"/>
    </xf>
    <xf numFmtId="0" fontId="51" fillId="30" borderId="7" xfId="45" applyFont="1" applyFill="1" applyBorder="1" applyAlignment="1">
      <alignment horizontal="center" vertical="center"/>
    </xf>
    <xf numFmtId="0" fontId="52" fillId="0" borderId="0" xfId="0" applyFont="1" applyFill="1" applyAlignment="1">
      <alignment vertical="center"/>
    </xf>
    <xf numFmtId="0" fontId="52" fillId="0" borderId="0" xfId="0" applyFont="1" applyAlignment="1">
      <alignment vertical="center"/>
    </xf>
    <xf numFmtId="0" fontId="43" fillId="24" borderId="7" xfId="0" applyFont="1" applyFill="1" applyBorder="1" applyAlignment="1">
      <alignment horizontal="left" vertical="center" indent="2"/>
    </xf>
    <xf numFmtId="0" fontId="48" fillId="0" borderId="0" xfId="0" applyFont="1" applyFill="1" applyBorder="1" applyAlignment="1" applyProtection="1">
      <alignment horizontal="center" vertical="center"/>
    </xf>
    <xf numFmtId="0" fontId="47" fillId="0" borderId="19" xfId="0" applyFont="1" applyFill="1" applyBorder="1" applyAlignment="1">
      <alignment horizontal="left" vertical="center" wrapText="1"/>
    </xf>
    <xf numFmtId="0" fontId="49" fillId="31" borderId="18" xfId="0" applyFont="1" applyFill="1" applyBorder="1" applyAlignment="1">
      <alignment horizontal="left" vertical="center" wrapText="1"/>
    </xf>
    <xf numFmtId="0" fontId="53" fillId="0" borderId="0" xfId="0" applyFont="1" applyFill="1" applyBorder="1" applyAlignment="1">
      <alignment horizontal="center" vertical="center" textRotation="90"/>
    </xf>
    <xf numFmtId="0" fontId="53" fillId="0" borderId="0" xfId="0" applyFont="1" applyFill="1" applyBorder="1" applyAlignment="1">
      <alignment horizontal="center" vertical="center" wrapText="1"/>
    </xf>
    <xf numFmtId="0" fontId="47" fillId="0" borderId="0" xfId="0" applyFont="1" applyFill="1" applyAlignment="1">
      <alignment vertical="center" textRotation="90"/>
    </xf>
    <xf numFmtId="0" fontId="47" fillId="0" borderId="0" xfId="0" applyFont="1" applyFill="1" applyAlignment="1">
      <alignment vertical="center"/>
    </xf>
    <xf numFmtId="0" fontId="47" fillId="0" borderId="0" xfId="0" applyFont="1" applyFill="1" applyBorder="1" applyAlignment="1" applyProtection="1">
      <alignment vertical="center"/>
    </xf>
    <xf numFmtId="0" fontId="54" fillId="0" borderId="0" xfId="0" applyFont="1" applyFill="1" applyAlignment="1">
      <alignment vertical="center"/>
    </xf>
    <xf numFmtId="0" fontId="47" fillId="0" borderId="0" xfId="0" applyFont="1" applyFill="1" applyBorder="1" applyAlignment="1">
      <alignment vertical="center"/>
    </xf>
    <xf numFmtId="0" fontId="47" fillId="26" borderId="0" xfId="0" applyFont="1" applyFill="1" applyBorder="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0" fillId="0" borderId="0" xfId="0" applyFill="1" applyAlignment="1">
      <alignment vertical="center"/>
    </xf>
    <xf numFmtId="0" fontId="45" fillId="0" borderId="0" xfId="0" applyFont="1" applyFill="1" applyAlignment="1">
      <alignment horizontal="center" vertical="center" wrapText="1"/>
    </xf>
    <xf numFmtId="165" fontId="47" fillId="0" borderId="7" xfId="0" applyNumberFormat="1" applyFont="1" applyFill="1" applyBorder="1" applyAlignment="1">
      <alignment horizontal="center" vertical="center"/>
    </xf>
    <xf numFmtId="165" fontId="47" fillId="0" borderId="20" xfId="0" applyNumberFormat="1" applyFont="1" applyFill="1" applyBorder="1" applyAlignment="1">
      <alignment horizontal="center" vertical="center"/>
    </xf>
    <xf numFmtId="165" fontId="47" fillId="0" borderId="20" xfId="0" applyNumberFormat="1" applyFont="1" applyFill="1" applyBorder="1" applyAlignment="1">
      <alignment horizontal="left" vertical="center"/>
    </xf>
    <xf numFmtId="0" fontId="46" fillId="26" borderId="15" xfId="0" applyNumberFormat="1" applyFont="1" applyFill="1" applyBorder="1" applyAlignment="1">
      <alignment vertical="center"/>
    </xf>
    <xf numFmtId="165" fontId="47" fillId="0" borderId="21" xfId="0" applyNumberFormat="1" applyFont="1" applyFill="1" applyBorder="1" applyAlignment="1">
      <alignment horizontal="left" vertical="center"/>
    </xf>
    <xf numFmtId="0" fontId="46" fillId="28" borderId="22" xfId="0" applyNumberFormat="1" applyFont="1" applyFill="1" applyBorder="1" applyAlignment="1">
      <alignment vertical="center"/>
    </xf>
    <xf numFmtId="0" fontId="46" fillId="28" borderId="8" xfId="0" applyNumberFormat="1" applyFont="1" applyFill="1" applyBorder="1" applyAlignment="1">
      <alignment vertical="center"/>
    </xf>
    <xf numFmtId="1" fontId="47" fillId="28" borderId="8" xfId="0" applyNumberFormat="1" applyFont="1" applyFill="1" applyBorder="1" applyAlignment="1">
      <alignment horizontal="center" vertical="center"/>
    </xf>
    <xf numFmtId="165" fontId="47" fillId="28" borderId="8" xfId="0" applyNumberFormat="1" applyFont="1" applyFill="1" applyBorder="1" applyAlignment="1">
      <alignment horizontal="center" vertical="center"/>
    </xf>
    <xf numFmtId="0" fontId="47" fillId="28" borderId="8" xfId="0" applyFont="1" applyFill="1" applyBorder="1" applyAlignment="1">
      <alignment vertical="center"/>
    </xf>
    <xf numFmtId="165" fontId="47" fillId="28" borderId="19" xfId="0" applyNumberFormat="1" applyFont="1" applyFill="1" applyBorder="1" applyAlignment="1">
      <alignment vertical="center"/>
    </xf>
    <xf numFmtId="0" fontId="46" fillId="26" borderId="13" xfId="0" applyNumberFormat="1" applyFont="1" applyFill="1" applyBorder="1" applyAlignment="1">
      <alignment vertical="center"/>
    </xf>
    <xf numFmtId="0" fontId="47" fillId="26" borderId="23" xfId="0" applyFont="1" applyFill="1" applyBorder="1" applyAlignment="1">
      <alignment vertical="center"/>
    </xf>
    <xf numFmtId="165" fontId="47" fillId="0" borderId="23" xfId="0" applyNumberFormat="1" applyFont="1" applyFill="1" applyBorder="1" applyAlignment="1">
      <alignment horizontal="left" vertical="center"/>
    </xf>
    <xf numFmtId="0" fontId="47" fillId="26" borderId="21" xfId="0" applyFont="1" applyFill="1" applyBorder="1" applyAlignment="1">
      <alignment horizontal="left" vertical="center" wrapText="1"/>
    </xf>
    <xf numFmtId="165" fontId="47" fillId="0" borderId="21" xfId="0" applyNumberFormat="1" applyFont="1" applyFill="1" applyBorder="1" applyAlignment="1">
      <alignment horizontal="center" vertical="center"/>
    </xf>
    <xf numFmtId="0" fontId="47" fillId="28" borderId="8" xfId="0" applyFont="1" applyFill="1" applyBorder="1" applyAlignment="1">
      <alignment horizontal="left" vertical="center" wrapText="1"/>
    </xf>
    <xf numFmtId="1" fontId="47" fillId="28" borderId="8" xfId="0" applyNumberFormat="1" applyFont="1" applyFill="1" applyBorder="1" applyAlignment="1">
      <alignment horizontal="center" vertical="center" wrapText="1"/>
    </xf>
    <xf numFmtId="165" fontId="47" fillId="28" borderId="8" xfId="0" applyNumberFormat="1" applyFont="1" applyFill="1" applyBorder="1" applyAlignment="1">
      <alignment horizontal="center" vertical="center" wrapText="1"/>
    </xf>
    <xf numFmtId="165" fontId="47" fillId="28" borderId="19" xfId="0" applyNumberFormat="1" applyFont="1" applyFill="1" applyBorder="1" applyAlignment="1">
      <alignment horizontal="left" vertical="center" wrapText="1"/>
    </xf>
    <xf numFmtId="0" fontId="47" fillId="0" borderId="15" xfId="0" applyFont="1" applyFill="1" applyBorder="1" applyAlignment="1">
      <alignment horizontal="left" vertical="center" wrapText="1"/>
    </xf>
    <xf numFmtId="0" fontId="46" fillId="0" borderId="21" xfId="0" applyNumberFormat="1" applyFont="1" applyFill="1" applyBorder="1" applyAlignment="1">
      <alignment horizontal="left" vertical="center" wrapText="1"/>
    </xf>
    <xf numFmtId="0" fontId="46" fillId="0" borderId="21" xfId="0" applyNumberFormat="1" applyFont="1" applyFill="1" applyBorder="1" applyAlignment="1">
      <alignment horizontal="left" vertical="center"/>
    </xf>
    <xf numFmtId="0" fontId="47" fillId="0" borderId="21" xfId="0" applyFont="1" applyFill="1" applyBorder="1" applyAlignment="1">
      <alignment horizontal="left" vertical="center"/>
    </xf>
    <xf numFmtId="0" fontId="47" fillId="32" borderId="22" xfId="0" applyFont="1" applyFill="1" applyBorder="1" applyAlignment="1">
      <alignment horizontal="left" vertical="center" wrapText="1"/>
    </xf>
    <xf numFmtId="0" fontId="46" fillId="32" borderId="8" xfId="0" applyNumberFormat="1" applyFont="1" applyFill="1" applyBorder="1" applyAlignment="1">
      <alignment horizontal="left" vertical="center" wrapText="1"/>
    </xf>
    <xf numFmtId="0" fontId="46" fillId="32" borderId="8" xfId="0" applyNumberFormat="1" applyFont="1" applyFill="1" applyBorder="1" applyAlignment="1">
      <alignment horizontal="left" vertical="center"/>
    </xf>
    <xf numFmtId="1" fontId="47" fillId="32" borderId="8" xfId="0" applyNumberFormat="1" applyFont="1" applyFill="1" applyBorder="1" applyAlignment="1">
      <alignment horizontal="center" vertical="center"/>
    </xf>
    <xf numFmtId="165" fontId="47" fillId="32" borderId="8" xfId="0" applyNumberFormat="1" applyFont="1" applyFill="1" applyBorder="1" applyAlignment="1">
      <alignment horizontal="center" vertical="center"/>
    </xf>
    <xf numFmtId="0" fontId="47" fillId="32" borderId="8" xfId="0" applyFont="1" applyFill="1" applyBorder="1" applyAlignment="1">
      <alignment horizontal="left" vertical="center"/>
    </xf>
    <xf numFmtId="165" fontId="47" fillId="32" borderId="19" xfId="0" applyNumberFormat="1" applyFont="1" applyFill="1" applyBorder="1" applyAlignment="1">
      <alignment horizontal="left" vertical="center"/>
    </xf>
    <xf numFmtId="2" fontId="47" fillId="32" borderId="8" xfId="0" applyNumberFormat="1" applyFont="1" applyFill="1" applyBorder="1" applyAlignment="1">
      <alignment horizontal="center" vertical="center"/>
    </xf>
    <xf numFmtId="0" fontId="47" fillId="32" borderId="8" xfId="0" applyFont="1" applyFill="1" applyBorder="1" applyAlignment="1">
      <alignment vertical="center"/>
    </xf>
    <xf numFmtId="165" fontId="47" fillId="0" borderId="23" xfId="0" applyNumberFormat="1" applyFont="1" applyFill="1" applyBorder="1" applyAlignment="1">
      <alignment horizontal="center" vertical="center"/>
    </xf>
    <xf numFmtId="0" fontId="47" fillId="1" borderId="21" xfId="0" applyFont="1" applyFill="1" applyBorder="1" applyAlignment="1">
      <alignment horizontal="left" vertical="center" wrapText="1"/>
    </xf>
    <xf numFmtId="0" fontId="47" fillId="1" borderId="7" xfId="0" applyFont="1" applyFill="1" applyBorder="1" applyAlignment="1">
      <alignment horizontal="left" vertical="center" wrapText="1"/>
    </xf>
    <xf numFmtId="0" fontId="47" fillId="1" borderId="20" xfId="0" applyFont="1" applyFill="1" applyBorder="1" applyAlignment="1">
      <alignment horizontal="left" vertical="center" wrapText="1"/>
    </xf>
    <xf numFmtId="0" fontId="47" fillId="0" borderId="7" xfId="0" applyFont="1" applyFill="1" applyBorder="1" applyAlignment="1">
      <alignment horizontal="left" vertical="center" wrapText="1" indent="2"/>
    </xf>
    <xf numFmtId="0" fontId="0" fillId="0" borderId="7" xfId="0" applyFill="1" applyBorder="1" applyAlignment="1">
      <alignment horizontal="center" vertical="center"/>
    </xf>
    <xf numFmtId="0" fontId="0" fillId="0" borderId="0" xfId="0" applyFill="1" applyBorder="1" applyAlignment="1">
      <alignment vertical="center"/>
    </xf>
    <xf numFmtId="0" fontId="53" fillId="33" borderId="20" xfId="0" applyFont="1" applyFill="1" applyBorder="1" applyAlignment="1">
      <alignment horizontal="center" vertical="center" wrapText="1"/>
    </xf>
    <xf numFmtId="0" fontId="55" fillId="33" borderId="20" xfId="0" applyNumberFormat="1" applyFont="1" applyFill="1" applyBorder="1" applyAlignment="1">
      <alignment horizontal="center" vertical="center" wrapText="1"/>
    </xf>
    <xf numFmtId="165" fontId="55" fillId="33" borderId="20" xfId="0" applyNumberFormat="1" applyFont="1" applyFill="1" applyBorder="1" applyAlignment="1">
      <alignment horizontal="center" vertical="center" wrapText="1"/>
    </xf>
    <xf numFmtId="0" fontId="47" fillId="0" borderId="21" xfId="0" applyFont="1" applyFill="1" applyBorder="1" applyAlignment="1">
      <alignment horizontal="left" vertical="center" wrapText="1" indent="2"/>
    </xf>
    <xf numFmtId="0" fontId="47" fillId="0" borderId="21" xfId="0" applyFont="1" applyFill="1" applyBorder="1" applyAlignment="1">
      <alignment horizontal="center" vertical="center" wrapText="1"/>
    </xf>
    <xf numFmtId="0" fontId="0" fillId="0" borderId="21" xfId="0" applyBorder="1" applyAlignment="1">
      <alignment horizontal="center" vertical="center"/>
    </xf>
    <xf numFmtId="0" fontId="46" fillId="29" borderId="22" xfId="0" applyFont="1" applyFill="1" applyBorder="1" applyAlignment="1">
      <alignment horizontal="left" vertical="center" wrapText="1"/>
    </xf>
    <xf numFmtId="165" fontId="0" fillId="29" borderId="8" xfId="0" applyNumberFormat="1" applyFill="1" applyBorder="1" applyAlignment="1">
      <alignment horizontal="center" vertical="center"/>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47" fillId="0" borderId="23" xfId="0" applyFont="1" applyFill="1" applyBorder="1" applyAlignment="1">
      <alignment horizontal="left" vertical="center" wrapText="1" indent="2"/>
    </xf>
    <xf numFmtId="0" fontId="47" fillId="1" borderId="23" xfId="0" applyFont="1" applyFill="1" applyBorder="1" applyAlignment="1">
      <alignment horizontal="left" vertical="center" wrapText="1"/>
    </xf>
    <xf numFmtId="0" fontId="47" fillId="0" borderId="23" xfId="0" applyFont="1" applyFill="1" applyBorder="1" applyAlignment="1">
      <alignment horizontal="center" vertical="center" wrapText="1"/>
    </xf>
    <xf numFmtId="0" fontId="0" fillId="0" borderId="23" xfId="0" applyBorder="1" applyAlignment="1">
      <alignment horizontal="center" vertical="center"/>
    </xf>
    <xf numFmtId="0" fontId="47" fillId="0" borderId="20" xfId="0" applyFont="1" applyFill="1" applyBorder="1" applyAlignment="1">
      <alignment horizontal="left" vertical="center" wrapText="1" indent="2"/>
    </xf>
    <xf numFmtId="0" fontId="0" fillId="0" borderId="20" xfId="0" applyBorder="1" applyAlignment="1">
      <alignment horizontal="center" vertical="center"/>
    </xf>
    <xf numFmtId="0" fontId="47" fillId="0" borderId="20" xfId="0" applyFont="1" applyFill="1" applyBorder="1" applyAlignment="1">
      <alignment horizontal="center" vertical="center" wrapText="1"/>
    </xf>
    <xf numFmtId="165" fontId="47" fillId="29" borderId="19" xfId="0" applyNumberFormat="1" applyFont="1" applyFill="1" applyBorder="1" applyAlignment="1">
      <alignment horizontal="left" vertical="center"/>
    </xf>
    <xf numFmtId="0" fontId="46" fillId="29" borderId="8" xfId="0" applyFont="1" applyFill="1" applyBorder="1" applyAlignment="1">
      <alignment horizontal="left" vertical="center" wrapText="1"/>
    </xf>
    <xf numFmtId="0" fontId="0" fillId="29" borderId="24" xfId="0" applyFill="1" applyBorder="1" applyAlignment="1">
      <alignment horizontal="center" vertical="center"/>
    </xf>
    <xf numFmtId="1" fontId="47" fillId="0" borderId="25" xfId="0" applyNumberFormat="1" applyFont="1" applyFill="1" applyBorder="1" applyAlignment="1">
      <alignment horizontal="center" vertical="center"/>
    </xf>
    <xf numFmtId="1" fontId="47" fillId="0" borderId="22" xfId="0" applyNumberFormat="1" applyFont="1" applyFill="1" applyBorder="1" applyAlignment="1">
      <alignment horizontal="center" vertical="center"/>
    </xf>
    <xf numFmtId="0" fontId="47" fillId="1" borderId="16" xfId="0" applyFont="1" applyFill="1" applyBorder="1" applyAlignment="1">
      <alignment horizontal="left" vertical="center" wrapText="1"/>
    </xf>
    <xf numFmtId="0" fontId="47" fillId="0" borderId="25" xfId="0" applyFont="1" applyFill="1" applyBorder="1" applyAlignment="1">
      <alignment horizontal="center" vertical="center" wrapText="1"/>
    </xf>
    <xf numFmtId="165" fontId="47" fillId="0" borderId="15" xfId="0" applyNumberFormat="1" applyFont="1" applyFill="1" applyBorder="1" applyAlignment="1">
      <alignment horizontal="center" vertical="center"/>
    </xf>
    <xf numFmtId="165" fontId="47" fillId="0" borderId="19" xfId="0" applyNumberFormat="1" applyFont="1" applyFill="1" applyBorder="1" applyAlignment="1">
      <alignment horizontal="center" vertical="center"/>
    </xf>
    <xf numFmtId="165" fontId="47" fillId="0" borderId="18" xfId="0" applyNumberFormat="1" applyFont="1" applyFill="1" applyBorder="1" applyAlignment="1">
      <alignment horizontal="center" vertical="center"/>
    </xf>
    <xf numFmtId="0" fontId="56" fillId="0" borderId="0" xfId="0" applyFont="1" applyFill="1" applyBorder="1" applyAlignment="1" applyProtection="1">
      <alignment horizontal="left" vertical="center" wrapText="1"/>
    </xf>
    <xf numFmtId="0" fontId="53" fillId="34" borderId="21" xfId="0" applyFont="1" applyFill="1" applyBorder="1" applyAlignment="1">
      <alignment horizontal="center" vertical="center" textRotation="90" wrapText="1"/>
    </xf>
    <xf numFmtId="0" fontId="49" fillId="34" borderId="17" xfId="0" applyFont="1" applyFill="1" applyBorder="1" applyAlignment="1">
      <alignment horizontal="left" vertical="center" wrapText="1"/>
    </xf>
    <xf numFmtId="0" fontId="47" fillId="34" borderId="17" xfId="0" applyFont="1" applyFill="1" applyBorder="1" applyAlignment="1">
      <alignment horizontal="center" vertical="center" wrapText="1"/>
    </xf>
    <xf numFmtId="165" fontId="47" fillId="34" borderId="18" xfId="0" applyNumberFormat="1" applyFont="1" applyFill="1" applyBorder="1" applyAlignment="1">
      <alignment horizontal="center" vertical="center" wrapText="1"/>
    </xf>
    <xf numFmtId="0" fontId="47" fillId="0" borderId="7" xfId="0" applyFont="1" applyFill="1" applyBorder="1" applyAlignment="1">
      <alignment vertical="center"/>
    </xf>
    <xf numFmtId="0" fontId="43" fillId="24" borderId="7" xfId="0" applyFont="1" applyFill="1" applyBorder="1" applyAlignment="1">
      <alignment vertical="center" wrapText="1"/>
    </xf>
    <xf numFmtId="0" fontId="44" fillId="0" borderId="7" xfId="45" applyFont="1" applyFill="1" applyBorder="1" applyAlignment="1">
      <alignment horizontal="left" vertical="center" wrapText="1"/>
    </xf>
    <xf numFmtId="0" fontId="2" fillId="27" borderId="7" xfId="46" applyFont="1" applyFill="1" applyBorder="1" applyAlignment="1">
      <alignment horizontal="right" vertical="center"/>
    </xf>
    <xf numFmtId="0" fontId="44" fillId="27" borderId="7" xfId="0" applyFont="1" applyFill="1" applyBorder="1" applyAlignment="1">
      <alignment horizontal="right" vertical="center"/>
    </xf>
    <xf numFmtId="0" fontId="2" fillId="27" borderId="0" xfId="45" applyFont="1" applyFill="1" applyBorder="1" applyAlignment="1">
      <alignment horizontal="left" vertical="center"/>
    </xf>
    <xf numFmtId="0" fontId="44" fillId="27" borderId="26" xfId="45" applyFont="1" applyFill="1" applyBorder="1" applyAlignment="1">
      <alignment vertical="center"/>
    </xf>
    <xf numFmtId="0" fontId="44" fillId="27" borderId="0" xfId="0" applyFont="1" applyFill="1" applyAlignment="1">
      <alignment vertical="center"/>
    </xf>
    <xf numFmtId="0" fontId="37" fillId="27" borderId="7" xfId="45" applyFont="1" applyFill="1" applyBorder="1" applyAlignment="1">
      <alignment horizontal="center" vertical="center" wrapText="1"/>
    </xf>
    <xf numFmtId="0" fontId="2" fillId="0" borderId="7" xfId="45" applyFont="1" applyFill="1" applyBorder="1" applyAlignment="1">
      <alignment horizontal="left" vertical="center"/>
    </xf>
    <xf numFmtId="0" fontId="51" fillId="30" borderId="7" xfId="45" applyFont="1" applyFill="1" applyBorder="1" applyAlignment="1">
      <alignment vertical="center"/>
    </xf>
    <xf numFmtId="0" fontId="57" fillId="0" borderId="7" xfId="0" applyFont="1" applyFill="1" applyBorder="1" applyAlignment="1">
      <alignment vertical="center"/>
    </xf>
    <xf numFmtId="0" fontId="1" fillId="0" borderId="7" xfId="0" applyFont="1" applyFill="1" applyBorder="1" applyAlignment="1">
      <alignment horizontal="left" vertical="center"/>
    </xf>
    <xf numFmtId="0" fontId="1" fillId="0" borderId="7" xfId="0" applyFont="1" applyFill="1" applyBorder="1" applyAlignment="1">
      <alignment vertical="center"/>
    </xf>
    <xf numFmtId="0" fontId="1" fillId="0" borderId="7" xfId="0" applyFont="1" applyFill="1" applyBorder="1" applyAlignment="1">
      <alignment vertical="center" wrapText="1"/>
    </xf>
    <xf numFmtId="0" fontId="58" fillId="27" borderId="7" xfId="0" applyFont="1" applyFill="1" applyBorder="1" applyAlignment="1">
      <alignment vertical="center"/>
    </xf>
    <xf numFmtId="0" fontId="43" fillId="24" borderId="7" xfId="0" applyFont="1" applyFill="1" applyBorder="1" applyAlignment="1">
      <alignment vertical="center"/>
    </xf>
    <xf numFmtId="0" fontId="43" fillId="24" borderId="7" xfId="0" applyFont="1" applyFill="1" applyBorder="1" applyAlignment="1">
      <alignment horizontal="left" vertical="center" wrapText="1" indent="2"/>
    </xf>
    <xf numFmtId="0" fontId="59" fillId="30" borderId="7" xfId="45" applyFont="1" applyFill="1" applyBorder="1" applyAlignment="1">
      <alignment vertical="center"/>
    </xf>
    <xf numFmtId="0" fontId="4" fillId="24" borderId="7" xfId="0" applyFont="1" applyFill="1" applyBorder="1" applyAlignment="1">
      <alignment horizontal="left" vertical="center" wrapText="1" indent="2"/>
    </xf>
    <xf numFmtId="0" fontId="60" fillId="24" borderId="7" xfId="45" applyFont="1" applyFill="1" applyBorder="1" applyAlignment="1">
      <alignment vertical="center"/>
    </xf>
    <xf numFmtId="0" fontId="4" fillId="24" borderId="7" xfId="0" applyFont="1" applyFill="1" applyBorder="1" applyAlignment="1">
      <alignment horizontal="left" vertical="center" indent="2"/>
    </xf>
    <xf numFmtId="0" fontId="44" fillId="0" borderId="7" xfId="0" applyFont="1" applyBorder="1" applyAlignment="1">
      <alignment horizontal="right" vertical="center" wrapText="1"/>
    </xf>
    <xf numFmtId="0" fontId="2" fillId="0" borderId="7" xfId="45" applyFont="1" applyFill="1" applyBorder="1" applyAlignment="1">
      <alignment horizontal="left" vertical="center" wrapText="1"/>
    </xf>
    <xf numFmtId="0" fontId="57" fillId="0" borderId="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9" fillId="0" borderId="7" xfId="45" quotePrefix="1" applyFont="1" applyFill="1" applyBorder="1" applyAlignment="1">
      <alignment horizontal="center" vertical="center"/>
    </xf>
    <xf numFmtId="0" fontId="61" fillId="30" borderId="7" xfId="45" applyFont="1" applyFill="1" applyBorder="1" applyAlignment="1">
      <alignment vertical="center" wrapText="1"/>
    </xf>
    <xf numFmtId="0" fontId="61" fillId="30" borderId="7" xfId="45" applyFont="1" applyFill="1" applyBorder="1" applyAlignment="1">
      <alignment horizontal="center" vertical="center" wrapText="1"/>
    </xf>
    <xf numFmtId="0" fontId="2" fillId="0" borderId="7" xfId="0" quotePrefix="1" applyFont="1" applyBorder="1" applyAlignment="1">
      <alignment vertical="center" wrapText="1"/>
    </xf>
    <xf numFmtId="0" fontId="2" fillId="0" borderId="7" xfId="45" quotePrefix="1" applyFont="1" applyFill="1" applyBorder="1" applyAlignment="1">
      <alignment horizontal="left" vertical="center" wrapText="1"/>
    </xf>
    <xf numFmtId="0" fontId="46" fillId="28" borderId="22" xfId="0" applyNumberFormat="1" applyFont="1" applyFill="1" applyBorder="1" applyAlignment="1">
      <alignment vertical="center" wrapText="1"/>
    </xf>
    <xf numFmtId="0" fontId="57" fillId="0" borderId="7" xfId="0" quotePrefix="1" applyFont="1" applyFill="1" applyBorder="1" applyAlignment="1">
      <alignment vertical="center" wrapText="1"/>
    </xf>
    <xf numFmtId="0" fontId="2" fillId="0" borderId="7" xfId="45" quotePrefix="1" applyFont="1" applyFill="1" applyBorder="1" applyAlignment="1">
      <alignment horizontal="center" vertical="center" wrapText="1"/>
    </xf>
    <xf numFmtId="0" fontId="2" fillId="0" borderId="7" xfId="0" quotePrefix="1" applyFont="1" applyBorder="1" applyAlignment="1">
      <alignment horizontal="center" vertical="center" wrapText="1"/>
    </xf>
    <xf numFmtId="165" fontId="0" fillId="29" borderId="8" xfId="0" applyNumberFormat="1" applyFill="1" applyBorder="1" applyAlignment="1">
      <alignment horizontal="center" vertical="center"/>
    </xf>
    <xf numFmtId="0" fontId="47" fillId="0" borderId="14" xfId="0" applyFont="1" applyFill="1" applyBorder="1" applyAlignment="1">
      <alignment horizontal="left" vertical="center" wrapText="1" indent="2"/>
    </xf>
    <xf numFmtId="0" fontId="47" fillId="1" borderId="0" xfId="0" applyFont="1" applyFill="1" applyBorder="1" applyAlignment="1">
      <alignment horizontal="left" vertical="center" wrapText="1"/>
    </xf>
    <xf numFmtId="0" fontId="61" fillId="30" borderId="0" xfId="46" applyFont="1" applyFill="1" applyBorder="1" applyAlignment="1" applyProtection="1">
      <alignment vertical="center" wrapText="1"/>
    </xf>
    <xf numFmtId="0" fontId="2" fillId="0" borderId="7" xfId="0" applyFont="1" applyFill="1" applyBorder="1" applyAlignment="1">
      <alignment vertical="center" wrapText="1"/>
    </xf>
    <xf numFmtId="0" fontId="44" fillId="0" borderId="0" xfId="0" applyFont="1" applyFill="1" applyAlignment="1">
      <alignment vertical="center" wrapText="1"/>
    </xf>
    <xf numFmtId="0" fontId="1" fillId="0" borderId="7" xfId="0" applyFont="1" applyFill="1" applyBorder="1" applyAlignment="1">
      <alignment horizontal="left" wrapText="1"/>
    </xf>
    <xf numFmtId="0" fontId="44" fillId="0" borderId="7" xfId="0" quotePrefix="1" applyFont="1" applyBorder="1" applyAlignment="1">
      <alignment horizontal="left" vertical="center"/>
    </xf>
    <xf numFmtId="0" fontId="44" fillId="0" borderId="7" xfId="0" applyFont="1" applyBorder="1" applyAlignment="1">
      <alignment horizontal="left" vertical="center"/>
    </xf>
    <xf numFmtId="0" fontId="2" fillId="0" borderId="0" xfId="45" applyFont="1" applyFill="1" applyBorder="1" applyAlignment="1">
      <alignment horizontal="left" vertical="top" wrapText="1"/>
    </xf>
    <xf numFmtId="0" fontId="44" fillId="26" borderId="7" xfId="0" applyFont="1" applyFill="1" applyBorder="1" applyAlignment="1">
      <alignment vertical="center" wrapText="1"/>
    </xf>
    <xf numFmtId="0" fontId="2" fillId="26" borderId="7" xfId="45" quotePrefix="1" applyFont="1" applyFill="1" applyBorder="1" applyAlignment="1">
      <alignment horizontal="left" vertical="center" wrapText="1"/>
    </xf>
    <xf numFmtId="0" fontId="57" fillId="26" borderId="19" xfId="0" quotePrefix="1" applyFont="1" applyFill="1" applyBorder="1" applyAlignment="1">
      <alignment vertical="center" wrapText="1"/>
    </xf>
    <xf numFmtId="0" fontId="79" fillId="0" borderId="7" xfId="45" applyFont="1" applyBorder="1" applyAlignment="1">
      <alignment horizontal="left" vertical="center"/>
    </xf>
    <xf numFmtId="0" fontId="79" fillId="0" borderId="7" xfId="45" applyFont="1" applyBorder="1" applyAlignment="1">
      <alignment horizontal="left" vertical="center" wrapText="1"/>
    </xf>
    <xf numFmtId="0" fontId="44" fillId="26" borderId="7" xfId="0" applyFont="1" applyFill="1" applyBorder="1" applyAlignment="1">
      <alignment horizontal="left" vertical="center" wrapText="1"/>
    </xf>
    <xf numFmtId="0" fontId="59" fillId="30" borderId="7" xfId="45" applyFont="1" applyFill="1" applyBorder="1" applyAlignment="1">
      <alignment horizontal="left" vertical="center"/>
    </xf>
    <xf numFmtId="0" fontId="1" fillId="0" borderId="37" xfId="0" applyFont="1" applyBorder="1" applyAlignment="1">
      <alignment horizontal="left" vertical="center" wrapText="1"/>
    </xf>
    <xf numFmtId="0" fontId="1" fillId="0" borderId="37" xfId="0" applyFont="1" applyBorder="1" applyAlignment="1">
      <alignment vertical="center" wrapText="1"/>
    </xf>
    <xf numFmtId="0" fontId="34" fillId="0" borderId="7" xfId="45" quotePrefix="1" applyFont="1" applyBorder="1" applyAlignment="1">
      <alignment horizontal="left" vertical="center" wrapText="1"/>
    </xf>
    <xf numFmtId="0" fontId="2" fillId="26" borderId="7" xfId="45" applyFont="1" applyFill="1" applyBorder="1" applyAlignment="1">
      <alignment horizontal="left" vertical="center" wrapText="1"/>
    </xf>
    <xf numFmtId="0" fontId="2" fillId="26" borderId="7" xfId="45" quotePrefix="1" applyFont="1" applyFill="1" applyBorder="1" applyAlignment="1">
      <alignment vertical="center" wrapText="1"/>
    </xf>
    <xf numFmtId="0" fontId="44" fillId="26" borderId="7" xfId="45" quotePrefix="1" applyFont="1" applyFill="1" applyBorder="1" applyAlignment="1">
      <alignment horizontal="left" vertical="center" wrapText="1"/>
    </xf>
    <xf numFmtId="0" fontId="2" fillId="0" borderId="19" xfId="45" quotePrefix="1" applyFont="1" applyFill="1" applyBorder="1" applyAlignment="1">
      <alignment horizontal="center" vertical="center" wrapText="1"/>
    </xf>
    <xf numFmtId="0" fontId="76" fillId="24" borderId="7" xfId="45" applyFont="1" applyFill="1" applyBorder="1" applyAlignment="1">
      <alignment vertical="center" wrapText="1"/>
    </xf>
    <xf numFmtId="0" fontId="75" fillId="30" borderId="7" xfId="45" applyFont="1" applyFill="1" applyBorder="1" applyAlignment="1">
      <alignment vertical="center" wrapText="1"/>
    </xf>
    <xf numFmtId="0" fontId="74" fillId="24" borderId="7" xfId="45" applyFont="1" applyFill="1" applyBorder="1" applyAlignment="1">
      <alignment horizontal="left" vertical="center" wrapText="1"/>
    </xf>
    <xf numFmtId="0" fontId="1" fillId="28" borderId="7" xfId="46" applyFont="1" applyFill="1" applyBorder="1" applyAlignment="1">
      <alignment horizontal="center" vertical="center" wrapText="1"/>
    </xf>
    <xf numFmtId="0" fontId="44" fillId="0" borderId="7" xfId="45" applyFont="1" applyFill="1" applyBorder="1" applyAlignment="1">
      <alignment horizontal="left" vertical="center" wrapText="1"/>
    </xf>
    <xf numFmtId="0" fontId="44" fillId="0" borderId="7" xfId="0" applyFont="1" applyBorder="1" applyAlignment="1">
      <alignment vertical="center"/>
    </xf>
    <xf numFmtId="0" fontId="44" fillId="0" borderId="0" xfId="0" applyFont="1" applyFill="1" applyAlignment="1">
      <alignment vertical="center"/>
    </xf>
    <xf numFmtId="0" fontId="43" fillId="24" borderId="7" xfId="0" applyFont="1" applyFill="1" applyBorder="1" applyAlignment="1">
      <alignment vertical="center" wrapText="1"/>
    </xf>
    <xf numFmtId="0" fontId="2" fillId="25" borderId="7" xfId="45" applyFont="1" applyFill="1" applyBorder="1" applyAlignment="1">
      <alignment horizontal="right" vertical="center"/>
    </xf>
    <xf numFmtId="0" fontId="44" fillId="27" borderId="7" xfId="0" applyFont="1" applyFill="1" applyBorder="1" applyAlignment="1">
      <alignment horizontal="center" vertical="center"/>
    </xf>
    <xf numFmtId="0" fontId="44" fillId="27" borderId="7" xfId="45" applyFont="1" applyFill="1" applyBorder="1" applyAlignment="1">
      <alignment horizontal="center" vertical="center"/>
    </xf>
    <xf numFmtId="0" fontId="44" fillId="27" borderId="26" xfId="45" applyFont="1" applyFill="1" applyBorder="1" applyAlignment="1">
      <alignment horizontal="center" vertical="center"/>
    </xf>
    <xf numFmtId="0" fontId="34" fillId="0" borderId="7" xfId="45" applyFont="1" applyFill="1" applyBorder="1" applyAlignment="1">
      <alignment horizontal="center" vertical="center" wrapText="1"/>
    </xf>
    <xf numFmtId="0" fontId="70" fillId="0" borderId="0" xfId="45" applyFont="1" applyFill="1" applyBorder="1" applyAlignment="1">
      <alignment horizontal="left" vertical="center" wrapText="1"/>
    </xf>
    <xf numFmtId="0" fontId="44" fillId="0" borderId="7" xfId="0" applyFont="1" applyBorder="1" applyAlignment="1">
      <alignment vertical="center" wrapText="1"/>
    </xf>
    <xf numFmtId="0" fontId="73" fillId="0" borderId="7" xfId="45" quotePrefix="1" applyFont="1" applyBorder="1" applyAlignment="1">
      <alignment horizontal="left" vertical="center" wrapText="1"/>
    </xf>
    <xf numFmtId="0" fontId="44" fillId="0" borderId="7" xfId="45" quotePrefix="1" applyFont="1" applyBorder="1" applyAlignment="1">
      <alignment horizontal="left" vertical="center" wrapText="1"/>
    </xf>
    <xf numFmtId="0" fontId="34" fillId="0" borderId="7" xfId="45" applyFont="1" applyBorder="1" applyAlignment="1">
      <alignment horizontal="left" vertical="center" wrapText="1"/>
    </xf>
    <xf numFmtId="0" fontId="44" fillId="0" borderId="7" xfId="45" applyFont="1" applyBorder="1" applyAlignment="1">
      <alignment horizontal="left" vertical="center" wrapText="1"/>
    </xf>
    <xf numFmtId="0" fontId="44" fillId="0" borderId="0" xfId="0" applyFont="1" applyAlignment="1">
      <alignment vertical="center" wrapText="1"/>
    </xf>
    <xf numFmtId="0" fontId="77" fillId="0" borderId="7" xfId="45" quotePrefix="1" applyFont="1" applyFill="1" applyBorder="1" applyAlignment="1">
      <alignment horizontal="center" vertical="center" wrapText="1"/>
    </xf>
    <xf numFmtId="0" fontId="1" fillId="26" borderId="7" xfId="0" applyFont="1" applyFill="1" applyBorder="1" applyAlignment="1">
      <alignment horizontal="left" vertical="center" wrapText="1"/>
    </xf>
    <xf numFmtId="0" fontId="47" fillId="0" borderId="17" xfId="0" applyFont="1" applyFill="1" applyBorder="1" applyAlignment="1">
      <alignment horizontal="left" vertical="center" wrapText="1" indent="2"/>
    </xf>
    <xf numFmtId="0" fontId="70" fillId="0" borderId="7" xfId="45" quotePrefix="1" applyFont="1" applyFill="1" applyBorder="1" applyAlignment="1">
      <alignment horizontal="center" vertical="center" wrapText="1"/>
    </xf>
    <xf numFmtId="0" fontId="44" fillId="27" borderId="7" xfId="46" applyFont="1" applyFill="1" applyBorder="1" applyAlignment="1">
      <alignment horizontal="right" vertical="center"/>
    </xf>
    <xf numFmtId="0" fontId="81" fillId="30" borderId="0" xfId="46" applyFont="1" applyFill="1" applyBorder="1" applyAlignment="1" applyProtection="1">
      <alignment vertical="center" wrapText="1"/>
    </xf>
    <xf numFmtId="0" fontId="44" fillId="27" borderId="0" xfId="45" applyFont="1" applyFill="1" applyBorder="1" applyAlignment="1">
      <alignment horizontal="left" vertical="center"/>
    </xf>
    <xf numFmtId="0" fontId="81" fillId="27" borderId="7" xfId="45" applyFont="1" applyFill="1" applyBorder="1" applyAlignment="1">
      <alignment horizontal="center" vertical="center" wrapText="1"/>
    </xf>
    <xf numFmtId="0" fontId="87" fillId="30" borderId="7" xfId="45" applyFont="1" applyFill="1" applyBorder="1" applyAlignment="1">
      <alignment vertical="center"/>
    </xf>
    <xf numFmtId="0" fontId="88" fillId="0" borderId="8" xfId="0" applyFont="1" applyFill="1" applyBorder="1" applyAlignment="1">
      <alignment horizontal="left" vertical="center" wrapText="1"/>
    </xf>
    <xf numFmtId="0" fontId="88" fillId="0" borderId="15" xfId="0" applyFont="1" applyFill="1" applyBorder="1" applyAlignment="1">
      <alignment horizontal="left" vertical="center" wrapText="1"/>
    </xf>
    <xf numFmtId="0" fontId="69" fillId="0" borderId="7" xfId="45" applyFont="1" applyFill="1" applyBorder="1" applyAlignment="1">
      <alignment horizontal="left" vertical="center" wrapText="1"/>
    </xf>
    <xf numFmtId="0" fontId="90" fillId="0" borderId="7" xfId="45" quotePrefix="1" applyFont="1" applyFill="1" applyBorder="1" applyAlignment="1">
      <alignment horizontal="center" vertical="center" wrapText="1"/>
    </xf>
    <xf numFmtId="0" fontId="77" fillId="26" borderId="7" xfId="45" quotePrefix="1" applyFont="1" applyFill="1" applyBorder="1" applyAlignment="1">
      <alignment horizontal="center" vertical="center" wrapText="1"/>
    </xf>
    <xf numFmtId="0" fontId="73" fillId="26" borderId="7" xfId="45" quotePrefix="1" applyFont="1" applyFill="1" applyBorder="1" applyAlignment="1">
      <alignment horizontal="left" vertical="center" wrapText="1"/>
    </xf>
    <xf numFmtId="0" fontId="47" fillId="0" borderId="16" xfId="0" applyFont="1" applyFill="1" applyBorder="1" applyAlignment="1">
      <alignment horizontal="left" vertical="center" wrapText="1" indent="2"/>
    </xf>
    <xf numFmtId="165" fontId="93" fillId="31" borderId="20" xfId="0" applyNumberFormat="1" applyFont="1" applyFill="1" applyBorder="1" applyAlignment="1">
      <alignment horizontal="center" vertical="center" wrapText="1"/>
    </xf>
    <xf numFmtId="0" fontId="2" fillId="0" borderId="7" xfId="45" quotePrefix="1" applyFont="1" applyFill="1" applyBorder="1" applyAlignment="1">
      <alignment vertical="center" wrapText="1"/>
    </xf>
    <xf numFmtId="0" fontId="2" fillId="0" borderId="7" xfId="45" applyFont="1" applyFill="1" applyBorder="1" applyAlignment="1">
      <alignment vertical="center" wrapText="1"/>
    </xf>
    <xf numFmtId="0" fontId="2" fillId="0" borderId="7" xfId="45" quotePrefix="1" applyFont="1" applyFill="1" applyBorder="1" applyAlignment="1">
      <alignment vertical="center"/>
    </xf>
    <xf numFmtId="0" fontId="76" fillId="24" borderId="7" xfId="45" applyFont="1" applyFill="1" applyBorder="1" applyAlignment="1">
      <alignment vertical="center"/>
    </xf>
    <xf numFmtId="0" fontId="95" fillId="24" borderId="7" xfId="0" applyFont="1" applyFill="1" applyBorder="1" applyAlignment="1">
      <alignment horizontal="left" vertical="center" wrapText="1"/>
    </xf>
    <xf numFmtId="0" fontId="94" fillId="24" borderId="7" xfId="0" applyFont="1" applyFill="1" applyBorder="1" applyAlignment="1">
      <alignment horizontal="left" vertical="center" wrapText="1"/>
    </xf>
    <xf numFmtId="0" fontId="47" fillId="26" borderId="23"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7" xfId="0" quotePrefix="1" applyFont="1" applyFill="1" applyBorder="1" applyAlignment="1">
      <alignment horizontal="left" vertical="center" wrapText="1"/>
    </xf>
    <xf numFmtId="0" fontId="2" fillId="26" borderId="7" xfId="0" applyFont="1" applyFill="1" applyBorder="1" applyAlignment="1">
      <alignment vertical="center" wrapText="1"/>
    </xf>
    <xf numFmtId="0" fontId="57" fillId="26" borderId="7" xfId="0" applyFont="1" applyFill="1" applyBorder="1" applyAlignment="1">
      <alignment horizontal="left" vertical="center" wrapText="1"/>
    </xf>
    <xf numFmtId="0" fontId="37" fillId="25" borderId="0" xfId="46" applyFont="1" applyFill="1" applyBorder="1" applyAlignment="1" applyProtection="1">
      <alignment vertical="center" wrapText="1"/>
    </xf>
    <xf numFmtId="0" fontId="37" fillId="38" borderId="0" xfId="46" applyFont="1" applyFill="1" applyBorder="1" applyAlignment="1" applyProtection="1">
      <alignment vertical="center" wrapText="1"/>
    </xf>
    <xf numFmtId="165" fontId="0" fillId="29" borderId="8" xfId="0" applyNumberFormat="1" applyFill="1" applyBorder="1" applyAlignment="1">
      <alignment horizontal="center" vertical="center"/>
    </xf>
    <xf numFmtId="0" fontId="7" fillId="0" borderId="27" xfId="45" applyFont="1" applyBorder="1" applyAlignment="1">
      <alignment horizontal="center" vertical="center" wrapText="1"/>
    </xf>
    <xf numFmtId="0" fontId="62"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2" fillId="28" borderId="28" xfId="45" applyFont="1" applyFill="1" applyBorder="1" applyAlignment="1">
      <alignment horizontal="center" vertical="center"/>
    </xf>
    <xf numFmtId="0" fontId="63" fillId="0" borderId="29" xfId="45" applyFont="1" applyBorder="1" applyAlignment="1">
      <alignment horizontal="center" vertical="center" wrapText="1"/>
    </xf>
    <xf numFmtId="0" fontId="63" fillId="0" borderId="30" xfId="45" applyFont="1" applyBorder="1" applyAlignment="1">
      <alignment horizontal="center" vertical="center"/>
    </xf>
    <xf numFmtId="0" fontId="63" fillId="0" borderId="31" xfId="45" applyFont="1" applyBorder="1" applyAlignment="1">
      <alignment horizontal="center" vertical="center"/>
    </xf>
    <xf numFmtId="0" fontId="63" fillId="0" borderId="32" xfId="45" applyFont="1" applyBorder="1" applyAlignment="1">
      <alignment horizontal="center" vertical="center" wrapText="1"/>
    </xf>
    <xf numFmtId="0" fontId="63" fillId="0" borderId="33" xfId="45" applyFont="1" applyBorder="1" applyAlignment="1">
      <alignment horizontal="center" vertical="center"/>
    </xf>
    <xf numFmtId="0" fontId="63" fillId="0" borderId="34" xfId="45" applyFont="1" applyBorder="1" applyAlignment="1">
      <alignment horizontal="center" vertical="center"/>
    </xf>
    <xf numFmtId="0" fontId="61" fillId="30" borderId="0" xfId="46" applyFont="1" applyFill="1" applyBorder="1" applyAlignment="1" applyProtection="1">
      <alignment horizontal="center" vertical="center" wrapText="1"/>
    </xf>
    <xf numFmtId="0" fontId="86" fillId="27" borderId="26" xfId="46" applyFont="1" applyFill="1" applyBorder="1" applyAlignment="1">
      <alignment horizontal="center" vertical="center"/>
    </xf>
    <xf numFmtId="0" fontId="5" fillId="28" borderId="26" xfId="46" applyFont="1" applyFill="1" applyBorder="1" applyAlignment="1">
      <alignment horizontal="center" vertical="center"/>
    </xf>
    <xf numFmtId="0" fontId="70" fillId="27" borderId="7" xfId="0" applyFont="1" applyFill="1" applyBorder="1" applyAlignment="1">
      <alignment horizontal="center" vertical="center"/>
    </xf>
    <xf numFmtId="0" fontId="2" fillId="0" borderId="25" xfId="45" applyFont="1" applyFill="1" applyBorder="1" applyAlignment="1">
      <alignment horizontal="left" vertical="top" wrapText="1"/>
    </xf>
    <xf numFmtId="0" fontId="2" fillId="0" borderId="24" xfId="45" applyFont="1" applyFill="1" applyBorder="1" applyAlignment="1">
      <alignment horizontal="left" vertical="top" wrapText="1"/>
    </xf>
    <xf numFmtId="0" fontId="2" fillId="0" borderId="15" xfId="45" applyFont="1" applyFill="1" applyBorder="1" applyAlignment="1">
      <alignment horizontal="left" vertical="top" wrapText="1"/>
    </xf>
    <xf numFmtId="0" fontId="1" fillId="25" borderId="7" xfId="46" applyFont="1" applyFill="1" applyBorder="1" applyAlignment="1">
      <alignment horizontal="center" vertical="center"/>
    </xf>
    <xf numFmtId="0" fontId="70" fillId="0" borderId="8" xfId="45" applyFont="1" applyFill="1" applyBorder="1" applyAlignment="1">
      <alignment horizontal="left" vertical="center" wrapText="1"/>
    </xf>
    <xf numFmtId="0" fontId="37" fillId="39" borderId="0" xfId="46" applyFont="1" applyFill="1" applyBorder="1" applyAlignment="1" applyProtection="1">
      <alignment horizontal="center" vertical="center" wrapText="1"/>
    </xf>
    <xf numFmtId="0" fontId="49" fillId="0" borderId="0" xfId="0" applyFont="1" applyFill="1" applyBorder="1" applyAlignment="1" applyProtection="1">
      <alignment horizontal="left" vertical="center"/>
    </xf>
    <xf numFmtId="0" fontId="65" fillId="0" borderId="20" xfId="0" applyFont="1" applyFill="1" applyBorder="1" applyAlignment="1">
      <alignment horizontal="center" vertical="center" textRotation="90" wrapText="1"/>
    </xf>
    <xf numFmtId="0" fontId="65" fillId="0" borderId="23" xfId="0" applyFont="1" applyFill="1" applyBorder="1" applyAlignment="1">
      <alignment horizontal="center" vertical="center" textRotation="90" wrapText="1"/>
    </xf>
    <xf numFmtId="0" fontId="65" fillId="0" borderId="21" xfId="0" applyFont="1" applyFill="1" applyBorder="1" applyAlignment="1">
      <alignment horizontal="center" vertical="center" textRotation="90" wrapText="1"/>
    </xf>
    <xf numFmtId="165" fontId="0" fillId="29" borderId="8" xfId="0" applyNumberFormat="1" applyFill="1" applyBorder="1" applyAlignment="1">
      <alignment horizontal="center" vertical="center"/>
    </xf>
    <xf numFmtId="0" fontId="2" fillId="0" borderId="7" xfId="46" applyFont="1" applyBorder="1" applyAlignment="1">
      <alignment horizontal="center" vertical="center"/>
    </xf>
    <xf numFmtId="0" fontId="64" fillId="35" borderId="0" xfId="46" applyFont="1" applyFill="1" applyBorder="1" applyAlignment="1" applyProtection="1">
      <alignment horizontal="center" vertical="center" wrapText="1"/>
    </xf>
    <xf numFmtId="0" fontId="49" fillId="0" borderId="35" xfId="0" applyFont="1" applyFill="1" applyBorder="1" applyAlignment="1" applyProtection="1">
      <alignment horizontal="center" vertical="center" wrapText="1"/>
    </xf>
    <xf numFmtId="0" fontId="49" fillId="0" borderId="36" xfId="0" applyFont="1" applyFill="1" applyBorder="1" applyAlignment="1" applyProtection="1">
      <alignment horizontal="center" vertical="center" wrapText="1"/>
    </xf>
    <xf numFmtId="0" fontId="95" fillId="31" borderId="20" xfId="0" applyFont="1" applyFill="1" applyBorder="1" applyAlignment="1">
      <alignment horizontal="center" vertical="center" wrapText="1"/>
    </xf>
    <xf numFmtId="0" fontId="53" fillId="0" borderId="16" xfId="0" applyFont="1" applyFill="1" applyBorder="1" applyAlignment="1">
      <alignment horizontal="center" vertical="center" textRotation="90" wrapText="1"/>
    </xf>
    <xf numFmtId="0" fontId="53" fillId="0" borderId="18" xfId="0" applyFont="1" applyFill="1" applyBorder="1" applyAlignment="1">
      <alignment horizontal="center" vertical="center" textRotation="90" wrapText="1"/>
    </xf>
    <xf numFmtId="0" fontId="53" fillId="0" borderId="14" xfId="0" applyFont="1" applyFill="1" applyBorder="1" applyAlignment="1">
      <alignment horizontal="center" vertical="center" textRotation="90" wrapText="1"/>
    </xf>
    <xf numFmtId="0" fontId="53" fillId="0" borderId="13" xfId="0" applyFont="1" applyFill="1" applyBorder="1" applyAlignment="1">
      <alignment horizontal="center" vertical="center" textRotation="90" wrapText="1"/>
    </xf>
    <xf numFmtId="0" fontId="53" fillId="0" borderId="25" xfId="0" applyFont="1" applyFill="1" applyBorder="1" applyAlignment="1">
      <alignment horizontal="center" vertical="center" textRotation="90" wrapText="1"/>
    </xf>
    <xf numFmtId="0" fontId="53" fillId="0" borderId="15" xfId="0" applyFont="1" applyFill="1" applyBorder="1" applyAlignment="1">
      <alignment horizontal="center" vertical="center" textRotation="90" wrapText="1"/>
    </xf>
    <xf numFmtId="0" fontId="65" fillId="36" borderId="0" xfId="0" applyFont="1" applyFill="1" applyBorder="1" applyAlignment="1" applyProtection="1">
      <alignment horizontal="center" vertical="center" wrapText="1"/>
    </xf>
    <xf numFmtId="0" fontId="53" fillId="37" borderId="18" xfId="0" applyFont="1" applyFill="1" applyBorder="1" applyAlignment="1">
      <alignment horizontal="center" vertical="center" textRotation="90" wrapText="1"/>
    </xf>
    <xf numFmtId="0" fontId="53" fillId="37" borderId="13" xfId="0" applyFont="1" applyFill="1" applyBorder="1" applyAlignment="1">
      <alignment horizontal="center" vertical="center" textRotation="90" wrapText="1"/>
    </xf>
    <xf numFmtId="1" fontId="47" fillId="0" borderId="20" xfId="0" applyNumberFormat="1" applyFont="1" applyFill="1" applyBorder="1" applyAlignment="1">
      <alignment horizontal="center" vertical="center" wrapText="1"/>
    </xf>
    <xf numFmtId="1" fontId="47" fillId="0" borderId="23" xfId="0" applyNumberFormat="1" applyFont="1" applyFill="1" applyBorder="1" applyAlignment="1">
      <alignment horizontal="center" vertical="center" wrapText="1"/>
    </xf>
    <xf numFmtId="1" fontId="47" fillId="0" borderId="21" xfId="0" applyNumberFormat="1" applyFont="1" applyFill="1" applyBorder="1" applyAlignment="1">
      <alignment horizontal="center" vertical="center" wrapText="1"/>
    </xf>
    <xf numFmtId="0" fontId="82" fillId="27" borderId="7" xfId="0" applyFont="1" applyFill="1" applyBorder="1" applyAlignment="1">
      <alignment horizontal="center" vertical="center"/>
    </xf>
    <xf numFmtId="0" fontId="65" fillId="25" borderId="0" xfId="0" applyFont="1" applyFill="1" applyBorder="1" applyAlignment="1" applyProtection="1">
      <alignment horizontal="center" vertical="center" wrapText="1"/>
    </xf>
    <xf numFmtId="0" fontId="83" fillId="27" borderId="38" xfId="45" applyFont="1" applyFill="1" applyBorder="1" applyAlignment="1">
      <alignment horizontal="center" vertical="center" wrapText="1"/>
    </xf>
    <xf numFmtId="0" fontId="83" fillId="27" borderId="39" xfId="45" applyFont="1" applyFill="1" applyBorder="1" applyAlignment="1">
      <alignment horizontal="center" vertical="center" wrapText="1"/>
    </xf>
    <xf numFmtId="0" fontId="83" fillId="27" borderId="40" xfId="45" applyFont="1" applyFill="1" applyBorder="1" applyAlignment="1">
      <alignment horizontal="center" vertical="center" wrapText="1"/>
    </xf>
    <xf numFmtId="0" fontId="5" fillId="27" borderId="26" xfId="46" applyFont="1" applyFill="1" applyBorder="1" applyAlignment="1">
      <alignment horizontal="center" vertical="center"/>
    </xf>
    <xf numFmtId="0" fontId="65" fillId="38" borderId="0" xfId="0" applyFont="1" applyFill="1" applyBorder="1" applyAlignment="1" applyProtection="1">
      <alignment horizontal="center" vertical="center" wrapText="1"/>
    </xf>
    <xf numFmtId="0" fontId="44" fillId="27" borderId="7" xfId="0" quotePrefix="1" applyFont="1" applyFill="1" applyBorder="1" applyAlignment="1">
      <alignment horizontal="center" vertical="center"/>
    </xf>
    <xf numFmtId="0" fontId="46" fillId="26" borderId="24" xfId="0" applyNumberFormat="1" applyFont="1" applyFill="1" applyBorder="1" applyAlignment="1">
      <alignment vertical="center"/>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229"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162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2637790</xdr:colOff>
      <xdr:row>1</xdr:row>
      <xdr:rowOff>57785</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147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2640965</xdr:colOff>
      <xdr:row>1</xdr:row>
      <xdr:rowOff>57785</xdr:rowOff>
    </xdr:to>
    <xdr:pic>
      <xdr:nvPicPr>
        <xdr:cNvPr id="2" name="Image 1">
          <a:extLst>
            <a:ext uri="{FF2B5EF4-FFF2-40B4-BE49-F238E27FC236}">
              <a16:creationId xmlns:a16="http://schemas.microsoft.com/office/drawing/2014/main" id="{B5F15E68-885D-4BB2-B3F6-51321CC9501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279140" cy="1143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2640965</xdr:colOff>
      <xdr:row>1</xdr:row>
      <xdr:rowOff>57785</xdr:rowOff>
    </xdr:to>
    <xdr:pic>
      <xdr:nvPicPr>
        <xdr:cNvPr id="2" name="Image 1">
          <a:extLst>
            <a:ext uri="{FF2B5EF4-FFF2-40B4-BE49-F238E27FC236}">
              <a16:creationId xmlns:a16="http://schemas.microsoft.com/office/drawing/2014/main" id="{70942A51-7711-412D-9021-158E78AF7F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279140" cy="1143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row r="1">
          <cell r="G1" t="str">
            <v xml:space="preserve"> Appel d'Offres - Analyse résultats </v>
          </cell>
        </row>
      </sheetData>
      <sheetData sheetId="19" refreshError="1"/>
      <sheetData sheetId="20"/>
      <sheetData sheetId="21"/>
      <sheetData sheetId="22"/>
      <sheetData sheetId="23"/>
      <sheetData sheetId="24"/>
      <sheetData sheetId="25"/>
      <sheetData sheetId="26"/>
      <sheetData sheetId="27">
        <row r="1">
          <cell r="G1" t="str">
            <v xml:space="preserve"> Appel d'Offres - Analyse résultats </v>
          </cell>
        </row>
      </sheetData>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showGridLines="0" tabSelected="1" view="pageLayout" zoomScaleNormal="100" workbookViewId="0">
      <selection activeCell="A6" sqref="A6:G6"/>
    </sheetView>
  </sheetViews>
  <sheetFormatPr baseColWidth="10" defaultColWidth="11.42578125" defaultRowHeight="15"/>
  <cols>
    <col min="1" max="1" width="14.42578125" style="3" customWidth="1"/>
    <col min="2" max="2" width="5.5703125" style="3" customWidth="1"/>
    <col min="3" max="3" width="21.42578125" style="3" customWidth="1"/>
    <col min="4" max="6" width="11.42578125" style="3"/>
    <col min="7" max="7" width="12" style="3" customWidth="1"/>
    <col min="8" max="16384" width="11.42578125" style="3"/>
  </cols>
  <sheetData>
    <row r="1" spans="1:7" ht="90.75" customHeight="1"/>
    <row r="3" spans="1:7" ht="114" customHeight="1">
      <c r="A3" s="241" t="s">
        <v>15</v>
      </c>
      <c r="B3" s="242"/>
      <c r="C3" s="242"/>
      <c r="D3" s="242"/>
      <c r="E3" s="242"/>
      <c r="F3" s="242"/>
      <c r="G3" s="242"/>
    </row>
    <row r="4" spans="1:7" ht="125.25" customHeight="1">
      <c r="A4" s="243" t="s">
        <v>298</v>
      </c>
      <c r="B4" s="244"/>
      <c r="C4" s="244"/>
      <c r="D4" s="244"/>
      <c r="E4" s="244"/>
      <c r="F4" s="244"/>
      <c r="G4" s="244"/>
    </row>
    <row r="5" spans="1:7" ht="93" customHeight="1">
      <c r="A5" s="245" t="s">
        <v>262</v>
      </c>
      <c r="B5" s="246"/>
      <c r="C5" s="246"/>
      <c r="D5" s="246"/>
      <c r="E5" s="246"/>
      <c r="F5" s="246"/>
      <c r="G5" s="247"/>
    </row>
    <row r="6" spans="1:7" ht="156.75" customHeight="1">
      <c r="A6" s="248" t="s">
        <v>181</v>
      </c>
      <c r="B6" s="249"/>
      <c r="C6" s="249"/>
      <c r="D6" s="249"/>
      <c r="E6" s="249"/>
      <c r="F6" s="249"/>
      <c r="G6" s="250"/>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K785"/>
  <sheetViews>
    <sheetView showGridLines="0" zoomScaleNormal="100" workbookViewId="0">
      <selection activeCell="A4" sqref="A4:E4"/>
    </sheetView>
  </sheetViews>
  <sheetFormatPr baseColWidth="10" defaultColWidth="11.42578125" defaultRowHeight="12.75"/>
  <cols>
    <col min="1" max="1" width="11.42578125" style="2" customWidth="1"/>
    <col min="2" max="2" width="78.5703125" style="2" customWidth="1"/>
    <col min="3" max="3" width="76.140625" style="2" customWidth="1"/>
    <col min="4" max="4" width="89.85546875" style="209" customWidth="1"/>
    <col min="5" max="5" width="13.5703125" style="138" customWidth="1"/>
    <col min="6" max="63" width="11.42578125" style="4"/>
    <col min="64" max="16384" width="11.42578125" style="2"/>
  </cols>
  <sheetData>
    <row r="1" spans="1:5" ht="94.5" customHeight="1">
      <c r="D1" s="7" t="s">
        <v>6</v>
      </c>
      <c r="E1" s="214"/>
    </row>
    <row r="2" spans="1:5" ht="38.25" customHeight="1">
      <c r="D2" s="153" t="s">
        <v>199</v>
      </c>
      <c r="E2" s="135"/>
    </row>
    <row r="3" spans="1:5" ht="118.5" customHeight="1">
      <c r="A3" s="251" t="s">
        <v>353</v>
      </c>
      <c r="B3" s="251"/>
      <c r="C3" s="251"/>
      <c r="D3" s="251"/>
      <c r="E3" s="215"/>
    </row>
    <row r="4" spans="1:5" ht="61.5" customHeight="1">
      <c r="A4" s="260" t="s">
        <v>182</v>
      </c>
      <c r="B4" s="260"/>
      <c r="C4" s="260"/>
      <c r="D4" s="260"/>
      <c r="E4" s="260"/>
    </row>
    <row r="5" spans="1:5">
      <c r="A5" s="27" t="s">
        <v>34</v>
      </c>
      <c r="B5" s="28"/>
      <c r="C5" s="29"/>
      <c r="D5" s="30" t="s">
        <v>155</v>
      </c>
      <c r="E5" s="216"/>
    </row>
    <row r="6" spans="1:5">
      <c r="A6" s="24" t="s">
        <v>35</v>
      </c>
      <c r="B6" s="13"/>
      <c r="C6" s="23"/>
      <c r="D6" s="25" t="s">
        <v>157</v>
      </c>
      <c r="E6" s="216"/>
    </row>
    <row r="7" spans="1:5">
      <c r="A7" s="24" t="s">
        <v>156</v>
      </c>
      <c r="B7" s="13"/>
      <c r="C7" s="23"/>
      <c r="D7" s="26" t="s">
        <v>158</v>
      </c>
      <c r="E7" s="216"/>
    </row>
    <row r="8" spans="1:5" ht="52.5" customHeight="1">
      <c r="A8" s="255" t="s">
        <v>180</v>
      </c>
      <c r="B8" s="256"/>
      <c r="C8" s="257"/>
      <c r="D8" s="175"/>
      <c r="E8" s="216"/>
    </row>
    <row r="9" spans="1:5" ht="42.75" customHeight="1">
      <c r="A9" s="259"/>
      <c r="B9" s="259"/>
      <c r="C9" s="259"/>
      <c r="D9" s="203"/>
      <c r="E9" s="216"/>
    </row>
    <row r="10" spans="1:5" ht="47.25">
      <c r="A10" s="140"/>
      <c r="B10" s="140"/>
      <c r="C10" s="158" t="s">
        <v>134</v>
      </c>
      <c r="D10" s="159" t="s">
        <v>135</v>
      </c>
      <c r="E10" s="217" t="s">
        <v>33</v>
      </c>
    </row>
    <row r="11" spans="1:5" ht="18.75" customHeight="1">
      <c r="A11" s="37" t="s">
        <v>11</v>
      </c>
      <c r="B11" s="141" t="s">
        <v>12</v>
      </c>
      <c r="C11" s="253"/>
      <c r="D11" s="193"/>
      <c r="E11" s="252"/>
    </row>
    <row r="12" spans="1:5">
      <c r="A12" s="258" t="s">
        <v>32</v>
      </c>
      <c r="B12" s="142" t="s">
        <v>17</v>
      </c>
      <c r="C12" s="253"/>
      <c r="D12" s="193"/>
      <c r="E12" s="252"/>
    </row>
    <row r="13" spans="1:5">
      <c r="A13" s="258"/>
      <c r="B13" s="143" t="s">
        <v>18</v>
      </c>
      <c r="C13" s="253"/>
      <c r="D13" s="193"/>
      <c r="E13" s="252"/>
    </row>
    <row r="14" spans="1:5">
      <c r="A14" s="258"/>
      <c r="B14" s="143" t="s">
        <v>13</v>
      </c>
      <c r="C14" s="253"/>
      <c r="D14" s="193"/>
      <c r="E14" s="252"/>
    </row>
    <row r="15" spans="1:5">
      <c r="A15" s="258"/>
      <c r="B15" s="143" t="s">
        <v>19</v>
      </c>
      <c r="C15" s="253"/>
      <c r="D15" s="193"/>
      <c r="E15" s="252"/>
    </row>
    <row r="16" spans="1:5">
      <c r="A16" s="258"/>
      <c r="B16" s="143" t="s">
        <v>195</v>
      </c>
      <c r="C16" s="253"/>
      <c r="D16" s="193"/>
      <c r="E16" s="252"/>
    </row>
    <row r="17" spans="1:63">
      <c r="A17" s="258"/>
      <c r="B17" s="144" t="s">
        <v>14</v>
      </c>
      <c r="C17" s="253"/>
      <c r="D17" s="193"/>
      <c r="E17" s="252"/>
    </row>
    <row r="18" spans="1:63">
      <c r="A18" s="258"/>
      <c r="B18" s="144" t="s">
        <v>20</v>
      </c>
      <c r="C18" s="253"/>
      <c r="D18" s="193"/>
      <c r="E18" s="252"/>
    </row>
    <row r="19" spans="1:63" ht="51">
      <c r="A19" s="258"/>
      <c r="B19" s="145" t="s">
        <v>21</v>
      </c>
      <c r="C19" s="253"/>
      <c r="D19" s="193"/>
      <c r="E19" s="252"/>
    </row>
    <row r="20" spans="1:63">
      <c r="A20" s="258"/>
      <c r="B20" s="146" t="s">
        <v>131</v>
      </c>
      <c r="C20" s="253"/>
      <c r="D20" s="193"/>
      <c r="E20" s="252"/>
    </row>
    <row r="21" spans="1:63">
      <c r="A21" s="258"/>
      <c r="B21" s="146" t="s">
        <v>132</v>
      </c>
      <c r="C21" s="253"/>
      <c r="D21" s="193"/>
      <c r="E21" s="252"/>
    </row>
    <row r="22" spans="1:63">
      <c r="A22" s="258"/>
      <c r="B22" s="144" t="s">
        <v>22</v>
      </c>
      <c r="C22" s="253"/>
      <c r="D22" s="193"/>
      <c r="E22" s="252"/>
    </row>
    <row r="23" spans="1:63">
      <c r="A23" s="258"/>
      <c r="B23" s="144" t="s">
        <v>23</v>
      </c>
      <c r="C23" s="253"/>
      <c r="D23" s="193"/>
      <c r="E23" s="252"/>
    </row>
    <row r="24" spans="1:63" ht="40.5" customHeight="1">
      <c r="A24" s="254" t="s">
        <v>303</v>
      </c>
      <c r="B24" s="254"/>
      <c r="C24" s="254"/>
      <c r="D24" s="254"/>
      <c r="E24" s="254"/>
    </row>
    <row r="25" spans="1:63" s="39" customFormat="1" ht="21.75" customHeight="1">
      <c r="A25" s="37" t="s">
        <v>0</v>
      </c>
      <c r="B25" s="141" t="s">
        <v>52</v>
      </c>
      <c r="C25" s="141"/>
      <c r="D25" s="141"/>
      <c r="E25" s="141"/>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48" customHeight="1">
      <c r="A26" s="1" t="s">
        <v>7</v>
      </c>
      <c r="B26" s="132" t="s">
        <v>228</v>
      </c>
      <c r="C26" s="132"/>
      <c r="D26" s="197"/>
      <c r="E26" s="197"/>
    </row>
    <row r="27" spans="1:63" ht="84.75" customHeight="1">
      <c r="A27" s="6" t="s">
        <v>43</v>
      </c>
      <c r="B27" s="176" t="s">
        <v>252</v>
      </c>
      <c r="C27" s="205" t="s">
        <v>229</v>
      </c>
      <c r="D27" s="176"/>
      <c r="E27" s="199">
        <v>2</v>
      </c>
    </row>
    <row r="28" spans="1:63" s="4" customFormat="1" ht="83.25" customHeight="1">
      <c r="A28" s="6" t="s">
        <v>44</v>
      </c>
      <c r="B28" s="171" t="s">
        <v>255</v>
      </c>
      <c r="C28" s="205" t="s">
        <v>229</v>
      </c>
      <c r="D28" s="164"/>
      <c r="E28" s="199">
        <v>1</v>
      </c>
    </row>
    <row r="29" spans="1:63" s="4" customFormat="1" ht="105.75" customHeight="1">
      <c r="A29" s="6" t="s">
        <v>210</v>
      </c>
      <c r="B29" s="170" t="s">
        <v>217</v>
      </c>
      <c r="C29" s="205" t="s">
        <v>229</v>
      </c>
      <c r="D29" s="164"/>
      <c r="E29" s="199">
        <v>1</v>
      </c>
    </row>
    <row r="30" spans="1:63" s="4" customFormat="1" ht="83.25" customHeight="1">
      <c r="A30" s="6" t="s">
        <v>211</v>
      </c>
      <c r="B30" s="156" t="s">
        <v>321</v>
      </c>
      <c r="C30" s="205" t="s">
        <v>229</v>
      </c>
      <c r="D30" s="164"/>
      <c r="E30" s="199">
        <v>2</v>
      </c>
    </row>
    <row r="31" spans="1:63" s="196" customFormat="1" ht="83.25" customHeight="1">
      <c r="A31" s="6" t="s">
        <v>212</v>
      </c>
      <c r="B31" s="156" t="s">
        <v>271</v>
      </c>
      <c r="C31" s="205" t="s">
        <v>229</v>
      </c>
      <c r="D31" s="213"/>
      <c r="E31" s="199">
        <v>1</v>
      </c>
    </row>
    <row r="32" spans="1:63" s="196" customFormat="1" ht="83.25" customHeight="1">
      <c r="A32" s="6" t="s">
        <v>213</v>
      </c>
      <c r="B32" s="156" t="s">
        <v>270</v>
      </c>
      <c r="C32" s="205" t="s">
        <v>269</v>
      </c>
      <c r="D32" s="223"/>
      <c r="E32" s="199">
        <v>2</v>
      </c>
    </row>
    <row r="33" spans="1:63" s="4" customFormat="1" ht="139.5" customHeight="1">
      <c r="A33" s="6" t="s">
        <v>214</v>
      </c>
      <c r="B33" s="156" t="s">
        <v>284</v>
      </c>
      <c r="C33" s="205" t="s">
        <v>299</v>
      </c>
      <c r="D33" s="222"/>
      <c r="E33" s="199">
        <v>1</v>
      </c>
    </row>
    <row r="34" spans="1:63" s="4" customFormat="1" ht="48.75" customHeight="1">
      <c r="A34" s="6" t="s">
        <v>215</v>
      </c>
      <c r="B34" s="156" t="s">
        <v>283</v>
      </c>
      <c r="C34" s="205" t="s">
        <v>229</v>
      </c>
      <c r="D34" s="164"/>
      <c r="E34" s="199">
        <v>1</v>
      </c>
    </row>
    <row r="35" spans="1:63" s="4" customFormat="1" ht="75.75" customHeight="1">
      <c r="A35" s="6" t="s">
        <v>216</v>
      </c>
      <c r="B35" s="156" t="s">
        <v>322</v>
      </c>
      <c r="C35" s="205" t="s">
        <v>229</v>
      </c>
      <c r="D35" s="210"/>
      <c r="E35" s="199">
        <v>2</v>
      </c>
    </row>
    <row r="36" spans="1:63" s="4" customFormat="1" ht="62.25" customHeight="1">
      <c r="A36" s="6" t="s">
        <v>219</v>
      </c>
      <c r="B36" s="156" t="s">
        <v>279</v>
      </c>
      <c r="C36" s="205" t="s">
        <v>280</v>
      </c>
      <c r="D36" s="164"/>
      <c r="E36" s="199">
        <v>2</v>
      </c>
    </row>
    <row r="37" spans="1:63" s="4" customFormat="1" ht="66.75" customHeight="1">
      <c r="A37" s="6" t="s">
        <v>220</v>
      </c>
      <c r="B37" s="170" t="s">
        <v>218</v>
      </c>
      <c r="C37" s="205" t="s">
        <v>229</v>
      </c>
      <c r="D37" s="164"/>
      <c r="E37" s="199">
        <v>1</v>
      </c>
    </row>
    <row r="38" spans="1:63" s="4" customFormat="1" ht="62.25" customHeight="1">
      <c r="A38" s="6" t="s">
        <v>221</v>
      </c>
      <c r="B38" s="156" t="s">
        <v>289</v>
      </c>
      <c r="C38" s="205" t="s">
        <v>291</v>
      </c>
      <c r="D38" s="222"/>
      <c r="E38" s="199">
        <v>1</v>
      </c>
    </row>
    <row r="39" spans="1:63" s="4" customFormat="1" ht="64.5" customHeight="1">
      <c r="A39" s="6" t="s">
        <v>222</v>
      </c>
      <c r="B39" s="171" t="s">
        <v>254</v>
      </c>
      <c r="C39" s="205" t="s">
        <v>300</v>
      </c>
      <c r="D39" s="164"/>
      <c r="E39" s="199">
        <v>1</v>
      </c>
    </row>
    <row r="40" spans="1:63" s="4" customFormat="1" ht="67.5" customHeight="1">
      <c r="A40" s="6" t="s">
        <v>223</v>
      </c>
      <c r="B40" s="170" t="s">
        <v>301</v>
      </c>
      <c r="C40" s="205" t="s">
        <v>229</v>
      </c>
      <c r="D40" s="164"/>
      <c r="E40" s="199">
        <v>1</v>
      </c>
    </row>
    <row r="41" spans="1:63" s="4" customFormat="1" ht="81" customHeight="1">
      <c r="A41" s="6" t="s">
        <v>256</v>
      </c>
      <c r="B41" s="236" t="s">
        <v>361</v>
      </c>
      <c r="C41" s="224" t="s">
        <v>299</v>
      </c>
      <c r="D41" s="164"/>
      <c r="E41" s="199">
        <v>2</v>
      </c>
    </row>
    <row r="42" spans="1:63" ht="58.5" customHeight="1">
      <c r="A42" s="1" t="s">
        <v>8</v>
      </c>
      <c r="B42" s="40" t="s">
        <v>224</v>
      </c>
      <c r="C42" s="36"/>
      <c r="D42" s="192"/>
      <c r="E42" s="199"/>
    </row>
    <row r="43" spans="1:63" ht="83.1" customHeight="1">
      <c r="A43" s="6" t="s">
        <v>9</v>
      </c>
      <c r="B43" s="237" t="s">
        <v>350</v>
      </c>
      <c r="C43" s="154" t="s">
        <v>302</v>
      </c>
      <c r="D43" s="154"/>
      <c r="E43" s="290">
        <v>1</v>
      </c>
    </row>
    <row r="44" spans="1:63" ht="114.6" customHeight="1">
      <c r="A44" s="6" t="s">
        <v>10</v>
      </c>
      <c r="B44" s="155" t="s">
        <v>305</v>
      </c>
      <c r="C44" s="224" t="s">
        <v>304</v>
      </c>
      <c r="D44" s="221"/>
      <c r="E44" s="290">
        <v>1</v>
      </c>
    </row>
    <row r="45" spans="1:63" ht="67.5" customHeight="1">
      <c r="A45" s="6" t="s">
        <v>285</v>
      </c>
      <c r="B45" s="155" t="s">
        <v>362</v>
      </c>
      <c r="C45" s="188" t="s">
        <v>286</v>
      </c>
      <c r="D45" s="221"/>
      <c r="E45" s="290">
        <v>2</v>
      </c>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row>
    <row r="46" spans="1:63" ht="32.25" customHeight="1">
      <c r="A46" s="1" t="s">
        <v>272</v>
      </c>
      <c r="B46" s="40" t="s">
        <v>63</v>
      </c>
      <c r="C46" s="147"/>
      <c r="D46" s="197"/>
      <c r="E46" s="197"/>
    </row>
    <row r="47" spans="1:63" ht="233.25" customHeight="1">
      <c r="A47" s="5" t="s">
        <v>273</v>
      </c>
      <c r="B47" s="163" t="s">
        <v>266</v>
      </c>
      <c r="C47" s="177" t="s">
        <v>287</v>
      </c>
      <c r="D47" s="164"/>
      <c r="E47" s="200">
        <v>1</v>
      </c>
    </row>
    <row r="48" spans="1:63" ht="40.5" customHeight="1">
      <c r="A48" s="1" t="s">
        <v>45</v>
      </c>
      <c r="B48" s="148" t="s">
        <v>30</v>
      </c>
      <c r="C48" s="147"/>
      <c r="D48" s="197"/>
      <c r="E48" s="197"/>
    </row>
    <row r="49" spans="1:63" ht="24.75" customHeight="1">
      <c r="A49" s="22" t="s">
        <v>274</v>
      </c>
      <c r="B49" s="156" t="s">
        <v>55</v>
      </c>
      <c r="C49" s="133" t="s">
        <v>133</v>
      </c>
      <c r="D49" s="194"/>
      <c r="E49" s="201"/>
    </row>
    <row r="50" spans="1:63" ht="45.75" customHeight="1">
      <c r="A50" s="22" t="s">
        <v>309</v>
      </c>
      <c r="B50" s="156" t="s">
        <v>56</v>
      </c>
      <c r="C50" s="133" t="s">
        <v>133</v>
      </c>
      <c r="D50" s="194"/>
      <c r="E50" s="201"/>
    </row>
    <row r="51" spans="1:63" ht="45.75" customHeight="1">
      <c r="A51" s="1" t="s">
        <v>46</v>
      </c>
      <c r="B51" s="148" t="s">
        <v>29</v>
      </c>
      <c r="C51" s="147"/>
      <c r="D51" s="197"/>
      <c r="E51" s="197"/>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row>
    <row r="52" spans="1:63" ht="41.25" customHeight="1">
      <c r="A52" s="6" t="s">
        <v>275</v>
      </c>
      <c r="B52" s="156" t="s">
        <v>225</v>
      </c>
      <c r="C52" s="205" t="s">
        <v>265</v>
      </c>
      <c r="D52" s="205"/>
      <c r="E52" s="199">
        <v>1</v>
      </c>
    </row>
    <row r="53" spans="1:63" ht="59.25" customHeight="1">
      <c r="A53" s="6" t="s">
        <v>323</v>
      </c>
      <c r="B53" s="156" t="s">
        <v>352</v>
      </c>
      <c r="C53" s="205" t="s">
        <v>351</v>
      </c>
      <c r="D53" s="205"/>
      <c r="E53" s="199">
        <v>1</v>
      </c>
    </row>
    <row r="54" spans="1:63" s="39" customFormat="1" ht="33.75" customHeight="1">
      <c r="A54" s="37" t="s">
        <v>1</v>
      </c>
      <c r="B54" s="141" t="s">
        <v>31</v>
      </c>
      <c r="C54" s="149"/>
      <c r="D54" s="191"/>
      <c r="E54" s="191"/>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row>
    <row r="55" spans="1:63" ht="113.25" customHeight="1">
      <c r="A55" s="5" t="s">
        <v>64</v>
      </c>
      <c r="B55" s="163" t="s">
        <v>264</v>
      </c>
      <c r="C55" s="188" t="s">
        <v>306</v>
      </c>
      <c r="D55" s="210"/>
      <c r="E55" s="200">
        <v>2</v>
      </c>
    </row>
    <row r="56" spans="1:63" s="39" customFormat="1" ht="36.75" customHeight="1">
      <c r="A56" s="37" t="s">
        <v>4</v>
      </c>
      <c r="B56" s="141" t="s">
        <v>53</v>
      </c>
      <c r="C56" s="149"/>
      <c r="D56" s="191"/>
      <c r="E56" s="191"/>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row>
    <row r="57" spans="1:63" ht="46.5" customHeight="1">
      <c r="A57" s="5" t="s">
        <v>47</v>
      </c>
      <c r="B57" s="156" t="s">
        <v>200</v>
      </c>
      <c r="C57" s="208" t="s">
        <v>190</v>
      </c>
      <c r="D57" s="154"/>
      <c r="E57" s="200">
        <v>1</v>
      </c>
    </row>
    <row r="58" spans="1:63" ht="45" customHeight="1">
      <c r="A58" s="5" t="s">
        <v>48</v>
      </c>
      <c r="B58" s="155" t="s">
        <v>267</v>
      </c>
      <c r="C58" s="187" t="s">
        <v>281</v>
      </c>
      <c r="D58" s="154"/>
      <c r="E58" s="200">
        <v>1</v>
      </c>
    </row>
    <row r="59" spans="1:63" ht="28.5" customHeight="1">
      <c r="A59" s="5" t="s">
        <v>81</v>
      </c>
      <c r="B59" s="156" t="s">
        <v>201</v>
      </c>
      <c r="C59" s="177" t="s">
        <v>230</v>
      </c>
      <c r="D59" s="164"/>
      <c r="E59" s="200">
        <v>1</v>
      </c>
    </row>
    <row r="60" spans="1:63" ht="39.75" customHeight="1">
      <c r="A60" s="5" t="s">
        <v>82</v>
      </c>
      <c r="B60" s="156" t="s">
        <v>54</v>
      </c>
      <c r="C60" s="161" t="s">
        <v>276</v>
      </c>
      <c r="D60" s="164"/>
      <c r="E60" s="200">
        <v>1</v>
      </c>
    </row>
    <row r="61" spans="1:63" s="39" customFormat="1" ht="27.75" customHeight="1">
      <c r="A61" s="37" t="s">
        <v>3</v>
      </c>
      <c r="B61" s="141" t="s">
        <v>231</v>
      </c>
      <c r="C61" s="149"/>
      <c r="D61" s="191"/>
      <c r="E61" s="191"/>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row>
    <row r="62" spans="1:63" s="31" customFormat="1" ht="26.25" customHeight="1">
      <c r="A62" s="1" t="s">
        <v>49</v>
      </c>
      <c r="B62" s="150" t="s">
        <v>58</v>
      </c>
      <c r="C62" s="151"/>
      <c r="D62" s="190"/>
      <c r="E62" s="19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row>
    <row r="63" spans="1:63" ht="48" customHeight="1">
      <c r="A63" s="5" t="s">
        <v>83</v>
      </c>
      <c r="B63" s="156" t="s">
        <v>277</v>
      </c>
      <c r="C63" s="186" t="s">
        <v>294</v>
      </c>
      <c r="D63" s="164"/>
      <c r="E63" s="200">
        <v>1</v>
      </c>
    </row>
    <row r="64" spans="1:63" ht="90.75" customHeight="1">
      <c r="A64" s="198" t="s">
        <v>84</v>
      </c>
      <c r="B64" s="211" t="s">
        <v>282</v>
      </c>
      <c r="C64" s="177" t="s">
        <v>268</v>
      </c>
      <c r="D64" s="164"/>
      <c r="E64" s="200">
        <v>2</v>
      </c>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c r="AQ64" s="196"/>
      <c r="AR64" s="196"/>
      <c r="AS64" s="196"/>
      <c r="AT64" s="196"/>
      <c r="AU64" s="196"/>
      <c r="AV64" s="196"/>
      <c r="AW64" s="196"/>
      <c r="AX64" s="196"/>
      <c r="AY64" s="196"/>
      <c r="AZ64" s="196"/>
      <c r="BA64" s="196"/>
      <c r="BB64" s="196"/>
      <c r="BC64" s="196"/>
      <c r="BD64" s="196"/>
      <c r="BE64" s="196"/>
      <c r="BF64" s="196"/>
      <c r="BG64" s="196"/>
      <c r="BH64" s="196"/>
      <c r="BI64" s="196"/>
      <c r="BJ64" s="196"/>
      <c r="BK64" s="196"/>
    </row>
    <row r="65" spans="1:63" ht="63.75" customHeight="1">
      <c r="A65" s="198" t="s">
        <v>257</v>
      </c>
      <c r="B65" s="184" t="s">
        <v>258</v>
      </c>
      <c r="C65" s="185" t="s">
        <v>232</v>
      </c>
      <c r="D65" s="213"/>
      <c r="E65" s="200">
        <v>2</v>
      </c>
    </row>
    <row r="66" spans="1:63" ht="38.25">
      <c r="A66" s="198" t="s">
        <v>85</v>
      </c>
      <c r="B66" s="184" t="s">
        <v>184</v>
      </c>
      <c r="C66" s="207" t="s">
        <v>233</v>
      </c>
      <c r="D66" s="202"/>
      <c r="E66" s="200">
        <v>2</v>
      </c>
    </row>
    <row r="67" spans="1:63" ht="51">
      <c r="A67" s="198" t="s">
        <v>86</v>
      </c>
      <c r="B67" s="183" t="s">
        <v>234</v>
      </c>
      <c r="C67" s="207" t="s">
        <v>235</v>
      </c>
      <c r="D67" s="202"/>
      <c r="E67" s="200">
        <v>2</v>
      </c>
    </row>
    <row r="68" spans="1:63" ht="38.25">
      <c r="A68" s="198" t="s">
        <v>87</v>
      </c>
      <c r="B68" s="204" t="s">
        <v>307</v>
      </c>
      <c r="C68" s="207" t="s">
        <v>236</v>
      </c>
      <c r="D68" s="154"/>
      <c r="E68" s="200">
        <v>2</v>
      </c>
    </row>
    <row r="69" spans="1:63" ht="45" customHeight="1">
      <c r="A69" s="198" t="s">
        <v>88</v>
      </c>
      <c r="B69" s="183" t="s">
        <v>308</v>
      </c>
      <c r="C69" s="207" t="s">
        <v>237</v>
      </c>
      <c r="D69" s="202"/>
      <c r="E69" s="200">
        <v>2</v>
      </c>
    </row>
    <row r="70" spans="1:63" ht="78.75" customHeight="1">
      <c r="A70" s="198" t="s">
        <v>185</v>
      </c>
      <c r="B70" s="195" t="s">
        <v>57</v>
      </c>
      <c r="C70" s="206" t="s">
        <v>238</v>
      </c>
      <c r="D70" s="202"/>
      <c r="E70" s="200">
        <v>2</v>
      </c>
    </row>
    <row r="71" spans="1:63" s="31" customFormat="1">
      <c r="A71" s="1" t="s">
        <v>50</v>
      </c>
      <c r="B71" s="150" t="s">
        <v>2</v>
      </c>
      <c r="C71" s="151"/>
      <c r="D71" s="190"/>
      <c r="E71" s="19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row>
    <row r="72" spans="1:63">
      <c r="A72" s="5" t="s">
        <v>89</v>
      </c>
      <c r="B72" s="156" t="s">
        <v>61</v>
      </c>
      <c r="C72" s="157" t="s">
        <v>51</v>
      </c>
      <c r="D72" s="189"/>
      <c r="E72" s="137"/>
    </row>
    <row r="73" spans="1:63" ht="25.5">
      <c r="A73" s="5" t="s">
        <v>90</v>
      </c>
      <c r="B73" s="156" t="s">
        <v>62</v>
      </c>
      <c r="C73" s="157" t="s">
        <v>51</v>
      </c>
      <c r="D73" s="164"/>
      <c r="E73" s="137"/>
    </row>
    <row r="74" spans="1:63">
      <c r="A74" s="5" t="s">
        <v>91</v>
      </c>
      <c r="B74" s="156" t="s">
        <v>24</v>
      </c>
      <c r="C74" s="157" t="s">
        <v>51</v>
      </c>
      <c r="D74" s="189"/>
      <c r="E74" s="137"/>
    </row>
    <row r="75" spans="1:63">
      <c r="A75" s="5" t="s">
        <v>92</v>
      </c>
      <c r="B75" s="156" t="s">
        <v>25</v>
      </c>
      <c r="C75" s="157" t="s">
        <v>51</v>
      </c>
      <c r="D75" s="189"/>
      <c r="E75" s="137"/>
    </row>
    <row r="76" spans="1:63">
      <c r="A76" s="5" t="s">
        <v>93</v>
      </c>
      <c r="B76" s="156" t="s">
        <v>26</v>
      </c>
      <c r="C76" s="157" t="s">
        <v>51</v>
      </c>
      <c r="D76" s="189"/>
      <c r="E76" s="137"/>
    </row>
    <row r="77" spans="1:63">
      <c r="A77" s="5" t="s">
        <v>94</v>
      </c>
      <c r="B77" s="156" t="s">
        <v>60</v>
      </c>
      <c r="C77" s="157" t="s">
        <v>51</v>
      </c>
      <c r="D77" s="189"/>
      <c r="E77" s="137"/>
    </row>
    <row r="78" spans="1:63" ht="25.5">
      <c r="A78" s="5" t="s">
        <v>95</v>
      </c>
      <c r="B78" s="156" t="s">
        <v>59</v>
      </c>
      <c r="C78" s="157" t="s">
        <v>51</v>
      </c>
      <c r="D78" s="189"/>
      <c r="E78" s="137"/>
    </row>
    <row r="79" spans="1:63" ht="21" customHeight="1">
      <c r="A79" s="5" t="s">
        <v>96</v>
      </c>
      <c r="B79" s="156" t="s">
        <v>27</v>
      </c>
      <c r="C79" s="157" t="s">
        <v>51</v>
      </c>
      <c r="D79" s="189"/>
      <c r="E79" s="137"/>
    </row>
    <row r="80" spans="1:63" s="39" customFormat="1" ht="18.75" customHeight="1">
      <c r="A80" s="37" t="s">
        <v>5</v>
      </c>
      <c r="B80" s="141" t="s">
        <v>297</v>
      </c>
      <c r="C80" s="149"/>
      <c r="D80" s="191"/>
      <c r="E80" s="191"/>
      <c r="F80" s="38"/>
      <c r="G80" s="38"/>
      <c r="H80" s="38"/>
      <c r="I80" s="38"/>
      <c r="J80" s="38"/>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row>
    <row r="81" spans="1:63" s="35" customFormat="1">
      <c r="A81" s="5" t="s">
        <v>97</v>
      </c>
      <c r="B81" s="140" t="s">
        <v>77</v>
      </c>
      <c r="C81" s="157" t="s">
        <v>51</v>
      </c>
      <c r="D81" s="164"/>
      <c r="E81" s="137"/>
    </row>
    <row r="82" spans="1:63" s="35" customFormat="1">
      <c r="A82" s="5" t="s">
        <v>98</v>
      </c>
      <c r="B82" s="154" t="s">
        <v>189</v>
      </c>
      <c r="C82" s="157" t="s">
        <v>51</v>
      </c>
      <c r="D82" s="164"/>
      <c r="E82" s="137"/>
    </row>
    <row r="83" spans="1:63" s="35" customFormat="1">
      <c r="A83" s="5" t="s">
        <v>99</v>
      </c>
      <c r="B83" s="140" t="s">
        <v>78</v>
      </c>
      <c r="C83" s="157" t="s">
        <v>51</v>
      </c>
      <c r="D83" s="164"/>
      <c r="E83" s="137"/>
    </row>
    <row r="84" spans="1:63" s="35" customFormat="1">
      <c r="A84" s="5" t="s">
        <v>100</v>
      </c>
      <c r="B84" s="140" t="s">
        <v>79</v>
      </c>
      <c r="C84" s="157" t="s">
        <v>51</v>
      </c>
      <c r="D84" s="164"/>
      <c r="E84" s="137"/>
    </row>
    <row r="85" spans="1:63" s="35" customFormat="1" ht="25.5">
      <c r="A85" s="5" t="s">
        <v>146</v>
      </c>
      <c r="B85" s="154" t="s">
        <v>253</v>
      </c>
      <c r="C85" s="157"/>
      <c r="D85" s="164"/>
      <c r="E85" s="137"/>
    </row>
    <row r="86" spans="1:63" s="31" customFormat="1">
      <c r="A86" s="1" t="s">
        <v>67</v>
      </c>
      <c r="B86" s="152" t="s">
        <v>202</v>
      </c>
      <c r="C86" s="151"/>
      <c r="D86" s="190"/>
      <c r="E86" s="19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row>
    <row r="87" spans="1:63" ht="25.5">
      <c r="A87" s="5" t="s">
        <v>70</v>
      </c>
      <c r="B87" s="156" t="s">
        <v>112</v>
      </c>
      <c r="C87" s="227" t="s">
        <v>145</v>
      </c>
      <c r="D87" s="161"/>
      <c r="E87" s="200">
        <v>2</v>
      </c>
    </row>
    <row r="88" spans="1:63">
      <c r="A88" s="5" t="s">
        <v>71</v>
      </c>
      <c r="B88" s="156" t="s">
        <v>111</v>
      </c>
      <c r="C88" s="228" t="s">
        <v>139</v>
      </c>
      <c r="D88" s="154"/>
      <c r="E88" s="200">
        <v>2</v>
      </c>
    </row>
    <row r="89" spans="1:63" s="34" customFormat="1" ht="25.5">
      <c r="A89" s="5" t="s">
        <v>101</v>
      </c>
      <c r="B89" s="156" t="s">
        <v>73</v>
      </c>
      <c r="C89" s="160" t="s">
        <v>136</v>
      </c>
      <c r="D89" s="160"/>
      <c r="E89" s="200">
        <v>2</v>
      </c>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row>
    <row r="90" spans="1:63">
      <c r="A90" s="5" t="s">
        <v>102</v>
      </c>
      <c r="B90" s="156" t="s">
        <v>74</v>
      </c>
      <c r="C90" s="229" t="s">
        <v>152</v>
      </c>
      <c r="D90" s="164"/>
      <c r="E90" s="200">
        <v>2</v>
      </c>
    </row>
    <row r="91" spans="1:63" s="31" customFormat="1">
      <c r="A91" s="1" t="s">
        <v>68</v>
      </c>
      <c r="B91" s="152" t="s">
        <v>203</v>
      </c>
      <c r="C91" s="230"/>
      <c r="D91" s="190"/>
      <c r="E91" s="19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row>
    <row r="92" spans="1:63">
      <c r="A92" s="5" t="s">
        <v>103</v>
      </c>
      <c r="B92" s="172" t="s">
        <v>113</v>
      </c>
      <c r="C92" s="160" t="s">
        <v>137</v>
      </c>
      <c r="D92" s="160"/>
      <c r="E92" s="200">
        <v>2</v>
      </c>
    </row>
    <row r="93" spans="1:63">
      <c r="A93" s="5" t="s">
        <v>104</v>
      </c>
      <c r="B93" s="172" t="s">
        <v>147</v>
      </c>
      <c r="C93" s="229" t="s">
        <v>51</v>
      </c>
      <c r="D93" s="164"/>
      <c r="E93" s="200">
        <v>2</v>
      </c>
    </row>
    <row r="94" spans="1:63" ht="25.5">
      <c r="A94" s="5" t="s">
        <v>105</v>
      </c>
      <c r="B94" s="172" t="s">
        <v>149</v>
      </c>
      <c r="C94" s="227" t="s">
        <v>191</v>
      </c>
      <c r="D94" s="164"/>
      <c r="E94" s="200">
        <v>2</v>
      </c>
    </row>
    <row r="95" spans="1:63" ht="25.5">
      <c r="A95" s="5" t="s">
        <v>106</v>
      </c>
      <c r="B95" s="172" t="s">
        <v>150</v>
      </c>
      <c r="C95" s="160" t="s">
        <v>192</v>
      </c>
      <c r="D95" s="165"/>
      <c r="E95" s="200">
        <v>2</v>
      </c>
    </row>
    <row r="96" spans="1:63" ht="38.25">
      <c r="A96" s="5" t="s">
        <v>162</v>
      </c>
      <c r="B96" s="172" t="s">
        <v>151</v>
      </c>
      <c r="C96" s="160" t="s">
        <v>192</v>
      </c>
      <c r="D96" s="165"/>
      <c r="E96" s="200">
        <v>2</v>
      </c>
    </row>
    <row r="97" spans="1:63" s="34" customFormat="1" ht="25.5">
      <c r="A97" s="5" t="s">
        <v>163</v>
      </c>
      <c r="B97" s="156" t="s">
        <v>73</v>
      </c>
      <c r="C97" s="160" t="s">
        <v>136</v>
      </c>
      <c r="D97" s="160"/>
      <c r="E97" s="200">
        <v>2</v>
      </c>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row>
    <row r="98" spans="1:63">
      <c r="A98" s="5" t="s">
        <v>164</v>
      </c>
      <c r="B98" s="172" t="s">
        <v>74</v>
      </c>
      <c r="C98" s="229" t="s">
        <v>152</v>
      </c>
      <c r="D98" s="164"/>
      <c r="E98" s="200">
        <v>2</v>
      </c>
    </row>
    <row r="99" spans="1:63" s="31" customFormat="1">
      <c r="A99" s="1" t="s">
        <v>69</v>
      </c>
      <c r="B99" s="150" t="s">
        <v>204</v>
      </c>
      <c r="C99" s="230"/>
      <c r="D99" s="190"/>
      <c r="E99" s="190"/>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row>
    <row r="100" spans="1:63">
      <c r="A100" s="5" t="s">
        <v>107</v>
      </c>
      <c r="B100" s="156" t="s">
        <v>110</v>
      </c>
      <c r="C100" s="228" t="s">
        <v>138</v>
      </c>
      <c r="D100" s="154"/>
      <c r="E100" s="200">
        <v>2</v>
      </c>
    </row>
    <row r="101" spans="1:63" ht="25.5">
      <c r="A101" s="5" t="s">
        <v>165</v>
      </c>
      <c r="B101" s="156" t="s">
        <v>112</v>
      </c>
      <c r="C101" s="227" t="s">
        <v>145</v>
      </c>
      <c r="D101" s="161"/>
      <c r="E101" s="200">
        <v>2</v>
      </c>
    </row>
    <row r="102" spans="1:63">
      <c r="A102" s="5" t="s">
        <v>166</v>
      </c>
      <c r="B102" s="156" t="s">
        <v>111</v>
      </c>
      <c r="C102" s="228" t="s">
        <v>139</v>
      </c>
      <c r="D102" s="154"/>
      <c r="E102" s="200">
        <v>2</v>
      </c>
    </row>
    <row r="103" spans="1:63">
      <c r="A103" s="5" t="s">
        <v>167</v>
      </c>
      <c r="B103" s="156" t="s">
        <v>113</v>
      </c>
      <c r="C103" s="160" t="s">
        <v>137</v>
      </c>
      <c r="D103" s="160"/>
      <c r="E103" s="200">
        <v>2</v>
      </c>
    </row>
    <row r="104" spans="1:63">
      <c r="A104" s="5" t="s">
        <v>168</v>
      </c>
      <c r="B104" s="156" t="s">
        <v>147</v>
      </c>
      <c r="C104" s="229" t="s">
        <v>51</v>
      </c>
      <c r="D104" s="164"/>
      <c r="E104" s="200">
        <v>2</v>
      </c>
    </row>
    <row r="105" spans="1:63" ht="17.100000000000001" customHeight="1">
      <c r="A105" s="5" t="s">
        <v>169</v>
      </c>
      <c r="B105" s="156" t="s">
        <v>226</v>
      </c>
      <c r="C105" s="227" t="s">
        <v>191</v>
      </c>
      <c r="D105" s="164"/>
      <c r="E105" s="200">
        <v>2</v>
      </c>
    </row>
    <row r="106" spans="1:63" ht="25.5">
      <c r="A106" s="5" t="s">
        <v>170</v>
      </c>
      <c r="B106" s="156" t="s">
        <v>150</v>
      </c>
      <c r="C106" s="160" t="s">
        <v>192</v>
      </c>
      <c r="D106" s="165"/>
      <c r="E106" s="200">
        <v>2</v>
      </c>
    </row>
    <row r="107" spans="1:63" ht="38.25">
      <c r="A107" s="5" t="s">
        <v>171</v>
      </c>
      <c r="B107" s="156" t="s">
        <v>151</v>
      </c>
      <c r="C107" s="160" t="s">
        <v>192</v>
      </c>
      <c r="D107" s="165"/>
      <c r="E107" s="200">
        <v>2</v>
      </c>
    </row>
    <row r="108" spans="1:63" s="34" customFormat="1" ht="25.5">
      <c r="A108" s="5" t="s">
        <v>172</v>
      </c>
      <c r="B108" s="156" t="s">
        <v>73</v>
      </c>
      <c r="C108" s="160" t="s">
        <v>136</v>
      </c>
      <c r="D108" s="160"/>
      <c r="E108" s="200">
        <v>2</v>
      </c>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row>
    <row r="109" spans="1:63">
      <c r="A109" s="5" t="s">
        <v>179</v>
      </c>
      <c r="B109" s="156" t="s">
        <v>74</v>
      </c>
      <c r="C109" s="229" t="s">
        <v>152</v>
      </c>
      <c r="D109" s="164"/>
      <c r="E109" s="200">
        <v>2</v>
      </c>
    </row>
    <row r="110" spans="1:63" s="31" customFormat="1">
      <c r="A110" s="1" t="s">
        <v>80</v>
      </c>
      <c r="B110" s="152" t="s">
        <v>205</v>
      </c>
      <c r="C110" s="230"/>
      <c r="D110" s="190"/>
      <c r="E110" s="190"/>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row>
    <row r="111" spans="1:63" s="34" customFormat="1" ht="25.5">
      <c r="A111" s="5" t="s">
        <v>108</v>
      </c>
      <c r="B111" s="156" t="s">
        <v>149</v>
      </c>
      <c r="C111" s="160" t="s">
        <v>193</v>
      </c>
      <c r="D111" s="165"/>
      <c r="E111" s="200">
        <v>2</v>
      </c>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row>
    <row r="112" spans="1:63" s="34" customFormat="1" ht="25.5">
      <c r="A112" s="5" t="s">
        <v>173</v>
      </c>
      <c r="B112" s="156" t="s">
        <v>154</v>
      </c>
      <c r="C112" s="160" t="s">
        <v>153</v>
      </c>
      <c r="D112" s="165"/>
      <c r="E112" s="200">
        <v>2</v>
      </c>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row>
    <row r="113" spans="1:63" s="34" customFormat="1" ht="25.5">
      <c r="A113" s="5" t="s">
        <v>174</v>
      </c>
      <c r="B113" s="156" t="s">
        <v>227</v>
      </c>
      <c r="C113" s="160" t="s">
        <v>194</v>
      </c>
      <c r="D113" s="165"/>
      <c r="E113" s="200">
        <v>2</v>
      </c>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row>
    <row r="114" spans="1:63" s="34" customFormat="1" ht="25.5">
      <c r="A114" s="5" t="s">
        <v>175</v>
      </c>
      <c r="B114" s="156" t="s">
        <v>73</v>
      </c>
      <c r="C114" s="160" t="s">
        <v>136</v>
      </c>
      <c r="D114" s="160"/>
      <c r="E114" s="200">
        <v>2</v>
      </c>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row>
    <row r="115" spans="1:63" s="31" customFormat="1">
      <c r="A115" s="1" t="s">
        <v>176</v>
      </c>
      <c r="B115" s="152" t="s">
        <v>75</v>
      </c>
      <c r="C115" s="230"/>
      <c r="D115" s="190"/>
      <c r="E115" s="190"/>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row>
    <row r="116" spans="1:63" s="34" customFormat="1" ht="36" customHeight="1">
      <c r="A116" s="5" t="s">
        <v>177</v>
      </c>
      <c r="B116" s="173" t="s">
        <v>109</v>
      </c>
      <c r="C116" s="229" t="s">
        <v>51</v>
      </c>
      <c r="D116" s="164"/>
      <c r="E116" s="200">
        <v>2</v>
      </c>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row>
    <row r="117" spans="1:63" s="31" customFormat="1">
      <c r="A117" s="1" t="s">
        <v>295</v>
      </c>
      <c r="B117" s="152" t="s">
        <v>72</v>
      </c>
      <c r="C117" s="230"/>
      <c r="D117" s="190"/>
      <c r="E117" s="190"/>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row>
    <row r="118" spans="1:63" ht="39.6" customHeight="1">
      <c r="A118" s="5" t="s">
        <v>178</v>
      </c>
      <c r="B118" s="174" t="s">
        <v>76</v>
      </c>
      <c r="C118" s="229" t="s">
        <v>51</v>
      </c>
      <c r="D118" s="164"/>
      <c r="E118" s="137"/>
    </row>
    <row r="119" spans="1:63" ht="24" customHeight="1">
      <c r="A119" s="37" t="s">
        <v>246</v>
      </c>
      <c r="B119" s="141" t="s">
        <v>360</v>
      </c>
      <c r="C119" s="182"/>
      <c r="D119" s="141"/>
      <c r="E119" s="218"/>
    </row>
    <row r="120" spans="1:63" ht="25.5" customHeight="1">
      <c r="A120" s="1" t="s">
        <v>247</v>
      </c>
      <c r="B120" s="152" t="s">
        <v>349</v>
      </c>
      <c r="C120" s="231"/>
      <c r="D120" s="231"/>
      <c r="E120" s="231"/>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Q120" s="196"/>
      <c r="AR120" s="196"/>
      <c r="AS120" s="196"/>
      <c r="AT120" s="196"/>
      <c r="AU120" s="196"/>
      <c r="AV120" s="196"/>
      <c r="AW120" s="196"/>
      <c r="AX120" s="196"/>
      <c r="AY120" s="196"/>
      <c r="AZ120" s="196"/>
      <c r="BA120" s="196"/>
      <c r="BB120" s="196"/>
      <c r="BC120" s="196"/>
      <c r="BD120" s="196"/>
      <c r="BE120" s="196"/>
      <c r="BF120" s="196"/>
      <c r="BG120" s="196"/>
      <c r="BH120" s="196"/>
      <c r="BI120" s="196"/>
      <c r="BJ120" s="196"/>
      <c r="BK120" s="196"/>
    </row>
    <row r="121" spans="1:63" ht="108" customHeight="1">
      <c r="A121" s="198" t="s">
        <v>332</v>
      </c>
      <c r="B121" s="178" t="s">
        <v>239</v>
      </c>
      <c r="C121" s="208" t="s">
        <v>240</v>
      </c>
      <c r="D121" s="180"/>
      <c r="E121" s="200">
        <v>2</v>
      </c>
    </row>
    <row r="122" spans="1:63" ht="40.5" customHeight="1">
      <c r="A122" s="198" t="s">
        <v>333</v>
      </c>
      <c r="B122" s="181" t="s">
        <v>347</v>
      </c>
      <c r="C122" s="208"/>
      <c r="D122" s="180"/>
      <c r="E122" s="200">
        <v>2</v>
      </c>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Q122" s="196"/>
      <c r="AR122" s="196"/>
      <c r="AS122" s="196"/>
      <c r="AT122" s="196"/>
      <c r="AU122" s="196"/>
      <c r="AV122" s="196"/>
      <c r="AW122" s="196"/>
      <c r="AX122" s="196"/>
      <c r="AY122" s="196"/>
      <c r="AZ122" s="196"/>
      <c r="BA122" s="196"/>
      <c r="BB122" s="196"/>
      <c r="BC122" s="196"/>
      <c r="BD122" s="196"/>
      <c r="BE122" s="196"/>
      <c r="BF122" s="196"/>
      <c r="BG122" s="196"/>
      <c r="BH122" s="196"/>
      <c r="BI122" s="196"/>
      <c r="BJ122" s="196"/>
      <c r="BK122" s="196"/>
    </row>
    <row r="123" spans="1:63" ht="25.5" customHeight="1">
      <c r="A123" s="1" t="s">
        <v>248</v>
      </c>
      <c r="B123" s="152" t="s">
        <v>318</v>
      </c>
      <c r="C123" s="152"/>
      <c r="D123" s="152"/>
      <c r="E123" s="200"/>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Q123" s="196"/>
      <c r="AR123" s="196"/>
      <c r="AS123" s="196"/>
      <c r="AT123" s="196"/>
      <c r="AU123" s="196"/>
      <c r="AV123" s="196"/>
      <c r="AW123" s="196"/>
      <c r="AX123" s="196"/>
      <c r="AY123" s="196"/>
      <c r="AZ123" s="196"/>
      <c r="BA123" s="196"/>
      <c r="BB123" s="196"/>
      <c r="BC123" s="196"/>
      <c r="BD123" s="196"/>
      <c r="BE123" s="196"/>
      <c r="BF123" s="196"/>
      <c r="BG123" s="196"/>
      <c r="BH123" s="196"/>
      <c r="BI123" s="196"/>
      <c r="BJ123" s="196"/>
      <c r="BK123" s="196"/>
    </row>
    <row r="124" spans="1:63" ht="40.5" customHeight="1">
      <c r="A124" s="198" t="s">
        <v>344</v>
      </c>
      <c r="B124" s="181" t="s">
        <v>358</v>
      </c>
      <c r="C124" s="208"/>
      <c r="D124" s="180"/>
      <c r="E124" s="200">
        <v>2</v>
      </c>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Q124" s="196"/>
      <c r="AR124" s="196"/>
      <c r="AS124" s="196"/>
      <c r="AT124" s="196"/>
      <c r="AU124" s="196"/>
      <c r="AV124" s="196"/>
      <c r="AW124" s="196"/>
      <c r="AX124" s="196"/>
      <c r="AY124" s="196"/>
      <c r="AZ124" s="196"/>
      <c r="BA124" s="196"/>
      <c r="BB124" s="196"/>
      <c r="BC124" s="196"/>
      <c r="BD124" s="196"/>
      <c r="BE124" s="196"/>
      <c r="BF124" s="196"/>
      <c r="BG124" s="196"/>
      <c r="BH124" s="196"/>
      <c r="BI124" s="196"/>
      <c r="BJ124" s="196"/>
      <c r="BK124" s="196"/>
    </row>
    <row r="125" spans="1:63" ht="90.75" customHeight="1">
      <c r="A125" s="198" t="s">
        <v>343</v>
      </c>
      <c r="B125" s="181" t="s">
        <v>241</v>
      </c>
      <c r="C125" s="208" t="s">
        <v>288</v>
      </c>
      <c r="D125" s="179"/>
      <c r="E125" s="200">
        <v>2</v>
      </c>
    </row>
    <row r="126" spans="1:63" ht="63.75" customHeight="1">
      <c r="A126" s="198" t="s">
        <v>345</v>
      </c>
      <c r="B126" s="178" t="s">
        <v>242</v>
      </c>
      <c r="C126" s="206" t="s">
        <v>296</v>
      </c>
      <c r="D126" s="179"/>
      <c r="E126" s="200">
        <v>2</v>
      </c>
    </row>
    <row r="127" spans="1:63" ht="33" customHeight="1">
      <c r="A127" s="232" t="s">
        <v>249</v>
      </c>
      <c r="B127" s="232" t="s">
        <v>319</v>
      </c>
      <c r="C127" s="232"/>
      <c r="D127" s="232"/>
      <c r="E127" s="232"/>
    </row>
    <row r="128" spans="1:63" ht="71.25" customHeight="1">
      <c r="A128" s="198" t="s">
        <v>334</v>
      </c>
      <c r="B128" s="178" t="s">
        <v>243</v>
      </c>
      <c r="C128" s="206" t="s">
        <v>244</v>
      </c>
      <c r="D128" s="179"/>
      <c r="E128" s="200">
        <v>2</v>
      </c>
    </row>
    <row r="129" spans="1:5" ht="25.5">
      <c r="A129" s="198" t="s">
        <v>335</v>
      </c>
      <c r="B129" s="178" t="s">
        <v>245</v>
      </c>
      <c r="C129" s="206" t="s">
        <v>348</v>
      </c>
      <c r="D129" s="179"/>
      <c r="E129" s="200">
        <v>2</v>
      </c>
    </row>
    <row r="130" spans="1:5" ht="29.25" customHeight="1">
      <c r="A130" s="232" t="s">
        <v>250</v>
      </c>
      <c r="B130" s="232" t="s">
        <v>310</v>
      </c>
      <c r="C130" s="232"/>
      <c r="D130" s="232"/>
      <c r="E130" s="200"/>
    </row>
    <row r="131" spans="1:5" ht="25.5">
      <c r="A131" s="198" t="s">
        <v>336</v>
      </c>
      <c r="B131" s="178" t="s">
        <v>311</v>
      </c>
      <c r="C131" s="234"/>
      <c r="D131" s="234"/>
      <c r="E131" s="200">
        <v>2</v>
      </c>
    </row>
    <row r="132" spans="1:5" ht="25.5">
      <c r="A132" s="198" t="s">
        <v>337</v>
      </c>
      <c r="B132" s="178" t="s">
        <v>312</v>
      </c>
      <c r="C132" s="235"/>
      <c r="D132" s="235"/>
      <c r="E132" s="200">
        <v>2</v>
      </c>
    </row>
    <row r="133" spans="1:5" ht="25.5">
      <c r="A133" s="198" t="s">
        <v>338</v>
      </c>
      <c r="B133" s="178" t="s">
        <v>313</v>
      </c>
      <c r="C133" s="235"/>
      <c r="D133" s="235"/>
      <c r="E133" s="200">
        <v>2</v>
      </c>
    </row>
    <row r="134" spans="1:5" ht="25.5">
      <c r="A134" s="198" t="s">
        <v>339</v>
      </c>
      <c r="B134" s="178" t="s">
        <v>314</v>
      </c>
      <c r="C134" s="235"/>
      <c r="D134" s="235"/>
      <c r="E134" s="200">
        <v>2</v>
      </c>
    </row>
    <row r="135" spans="1:5" ht="25.5">
      <c r="A135" s="198" t="s">
        <v>340</v>
      </c>
      <c r="B135" s="178" t="s">
        <v>315</v>
      </c>
      <c r="C135" s="234"/>
      <c r="D135" s="234"/>
      <c r="E135" s="200">
        <v>2</v>
      </c>
    </row>
    <row r="136" spans="1:5" ht="25.5">
      <c r="A136" s="198" t="s">
        <v>341</v>
      </c>
      <c r="B136" s="178" t="s">
        <v>316</v>
      </c>
      <c r="C136" s="234"/>
      <c r="D136" s="234"/>
      <c r="E136" s="200">
        <v>2</v>
      </c>
    </row>
    <row r="137" spans="1:5" ht="25.5">
      <c r="A137" s="198" t="s">
        <v>342</v>
      </c>
      <c r="B137" s="178" t="s">
        <v>317</v>
      </c>
      <c r="C137" s="234"/>
      <c r="D137" s="234"/>
      <c r="E137" s="200">
        <v>2</v>
      </c>
    </row>
    <row r="138" spans="1:5" ht="25.5" customHeight="1">
      <c r="A138" s="232" t="s">
        <v>251</v>
      </c>
      <c r="B138" s="232" t="s">
        <v>320</v>
      </c>
      <c r="C138" s="232"/>
      <c r="D138" s="232"/>
      <c r="E138" s="200"/>
    </row>
    <row r="139" spans="1:5" ht="51">
      <c r="A139" s="198" t="s">
        <v>346</v>
      </c>
      <c r="B139" s="178" t="s">
        <v>359</v>
      </c>
      <c r="C139" s="234"/>
      <c r="D139" s="234"/>
      <c r="E139" s="200">
        <v>2</v>
      </c>
    </row>
    <row r="140" spans="1:5">
      <c r="E140" s="196"/>
    </row>
    <row r="141" spans="1:5">
      <c r="E141" s="196"/>
    </row>
    <row r="142" spans="1:5">
      <c r="E142" s="196"/>
    </row>
    <row r="143" spans="1:5">
      <c r="E143" s="196"/>
    </row>
    <row r="144" spans="1:5">
      <c r="E144" s="196"/>
    </row>
    <row r="145" spans="5:5">
      <c r="E145" s="196"/>
    </row>
    <row r="146" spans="5:5">
      <c r="E146" s="196"/>
    </row>
    <row r="147" spans="5:5">
      <c r="E147" s="196"/>
    </row>
    <row r="148" spans="5:5">
      <c r="E148" s="196"/>
    </row>
    <row r="149" spans="5:5">
      <c r="E149" s="196"/>
    </row>
    <row r="150" spans="5:5">
      <c r="E150" s="196"/>
    </row>
    <row r="151" spans="5:5">
      <c r="E151" s="196"/>
    </row>
    <row r="152" spans="5:5">
      <c r="E152" s="196"/>
    </row>
    <row r="153" spans="5:5">
      <c r="E153" s="196"/>
    </row>
    <row r="154" spans="5:5">
      <c r="E154" s="196"/>
    </row>
    <row r="155" spans="5:5">
      <c r="E155" s="196"/>
    </row>
    <row r="156" spans="5:5">
      <c r="E156" s="196"/>
    </row>
    <row r="157" spans="5:5">
      <c r="E157" s="196"/>
    </row>
    <row r="158" spans="5:5">
      <c r="E158" s="196"/>
    </row>
    <row r="159" spans="5:5">
      <c r="E159" s="196"/>
    </row>
    <row r="160" spans="5:5">
      <c r="E160" s="196"/>
    </row>
    <row r="161" spans="5:5">
      <c r="E161" s="196"/>
    </row>
    <row r="162" spans="5:5">
      <c r="E162" s="196"/>
    </row>
    <row r="163" spans="5:5">
      <c r="E163" s="196"/>
    </row>
    <row r="164" spans="5:5">
      <c r="E164" s="196"/>
    </row>
    <row r="165" spans="5:5">
      <c r="E165" s="196"/>
    </row>
    <row r="166" spans="5:5">
      <c r="E166" s="196"/>
    </row>
    <row r="167" spans="5:5">
      <c r="E167" s="196"/>
    </row>
    <row r="168" spans="5:5">
      <c r="E168" s="196"/>
    </row>
    <row r="169" spans="5:5">
      <c r="E169" s="196"/>
    </row>
    <row r="170" spans="5:5">
      <c r="E170" s="196"/>
    </row>
    <row r="171" spans="5:5">
      <c r="E171" s="196"/>
    </row>
    <row r="172" spans="5:5">
      <c r="E172" s="196"/>
    </row>
    <row r="173" spans="5:5">
      <c r="E173" s="196"/>
    </row>
    <row r="174" spans="5:5">
      <c r="E174" s="196"/>
    </row>
    <row r="175" spans="5:5">
      <c r="E175" s="196"/>
    </row>
    <row r="176" spans="5:5">
      <c r="E176" s="196"/>
    </row>
    <row r="177" spans="5:5">
      <c r="E177" s="196"/>
    </row>
    <row r="178" spans="5:5">
      <c r="E178" s="196"/>
    </row>
    <row r="179" spans="5:5">
      <c r="E179" s="196"/>
    </row>
    <row r="180" spans="5:5">
      <c r="E180" s="196"/>
    </row>
    <row r="181" spans="5:5">
      <c r="E181" s="196"/>
    </row>
    <row r="182" spans="5:5">
      <c r="E182" s="196"/>
    </row>
    <row r="183" spans="5:5">
      <c r="E183" s="196"/>
    </row>
    <row r="184" spans="5:5">
      <c r="E184" s="196"/>
    </row>
    <row r="185" spans="5:5">
      <c r="E185" s="196"/>
    </row>
    <row r="186" spans="5:5">
      <c r="E186" s="196"/>
    </row>
    <row r="187" spans="5:5">
      <c r="E187" s="196"/>
    </row>
    <row r="188" spans="5:5">
      <c r="E188" s="196"/>
    </row>
    <row r="189" spans="5:5">
      <c r="E189" s="196"/>
    </row>
    <row r="190" spans="5:5">
      <c r="E190" s="196"/>
    </row>
    <row r="191" spans="5:5">
      <c r="E191" s="196"/>
    </row>
    <row r="192" spans="5:5">
      <c r="E192" s="196"/>
    </row>
    <row r="193" spans="5:5">
      <c r="E193" s="196"/>
    </row>
    <row r="194" spans="5:5">
      <c r="E194" s="196"/>
    </row>
    <row r="195" spans="5:5">
      <c r="E195" s="196"/>
    </row>
    <row r="196" spans="5:5">
      <c r="E196" s="196"/>
    </row>
    <row r="197" spans="5:5">
      <c r="E197" s="196"/>
    </row>
    <row r="198" spans="5:5">
      <c r="E198" s="196"/>
    </row>
    <row r="199" spans="5:5">
      <c r="E199" s="196"/>
    </row>
    <row r="200" spans="5:5">
      <c r="E200" s="196"/>
    </row>
    <row r="201" spans="5:5">
      <c r="E201" s="196"/>
    </row>
    <row r="202" spans="5:5">
      <c r="E202" s="196"/>
    </row>
    <row r="203" spans="5:5">
      <c r="E203" s="196"/>
    </row>
    <row r="204" spans="5:5">
      <c r="E204" s="196"/>
    </row>
    <row r="205" spans="5:5">
      <c r="E205" s="196"/>
    </row>
    <row r="206" spans="5:5">
      <c r="E206" s="196"/>
    </row>
    <row r="207" spans="5:5">
      <c r="E207" s="196"/>
    </row>
    <row r="208" spans="5:5">
      <c r="E208" s="196"/>
    </row>
    <row r="209" spans="5:5">
      <c r="E209" s="196"/>
    </row>
    <row r="210" spans="5:5">
      <c r="E210" s="196"/>
    </row>
    <row r="211" spans="5:5">
      <c r="E211" s="196"/>
    </row>
    <row r="212" spans="5:5">
      <c r="E212" s="196"/>
    </row>
    <row r="213" spans="5:5">
      <c r="E213" s="196"/>
    </row>
    <row r="214" spans="5:5">
      <c r="E214" s="196"/>
    </row>
    <row r="215" spans="5:5">
      <c r="E215" s="196"/>
    </row>
    <row r="216" spans="5:5">
      <c r="E216" s="196"/>
    </row>
    <row r="217" spans="5:5">
      <c r="E217" s="196"/>
    </row>
    <row r="218" spans="5:5">
      <c r="E218" s="196"/>
    </row>
    <row r="219" spans="5:5">
      <c r="E219" s="196"/>
    </row>
    <row r="220" spans="5:5">
      <c r="E220" s="196"/>
    </row>
    <row r="221" spans="5:5">
      <c r="E221" s="196"/>
    </row>
    <row r="222" spans="5:5">
      <c r="E222" s="196"/>
    </row>
    <row r="223" spans="5:5">
      <c r="E223" s="196"/>
    </row>
    <row r="224" spans="5:5">
      <c r="E224" s="196"/>
    </row>
    <row r="225" spans="5:5">
      <c r="E225" s="196"/>
    </row>
    <row r="226" spans="5:5">
      <c r="E226" s="196"/>
    </row>
    <row r="227" spans="5:5">
      <c r="E227" s="196"/>
    </row>
    <row r="228" spans="5:5">
      <c r="E228" s="196"/>
    </row>
    <row r="229" spans="5:5">
      <c r="E229" s="196"/>
    </row>
    <row r="230" spans="5:5">
      <c r="E230" s="196"/>
    </row>
    <row r="231" spans="5:5">
      <c r="E231" s="196"/>
    </row>
    <row r="232" spans="5:5">
      <c r="E232" s="196"/>
    </row>
    <row r="233" spans="5:5">
      <c r="E233" s="196"/>
    </row>
    <row r="234" spans="5:5">
      <c r="E234" s="196"/>
    </row>
    <row r="235" spans="5:5">
      <c r="E235" s="196"/>
    </row>
    <row r="236" spans="5:5">
      <c r="E236" s="196"/>
    </row>
    <row r="237" spans="5:5">
      <c r="E237" s="196"/>
    </row>
    <row r="238" spans="5:5">
      <c r="E238" s="196"/>
    </row>
    <row r="239" spans="5:5">
      <c r="E239" s="196"/>
    </row>
    <row r="240" spans="5:5">
      <c r="E240" s="196"/>
    </row>
    <row r="241" spans="5:5">
      <c r="E241" s="196"/>
    </row>
    <row r="242" spans="5:5">
      <c r="E242" s="196"/>
    </row>
    <row r="243" spans="5:5">
      <c r="E243" s="196"/>
    </row>
    <row r="244" spans="5:5">
      <c r="E244" s="196"/>
    </row>
    <row r="245" spans="5:5">
      <c r="E245" s="196"/>
    </row>
    <row r="246" spans="5:5">
      <c r="E246" s="196"/>
    </row>
    <row r="247" spans="5:5">
      <c r="E247" s="196"/>
    </row>
    <row r="248" spans="5:5">
      <c r="E248" s="196"/>
    </row>
    <row r="249" spans="5:5">
      <c r="E249" s="196"/>
    </row>
    <row r="250" spans="5:5">
      <c r="E250" s="196"/>
    </row>
    <row r="251" spans="5:5">
      <c r="E251" s="196"/>
    </row>
    <row r="252" spans="5:5">
      <c r="E252" s="196"/>
    </row>
    <row r="253" spans="5:5">
      <c r="E253" s="196"/>
    </row>
    <row r="254" spans="5:5">
      <c r="E254" s="196"/>
    </row>
    <row r="255" spans="5:5">
      <c r="E255" s="196"/>
    </row>
    <row r="256" spans="5:5">
      <c r="E256" s="196"/>
    </row>
    <row r="257" spans="5:5">
      <c r="E257" s="196"/>
    </row>
    <row r="258" spans="5:5">
      <c r="E258" s="196"/>
    </row>
    <row r="259" spans="5:5">
      <c r="E259" s="196"/>
    </row>
    <row r="260" spans="5:5">
      <c r="E260" s="196"/>
    </row>
    <row r="261" spans="5:5">
      <c r="E261" s="196"/>
    </row>
    <row r="262" spans="5:5">
      <c r="E262" s="196"/>
    </row>
    <row r="263" spans="5:5">
      <c r="E263" s="196"/>
    </row>
    <row r="264" spans="5:5">
      <c r="E264" s="196"/>
    </row>
    <row r="265" spans="5:5">
      <c r="E265" s="196"/>
    </row>
    <row r="266" spans="5:5">
      <c r="E266" s="196"/>
    </row>
    <row r="267" spans="5:5">
      <c r="E267" s="196"/>
    </row>
    <row r="268" spans="5:5">
      <c r="E268" s="196"/>
    </row>
    <row r="269" spans="5:5">
      <c r="E269" s="196"/>
    </row>
    <row r="270" spans="5:5">
      <c r="E270" s="196"/>
    </row>
    <row r="271" spans="5:5">
      <c r="E271" s="196"/>
    </row>
    <row r="272" spans="5:5">
      <c r="E272" s="196"/>
    </row>
    <row r="273" spans="5:5">
      <c r="E273" s="196"/>
    </row>
    <row r="274" spans="5:5">
      <c r="E274" s="196"/>
    </row>
    <row r="275" spans="5:5">
      <c r="E275" s="196"/>
    </row>
    <row r="276" spans="5:5">
      <c r="E276" s="196"/>
    </row>
    <row r="277" spans="5:5">
      <c r="E277" s="196"/>
    </row>
    <row r="278" spans="5:5">
      <c r="E278" s="196"/>
    </row>
    <row r="279" spans="5:5">
      <c r="E279" s="196"/>
    </row>
    <row r="280" spans="5:5">
      <c r="E280" s="196"/>
    </row>
    <row r="281" spans="5:5">
      <c r="E281" s="196"/>
    </row>
    <row r="282" spans="5:5">
      <c r="E282" s="196"/>
    </row>
    <row r="283" spans="5:5">
      <c r="E283" s="196"/>
    </row>
    <row r="284" spans="5:5">
      <c r="E284" s="196"/>
    </row>
    <row r="285" spans="5:5">
      <c r="E285" s="196"/>
    </row>
    <row r="286" spans="5:5">
      <c r="E286" s="196"/>
    </row>
    <row r="287" spans="5:5">
      <c r="E287" s="196"/>
    </row>
    <row r="288" spans="5:5">
      <c r="E288" s="196"/>
    </row>
    <row r="289" spans="5:5">
      <c r="E289" s="196"/>
    </row>
    <row r="290" spans="5:5">
      <c r="E290" s="196"/>
    </row>
    <row r="291" spans="5:5">
      <c r="E291" s="196"/>
    </row>
    <row r="292" spans="5:5">
      <c r="E292" s="196"/>
    </row>
    <row r="293" spans="5:5">
      <c r="E293" s="196"/>
    </row>
    <row r="294" spans="5:5">
      <c r="E294" s="196"/>
    </row>
    <row r="295" spans="5:5">
      <c r="E295" s="196"/>
    </row>
    <row r="296" spans="5:5">
      <c r="E296" s="196"/>
    </row>
    <row r="297" spans="5:5">
      <c r="E297" s="196"/>
    </row>
    <row r="298" spans="5:5">
      <c r="E298" s="196"/>
    </row>
    <row r="299" spans="5:5">
      <c r="E299" s="196"/>
    </row>
    <row r="300" spans="5:5">
      <c r="E300" s="196"/>
    </row>
    <row r="301" spans="5:5">
      <c r="E301" s="196"/>
    </row>
    <row r="302" spans="5:5">
      <c r="E302" s="196"/>
    </row>
    <row r="303" spans="5:5">
      <c r="E303" s="196"/>
    </row>
    <row r="304" spans="5:5">
      <c r="E304" s="196"/>
    </row>
    <row r="305" spans="5:5">
      <c r="E305" s="196"/>
    </row>
    <row r="306" spans="5:5">
      <c r="E306" s="196"/>
    </row>
    <row r="307" spans="5:5">
      <c r="E307" s="196"/>
    </row>
    <row r="308" spans="5:5">
      <c r="E308" s="196"/>
    </row>
    <row r="309" spans="5:5">
      <c r="E309" s="196"/>
    </row>
    <row r="310" spans="5:5">
      <c r="E310" s="196"/>
    </row>
    <row r="311" spans="5:5">
      <c r="E311" s="196"/>
    </row>
    <row r="312" spans="5:5">
      <c r="E312" s="196"/>
    </row>
    <row r="313" spans="5:5">
      <c r="E313" s="196"/>
    </row>
    <row r="314" spans="5:5">
      <c r="E314" s="196"/>
    </row>
    <row r="315" spans="5:5">
      <c r="E315" s="196"/>
    </row>
    <row r="316" spans="5:5">
      <c r="E316" s="196"/>
    </row>
    <row r="317" spans="5:5">
      <c r="E317" s="196"/>
    </row>
    <row r="318" spans="5:5">
      <c r="E318" s="196"/>
    </row>
    <row r="319" spans="5:5">
      <c r="E319" s="196"/>
    </row>
    <row r="320" spans="5:5">
      <c r="E320" s="196"/>
    </row>
    <row r="321" spans="5:5">
      <c r="E321" s="196"/>
    </row>
    <row r="322" spans="5:5">
      <c r="E322" s="196"/>
    </row>
    <row r="323" spans="5:5">
      <c r="E323" s="196"/>
    </row>
    <row r="324" spans="5:5">
      <c r="E324" s="196"/>
    </row>
    <row r="325" spans="5:5">
      <c r="E325" s="196"/>
    </row>
    <row r="326" spans="5:5">
      <c r="E326" s="196"/>
    </row>
    <row r="327" spans="5:5">
      <c r="E327" s="196"/>
    </row>
    <row r="328" spans="5:5">
      <c r="E328" s="196"/>
    </row>
    <row r="329" spans="5:5">
      <c r="E329" s="196"/>
    </row>
    <row r="330" spans="5:5">
      <c r="E330" s="196"/>
    </row>
    <row r="331" spans="5:5">
      <c r="E331" s="196"/>
    </row>
    <row r="332" spans="5:5">
      <c r="E332" s="196"/>
    </row>
    <row r="333" spans="5:5">
      <c r="E333" s="196"/>
    </row>
    <row r="334" spans="5:5">
      <c r="E334" s="196"/>
    </row>
    <row r="335" spans="5:5">
      <c r="E335" s="196"/>
    </row>
    <row r="336" spans="5:5">
      <c r="E336" s="196"/>
    </row>
    <row r="337" spans="5:5">
      <c r="E337" s="196"/>
    </row>
    <row r="338" spans="5:5">
      <c r="E338" s="196"/>
    </row>
    <row r="339" spans="5:5">
      <c r="E339" s="196"/>
    </row>
    <row r="340" spans="5:5">
      <c r="E340" s="196"/>
    </row>
    <row r="341" spans="5:5">
      <c r="E341" s="196"/>
    </row>
    <row r="342" spans="5:5">
      <c r="E342" s="196"/>
    </row>
    <row r="343" spans="5:5">
      <c r="E343" s="196"/>
    </row>
    <row r="344" spans="5:5">
      <c r="E344" s="196"/>
    </row>
    <row r="345" spans="5:5">
      <c r="E345" s="196"/>
    </row>
    <row r="346" spans="5:5">
      <c r="E346" s="196"/>
    </row>
    <row r="347" spans="5:5">
      <c r="E347" s="196"/>
    </row>
    <row r="348" spans="5:5">
      <c r="E348" s="196"/>
    </row>
    <row r="349" spans="5:5">
      <c r="E349" s="196"/>
    </row>
    <row r="350" spans="5:5">
      <c r="E350" s="196"/>
    </row>
    <row r="351" spans="5:5">
      <c r="E351" s="196"/>
    </row>
    <row r="352" spans="5:5">
      <c r="E352" s="196"/>
    </row>
    <row r="353" spans="5:5">
      <c r="E353" s="196"/>
    </row>
    <row r="354" spans="5:5">
      <c r="E354" s="196"/>
    </row>
    <row r="355" spans="5:5">
      <c r="E355" s="196"/>
    </row>
    <row r="356" spans="5:5">
      <c r="E356" s="196"/>
    </row>
    <row r="357" spans="5:5">
      <c r="E357" s="196"/>
    </row>
    <row r="358" spans="5:5">
      <c r="E358" s="196"/>
    </row>
    <row r="359" spans="5:5">
      <c r="E359" s="196"/>
    </row>
    <row r="360" spans="5:5">
      <c r="E360" s="196"/>
    </row>
    <row r="361" spans="5:5">
      <c r="E361" s="196"/>
    </row>
    <row r="362" spans="5:5">
      <c r="E362" s="196"/>
    </row>
    <row r="363" spans="5:5">
      <c r="E363" s="196"/>
    </row>
    <row r="364" spans="5:5">
      <c r="E364" s="196"/>
    </row>
    <row r="365" spans="5:5">
      <c r="E365" s="196"/>
    </row>
    <row r="366" spans="5:5">
      <c r="E366" s="196"/>
    </row>
    <row r="367" spans="5:5">
      <c r="E367" s="196"/>
    </row>
    <row r="368" spans="5:5">
      <c r="E368" s="196"/>
    </row>
    <row r="369" spans="5:5">
      <c r="E369" s="196"/>
    </row>
    <row r="370" spans="5:5">
      <c r="E370" s="196"/>
    </row>
    <row r="371" spans="5:5">
      <c r="E371" s="196"/>
    </row>
    <row r="372" spans="5:5">
      <c r="E372" s="196"/>
    </row>
    <row r="373" spans="5:5">
      <c r="E373" s="196"/>
    </row>
    <row r="374" spans="5:5">
      <c r="E374" s="196"/>
    </row>
    <row r="375" spans="5:5">
      <c r="E375" s="196"/>
    </row>
    <row r="376" spans="5:5">
      <c r="E376" s="196"/>
    </row>
    <row r="377" spans="5:5">
      <c r="E377" s="196"/>
    </row>
    <row r="378" spans="5:5">
      <c r="E378" s="196"/>
    </row>
    <row r="379" spans="5:5">
      <c r="E379" s="196"/>
    </row>
    <row r="380" spans="5:5">
      <c r="E380" s="196"/>
    </row>
    <row r="381" spans="5:5">
      <c r="E381" s="196"/>
    </row>
    <row r="382" spans="5:5">
      <c r="E382" s="196"/>
    </row>
    <row r="383" spans="5:5">
      <c r="E383" s="196"/>
    </row>
    <row r="384" spans="5:5">
      <c r="E384" s="196"/>
    </row>
    <row r="385" spans="5:5">
      <c r="E385" s="196"/>
    </row>
    <row r="386" spans="5:5">
      <c r="E386" s="196"/>
    </row>
    <row r="387" spans="5:5">
      <c r="E387" s="196"/>
    </row>
    <row r="388" spans="5:5">
      <c r="E388" s="196"/>
    </row>
    <row r="389" spans="5:5">
      <c r="E389" s="196"/>
    </row>
    <row r="390" spans="5:5">
      <c r="E390" s="196"/>
    </row>
    <row r="391" spans="5:5">
      <c r="E391" s="196"/>
    </row>
    <row r="392" spans="5:5">
      <c r="E392" s="196"/>
    </row>
    <row r="393" spans="5:5">
      <c r="E393" s="196"/>
    </row>
    <row r="394" spans="5:5">
      <c r="E394" s="196"/>
    </row>
    <row r="395" spans="5:5">
      <c r="E395" s="196"/>
    </row>
    <row r="396" spans="5:5">
      <c r="E396" s="196"/>
    </row>
    <row r="397" spans="5:5">
      <c r="E397" s="196"/>
    </row>
    <row r="398" spans="5:5">
      <c r="E398" s="196"/>
    </row>
    <row r="399" spans="5:5">
      <c r="E399" s="196"/>
    </row>
    <row r="400" spans="5:5">
      <c r="E400" s="196"/>
    </row>
    <row r="401" spans="5:5">
      <c r="E401" s="196"/>
    </row>
    <row r="402" spans="5:5">
      <c r="E402" s="196"/>
    </row>
    <row r="403" spans="5:5">
      <c r="E403" s="196"/>
    </row>
    <row r="404" spans="5:5">
      <c r="E404" s="196"/>
    </row>
    <row r="405" spans="5:5">
      <c r="E405" s="196"/>
    </row>
    <row r="406" spans="5:5">
      <c r="E406" s="196"/>
    </row>
    <row r="407" spans="5:5">
      <c r="E407" s="196"/>
    </row>
    <row r="408" spans="5:5">
      <c r="E408" s="196"/>
    </row>
    <row r="409" spans="5:5">
      <c r="E409" s="196"/>
    </row>
    <row r="410" spans="5:5">
      <c r="E410" s="196"/>
    </row>
    <row r="411" spans="5:5">
      <c r="E411" s="196"/>
    </row>
    <row r="412" spans="5:5">
      <c r="E412" s="196"/>
    </row>
    <row r="413" spans="5:5">
      <c r="E413" s="196"/>
    </row>
    <row r="414" spans="5:5">
      <c r="E414" s="196"/>
    </row>
    <row r="415" spans="5:5">
      <c r="E415" s="196"/>
    </row>
    <row r="416" spans="5:5">
      <c r="E416" s="196"/>
    </row>
    <row r="417" spans="5:5">
      <c r="E417" s="196"/>
    </row>
    <row r="418" spans="5:5">
      <c r="E418" s="196"/>
    </row>
    <row r="419" spans="5:5">
      <c r="E419" s="196"/>
    </row>
    <row r="420" spans="5:5">
      <c r="E420" s="196"/>
    </row>
    <row r="421" spans="5:5">
      <c r="E421" s="196"/>
    </row>
    <row r="422" spans="5:5">
      <c r="E422" s="196"/>
    </row>
    <row r="423" spans="5:5">
      <c r="E423" s="196"/>
    </row>
    <row r="424" spans="5:5">
      <c r="E424" s="196"/>
    </row>
    <row r="425" spans="5:5">
      <c r="E425" s="196"/>
    </row>
    <row r="426" spans="5:5">
      <c r="E426" s="196"/>
    </row>
    <row r="427" spans="5:5">
      <c r="E427" s="196"/>
    </row>
    <row r="428" spans="5:5">
      <c r="E428" s="196"/>
    </row>
    <row r="429" spans="5:5">
      <c r="E429" s="196"/>
    </row>
    <row r="430" spans="5:5">
      <c r="E430" s="196"/>
    </row>
    <row r="431" spans="5:5">
      <c r="E431" s="196"/>
    </row>
    <row r="432" spans="5:5">
      <c r="E432" s="196"/>
    </row>
    <row r="433" spans="5:5">
      <c r="E433" s="196"/>
    </row>
    <row r="434" spans="5:5">
      <c r="E434" s="196"/>
    </row>
    <row r="435" spans="5:5">
      <c r="E435" s="196"/>
    </row>
    <row r="436" spans="5:5">
      <c r="E436" s="196"/>
    </row>
    <row r="437" spans="5:5">
      <c r="E437" s="196"/>
    </row>
    <row r="438" spans="5:5">
      <c r="E438" s="196"/>
    </row>
    <row r="439" spans="5:5">
      <c r="E439" s="196"/>
    </row>
    <row r="440" spans="5:5">
      <c r="E440" s="196"/>
    </row>
    <row r="441" spans="5:5">
      <c r="E441" s="196"/>
    </row>
    <row r="442" spans="5:5">
      <c r="E442" s="196"/>
    </row>
    <row r="443" spans="5:5">
      <c r="E443" s="196"/>
    </row>
    <row r="444" spans="5:5">
      <c r="E444" s="196"/>
    </row>
    <row r="445" spans="5:5">
      <c r="E445" s="196"/>
    </row>
    <row r="446" spans="5:5">
      <c r="E446" s="196"/>
    </row>
    <row r="447" spans="5:5">
      <c r="E447" s="196"/>
    </row>
    <row r="448" spans="5:5">
      <c r="E448" s="196"/>
    </row>
    <row r="449" spans="5:5">
      <c r="E449" s="196"/>
    </row>
    <row r="450" spans="5:5">
      <c r="E450" s="196"/>
    </row>
    <row r="451" spans="5:5">
      <c r="E451" s="196"/>
    </row>
    <row r="452" spans="5:5">
      <c r="E452" s="196"/>
    </row>
    <row r="453" spans="5:5">
      <c r="E453" s="196"/>
    </row>
    <row r="454" spans="5:5">
      <c r="E454" s="196"/>
    </row>
    <row r="455" spans="5:5">
      <c r="E455" s="196"/>
    </row>
    <row r="456" spans="5:5">
      <c r="E456" s="196"/>
    </row>
    <row r="457" spans="5:5">
      <c r="E457" s="196"/>
    </row>
    <row r="458" spans="5:5">
      <c r="E458" s="196"/>
    </row>
    <row r="459" spans="5:5">
      <c r="E459" s="196"/>
    </row>
    <row r="460" spans="5:5">
      <c r="E460" s="196"/>
    </row>
    <row r="461" spans="5:5">
      <c r="E461" s="196"/>
    </row>
    <row r="462" spans="5:5">
      <c r="E462" s="196"/>
    </row>
    <row r="463" spans="5:5">
      <c r="E463" s="196"/>
    </row>
    <row r="464" spans="5:5">
      <c r="E464" s="196"/>
    </row>
    <row r="465" spans="5:5">
      <c r="E465" s="196"/>
    </row>
    <row r="466" spans="5:5">
      <c r="E466" s="196"/>
    </row>
    <row r="467" spans="5:5">
      <c r="E467" s="196"/>
    </row>
    <row r="468" spans="5:5">
      <c r="E468" s="196"/>
    </row>
    <row r="469" spans="5:5">
      <c r="E469" s="196"/>
    </row>
    <row r="470" spans="5:5">
      <c r="E470" s="196"/>
    </row>
    <row r="471" spans="5:5">
      <c r="E471" s="196"/>
    </row>
    <row r="472" spans="5:5">
      <c r="E472" s="196"/>
    </row>
    <row r="473" spans="5:5">
      <c r="E473" s="196"/>
    </row>
    <row r="474" spans="5:5">
      <c r="E474" s="196"/>
    </row>
    <row r="475" spans="5:5">
      <c r="E475" s="196"/>
    </row>
    <row r="476" spans="5:5">
      <c r="E476" s="196"/>
    </row>
    <row r="477" spans="5:5">
      <c r="E477" s="196"/>
    </row>
    <row r="478" spans="5:5">
      <c r="E478" s="196"/>
    </row>
    <row r="479" spans="5:5">
      <c r="E479" s="196"/>
    </row>
    <row r="480" spans="5:5">
      <c r="E480" s="196"/>
    </row>
    <row r="481" spans="5:5">
      <c r="E481" s="196"/>
    </row>
    <row r="482" spans="5:5">
      <c r="E482" s="196"/>
    </row>
    <row r="483" spans="5:5">
      <c r="E483" s="196"/>
    </row>
    <row r="484" spans="5:5">
      <c r="E484" s="196"/>
    </row>
    <row r="485" spans="5:5">
      <c r="E485" s="196"/>
    </row>
    <row r="486" spans="5:5">
      <c r="E486" s="196"/>
    </row>
    <row r="487" spans="5:5">
      <c r="E487" s="196"/>
    </row>
    <row r="488" spans="5:5">
      <c r="E488" s="196"/>
    </row>
    <row r="489" spans="5:5">
      <c r="E489" s="196"/>
    </row>
    <row r="490" spans="5:5">
      <c r="E490" s="196"/>
    </row>
    <row r="491" spans="5:5">
      <c r="E491" s="196"/>
    </row>
    <row r="492" spans="5:5">
      <c r="E492" s="196"/>
    </row>
    <row r="493" spans="5:5">
      <c r="E493" s="196"/>
    </row>
    <row r="494" spans="5:5">
      <c r="E494" s="196"/>
    </row>
    <row r="495" spans="5:5">
      <c r="E495" s="196"/>
    </row>
    <row r="496" spans="5:5">
      <c r="E496" s="196"/>
    </row>
    <row r="497" spans="5:5">
      <c r="E497" s="196"/>
    </row>
    <row r="498" spans="5:5">
      <c r="E498" s="196"/>
    </row>
    <row r="499" spans="5:5">
      <c r="E499" s="196"/>
    </row>
    <row r="500" spans="5:5">
      <c r="E500" s="196"/>
    </row>
    <row r="501" spans="5:5">
      <c r="E501" s="196"/>
    </row>
    <row r="502" spans="5:5">
      <c r="E502" s="196"/>
    </row>
    <row r="503" spans="5:5">
      <c r="E503" s="196"/>
    </row>
    <row r="504" spans="5:5">
      <c r="E504" s="196"/>
    </row>
    <row r="505" spans="5:5">
      <c r="E505" s="196"/>
    </row>
    <row r="506" spans="5:5">
      <c r="E506" s="196"/>
    </row>
    <row r="507" spans="5:5">
      <c r="E507" s="196"/>
    </row>
    <row r="508" spans="5:5">
      <c r="E508" s="196"/>
    </row>
    <row r="509" spans="5:5">
      <c r="E509" s="196"/>
    </row>
    <row r="510" spans="5:5">
      <c r="E510" s="196"/>
    </row>
    <row r="511" spans="5:5">
      <c r="E511" s="196"/>
    </row>
    <row r="512" spans="5:5">
      <c r="E512" s="196"/>
    </row>
    <row r="513" spans="5:5">
      <c r="E513" s="196"/>
    </row>
    <row r="514" spans="5:5">
      <c r="E514" s="196"/>
    </row>
    <row r="515" spans="5:5">
      <c r="E515" s="196"/>
    </row>
    <row r="516" spans="5:5">
      <c r="E516" s="196"/>
    </row>
    <row r="517" spans="5:5">
      <c r="E517" s="196"/>
    </row>
    <row r="518" spans="5:5">
      <c r="E518" s="196"/>
    </row>
    <row r="519" spans="5:5">
      <c r="E519" s="196"/>
    </row>
    <row r="520" spans="5:5">
      <c r="E520" s="196"/>
    </row>
    <row r="521" spans="5:5">
      <c r="E521" s="196"/>
    </row>
    <row r="522" spans="5:5">
      <c r="E522" s="196"/>
    </row>
    <row r="523" spans="5:5">
      <c r="E523" s="196"/>
    </row>
    <row r="524" spans="5:5">
      <c r="E524" s="196"/>
    </row>
    <row r="525" spans="5:5">
      <c r="E525" s="196"/>
    </row>
    <row r="526" spans="5:5">
      <c r="E526" s="196"/>
    </row>
    <row r="527" spans="5:5">
      <c r="E527" s="196"/>
    </row>
    <row r="528" spans="5:5">
      <c r="E528" s="196"/>
    </row>
    <row r="529" spans="5:5">
      <c r="E529" s="196"/>
    </row>
    <row r="530" spans="5:5">
      <c r="E530" s="196"/>
    </row>
    <row r="531" spans="5:5">
      <c r="E531" s="196"/>
    </row>
    <row r="532" spans="5:5">
      <c r="E532" s="196"/>
    </row>
    <row r="533" spans="5:5">
      <c r="E533" s="196"/>
    </row>
    <row r="534" spans="5:5">
      <c r="E534" s="196"/>
    </row>
    <row r="535" spans="5:5">
      <c r="E535" s="196"/>
    </row>
    <row r="536" spans="5:5">
      <c r="E536" s="196"/>
    </row>
    <row r="537" spans="5:5">
      <c r="E537" s="196"/>
    </row>
    <row r="538" spans="5:5">
      <c r="E538" s="196"/>
    </row>
    <row r="539" spans="5:5">
      <c r="E539" s="196"/>
    </row>
    <row r="540" spans="5:5">
      <c r="E540" s="196"/>
    </row>
    <row r="541" spans="5:5">
      <c r="E541" s="196"/>
    </row>
    <row r="542" spans="5:5">
      <c r="E542" s="196"/>
    </row>
    <row r="543" spans="5:5">
      <c r="E543" s="196"/>
    </row>
    <row r="544" spans="5:5">
      <c r="E544" s="196"/>
    </row>
    <row r="545" spans="5:5">
      <c r="E545" s="196"/>
    </row>
    <row r="546" spans="5:5">
      <c r="E546" s="196"/>
    </row>
    <row r="547" spans="5:5">
      <c r="E547" s="196"/>
    </row>
    <row r="548" spans="5:5">
      <c r="E548" s="196"/>
    </row>
    <row r="549" spans="5:5">
      <c r="E549" s="196"/>
    </row>
    <row r="550" spans="5:5">
      <c r="E550" s="196"/>
    </row>
    <row r="551" spans="5:5">
      <c r="E551" s="196"/>
    </row>
    <row r="552" spans="5:5">
      <c r="E552" s="196"/>
    </row>
    <row r="553" spans="5:5">
      <c r="E553" s="196"/>
    </row>
    <row r="554" spans="5:5">
      <c r="E554" s="196"/>
    </row>
    <row r="555" spans="5:5">
      <c r="E555" s="196"/>
    </row>
    <row r="556" spans="5:5">
      <c r="E556" s="196"/>
    </row>
    <row r="557" spans="5:5">
      <c r="E557" s="196"/>
    </row>
    <row r="558" spans="5:5">
      <c r="E558" s="196"/>
    </row>
    <row r="559" spans="5:5">
      <c r="E559" s="196"/>
    </row>
    <row r="560" spans="5:5">
      <c r="E560" s="196"/>
    </row>
    <row r="561" spans="5:5">
      <c r="E561" s="196"/>
    </row>
    <row r="562" spans="5:5">
      <c r="E562" s="196"/>
    </row>
    <row r="563" spans="5:5">
      <c r="E563" s="196"/>
    </row>
    <row r="564" spans="5:5">
      <c r="E564" s="196"/>
    </row>
    <row r="565" spans="5:5">
      <c r="E565" s="196"/>
    </row>
    <row r="566" spans="5:5">
      <c r="E566" s="196"/>
    </row>
    <row r="567" spans="5:5">
      <c r="E567" s="196"/>
    </row>
    <row r="568" spans="5:5">
      <c r="E568" s="196"/>
    </row>
    <row r="569" spans="5:5">
      <c r="E569" s="196"/>
    </row>
    <row r="570" spans="5:5">
      <c r="E570" s="196"/>
    </row>
    <row r="571" spans="5:5">
      <c r="E571" s="196"/>
    </row>
    <row r="572" spans="5:5">
      <c r="E572" s="196"/>
    </row>
    <row r="573" spans="5:5">
      <c r="E573" s="196"/>
    </row>
    <row r="574" spans="5:5">
      <c r="E574" s="196"/>
    </row>
    <row r="575" spans="5:5">
      <c r="E575" s="196"/>
    </row>
    <row r="576" spans="5:5">
      <c r="E576" s="196"/>
    </row>
    <row r="577" spans="5:5">
      <c r="E577" s="196"/>
    </row>
    <row r="578" spans="5:5">
      <c r="E578" s="196"/>
    </row>
    <row r="579" spans="5:5">
      <c r="E579" s="196"/>
    </row>
    <row r="580" spans="5:5">
      <c r="E580" s="196"/>
    </row>
    <row r="581" spans="5:5">
      <c r="E581" s="196"/>
    </row>
    <row r="582" spans="5:5">
      <c r="E582" s="196"/>
    </row>
    <row r="583" spans="5:5">
      <c r="E583" s="196"/>
    </row>
    <row r="584" spans="5:5">
      <c r="E584" s="196"/>
    </row>
    <row r="585" spans="5:5">
      <c r="E585" s="196"/>
    </row>
    <row r="586" spans="5:5">
      <c r="E586" s="196"/>
    </row>
    <row r="587" spans="5:5">
      <c r="E587" s="196"/>
    </row>
    <row r="588" spans="5:5">
      <c r="E588" s="196"/>
    </row>
    <row r="589" spans="5:5">
      <c r="E589" s="196"/>
    </row>
    <row r="590" spans="5:5">
      <c r="E590" s="196"/>
    </row>
    <row r="591" spans="5:5">
      <c r="E591" s="196"/>
    </row>
    <row r="592" spans="5:5">
      <c r="E592" s="196"/>
    </row>
    <row r="593" spans="5:5">
      <c r="E593" s="196"/>
    </row>
    <row r="594" spans="5:5">
      <c r="E594" s="196"/>
    </row>
    <row r="595" spans="5:5">
      <c r="E595" s="196"/>
    </row>
    <row r="596" spans="5:5">
      <c r="E596" s="196"/>
    </row>
    <row r="597" spans="5:5">
      <c r="E597" s="196"/>
    </row>
    <row r="598" spans="5:5">
      <c r="E598" s="196"/>
    </row>
    <row r="599" spans="5:5">
      <c r="E599" s="196"/>
    </row>
    <row r="600" spans="5:5">
      <c r="E600" s="196"/>
    </row>
    <row r="601" spans="5:5">
      <c r="E601" s="196"/>
    </row>
    <row r="602" spans="5:5">
      <c r="E602" s="196"/>
    </row>
    <row r="603" spans="5:5">
      <c r="E603" s="196"/>
    </row>
    <row r="604" spans="5:5">
      <c r="E604" s="196"/>
    </row>
    <row r="605" spans="5:5">
      <c r="E605" s="196"/>
    </row>
    <row r="606" spans="5:5">
      <c r="E606" s="196"/>
    </row>
    <row r="607" spans="5:5">
      <c r="E607" s="196"/>
    </row>
    <row r="608" spans="5:5">
      <c r="E608" s="196"/>
    </row>
    <row r="609" spans="5:5">
      <c r="E609" s="196"/>
    </row>
    <row r="610" spans="5:5">
      <c r="E610" s="196"/>
    </row>
    <row r="611" spans="5:5">
      <c r="E611" s="196"/>
    </row>
    <row r="612" spans="5:5">
      <c r="E612" s="196"/>
    </row>
    <row r="613" spans="5:5">
      <c r="E613" s="196"/>
    </row>
    <row r="614" spans="5:5">
      <c r="E614" s="196"/>
    </row>
    <row r="615" spans="5:5">
      <c r="E615" s="196"/>
    </row>
    <row r="616" spans="5:5">
      <c r="E616" s="196"/>
    </row>
    <row r="617" spans="5:5">
      <c r="E617" s="196"/>
    </row>
    <row r="618" spans="5:5">
      <c r="E618" s="196"/>
    </row>
    <row r="619" spans="5:5">
      <c r="E619" s="196"/>
    </row>
    <row r="620" spans="5:5">
      <c r="E620" s="196"/>
    </row>
    <row r="621" spans="5:5">
      <c r="E621" s="196"/>
    </row>
    <row r="622" spans="5:5">
      <c r="E622" s="196"/>
    </row>
    <row r="623" spans="5:5">
      <c r="E623" s="196"/>
    </row>
    <row r="624" spans="5:5">
      <c r="E624" s="196"/>
    </row>
    <row r="625" spans="5:5">
      <c r="E625" s="196"/>
    </row>
    <row r="626" spans="5:5">
      <c r="E626" s="196"/>
    </row>
    <row r="627" spans="5:5">
      <c r="E627" s="196"/>
    </row>
    <row r="628" spans="5:5">
      <c r="E628" s="196"/>
    </row>
    <row r="629" spans="5:5">
      <c r="E629" s="196"/>
    </row>
    <row r="630" spans="5:5">
      <c r="E630" s="196"/>
    </row>
    <row r="631" spans="5:5">
      <c r="E631" s="196"/>
    </row>
    <row r="632" spans="5:5">
      <c r="E632" s="196"/>
    </row>
    <row r="633" spans="5:5">
      <c r="E633" s="196"/>
    </row>
    <row r="634" spans="5:5">
      <c r="E634" s="196"/>
    </row>
    <row r="635" spans="5:5">
      <c r="E635" s="196"/>
    </row>
    <row r="636" spans="5:5">
      <c r="E636" s="196"/>
    </row>
    <row r="637" spans="5:5">
      <c r="E637" s="196"/>
    </row>
    <row r="638" spans="5:5">
      <c r="E638" s="196"/>
    </row>
    <row r="639" spans="5:5">
      <c r="E639" s="196"/>
    </row>
    <row r="640" spans="5:5">
      <c r="E640" s="196"/>
    </row>
    <row r="641" spans="5:5">
      <c r="E641" s="196"/>
    </row>
    <row r="642" spans="5:5">
      <c r="E642" s="196"/>
    </row>
    <row r="643" spans="5:5">
      <c r="E643" s="196"/>
    </row>
    <row r="644" spans="5:5">
      <c r="E644" s="196"/>
    </row>
    <row r="645" spans="5:5">
      <c r="E645" s="196"/>
    </row>
    <row r="646" spans="5:5">
      <c r="E646" s="196"/>
    </row>
    <row r="647" spans="5:5">
      <c r="E647" s="196"/>
    </row>
    <row r="648" spans="5:5">
      <c r="E648" s="196"/>
    </row>
    <row r="649" spans="5:5">
      <c r="E649" s="196"/>
    </row>
    <row r="650" spans="5:5">
      <c r="E650" s="196"/>
    </row>
    <row r="651" spans="5:5">
      <c r="E651" s="196"/>
    </row>
    <row r="652" spans="5:5">
      <c r="E652" s="196"/>
    </row>
    <row r="653" spans="5:5">
      <c r="E653" s="196"/>
    </row>
    <row r="654" spans="5:5">
      <c r="E654" s="196"/>
    </row>
    <row r="655" spans="5:5">
      <c r="E655" s="196"/>
    </row>
    <row r="656" spans="5:5">
      <c r="E656" s="196"/>
    </row>
    <row r="657" spans="5:5">
      <c r="E657" s="196"/>
    </row>
    <row r="658" spans="5:5">
      <c r="E658" s="196"/>
    </row>
    <row r="659" spans="5:5">
      <c r="E659" s="196"/>
    </row>
    <row r="660" spans="5:5">
      <c r="E660" s="196"/>
    </row>
    <row r="661" spans="5:5">
      <c r="E661" s="196"/>
    </row>
    <row r="662" spans="5:5">
      <c r="E662" s="196"/>
    </row>
    <row r="663" spans="5:5">
      <c r="E663" s="196"/>
    </row>
    <row r="664" spans="5:5">
      <c r="E664" s="196"/>
    </row>
    <row r="665" spans="5:5">
      <c r="E665" s="196"/>
    </row>
    <row r="666" spans="5:5">
      <c r="E666" s="196"/>
    </row>
    <row r="667" spans="5:5">
      <c r="E667" s="196"/>
    </row>
    <row r="668" spans="5:5">
      <c r="E668" s="196"/>
    </row>
    <row r="669" spans="5:5">
      <c r="E669" s="196"/>
    </row>
    <row r="670" spans="5:5">
      <c r="E670" s="196"/>
    </row>
    <row r="671" spans="5:5">
      <c r="E671" s="196"/>
    </row>
    <row r="672" spans="5:5">
      <c r="E672" s="196"/>
    </row>
    <row r="673" spans="5:5">
      <c r="E673" s="196"/>
    </row>
    <row r="674" spans="5:5">
      <c r="E674" s="196"/>
    </row>
    <row r="675" spans="5:5">
      <c r="E675" s="196"/>
    </row>
    <row r="676" spans="5:5">
      <c r="E676" s="196"/>
    </row>
    <row r="677" spans="5:5">
      <c r="E677" s="196"/>
    </row>
    <row r="678" spans="5:5">
      <c r="E678" s="196"/>
    </row>
    <row r="679" spans="5:5">
      <c r="E679" s="196"/>
    </row>
    <row r="680" spans="5:5">
      <c r="E680" s="196"/>
    </row>
    <row r="681" spans="5:5">
      <c r="E681" s="196"/>
    </row>
    <row r="682" spans="5:5">
      <c r="E682" s="196"/>
    </row>
    <row r="683" spans="5:5">
      <c r="E683" s="196"/>
    </row>
    <row r="684" spans="5:5">
      <c r="E684" s="196"/>
    </row>
    <row r="685" spans="5:5">
      <c r="E685" s="196"/>
    </row>
    <row r="686" spans="5:5">
      <c r="E686" s="196"/>
    </row>
    <row r="687" spans="5:5">
      <c r="E687" s="196"/>
    </row>
    <row r="688" spans="5:5">
      <c r="E688" s="196"/>
    </row>
    <row r="689" spans="5:5">
      <c r="E689" s="196"/>
    </row>
    <row r="690" spans="5:5">
      <c r="E690" s="196"/>
    </row>
    <row r="691" spans="5:5">
      <c r="E691" s="196"/>
    </row>
    <row r="692" spans="5:5">
      <c r="E692" s="196"/>
    </row>
    <row r="693" spans="5:5">
      <c r="E693" s="196"/>
    </row>
    <row r="694" spans="5:5">
      <c r="E694" s="196"/>
    </row>
    <row r="695" spans="5:5">
      <c r="E695" s="196"/>
    </row>
    <row r="696" spans="5:5">
      <c r="E696" s="196"/>
    </row>
    <row r="697" spans="5:5">
      <c r="E697" s="196"/>
    </row>
    <row r="698" spans="5:5">
      <c r="E698" s="196"/>
    </row>
    <row r="699" spans="5:5">
      <c r="E699" s="196"/>
    </row>
    <row r="700" spans="5:5">
      <c r="E700" s="196"/>
    </row>
    <row r="701" spans="5:5">
      <c r="E701" s="196"/>
    </row>
    <row r="702" spans="5:5">
      <c r="E702" s="196"/>
    </row>
    <row r="703" spans="5:5">
      <c r="E703" s="196"/>
    </row>
    <row r="704" spans="5:5">
      <c r="E704" s="196"/>
    </row>
    <row r="705" spans="5:5">
      <c r="E705" s="196"/>
    </row>
    <row r="706" spans="5:5">
      <c r="E706" s="196"/>
    </row>
    <row r="707" spans="5:5">
      <c r="E707" s="196"/>
    </row>
    <row r="708" spans="5:5">
      <c r="E708" s="196"/>
    </row>
    <row r="709" spans="5:5">
      <c r="E709" s="196"/>
    </row>
    <row r="710" spans="5:5">
      <c r="E710" s="196"/>
    </row>
    <row r="711" spans="5:5">
      <c r="E711" s="196"/>
    </row>
    <row r="712" spans="5:5">
      <c r="E712" s="196"/>
    </row>
    <row r="713" spans="5:5">
      <c r="E713" s="196"/>
    </row>
    <row r="714" spans="5:5">
      <c r="E714" s="196"/>
    </row>
    <row r="715" spans="5:5">
      <c r="E715" s="196"/>
    </row>
    <row r="716" spans="5:5">
      <c r="E716" s="196"/>
    </row>
    <row r="717" spans="5:5">
      <c r="E717" s="196"/>
    </row>
    <row r="718" spans="5:5">
      <c r="E718" s="196"/>
    </row>
    <row r="719" spans="5:5">
      <c r="E719" s="196"/>
    </row>
    <row r="720" spans="5:5">
      <c r="E720" s="196"/>
    </row>
    <row r="721" spans="5:5">
      <c r="E721" s="196"/>
    </row>
    <row r="722" spans="5:5">
      <c r="E722" s="196"/>
    </row>
    <row r="723" spans="5:5">
      <c r="E723" s="196"/>
    </row>
    <row r="724" spans="5:5">
      <c r="E724" s="196"/>
    </row>
    <row r="725" spans="5:5">
      <c r="E725" s="196"/>
    </row>
    <row r="726" spans="5:5">
      <c r="E726" s="196"/>
    </row>
    <row r="727" spans="5:5">
      <c r="E727" s="196"/>
    </row>
    <row r="728" spans="5:5">
      <c r="E728" s="196"/>
    </row>
    <row r="729" spans="5:5">
      <c r="E729" s="196"/>
    </row>
    <row r="730" spans="5:5">
      <c r="E730" s="196"/>
    </row>
    <row r="731" spans="5:5">
      <c r="E731" s="196"/>
    </row>
    <row r="732" spans="5:5">
      <c r="E732" s="196"/>
    </row>
    <row r="733" spans="5:5">
      <c r="E733" s="196"/>
    </row>
    <row r="734" spans="5:5">
      <c r="E734" s="196"/>
    </row>
    <row r="735" spans="5:5">
      <c r="E735" s="196"/>
    </row>
    <row r="736" spans="5:5">
      <c r="E736" s="196"/>
    </row>
    <row r="737" spans="5:5">
      <c r="E737" s="196"/>
    </row>
    <row r="738" spans="5:5">
      <c r="E738" s="196"/>
    </row>
    <row r="739" spans="5:5">
      <c r="E739" s="196"/>
    </row>
    <row r="740" spans="5:5">
      <c r="E740" s="196"/>
    </row>
    <row r="741" spans="5:5">
      <c r="E741" s="196"/>
    </row>
    <row r="742" spans="5:5">
      <c r="E742" s="196"/>
    </row>
    <row r="743" spans="5:5">
      <c r="E743" s="196"/>
    </row>
    <row r="744" spans="5:5">
      <c r="E744" s="196"/>
    </row>
    <row r="745" spans="5:5">
      <c r="E745" s="196"/>
    </row>
    <row r="746" spans="5:5">
      <c r="E746" s="196"/>
    </row>
    <row r="747" spans="5:5">
      <c r="E747" s="196"/>
    </row>
    <row r="748" spans="5:5">
      <c r="E748" s="196"/>
    </row>
    <row r="749" spans="5:5">
      <c r="E749" s="196"/>
    </row>
    <row r="750" spans="5:5">
      <c r="E750" s="196"/>
    </row>
    <row r="751" spans="5:5">
      <c r="E751" s="196"/>
    </row>
    <row r="752" spans="5:5">
      <c r="E752" s="196"/>
    </row>
    <row r="753" spans="5:5">
      <c r="E753" s="196"/>
    </row>
    <row r="754" spans="5:5">
      <c r="E754" s="196"/>
    </row>
    <row r="755" spans="5:5">
      <c r="E755" s="196"/>
    </row>
    <row r="756" spans="5:5">
      <c r="E756" s="196"/>
    </row>
    <row r="757" spans="5:5">
      <c r="E757" s="196"/>
    </row>
    <row r="758" spans="5:5">
      <c r="E758" s="196"/>
    </row>
    <row r="759" spans="5:5">
      <c r="E759" s="196"/>
    </row>
    <row r="760" spans="5:5">
      <c r="E760" s="196"/>
    </row>
    <row r="761" spans="5:5">
      <c r="E761" s="196"/>
    </row>
    <row r="762" spans="5:5">
      <c r="E762" s="196"/>
    </row>
    <row r="763" spans="5:5">
      <c r="E763" s="196"/>
    </row>
    <row r="764" spans="5:5">
      <c r="E764" s="196"/>
    </row>
    <row r="765" spans="5:5">
      <c r="E765" s="196"/>
    </row>
    <row r="766" spans="5:5">
      <c r="E766" s="196"/>
    </row>
    <row r="767" spans="5:5">
      <c r="E767" s="196"/>
    </row>
    <row r="768" spans="5:5">
      <c r="E768" s="196"/>
    </row>
    <row r="769" spans="5:5">
      <c r="E769" s="196"/>
    </row>
    <row r="770" spans="5:5">
      <c r="E770" s="196"/>
    </row>
    <row r="771" spans="5:5">
      <c r="E771" s="196"/>
    </row>
    <row r="772" spans="5:5">
      <c r="E772" s="196"/>
    </row>
    <row r="773" spans="5:5">
      <c r="E773" s="196"/>
    </row>
    <row r="774" spans="5:5">
      <c r="E774" s="196"/>
    </row>
    <row r="775" spans="5:5">
      <c r="E775" s="196"/>
    </row>
    <row r="776" spans="5:5">
      <c r="E776" s="196"/>
    </row>
    <row r="777" spans="5:5">
      <c r="E777" s="196"/>
    </row>
    <row r="778" spans="5:5">
      <c r="E778" s="196"/>
    </row>
    <row r="779" spans="5:5">
      <c r="E779" s="196"/>
    </row>
    <row r="780" spans="5:5">
      <c r="E780" s="196"/>
    </row>
    <row r="781" spans="5:5">
      <c r="E781" s="196"/>
    </row>
    <row r="782" spans="5:5">
      <c r="E782" s="196"/>
    </row>
    <row r="783" spans="5:5">
      <c r="E783" s="196"/>
    </row>
    <row r="784" spans="5:5">
      <c r="E784" s="196"/>
    </row>
    <row r="785" spans="5:5">
      <c r="E785" s="196"/>
    </row>
  </sheetData>
  <mergeCells count="8">
    <mergeCell ref="A3:D3"/>
    <mergeCell ref="E11:E23"/>
    <mergeCell ref="C11:C23"/>
    <mergeCell ref="A24:E24"/>
    <mergeCell ref="A8:C8"/>
    <mergeCell ref="A12:A23"/>
    <mergeCell ref="A9:C9"/>
    <mergeCell ref="A4:E4"/>
  </mergeCells>
  <phoneticPr fontId="72" type="noConversion"/>
  <dataValidations count="1">
    <dataValidation type="custom" allowBlank="1" showInputMessage="1" showErrorMessage="1" sqref="A3:A7" xr:uid="{00000000-0002-0000-0100-000000000000}"/>
  </dataValidations>
  <pageMargins left="0.70866141732283472" right="0.70866141732283472" top="0.74803149606299213" bottom="0.74803149606299213" header="0.31496062992125984" footer="0.31496062992125984"/>
  <pageSetup paperSize="8" scale="72" fitToHeight="0" orientation="landscape" r:id="rId1"/>
  <headerFooter>
    <oddFooter>&amp;LAnnexe  à l'AE_Marché composite_V2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2"/>
  <sheetViews>
    <sheetView zoomScaleNormal="100" workbookViewId="0">
      <selection activeCell="A4" sqref="A4:K5"/>
    </sheetView>
  </sheetViews>
  <sheetFormatPr baseColWidth="10" defaultColWidth="11.42578125" defaultRowHeight="15"/>
  <cols>
    <col min="1" max="1" width="7" style="53" customWidth="1"/>
    <col min="2" max="2" width="8.42578125" style="53" customWidth="1"/>
    <col min="3" max="3" width="61" style="52" customWidth="1"/>
    <col min="4" max="4" width="16.42578125" style="52" bestFit="1" customWidth="1"/>
    <col min="5" max="5" width="11.42578125" style="52"/>
    <col min="6" max="6" width="12.5703125" style="52" customWidth="1"/>
    <col min="7" max="8" width="11.42578125" style="52"/>
    <col min="9" max="9" width="11.42578125" style="54"/>
    <col min="10" max="10" width="54" style="52" bestFit="1" customWidth="1"/>
    <col min="11" max="11" width="16" style="55" customWidth="1"/>
    <col min="12" max="16384" width="11.42578125" style="52"/>
  </cols>
  <sheetData>
    <row r="1" spans="1:11" s="47" customFormat="1" ht="57.75" customHeight="1">
      <c r="A1" s="46"/>
      <c r="B1" s="46"/>
      <c r="G1" s="266" t="s">
        <v>6</v>
      </c>
      <c r="H1" s="266"/>
      <c r="I1" s="266"/>
      <c r="J1" s="131"/>
    </row>
    <row r="2" spans="1:11" s="48" customFormat="1" ht="123.75" customHeight="1">
      <c r="A2" s="267" t="s">
        <v>365</v>
      </c>
      <c r="B2" s="267"/>
      <c r="C2" s="267"/>
      <c r="D2" s="267"/>
      <c r="E2" s="267"/>
      <c r="F2" s="267"/>
      <c r="G2" s="267"/>
      <c r="H2" s="267"/>
      <c r="I2" s="267"/>
      <c r="J2" s="267"/>
      <c r="K2" s="267"/>
    </row>
    <row r="3" spans="1:11" s="47" customFormat="1" ht="24" customHeight="1">
      <c r="A3" s="46"/>
      <c r="B3" s="46"/>
      <c r="C3" s="268"/>
      <c r="D3" s="269"/>
      <c r="E3" s="8"/>
      <c r="F3" s="8"/>
      <c r="G3" s="9"/>
      <c r="H3" s="9"/>
      <c r="I3" s="58"/>
      <c r="J3" s="9"/>
      <c r="K3" s="14"/>
    </row>
    <row r="4" spans="1:11" s="47" customFormat="1" ht="33.75" customHeight="1">
      <c r="A4" s="277" t="s">
        <v>183</v>
      </c>
      <c r="B4" s="277"/>
      <c r="C4" s="277"/>
      <c r="D4" s="277"/>
      <c r="E4" s="277"/>
      <c r="F4" s="277"/>
      <c r="G4" s="277"/>
      <c r="H4" s="277"/>
      <c r="I4" s="277"/>
      <c r="J4" s="277"/>
      <c r="K4" s="277"/>
    </row>
    <row r="5" spans="1:11" s="47" customFormat="1" ht="45" customHeight="1">
      <c r="A5" s="277"/>
      <c r="B5" s="277"/>
      <c r="C5" s="277"/>
      <c r="D5" s="277"/>
      <c r="E5" s="277"/>
      <c r="F5" s="277"/>
      <c r="G5" s="277"/>
      <c r="H5" s="277"/>
      <c r="I5" s="277"/>
      <c r="J5" s="277"/>
      <c r="K5" s="277"/>
    </row>
    <row r="6" spans="1:11" s="47" customFormat="1" ht="20.100000000000001" customHeight="1">
      <c r="A6" s="46"/>
      <c r="B6" s="46"/>
      <c r="C6" s="8"/>
      <c r="D6" s="8"/>
      <c r="F6" s="49"/>
      <c r="G6" s="10"/>
      <c r="H6" s="10"/>
      <c r="I6" s="10"/>
      <c r="J6" s="11"/>
      <c r="K6" s="15"/>
    </row>
    <row r="7" spans="1:11" s="47" customFormat="1" ht="20.100000000000001" customHeight="1">
      <c r="A7" s="46"/>
      <c r="B7" s="46"/>
      <c r="C7" s="126" t="s">
        <v>66</v>
      </c>
      <c r="D7" s="8"/>
      <c r="F7" s="49"/>
      <c r="G7" s="10"/>
      <c r="H7" s="10"/>
      <c r="I7" s="10"/>
      <c r="J7" s="11"/>
      <c r="K7" s="15"/>
    </row>
    <row r="8" spans="1:11" s="47" customFormat="1" ht="20.100000000000001" customHeight="1">
      <c r="A8" s="46"/>
      <c r="B8" s="46"/>
      <c r="C8" s="33" t="s">
        <v>186</v>
      </c>
      <c r="D8" s="32"/>
      <c r="E8" s="32"/>
      <c r="F8" s="32"/>
      <c r="G8" s="32"/>
      <c r="H8" s="32"/>
      <c r="I8" s="41"/>
      <c r="J8" s="32"/>
      <c r="K8" s="32"/>
    </row>
    <row r="9" spans="1:11" s="47" customFormat="1">
      <c r="A9" s="46"/>
      <c r="B9" s="46"/>
      <c r="C9" s="33" t="s">
        <v>148</v>
      </c>
      <c r="D9" s="12"/>
      <c r="F9" s="49"/>
      <c r="G9" s="10"/>
      <c r="H9" s="10"/>
      <c r="I9" s="10"/>
      <c r="J9" s="11"/>
      <c r="K9" s="15"/>
    </row>
    <row r="10" spans="1:11" s="47" customFormat="1">
      <c r="A10" s="46"/>
      <c r="B10" s="46"/>
      <c r="C10" s="261" t="s">
        <v>188</v>
      </c>
      <c r="D10" s="261"/>
      <c r="E10" s="261"/>
      <c r="F10" s="261"/>
      <c r="G10" s="261"/>
      <c r="H10" s="261"/>
      <c r="I10" s="261"/>
      <c r="J10" s="261"/>
      <c r="K10" s="15"/>
    </row>
    <row r="11" spans="1:11" s="47" customFormat="1">
      <c r="A11" s="46"/>
      <c r="B11" s="46"/>
      <c r="C11" s="261" t="s">
        <v>187</v>
      </c>
      <c r="D11" s="261"/>
      <c r="E11" s="261"/>
      <c r="F11" s="261"/>
      <c r="G11" s="261"/>
      <c r="H11" s="261"/>
      <c r="I11" s="261"/>
      <c r="J11" s="261"/>
      <c r="K11" s="15"/>
    </row>
    <row r="12" spans="1:11" s="47" customFormat="1" ht="12.75">
      <c r="A12" s="46"/>
      <c r="B12" s="46"/>
      <c r="C12" s="12"/>
      <c r="D12" s="12"/>
      <c r="F12" s="49"/>
      <c r="G12" s="10"/>
      <c r="H12" s="10"/>
      <c r="I12" s="10"/>
      <c r="J12" s="11"/>
      <c r="K12" s="15"/>
    </row>
    <row r="13" spans="1:11" s="50" customFormat="1" ht="25.5" customHeight="1">
      <c r="A13" s="278" t="s">
        <v>206</v>
      </c>
      <c r="B13" s="262" t="s">
        <v>331</v>
      </c>
      <c r="C13" s="100" t="s">
        <v>65</v>
      </c>
      <c r="D13" s="100" t="s">
        <v>36</v>
      </c>
      <c r="E13" s="100" t="s">
        <v>37</v>
      </c>
      <c r="F13" s="100" t="s">
        <v>40</v>
      </c>
      <c r="G13" s="100" t="s">
        <v>41</v>
      </c>
      <c r="H13" s="100" t="s">
        <v>121</v>
      </c>
      <c r="I13" s="100" t="s">
        <v>129</v>
      </c>
      <c r="J13" s="100" t="s">
        <v>42</v>
      </c>
      <c r="K13" s="100" t="s">
        <v>38</v>
      </c>
    </row>
    <row r="14" spans="1:11" s="50" customFormat="1" ht="25.5">
      <c r="A14" s="279"/>
      <c r="B14" s="263"/>
      <c r="C14" s="83" t="s">
        <v>142</v>
      </c>
      <c r="D14" s="84"/>
      <c r="E14" s="85"/>
      <c r="F14" s="85"/>
      <c r="G14" s="86"/>
      <c r="H14" s="86"/>
      <c r="I14" s="90"/>
      <c r="J14" s="91"/>
      <c r="K14" s="89"/>
    </row>
    <row r="15" spans="1:11" s="50" customFormat="1" ht="42" customHeight="1">
      <c r="A15" s="279"/>
      <c r="B15" s="263"/>
      <c r="C15" s="79" t="s">
        <v>259</v>
      </c>
      <c r="D15" s="80"/>
      <c r="E15" s="81"/>
      <c r="F15" s="81"/>
      <c r="G15" s="119">
        <v>0</v>
      </c>
      <c r="H15" s="280" t="s">
        <v>128</v>
      </c>
      <c r="I15" s="123">
        <v>0</v>
      </c>
      <c r="J15" s="82"/>
      <c r="K15" s="63">
        <f>G15*I15</f>
        <v>0</v>
      </c>
    </row>
    <row r="16" spans="1:11" s="50" customFormat="1" ht="34.5" customHeight="1">
      <c r="A16" s="279"/>
      <c r="B16" s="263"/>
      <c r="C16" s="42" t="s">
        <v>324</v>
      </c>
      <c r="D16" s="18"/>
      <c r="E16" s="16"/>
      <c r="F16" s="16"/>
      <c r="G16" s="120">
        <v>0</v>
      </c>
      <c r="H16" s="281"/>
      <c r="I16" s="124">
        <v>0</v>
      </c>
      <c r="J16" s="19"/>
      <c r="K16" s="20">
        <f>G16*I16</f>
        <v>0</v>
      </c>
    </row>
    <row r="17" spans="1:11" s="50" customFormat="1" ht="34.5" customHeight="1">
      <c r="A17" s="279"/>
      <c r="B17" s="263"/>
      <c r="C17" s="219" t="s">
        <v>327</v>
      </c>
      <c r="D17" s="18"/>
      <c r="E17" s="16"/>
      <c r="F17" s="16"/>
      <c r="G17" s="120">
        <v>0</v>
      </c>
      <c r="H17" s="281"/>
      <c r="I17" s="124">
        <v>0</v>
      </c>
      <c r="J17" s="19"/>
      <c r="K17" s="20">
        <f>G17*I17</f>
        <v>0</v>
      </c>
    </row>
    <row r="18" spans="1:11" s="50" customFormat="1" ht="25.5">
      <c r="A18" s="279"/>
      <c r="B18" s="263"/>
      <c r="C18" s="83" t="s">
        <v>143</v>
      </c>
      <c r="D18" s="84"/>
      <c r="E18" s="85"/>
      <c r="F18" s="85"/>
      <c r="G18" s="86"/>
      <c r="H18" s="281"/>
      <c r="I18" s="87"/>
      <c r="J18" s="88"/>
      <c r="K18" s="89"/>
    </row>
    <row r="19" spans="1:11" s="50" customFormat="1" ht="27" customHeight="1">
      <c r="A19" s="279"/>
      <c r="B19" s="263"/>
      <c r="C19" s="220" t="s">
        <v>325</v>
      </c>
      <c r="D19" s="80"/>
      <c r="E19" s="81"/>
      <c r="F19" s="81"/>
      <c r="G19" s="119">
        <v>0</v>
      </c>
      <c r="H19" s="281"/>
      <c r="I19" s="123">
        <v>0</v>
      </c>
      <c r="J19" s="82"/>
      <c r="K19" s="63">
        <f>G19*I19</f>
        <v>0</v>
      </c>
    </row>
    <row r="20" spans="1:11" s="50" customFormat="1" ht="24" customHeight="1">
      <c r="A20" s="279"/>
      <c r="B20" s="263"/>
      <c r="C20" s="42" t="s">
        <v>326</v>
      </c>
      <c r="D20" s="18"/>
      <c r="E20" s="16"/>
      <c r="F20" s="16"/>
      <c r="G20" s="120">
        <v>0</v>
      </c>
      <c r="H20" s="281"/>
      <c r="I20" s="124">
        <v>0</v>
      </c>
      <c r="J20" s="19"/>
      <c r="K20" s="20">
        <f>G20*I20</f>
        <v>0</v>
      </c>
    </row>
    <row r="21" spans="1:11" s="50" customFormat="1" ht="25.5">
      <c r="A21" s="279"/>
      <c r="B21" s="263"/>
      <c r="C21" s="83" t="s">
        <v>144</v>
      </c>
      <c r="D21" s="84"/>
      <c r="E21" s="85"/>
      <c r="F21" s="85"/>
      <c r="G21" s="86"/>
      <c r="H21" s="281"/>
      <c r="I21" s="87"/>
      <c r="J21" s="88"/>
      <c r="K21" s="89"/>
    </row>
    <row r="22" spans="1:11" s="50" customFormat="1" ht="15" customHeight="1">
      <c r="A22" s="279"/>
      <c r="B22" s="263"/>
      <c r="C22" s="79"/>
      <c r="D22" s="80"/>
      <c r="E22" s="81"/>
      <c r="F22" s="81"/>
      <c r="G22" s="119">
        <v>0</v>
      </c>
      <c r="H22" s="281"/>
      <c r="I22" s="123">
        <v>0</v>
      </c>
      <c r="J22" s="82"/>
      <c r="K22" s="63">
        <f>G22*I22</f>
        <v>0</v>
      </c>
    </row>
    <row r="23" spans="1:11" s="50" customFormat="1" ht="22.5" customHeight="1">
      <c r="A23" s="279"/>
      <c r="B23" s="263"/>
      <c r="C23" s="64" t="s">
        <v>39</v>
      </c>
      <c r="D23" s="65"/>
      <c r="E23" s="65"/>
      <c r="F23" s="65"/>
      <c r="G23" s="66"/>
      <c r="H23" s="281"/>
      <c r="I23" s="67"/>
      <c r="J23" s="68"/>
      <c r="K23" s="69"/>
    </row>
    <row r="24" spans="1:11" s="50" customFormat="1" ht="15" customHeight="1">
      <c r="A24" s="279"/>
      <c r="B24" s="263"/>
      <c r="C24" s="70"/>
      <c r="D24" s="95"/>
      <c r="E24" s="95"/>
      <c r="F24" s="95"/>
      <c r="G24" s="121"/>
      <c r="H24" s="281"/>
      <c r="I24" s="125">
        <v>0</v>
      </c>
      <c r="J24" s="71"/>
      <c r="K24" s="72">
        <f>I24</f>
        <v>0</v>
      </c>
    </row>
    <row r="25" spans="1:11" s="50" customFormat="1" ht="21" customHeight="1">
      <c r="A25" s="279"/>
      <c r="B25" s="263"/>
      <c r="C25" s="162" t="s">
        <v>292</v>
      </c>
      <c r="D25" s="75"/>
      <c r="E25" s="75"/>
      <c r="F25" s="75"/>
      <c r="G25" s="76"/>
      <c r="H25" s="281"/>
      <c r="I25" s="77"/>
      <c r="J25" s="75"/>
      <c r="K25" s="78"/>
    </row>
    <row r="26" spans="1:11" s="50" customFormat="1" ht="23.25" customHeight="1">
      <c r="A26" s="279"/>
      <c r="B26" s="263"/>
      <c r="C26" s="62"/>
      <c r="D26" s="93"/>
      <c r="E26" s="93"/>
      <c r="F26" s="93"/>
      <c r="G26" s="119">
        <v>0</v>
      </c>
      <c r="H26" s="281"/>
      <c r="I26" s="123">
        <v>0</v>
      </c>
      <c r="J26" s="73"/>
      <c r="K26" s="63">
        <f>G26*I26</f>
        <v>0</v>
      </c>
    </row>
    <row r="27" spans="1:11" s="51" customFormat="1" ht="12.75">
      <c r="A27" s="279"/>
      <c r="B27" s="263"/>
      <c r="C27" s="64" t="s">
        <v>28</v>
      </c>
      <c r="D27" s="75"/>
      <c r="E27" s="75"/>
      <c r="F27" s="75"/>
      <c r="G27" s="76"/>
      <c r="H27" s="281"/>
      <c r="I27" s="77"/>
      <c r="J27" s="75" t="s">
        <v>32</v>
      </c>
      <c r="K27" s="78"/>
    </row>
    <row r="28" spans="1:11" s="51" customFormat="1" ht="25.5">
      <c r="A28" s="279"/>
      <c r="B28" s="263"/>
      <c r="C28" s="62"/>
      <c r="D28" s="95"/>
      <c r="E28" s="95"/>
      <c r="F28" s="95"/>
      <c r="G28" s="122" t="s">
        <v>125</v>
      </c>
      <c r="H28" s="281"/>
      <c r="I28" s="123">
        <v>0</v>
      </c>
      <c r="J28" s="73"/>
      <c r="K28" s="63">
        <f>I28</f>
        <v>0</v>
      </c>
    </row>
    <row r="29" spans="1:11" s="51" customFormat="1" ht="18" customHeight="1">
      <c r="A29" s="279"/>
      <c r="B29" s="263"/>
      <c r="C29" s="64" t="s">
        <v>115</v>
      </c>
      <c r="D29" s="75"/>
      <c r="E29" s="75"/>
      <c r="F29" s="75"/>
      <c r="G29" s="76"/>
      <c r="H29" s="281"/>
      <c r="I29" s="77"/>
      <c r="J29" s="75"/>
      <c r="K29" s="78"/>
    </row>
    <row r="30" spans="1:11" s="51" customFormat="1" ht="15" customHeight="1">
      <c r="A30" s="279"/>
      <c r="B30" s="263"/>
      <c r="C30" s="62"/>
      <c r="D30" s="95"/>
      <c r="E30" s="95"/>
      <c r="F30" s="95"/>
      <c r="G30" s="119">
        <v>0</v>
      </c>
      <c r="H30" s="281"/>
      <c r="I30" s="123">
        <v>0</v>
      </c>
      <c r="J30" s="73"/>
      <c r="K30" s="63">
        <f>G30*I30</f>
        <v>0</v>
      </c>
    </row>
    <row r="31" spans="1:11" s="51" customFormat="1" ht="15" customHeight="1">
      <c r="A31" s="279"/>
      <c r="B31" s="263"/>
      <c r="C31" s="162" t="s">
        <v>363</v>
      </c>
      <c r="D31" s="75"/>
      <c r="E31" s="75"/>
      <c r="F31" s="75"/>
      <c r="G31" s="76"/>
      <c r="H31" s="281"/>
      <c r="I31" s="77"/>
      <c r="J31" s="75"/>
      <c r="K31" s="78"/>
    </row>
    <row r="32" spans="1:11" s="51" customFormat="1" ht="22.5" customHeight="1">
      <c r="A32" s="279"/>
      <c r="B32" s="263"/>
      <c r="C32" s="291"/>
      <c r="D32" s="95"/>
      <c r="E32" s="95"/>
      <c r="F32" s="95"/>
      <c r="G32" s="119">
        <v>0</v>
      </c>
      <c r="H32" s="281"/>
      <c r="I32" s="123">
        <v>0</v>
      </c>
      <c r="J32" s="73"/>
      <c r="K32" s="63">
        <f>G32*I32</f>
        <v>0</v>
      </c>
    </row>
    <row r="33" spans="1:11" s="51" customFormat="1" ht="27" customHeight="1">
      <c r="A33" s="279"/>
      <c r="B33" s="263"/>
      <c r="C33" s="162" t="s">
        <v>330</v>
      </c>
      <c r="D33" s="75"/>
      <c r="E33" s="75"/>
      <c r="F33" s="75"/>
      <c r="G33" s="76"/>
      <c r="H33" s="281"/>
      <c r="I33" s="77"/>
      <c r="J33" s="75"/>
      <c r="K33" s="78"/>
    </row>
    <row r="34" spans="1:11" s="51" customFormat="1" ht="23.25" customHeight="1">
      <c r="A34" s="279"/>
      <c r="B34" s="263"/>
      <c r="C34" s="70"/>
      <c r="D34" s="95"/>
      <c r="E34" s="95"/>
      <c r="F34" s="95"/>
      <c r="G34" s="119">
        <v>0</v>
      </c>
      <c r="H34" s="282"/>
      <c r="I34" s="123">
        <v>0</v>
      </c>
      <c r="J34" s="233"/>
      <c r="K34" s="63">
        <f>G34*I34</f>
        <v>0</v>
      </c>
    </row>
    <row r="35" spans="1:11" s="51" customFormat="1" ht="28.5" customHeight="1">
      <c r="A35" s="279"/>
      <c r="B35" s="264"/>
      <c r="C35" s="43" t="s">
        <v>130</v>
      </c>
      <c r="D35" s="270" t="s">
        <v>278</v>
      </c>
      <c r="E35" s="270"/>
      <c r="F35" s="270"/>
      <c r="G35" s="270"/>
      <c r="H35" s="270"/>
      <c r="I35" s="270"/>
      <c r="J35" s="270"/>
      <c r="K35" s="226">
        <f>SUM(K14:K30)</f>
        <v>0</v>
      </c>
    </row>
    <row r="36" spans="1:11" s="51" customFormat="1" ht="6" customHeight="1">
      <c r="A36" s="279"/>
      <c r="B36" s="127"/>
      <c r="C36" s="128"/>
      <c r="D36" s="129"/>
      <c r="E36" s="129"/>
      <c r="F36" s="129"/>
      <c r="G36" s="129"/>
      <c r="H36" s="129"/>
      <c r="I36" s="129"/>
      <c r="J36" s="129"/>
      <c r="K36" s="130"/>
    </row>
    <row r="37" spans="1:11" s="98" customFormat="1" ht="19.5" customHeight="1">
      <c r="A37" s="44"/>
      <c r="B37" s="45"/>
      <c r="C37" s="45"/>
      <c r="D37" s="45"/>
      <c r="E37" s="45"/>
      <c r="F37" s="45"/>
      <c r="G37" s="45"/>
      <c r="H37" s="45"/>
      <c r="I37" s="45"/>
      <c r="J37" s="45"/>
      <c r="K37" s="45"/>
    </row>
    <row r="38" spans="1:11" s="57" customFormat="1" ht="25.5" customHeight="1">
      <c r="A38" s="271" t="s">
        <v>207</v>
      </c>
      <c r="B38" s="272"/>
      <c r="C38" s="99"/>
      <c r="D38" s="99"/>
      <c r="E38" s="99"/>
      <c r="F38" s="100" t="s">
        <v>40</v>
      </c>
      <c r="G38" s="100" t="s">
        <v>41</v>
      </c>
      <c r="H38" s="100" t="s">
        <v>121</v>
      </c>
      <c r="I38" s="100" t="s">
        <v>127</v>
      </c>
      <c r="J38" s="100" t="s">
        <v>42</v>
      </c>
      <c r="K38" s="101" t="s">
        <v>38</v>
      </c>
    </row>
    <row r="39" spans="1:11" ht="14.45" customHeight="1">
      <c r="A39" s="273"/>
      <c r="B39" s="274"/>
      <c r="C39" s="105" t="s">
        <v>160</v>
      </c>
      <c r="D39" s="265"/>
      <c r="E39" s="265"/>
      <c r="F39" s="265"/>
      <c r="G39" s="265"/>
      <c r="H39" s="106"/>
      <c r="I39" s="107"/>
      <c r="J39" s="107"/>
      <c r="K39" s="108"/>
    </row>
    <row r="40" spans="1:11" ht="25.5">
      <c r="A40" s="273"/>
      <c r="B40" s="274"/>
      <c r="C40" s="109" t="s">
        <v>209</v>
      </c>
      <c r="D40" s="110"/>
      <c r="E40" s="110"/>
      <c r="F40" s="111" t="s">
        <v>123</v>
      </c>
      <c r="G40" s="112">
        <v>1</v>
      </c>
      <c r="H40" s="111" t="s">
        <v>122</v>
      </c>
      <c r="I40" s="92">
        <v>0</v>
      </c>
      <c r="J40" s="112"/>
      <c r="K40" s="72">
        <f>G40*I40</f>
        <v>0</v>
      </c>
    </row>
    <row r="41" spans="1:11" ht="14.45" customHeight="1">
      <c r="A41" s="273"/>
      <c r="B41" s="274"/>
      <c r="C41" s="105" t="s">
        <v>161</v>
      </c>
      <c r="D41" s="265"/>
      <c r="E41" s="265"/>
      <c r="F41" s="265"/>
      <c r="G41" s="265"/>
      <c r="H41" s="166"/>
      <c r="I41" s="107"/>
      <c r="J41" s="107"/>
      <c r="K41" s="108"/>
    </row>
    <row r="42" spans="1:11" ht="25.5">
      <c r="A42" s="273"/>
      <c r="B42" s="274"/>
      <c r="C42" s="167" t="s">
        <v>161</v>
      </c>
      <c r="D42" s="168"/>
      <c r="E42" s="168"/>
      <c r="F42" s="111" t="s">
        <v>123</v>
      </c>
      <c r="G42" s="112">
        <v>1</v>
      </c>
      <c r="H42" s="111" t="s">
        <v>122</v>
      </c>
      <c r="I42" s="92">
        <v>0</v>
      </c>
      <c r="J42" s="112"/>
      <c r="K42" s="72">
        <f>G42*I42</f>
        <v>0</v>
      </c>
    </row>
    <row r="43" spans="1:11" ht="14.45" customHeight="1">
      <c r="A43" s="273"/>
      <c r="B43" s="274"/>
      <c r="C43" s="105" t="s">
        <v>120</v>
      </c>
      <c r="D43" s="265"/>
      <c r="E43" s="265"/>
      <c r="F43" s="265"/>
      <c r="G43" s="265"/>
      <c r="H43" s="166"/>
      <c r="I43" s="107"/>
      <c r="J43" s="107"/>
      <c r="K43" s="108"/>
    </row>
    <row r="44" spans="1:11" ht="25.5">
      <c r="A44" s="273"/>
      <c r="B44" s="274"/>
      <c r="C44" s="109" t="s">
        <v>208</v>
      </c>
      <c r="D44" s="110"/>
      <c r="E44" s="110"/>
      <c r="F44" s="111" t="s">
        <v>123</v>
      </c>
      <c r="G44" s="112">
        <v>1</v>
      </c>
      <c r="H44" s="111" t="s">
        <v>122</v>
      </c>
      <c r="I44" s="92">
        <v>0</v>
      </c>
      <c r="J44" s="112"/>
      <c r="K44" s="72">
        <f>G44*I44</f>
        <v>0</v>
      </c>
    </row>
    <row r="45" spans="1:11">
      <c r="A45" s="273"/>
      <c r="B45" s="274"/>
      <c r="C45" s="105" t="s">
        <v>114</v>
      </c>
      <c r="D45" s="107"/>
      <c r="E45" s="107"/>
      <c r="F45" s="107"/>
      <c r="G45" s="107"/>
      <c r="H45" s="107"/>
      <c r="I45" s="107"/>
      <c r="J45" s="107"/>
      <c r="K45" s="108"/>
    </row>
    <row r="46" spans="1:11">
      <c r="A46" s="273"/>
      <c r="B46" s="274"/>
      <c r="C46" s="102" t="s">
        <v>196</v>
      </c>
      <c r="D46" s="93"/>
      <c r="E46" s="93"/>
      <c r="F46" s="103" t="s">
        <v>118</v>
      </c>
      <c r="G46" s="104">
        <v>1</v>
      </c>
      <c r="H46" s="103" t="s">
        <v>124</v>
      </c>
      <c r="I46" s="74">
        <v>0</v>
      </c>
      <c r="J46" s="104"/>
      <c r="K46" s="63">
        <f t="shared" ref="K46:K58" si="0">G46*I46</f>
        <v>0</v>
      </c>
    </row>
    <row r="47" spans="1:11">
      <c r="A47" s="273"/>
      <c r="B47" s="274"/>
      <c r="C47" s="96" t="s">
        <v>197</v>
      </c>
      <c r="D47" s="93"/>
      <c r="E47" s="93"/>
      <c r="F47" s="21" t="s">
        <v>118</v>
      </c>
      <c r="G47" s="56">
        <v>1</v>
      </c>
      <c r="H47" s="21" t="s">
        <v>124</v>
      </c>
      <c r="I47" s="59">
        <v>0</v>
      </c>
      <c r="J47" s="56"/>
      <c r="K47" s="20">
        <f t="shared" si="0"/>
        <v>0</v>
      </c>
    </row>
    <row r="48" spans="1:11">
      <c r="A48" s="273"/>
      <c r="B48" s="274"/>
      <c r="C48" s="96" t="s">
        <v>198</v>
      </c>
      <c r="D48" s="93"/>
      <c r="E48" s="93"/>
      <c r="F48" s="21" t="s">
        <v>119</v>
      </c>
      <c r="G48" s="56">
        <v>1</v>
      </c>
      <c r="H48" s="21" t="s">
        <v>124</v>
      </c>
      <c r="I48" s="59">
        <v>0</v>
      </c>
      <c r="J48" s="56"/>
      <c r="K48" s="20">
        <f t="shared" si="0"/>
        <v>0</v>
      </c>
    </row>
    <row r="49" spans="1:11">
      <c r="A49" s="273"/>
      <c r="B49" s="274"/>
      <c r="C49" s="96" t="s">
        <v>116</v>
      </c>
      <c r="D49" s="93"/>
      <c r="E49" s="93"/>
      <c r="F49" s="21" t="s">
        <v>119</v>
      </c>
      <c r="G49" s="56">
        <v>1</v>
      </c>
      <c r="H49" s="21" t="s">
        <v>124</v>
      </c>
      <c r="I49" s="59">
        <v>0</v>
      </c>
      <c r="J49" s="56"/>
      <c r="K49" s="20">
        <f t="shared" si="0"/>
        <v>0</v>
      </c>
    </row>
    <row r="50" spans="1:11">
      <c r="A50" s="273"/>
      <c r="B50" s="274"/>
      <c r="C50" s="113" t="s">
        <v>117</v>
      </c>
      <c r="D50" s="110"/>
      <c r="E50" s="110"/>
      <c r="F50" s="110"/>
      <c r="G50" s="114">
        <v>1</v>
      </c>
      <c r="H50" s="115" t="s">
        <v>124</v>
      </c>
      <c r="I50" s="60">
        <v>0</v>
      </c>
      <c r="J50" s="114"/>
      <c r="K50" s="61">
        <f t="shared" si="0"/>
        <v>0</v>
      </c>
    </row>
    <row r="51" spans="1:11">
      <c r="A51" s="273"/>
      <c r="B51" s="274"/>
      <c r="C51" s="105" t="s">
        <v>126</v>
      </c>
      <c r="D51" s="107"/>
      <c r="E51" s="107"/>
      <c r="F51" s="107"/>
      <c r="G51" s="107"/>
      <c r="H51" s="107"/>
      <c r="I51" s="107"/>
      <c r="J51" s="107"/>
      <c r="K51" s="116" t="s">
        <v>32</v>
      </c>
    </row>
    <row r="52" spans="1:11" ht="25.5">
      <c r="A52" s="273"/>
      <c r="B52" s="274"/>
      <c r="C52" s="225" t="s">
        <v>329</v>
      </c>
      <c r="D52" s="94"/>
      <c r="E52" s="94"/>
      <c r="F52" s="115" t="s">
        <v>125</v>
      </c>
      <c r="G52" s="56">
        <v>1</v>
      </c>
      <c r="H52" s="21" t="s">
        <v>122</v>
      </c>
      <c r="I52" s="59">
        <v>0</v>
      </c>
      <c r="J52" s="56"/>
      <c r="K52" s="20">
        <f t="shared" si="0"/>
        <v>0</v>
      </c>
    </row>
    <row r="53" spans="1:11" ht="27.75" customHeight="1">
      <c r="A53" s="273"/>
      <c r="B53" s="274"/>
      <c r="C53" s="212" t="s">
        <v>328</v>
      </c>
      <c r="D53" s="94"/>
      <c r="E53" s="94"/>
      <c r="F53" s="21" t="s">
        <v>125</v>
      </c>
      <c r="G53" s="56">
        <v>1</v>
      </c>
      <c r="H53" s="21" t="s">
        <v>124</v>
      </c>
      <c r="I53" s="59">
        <v>0</v>
      </c>
      <c r="J53" s="56"/>
      <c r="K53" s="20">
        <f t="shared" ref="K53" si="1">G53*I53</f>
        <v>0</v>
      </c>
    </row>
    <row r="54" spans="1:11" ht="27.75" customHeight="1">
      <c r="A54" s="273"/>
      <c r="B54" s="274"/>
      <c r="C54" s="212" t="s">
        <v>293</v>
      </c>
      <c r="D54" s="94"/>
      <c r="E54" s="94"/>
      <c r="F54" s="21" t="s">
        <v>123</v>
      </c>
      <c r="G54" s="104">
        <v>1</v>
      </c>
      <c r="H54" s="103" t="s">
        <v>124</v>
      </c>
      <c r="I54" s="74">
        <v>0</v>
      </c>
      <c r="J54" s="104"/>
      <c r="K54" s="63">
        <f t="shared" ref="K54" si="2">G54*I54</f>
        <v>0</v>
      </c>
    </row>
    <row r="55" spans="1:11" ht="25.5">
      <c r="A55" s="273"/>
      <c r="B55" s="274"/>
      <c r="C55" s="117" t="s">
        <v>140</v>
      </c>
      <c r="D55" s="107"/>
      <c r="E55" s="107"/>
      <c r="F55" s="107"/>
      <c r="G55" s="107"/>
      <c r="H55" s="107"/>
      <c r="I55" s="107"/>
      <c r="J55" s="107"/>
      <c r="K55" s="108"/>
    </row>
    <row r="56" spans="1:11" s="57" customFormat="1" ht="38.25" customHeight="1">
      <c r="A56" s="273"/>
      <c r="B56" s="274"/>
      <c r="C56" s="17" t="s">
        <v>32</v>
      </c>
      <c r="D56" s="94"/>
      <c r="E56" s="94"/>
      <c r="F56" s="94"/>
      <c r="G56" s="104">
        <v>1</v>
      </c>
      <c r="H56" s="115" t="s">
        <v>124</v>
      </c>
      <c r="I56" s="60">
        <v>0</v>
      </c>
      <c r="J56" s="97"/>
      <c r="K56" s="63">
        <f t="shared" si="0"/>
        <v>0</v>
      </c>
    </row>
    <row r="57" spans="1:11" s="57" customFormat="1" ht="25.5">
      <c r="A57" s="273"/>
      <c r="B57" s="274"/>
      <c r="C57" s="117" t="s">
        <v>141</v>
      </c>
      <c r="D57" s="107"/>
      <c r="E57" s="107"/>
      <c r="F57" s="118"/>
      <c r="G57" s="107"/>
      <c r="H57" s="107"/>
      <c r="I57" s="107"/>
      <c r="J57" s="107"/>
      <c r="K57" s="108"/>
    </row>
    <row r="58" spans="1:11" s="57" customFormat="1" ht="31.5" customHeight="1">
      <c r="A58" s="275"/>
      <c r="B58" s="276"/>
      <c r="C58" s="17" t="s">
        <v>32</v>
      </c>
      <c r="D58" s="94"/>
      <c r="E58" s="94"/>
      <c r="F58" s="94"/>
      <c r="G58" s="56">
        <v>1</v>
      </c>
      <c r="H58" s="21" t="s">
        <v>124</v>
      </c>
      <c r="I58" s="59">
        <v>0</v>
      </c>
      <c r="J58" s="97"/>
      <c r="K58" s="20">
        <f t="shared" si="0"/>
        <v>0</v>
      </c>
    </row>
    <row r="60" spans="1:11">
      <c r="C60" s="2" t="s">
        <v>159</v>
      </c>
    </row>
    <row r="61" spans="1:11">
      <c r="C61" s="2"/>
    </row>
    <row r="62" spans="1:11">
      <c r="C62" s="2" t="s">
        <v>16</v>
      </c>
    </row>
  </sheetData>
  <mergeCells count="14">
    <mergeCell ref="C11:J11"/>
    <mergeCell ref="C10:J10"/>
    <mergeCell ref="B13:B35"/>
    <mergeCell ref="D41:G41"/>
    <mergeCell ref="G1:I1"/>
    <mergeCell ref="A2:K2"/>
    <mergeCell ref="C3:D3"/>
    <mergeCell ref="D35:J35"/>
    <mergeCell ref="D39:G39"/>
    <mergeCell ref="A38:B58"/>
    <mergeCell ref="A4:K5"/>
    <mergeCell ref="D43:G43"/>
    <mergeCell ref="A13:A36"/>
    <mergeCell ref="H15:H34"/>
  </mergeCells>
  <dataValidations count="1">
    <dataValidation type="custom" allowBlank="1" showInputMessage="1" showErrorMessage="1" sqref="L2:GT2" xr:uid="{00000000-0002-0000-0200-000000000000}"/>
  </dataValidations>
  <pageMargins left="0.7" right="0.7" top="0.75" bottom="0.75" header="0.3" footer="0.3"/>
  <pageSetup paperSize="8"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40"/>
  <sheetViews>
    <sheetView showGridLines="0" zoomScaleNormal="100" workbookViewId="0">
      <selection activeCell="B9" sqref="B9"/>
    </sheetView>
  </sheetViews>
  <sheetFormatPr baseColWidth="10" defaultColWidth="11.42578125" defaultRowHeight="12.75"/>
  <cols>
    <col min="1" max="1" width="11.42578125" style="2" customWidth="1"/>
    <col min="2" max="2" width="78.5703125" style="2" customWidth="1"/>
    <col min="3" max="3" width="76.140625" style="2" customWidth="1"/>
    <col min="4" max="4" width="89.85546875" style="209" customWidth="1"/>
    <col min="5" max="5" width="13.5703125" style="2" customWidth="1"/>
    <col min="6" max="63" width="11.42578125" style="196"/>
    <col min="64" max="16384" width="11.42578125" style="2"/>
  </cols>
  <sheetData>
    <row r="1" spans="1:5" ht="94.5" customHeight="1">
      <c r="D1" s="7" t="s">
        <v>6</v>
      </c>
      <c r="E1" s="134"/>
    </row>
    <row r="2" spans="1:5" ht="38.25" customHeight="1">
      <c r="D2" s="153" t="s">
        <v>199</v>
      </c>
      <c r="E2" s="135"/>
    </row>
    <row r="3" spans="1:5" ht="118.5" customHeight="1">
      <c r="A3" s="251" t="s">
        <v>354</v>
      </c>
      <c r="B3" s="251"/>
      <c r="C3" s="251"/>
      <c r="D3" s="251"/>
      <c r="E3" s="251"/>
    </row>
    <row r="4" spans="1:5" ht="36.75" customHeight="1">
      <c r="A4" s="238"/>
      <c r="B4" s="238"/>
      <c r="C4" s="238" t="s">
        <v>355</v>
      </c>
      <c r="D4" s="238"/>
      <c r="E4" s="238"/>
    </row>
    <row r="5" spans="1:5">
      <c r="A5" s="27" t="s">
        <v>34</v>
      </c>
      <c r="B5" s="28"/>
      <c r="C5" s="29"/>
      <c r="D5" s="30" t="s">
        <v>155</v>
      </c>
      <c r="E5" s="136"/>
    </row>
    <row r="6" spans="1:5">
      <c r="A6" s="24" t="s">
        <v>35</v>
      </c>
      <c r="B6" s="13"/>
      <c r="C6" s="23"/>
      <c r="D6" s="25" t="s">
        <v>157</v>
      </c>
      <c r="E6" s="136"/>
    </row>
    <row r="7" spans="1:5">
      <c r="A7" s="24" t="s">
        <v>156</v>
      </c>
      <c r="B7" s="13"/>
      <c r="C7" s="23"/>
      <c r="D7" s="26" t="s">
        <v>158</v>
      </c>
      <c r="E7" s="136"/>
    </row>
    <row r="8" spans="1:5" ht="52.5" customHeight="1">
      <c r="A8" s="255" t="s">
        <v>180</v>
      </c>
      <c r="B8" s="256"/>
      <c r="C8" s="257"/>
      <c r="D8" s="175"/>
      <c r="E8" s="13"/>
    </row>
    <row r="9" spans="1:5" ht="98.25" customHeight="1"/>
    <row r="11" spans="1:5" ht="47.25">
      <c r="A11" s="140"/>
      <c r="B11" s="140"/>
      <c r="C11" s="158" t="s">
        <v>134</v>
      </c>
      <c r="D11" s="159" t="s">
        <v>135</v>
      </c>
      <c r="E11" s="217" t="s">
        <v>33</v>
      </c>
    </row>
    <row r="12" spans="1:5" ht="15">
      <c r="A12" s="37" t="s">
        <v>11</v>
      </c>
      <c r="B12" s="141" t="s">
        <v>12</v>
      </c>
      <c r="C12" s="253"/>
      <c r="D12" s="193"/>
      <c r="E12" s="252"/>
    </row>
    <row r="13" spans="1:5" ht="12.6" customHeight="1">
      <c r="A13" s="258" t="s">
        <v>32</v>
      </c>
      <c r="B13" s="142" t="s">
        <v>17</v>
      </c>
      <c r="C13" s="253"/>
      <c r="D13" s="193"/>
      <c r="E13" s="252"/>
    </row>
    <row r="14" spans="1:5" ht="12.6" customHeight="1">
      <c r="A14" s="258"/>
      <c r="B14" s="143" t="s">
        <v>18</v>
      </c>
      <c r="C14" s="253"/>
      <c r="D14" s="193"/>
      <c r="E14" s="252"/>
    </row>
    <row r="15" spans="1:5" ht="12.6" customHeight="1">
      <c r="A15" s="258"/>
      <c r="B15" s="143" t="s">
        <v>13</v>
      </c>
      <c r="C15" s="253"/>
      <c r="D15" s="193"/>
      <c r="E15" s="252"/>
    </row>
    <row r="16" spans="1:5" ht="12.6" customHeight="1">
      <c r="A16" s="258"/>
      <c r="B16" s="143" t="s">
        <v>19</v>
      </c>
      <c r="C16" s="253"/>
      <c r="D16" s="193"/>
      <c r="E16" s="252"/>
    </row>
    <row r="17" spans="1:5" ht="12.6" customHeight="1">
      <c r="A17" s="258"/>
      <c r="B17" s="143" t="s">
        <v>195</v>
      </c>
      <c r="C17" s="253"/>
      <c r="D17" s="193"/>
      <c r="E17" s="252"/>
    </row>
    <row r="18" spans="1:5" ht="12.6" customHeight="1">
      <c r="A18" s="258"/>
      <c r="B18" s="144" t="s">
        <v>14</v>
      </c>
      <c r="C18" s="253"/>
      <c r="D18" s="193"/>
      <c r="E18" s="252"/>
    </row>
    <row r="19" spans="1:5" ht="12.6" customHeight="1">
      <c r="A19" s="258"/>
      <c r="B19" s="144" t="s">
        <v>20</v>
      </c>
      <c r="C19" s="253"/>
      <c r="D19" s="193"/>
      <c r="E19" s="252"/>
    </row>
    <row r="20" spans="1:5" ht="51">
      <c r="A20" s="258"/>
      <c r="B20" s="145" t="s">
        <v>21</v>
      </c>
      <c r="C20" s="253"/>
      <c r="D20" s="193"/>
      <c r="E20" s="252"/>
    </row>
    <row r="21" spans="1:5">
      <c r="A21" s="258"/>
      <c r="B21" s="146" t="s">
        <v>131</v>
      </c>
      <c r="C21" s="253"/>
      <c r="D21" s="193"/>
      <c r="E21" s="252"/>
    </row>
    <row r="22" spans="1:5">
      <c r="A22" s="258"/>
      <c r="B22" s="146" t="s">
        <v>132</v>
      </c>
      <c r="C22" s="253"/>
      <c r="D22" s="193"/>
      <c r="E22" s="252"/>
    </row>
    <row r="23" spans="1:5" ht="12.6" customHeight="1">
      <c r="A23" s="258"/>
      <c r="B23" s="144" t="s">
        <v>22</v>
      </c>
      <c r="C23" s="253"/>
      <c r="D23" s="193"/>
      <c r="E23" s="252"/>
    </row>
    <row r="24" spans="1:5" ht="12.6" customHeight="1">
      <c r="A24" s="258"/>
      <c r="B24" s="144" t="s">
        <v>23</v>
      </c>
      <c r="C24" s="253"/>
      <c r="D24" s="193"/>
      <c r="E24" s="252"/>
    </row>
    <row r="25" spans="1:5" ht="50.1" customHeight="1">
      <c r="A25" s="283" t="s">
        <v>263</v>
      </c>
      <c r="B25" s="283"/>
      <c r="C25" s="283"/>
      <c r="D25" s="283"/>
      <c r="E25" s="283"/>
    </row>
    <row r="26" spans="1:5" ht="27" customHeight="1">
      <c r="A26" s="37" t="s">
        <v>0</v>
      </c>
      <c r="B26" s="141" t="s">
        <v>52</v>
      </c>
      <c r="C26" s="141"/>
      <c r="D26" s="141"/>
      <c r="E26" s="141"/>
    </row>
    <row r="27" spans="1:5" ht="34.5" customHeight="1">
      <c r="A27" s="1" t="s">
        <v>7</v>
      </c>
      <c r="B27" s="197" t="s">
        <v>228</v>
      </c>
      <c r="C27" s="197"/>
      <c r="D27" s="197"/>
      <c r="E27" s="197"/>
    </row>
    <row r="28" spans="1:5" ht="38.25">
      <c r="A28" s="6" t="s">
        <v>43</v>
      </c>
      <c r="B28" s="176" t="s">
        <v>252</v>
      </c>
      <c r="C28" s="205" t="s">
        <v>229</v>
      </c>
      <c r="D28" s="176"/>
      <c r="E28" s="199">
        <v>2</v>
      </c>
    </row>
    <row r="29" spans="1:5" ht="51">
      <c r="A29" s="6" t="s">
        <v>44</v>
      </c>
      <c r="B29" s="171" t="s">
        <v>255</v>
      </c>
      <c r="C29" s="205" t="s">
        <v>229</v>
      </c>
      <c r="D29" s="164"/>
      <c r="E29" s="199">
        <v>1</v>
      </c>
    </row>
    <row r="30" spans="1:5" ht="38.25">
      <c r="A30" s="6" t="s">
        <v>210</v>
      </c>
      <c r="B30" s="170" t="s">
        <v>217</v>
      </c>
      <c r="C30" s="205" t="s">
        <v>229</v>
      </c>
      <c r="D30" s="164"/>
      <c r="E30" s="199">
        <v>1</v>
      </c>
    </row>
    <row r="31" spans="1:5" ht="38.25">
      <c r="A31" s="6" t="s">
        <v>211</v>
      </c>
      <c r="B31" s="156" t="s">
        <v>321</v>
      </c>
      <c r="C31" s="205" t="s">
        <v>229</v>
      </c>
      <c r="D31" s="164"/>
      <c r="E31" s="199">
        <v>2</v>
      </c>
    </row>
    <row r="32" spans="1:5" ht="25.5">
      <c r="A32" s="6" t="s">
        <v>212</v>
      </c>
      <c r="B32" s="156" t="s">
        <v>271</v>
      </c>
      <c r="C32" s="205" t="s">
        <v>229</v>
      </c>
      <c r="D32" s="213"/>
      <c r="E32" s="199">
        <v>1</v>
      </c>
    </row>
    <row r="33" spans="1:5" ht="38.25">
      <c r="A33" s="6" t="s">
        <v>213</v>
      </c>
      <c r="B33" s="156" t="s">
        <v>270</v>
      </c>
      <c r="C33" s="205" t="s">
        <v>269</v>
      </c>
      <c r="D33" s="223"/>
      <c r="E33" s="199">
        <v>2</v>
      </c>
    </row>
    <row r="34" spans="1:5" ht="89.25">
      <c r="A34" s="6" t="s">
        <v>214</v>
      </c>
      <c r="B34" s="156" t="s">
        <v>284</v>
      </c>
      <c r="C34" s="205" t="s">
        <v>299</v>
      </c>
      <c r="D34" s="222"/>
      <c r="E34" s="199">
        <v>1</v>
      </c>
    </row>
    <row r="35" spans="1:5" ht="25.5">
      <c r="A35" s="6" t="s">
        <v>215</v>
      </c>
      <c r="B35" s="156" t="s">
        <v>283</v>
      </c>
      <c r="C35" s="205" t="s">
        <v>229</v>
      </c>
      <c r="D35" s="164"/>
      <c r="E35" s="199">
        <v>1</v>
      </c>
    </row>
    <row r="36" spans="1:5" ht="51">
      <c r="A36" s="6" t="s">
        <v>216</v>
      </c>
      <c r="B36" s="156" t="s">
        <v>322</v>
      </c>
      <c r="C36" s="205" t="s">
        <v>229</v>
      </c>
      <c r="D36" s="210"/>
      <c r="E36" s="199">
        <v>2</v>
      </c>
    </row>
    <row r="37" spans="1:5" ht="38.25">
      <c r="A37" s="6" t="s">
        <v>219</v>
      </c>
      <c r="B37" s="156" t="s">
        <v>279</v>
      </c>
      <c r="C37" s="205" t="s">
        <v>280</v>
      </c>
      <c r="D37" s="164"/>
      <c r="E37" s="199">
        <v>2</v>
      </c>
    </row>
    <row r="38" spans="1:5" ht="38.25">
      <c r="A38" s="6" t="s">
        <v>220</v>
      </c>
      <c r="B38" s="170" t="s">
        <v>218</v>
      </c>
      <c r="C38" s="205" t="s">
        <v>229</v>
      </c>
      <c r="D38" s="164"/>
      <c r="E38" s="199">
        <v>1</v>
      </c>
    </row>
    <row r="39" spans="1:5" ht="51">
      <c r="A39" s="6" t="s">
        <v>221</v>
      </c>
      <c r="B39" s="156" t="s">
        <v>289</v>
      </c>
      <c r="C39" s="205" t="s">
        <v>291</v>
      </c>
      <c r="D39" s="222"/>
      <c r="E39" s="199">
        <v>1</v>
      </c>
    </row>
    <row r="40" spans="1:5" ht="51">
      <c r="A40" s="6" t="s">
        <v>222</v>
      </c>
      <c r="B40" s="171" t="s">
        <v>254</v>
      </c>
      <c r="C40" s="205" t="s">
        <v>300</v>
      </c>
      <c r="D40" s="164"/>
      <c r="E40" s="199">
        <v>1</v>
      </c>
    </row>
    <row r="41" spans="1:5" ht="63.75">
      <c r="A41" s="6" t="s">
        <v>223</v>
      </c>
      <c r="B41" s="170" t="s">
        <v>301</v>
      </c>
      <c r="C41" s="205" t="s">
        <v>229</v>
      </c>
      <c r="D41" s="164"/>
      <c r="E41" s="199">
        <v>1</v>
      </c>
    </row>
    <row r="42" spans="1:5" ht="63.75">
      <c r="A42" s="6" t="s">
        <v>256</v>
      </c>
      <c r="B42" s="236" t="s">
        <v>361</v>
      </c>
      <c r="C42" s="224" t="s">
        <v>299</v>
      </c>
      <c r="D42" s="164"/>
      <c r="E42" s="199">
        <v>2</v>
      </c>
    </row>
    <row r="43" spans="1:5">
      <c r="A43" s="1" t="s">
        <v>8</v>
      </c>
      <c r="B43" s="40" t="s">
        <v>224</v>
      </c>
      <c r="C43" s="36"/>
      <c r="D43" s="192"/>
      <c r="E43" s="199"/>
    </row>
    <row r="44" spans="1:5" ht="63.75">
      <c r="A44" s="6" t="s">
        <v>9</v>
      </c>
      <c r="B44" s="237" t="s">
        <v>350</v>
      </c>
      <c r="C44" s="154" t="s">
        <v>302</v>
      </c>
      <c r="D44" s="154"/>
      <c r="E44" s="290">
        <v>1</v>
      </c>
    </row>
    <row r="45" spans="1:5" ht="114.75">
      <c r="A45" s="6" t="s">
        <v>10</v>
      </c>
      <c r="B45" s="155" t="s">
        <v>305</v>
      </c>
      <c r="C45" s="224" t="s">
        <v>304</v>
      </c>
      <c r="D45" s="221"/>
      <c r="E45" s="290">
        <v>1</v>
      </c>
    </row>
    <row r="46" spans="1:5" ht="25.5">
      <c r="A46" s="6" t="s">
        <v>285</v>
      </c>
      <c r="B46" s="155" t="s">
        <v>362</v>
      </c>
      <c r="C46" s="188" t="s">
        <v>286</v>
      </c>
      <c r="D46" s="221"/>
      <c r="E46" s="290">
        <v>2</v>
      </c>
    </row>
    <row r="47" spans="1:5">
      <c r="A47" s="1" t="s">
        <v>272</v>
      </c>
      <c r="B47" s="40" t="s">
        <v>63</v>
      </c>
      <c r="C47" s="147"/>
      <c r="D47" s="197"/>
      <c r="E47" s="197"/>
    </row>
    <row r="48" spans="1:5" ht="204">
      <c r="A48" s="198" t="s">
        <v>273</v>
      </c>
      <c r="B48" s="163" t="s">
        <v>266</v>
      </c>
      <c r="C48" s="177" t="s">
        <v>287</v>
      </c>
      <c r="D48" s="164"/>
      <c r="E48" s="200">
        <v>1</v>
      </c>
    </row>
    <row r="49" spans="1:5">
      <c r="A49" s="1" t="s">
        <v>45</v>
      </c>
      <c r="B49" s="148" t="s">
        <v>30</v>
      </c>
      <c r="C49" s="147"/>
      <c r="D49" s="197"/>
      <c r="E49" s="197"/>
    </row>
    <row r="50" spans="1:5" ht="25.5">
      <c r="A50" s="22" t="s">
        <v>274</v>
      </c>
      <c r="B50" s="156" t="s">
        <v>55</v>
      </c>
      <c r="C50" s="194" t="s">
        <v>133</v>
      </c>
      <c r="D50" s="194"/>
      <c r="E50" s="201"/>
    </row>
    <row r="51" spans="1:5" ht="25.5">
      <c r="A51" s="22" t="s">
        <v>309</v>
      </c>
      <c r="B51" s="156" t="s">
        <v>56</v>
      </c>
      <c r="C51" s="194" t="s">
        <v>133</v>
      </c>
      <c r="D51" s="194"/>
      <c r="E51" s="201"/>
    </row>
    <row r="52" spans="1:5">
      <c r="A52" s="1" t="s">
        <v>46</v>
      </c>
      <c r="B52" s="148" t="s">
        <v>29</v>
      </c>
      <c r="C52" s="147"/>
      <c r="D52" s="197"/>
      <c r="E52" s="197"/>
    </row>
    <row r="53" spans="1:5" ht="38.25" customHeight="1">
      <c r="A53" s="6" t="s">
        <v>275</v>
      </c>
      <c r="B53" s="156" t="s">
        <v>225</v>
      </c>
      <c r="C53" s="205" t="s">
        <v>265</v>
      </c>
      <c r="D53" s="205"/>
      <c r="E53" s="199">
        <v>1</v>
      </c>
    </row>
    <row r="54" spans="1:5" ht="51">
      <c r="A54" s="6" t="s">
        <v>323</v>
      </c>
      <c r="B54" s="156" t="s">
        <v>352</v>
      </c>
      <c r="C54" s="205" t="s">
        <v>351</v>
      </c>
      <c r="D54" s="205"/>
      <c r="E54" s="199">
        <v>1</v>
      </c>
    </row>
    <row r="55" spans="1:5" ht="15">
      <c r="A55" s="37" t="s">
        <v>1</v>
      </c>
      <c r="B55" s="141" t="s">
        <v>31</v>
      </c>
      <c r="C55" s="149"/>
      <c r="D55" s="191"/>
      <c r="E55" s="191"/>
    </row>
    <row r="56" spans="1:5" ht="89.25">
      <c r="A56" s="198" t="s">
        <v>64</v>
      </c>
      <c r="B56" s="163" t="s">
        <v>264</v>
      </c>
      <c r="C56" s="188" t="s">
        <v>306</v>
      </c>
      <c r="D56" s="210"/>
      <c r="E56" s="200">
        <v>2</v>
      </c>
    </row>
    <row r="57" spans="1:5" ht="15">
      <c r="A57" s="37" t="s">
        <v>4</v>
      </c>
      <c r="B57" s="141" t="s">
        <v>53</v>
      </c>
      <c r="C57" s="149"/>
      <c r="D57" s="191"/>
      <c r="E57" s="191"/>
    </row>
    <row r="58" spans="1:5" ht="25.5">
      <c r="A58" s="198" t="s">
        <v>47</v>
      </c>
      <c r="B58" s="156" t="s">
        <v>200</v>
      </c>
      <c r="C58" s="208" t="s">
        <v>190</v>
      </c>
      <c r="D58" s="154"/>
      <c r="E58" s="200">
        <v>1</v>
      </c>
    </row>
    <row r="59" spans="1:5" ht="25.5">
      <c r="A59" s="198" t="s">
        <v>48</v>
      </c>
      <c r="B59" s="155" t="s">
        <v>267</v>
      </c>
      <c r="C59" s="187" t="s">
        <v>281</v>
      </c>
      <c r="D59" s="154"/>
      <c r="E59" s="200">
        <v>1</v>
      </c>
    </row>
    <row r="60" spans="1:5">
      <c r="A60" s="198" t="s">
        <v>81</v>
      </c>
      <c r="B60" s="156" t="s">
        <v>201</v>
      </c>
      <c r="C60" s="177" t="s">
        <v>230</v>
      </c>
      <c r="D60" s="164"/>
      <c r="E60" s="200">
        <v>1</v>
      </c>
    </row>
    <row r="61" spans="1:5" ht="25.5">
      <c r="A61" s="198" t="s">
        <v>82</v>
      </c>
      <c r="B61" s="156" t="s">
        <v>54</v>
      </c>
      <c r="C61" s="161" t="s">
        <v>276</v>
      </c>
      <c r="D61" s="164"/>
      <c r="E61" s="200">
        <v>1</v>
      </c>
    </row>
    <row r="62" spans="1:5" ht="15">
      <c r="A62" s="37" t="s">
        <v>3</v>
      </c>
      <c r="B62" s="141" t="s">
        <v>231</v>
      </c>
      <c r="C62" s="149"/>
      <c r="D62" s="191"/>
      <c r="E62" s="191"/>
    </row>
    <row r="63" spans="1:5">
      <c r="A63" s="1" t="s">
        <v>49</v>
      </c>
      <c r="B63" s="150" t="s">
        <v>58</v>
      </c>
      <c r="C63" s="151"/>
      <c r="D63" s="190"/>
      <c r="E63" s="190"/>
    </row>
    <row r="64" spans="1:5" ht="38.25">
      <c r="A64" s="198" t="s">
        <v>83</v>
      </c>
      <c r="B64" s="156" t="s">
        <v>277</v>
      </c>
      <c r="C64" s="186" t="s">
        <v>294</v>
      </c>
      <c r="D64" s="164"/>
      <c r="E64" s="200">
        <v>1</v>
      </c>
    </row>
    <row r="65" spans="1:5" ht="25.5">
      <c r="A65" s="198" t="s">
        <v>84</v>
      </c>
      <c r="B65" s="211" t="s">
        <v>282</v>
      </c>
      <c r="C65" s="177" t="s">
        <v>268</v>
      </c>
      <c r="D65" s="164"/>
      <c r="E65" s="200">
        <v>2</v>
      </c>
    </row>
    <row r="66" spans="1:5">
      <c r="A66" s="198" t="s">
        <v>257</v>
      </c>
      <c r="B66" s="184" t="s">
        <v>258</v>
      </c>
      <c r="C66" s="185" t="s">
        <v>232</v>
      </c>
      <c r="D66" s="213"/>
      <c r="E66" s="200">
        <v>2</v>
      </c>
    </row>
    <row r="67" spans="1:5" ht="38.25">
      <c r="A67" s="198" t="s">
        <v>85</v>
      </c>
      <c r="B67" s="184" t="s">
        <v>184</v>
      </c>
      <c r="C67" s="207" t="s">
        <v>233</v>
      </c>
      <c r="D67" s="202"/>
      <c r="E67" s="200">
        <v>2</v>
      </c>
    </row>
    <row r="68" spans="1:5" ht="51">
      <c r="A68" s="198" t="s">
        <v>86</v>
      </c>
      <c r="B68" s="183" t="s">
        <v>234</v>
      </c>
      <c r="C68" s="207" t="s">
        <v>235</v>
      </c>
      <c r="D68" s="202"/>
      <c r="E68" s="200">
        <v>2</v>
      </c>
    </row>
    <row r="69" spans="1:5" ht="38.25">
      <c r="A69" s="198" t="s">
        <v>87</v>
      </c>
      <c r="B69" s="204" t="s">
        <v>307</v>
      </c>
      <c r="C69" s="207" t="s">
        <v>236</v>
      </c>
      <c r="D69" s="154"/>
      <c r="E69" s="200">
        <v>2</v>
      </c>
    </row>
    <row r="70" spans="1:5" ht="25.5">
      <c r="A70" s="198" t="s">
        <v>88</v>
      </c>
      <c r="B70" s="183" t="s">
        <v>308</v>
      </c>
      <c r="C70" s="207" t="s">
        <v>237</v>
      </c>
      <c r="D70" s="202"/>
      <c r="E70" s="200">
        <v>2</v>
      </c>
    </row>
    <row r="71" spans="1:5" ht="76.5">
      <c r="A71" s="198" t="s">
        <v>185</v>
      </c>
      <c r="B71" s="195" t="s">
        <v>57</v>
      </c>
      <c r="C71" s="206" t="s">
        <v>238</v>
      </c>
      <c r="D71" s="202"/>
      <c r="E71" s="200">
        <v>2</v>
      </c>
    </row>
    <row r="72" spans="1:5">
      <c r="A72" s="1" t="s">
        <v>50</v>
      </c>
      <c r="B72" s="150" t="s">
        <v>2</v>
      </c>
      <c r="C72" s="151"/>
      <c r="D72" s="190"/>
      <c r="E72" s="190"/>
    </row>
    <row r="73" spans="1:5">
      <c r="A73" s="198" t="s">
        <v>89</v>
      </c>
      <c r="B73" s="156" t="s">
        <v>61</v>
      </c>
      <c r="C73" s="157" t="s">
        <v>51</v>
      </c>
      <c r="D73" s="189"/>
      <c r="E73" s="137"/>
    </row>
    <row r="74" spans="1:5" ht="25.5">
      <c r="A74" s="198" t="s">
        <v>90</v>
      </c>
      <c r="B74" s="156" t="s">
        <v>62</v>
      </c>
      <c r="C74" s="157" t="s">
        <v>51</v>
      </c>
      <c r="D74" s="164"/>
      <c r="E74" s="137"/>
    </row>
    <row r="75" spans="1:5">
      <c r="A75" s="198" t="s">
        <v>91</v>
      </c>
      <c r="B75" s="156" t="s">
        <v>24</v>
      </c>
      <c r="C75" s="157" t="s">
        <v>51</v>
      </c>
      <c r="D75" s="189"/>
      <c r="E75" s="137"/>
    </row>
    <row r="76" spans="1:5">
      <c r="A76" s="198" t="s">
        <v>92</v>
      </c>
      <c r="B76" s="156" t="s">
        <v>25</v>
      </c>
      <c r="C76" s="157" t="s">
        <v>51</v>
      </c>
      <c r="D76" s="189"/>
      <c r="E76" s="137"/>
    </row>
    <row r="77" spans="1:5">
      <c r="A77" s="198" t="s">
        <v>93</v>
      </c>
      <c r="B77" s="156" t="s">
        <v>26</v>
      </c>
      <c r="C77" s="157" t="s">
        <v>51</v>
      </c>
      <c r="D77" s="189"/>
      <c r="E77" s="137"/>
    </row>
    <row r="78" spans="1:5">
      <c r="A78" s="198" t="s">
        <v>94</v>
      </c>
      <c r="B78" s="156" t="s">
        <v>60</v>
      </c>
      <c r="C78" s="157" t="s">
        <v>51</v>
      </c>
      <c r="D78" s="189"/>
      <c r="E78" s="137"/>
    </row>
    <row r="79" spans="1:5" ht="25.5">
      <c r="A79" s="198" t="s">
        <v>95</v>
      </c>
      <c r="B79" s="156" t="s">
        <v>59</v>
      </c>
      <c r="C79" s="157" t="s">
        <v>51</v>
      </c>
      <c r="D79" s="189"/>
      <c r="E79" s="137"/>
    </row>
    <row r="80" spans="1:5">
      <c r="A80" s="198" t="s">
        <v>96</v>
      </c>
      <c r="B80" s="156" t="s">
        <v>27</v>
      </c>
      <c r="C80" s="157" t="s">
        <v>51</v>
      </c>
      <c r="D80" s="189"/>
      <c r="E80" s="137"/>
    </row>
    <row r="81" spans="1:5" ht="15">
      <c r="A81" s="37" t="s">
        <v>5</v>
      </c>
      <c r="B81" s="141" t="s">
        <v>297</v>
      </c>
      <c r="C81" s="149"/>
      <c r="D81" s="191"/>
      <c r="E81" s="191"/>
    </row>
    <row r="82" spans="1:5">
      <c r="A82" s="198" t="s">
        <v>97</v>
      </c>
      <c r="B82" s="140" t="s">
        <v>77</v>
      </c>
      <c r="C82" s="157" t="s">
        <v>51</v>
      </c>
      <c r="D82" s="164"/>
      <c r="E82" s="137"/>
    </row>
    <row r="83" spans="1:5">
      <c r="A83" s="198" t="s">
        <v>98</v>
      </c>
      <c r="B83" s="154" t="s">
        <v>189</v>
      </c>
      <c r="C83" s="157" t="s">
        <v>51</v>
      </c>
      <c r="D83" s="164"/>
      <c r="E83" s="137"/>
    </row>
    <row r="84" spans="1:5">
      <c r="A84" s="198" t="s">
        <v>99</v>
      </c>
      <c r="B84" s="140" t="s">
        <v>78</v>
      </c>
      <c r="C84" s="157" t="s">
        <v>51</v>
      </c>
      <c r="D84" s="164"/>
      <c r="E84" s="137"/>
    </row>
    <row r="85" spans="1:5">
      <c r="A85" s="198" t="s">
        <v>100</v>
      </c>
      <c r="B85" s="140" t="s">
        <v>79</v>
      </c>
      <c r="C85" s="157" t="s">
        <v>51</v>
      </c>
      <c r="D85" s="164"/>
      <c r="E85" s="137"/>
    </row>
    <row r="86" spans="1:5" ht="25.5">
      <c r="A86" s="198" t="s">
        <v>146</v>
      </c>
      <c r="B86" s="154" t="s">
        <v>253</v>
      </c>
      <c r="C86" s="157"/>
      <c r="D86" s="164"/>
      <c r="E86" s="137"/>
    </row>
    <row r="87" spans="1:5">
      <c r="A87" s="1" t="s">
        <v>67</v>
      </c>
      <c r="B87" s="152" t="s">
        <v>202</v>
      </c>
      <c r="C87" s="151"/>
      <c r="D87" s="190"/>
      <c r="E87" s="190"/>
    </row>
    <row r="88" spans="1:5" ht="25.5">
      <c r="A88" s="198" t="s">
        <v>70</v>
      </c>
      <c r="B88" s="156" t="s">
        <v>112</v>
      </c>
      <c r="C88" s="227" t="s">
        <v>145</v>
      </c>
      <c r="D88" s="161"/>
      <c r="E88" s="200">
        <v>2</v>
      </c>
    </row>
    <row r="89" spans="1:5">
      <c r="A89" s="198" t="s">
        <v>71</v>
      </c>
      <c r="B89" s="156" t="s">
        <v>111</v>
      </c>
      <c r="C89" s="228" t="s">
        <v>139</v>
      </c>
      <c r="D89" s="154"/>
      <c r="E89" s="200">
        <v>2</v>
      </c>
    </row>
    <row r="90" spans="1:5" ht="25.5">
      <c r="A90" s="198" t="s">
        <v>101</v>
      </c>
      <c r="B90" s="156" t="s">
        <v>73</v>
      </c>
      <c r="C90" s="160" t="s">
        <v>136</v>
      </c>
      <c r="D90" s="160"/>
      <c r="E90" s="200">
        <v>2</v>
      </c>
    </row>
    <row r="91" spans="1:5">
      <c r="A91" s="198" t="s">
        <v>102</v>
      </c>
      <c r="B91" s="156" t="s">
        <v>74</v>
      </c>
      <c r="C91" s="229" t="s">
        <v>152</v>
      </c>
      <c r="D91" s="164"/>
      <c r="E91" s="200">
        <v>2</v>
      </c>
    </row>
    <row r="92" spans="1:5">
      <c r="A92" s="1" t="s">
        <v>68</v>
      </c>
      <c r="B92" s="152" t="s">
        <v>203</v>
      </c>
      <c r="C92" s="230"/>
      <c r="D92" s="190"/>
      <c r="E92" s="190"/>
    </row>
    <row r="93" spans="1:5">
      <c r="A93" s="198" t="s">
        <v>103</v>
      </c>
      <c r="B93" s="172" t="s">
        <v>113</v>
      </c>
      <c r="C93" s="160" t="s">
        <v>137</v>
      </c>
      <c r="D93" s="160"/>
      <c r="E93" s="200">
        <v>2</v>
      </c>
    </row>
    <row r="94" spans="1:5">
      <c r="A94" s="198" t="s">
        <v>104</v>
      </c>
      <c r="B94" s="172" t="s">
        <v>147</v>
      </c>
      <c r="C94" s="229" t="s">
        <v>51</v>
      </c>
      <c r="D94" s="164"/>
      <c r="E94" s="200">
        <v>2</v>
      </c>
    </row>
    <row r="95" spans="1:5" ht="25.5">
      <c r="A95" s="198" t="s">
        <v>105</v>
      </c>
      <c r="B95" s="172" t="s">
        <v>149</v>
      </c>
      <c r="C95" s="227" t="s">
        <v>191</v>
      </c>
      <c r="D95" s="164"/>
      <c r="E95" s="200">
        <v>2</v>
      </c>
    </row>
    <row r="96" spans="1:5" ht="25.5">
      <c r="A96" s="198" t="s">
        <v>106</v>
      </c>
      <c r="B96" s="172" t="s">
        <v>150</v>
      </c>
      <c r="C96" s="160" t="s">
        <v>192</v>
      </c>
      <c r="D96" s="165"/>
      <c r="E96" s="200">
        <v>2</v>
      </c>
    </row>
    <row r="97" spans="1:5" ht="38.25">
      <c r="A97" s="198" t="s">
        <v>162</v>
      </c>
      <c r="B97" s="172" t="s">
        <v>151</v>
      </c>
      <c r="C97" s="160" t="s">
        <v>192</v>
      </c>
      <c r="D97" s="165"/>
      <c r="E97" s="200">
        <v>2</v>
      </c>
    </row>
    <row r="98" spans="1:5" ht="25.5">
      <c r="A98" s="198" t="s">
        <v>163</v>
      </c>
      <c r="B98" s="156" t="s">
        <v>73</v>
      </c>
      <c r="C98" s="160" t="s">
        <v>136</v>
      </c>
      <c r="D98" s="160"/>
      <c r="E98" s="200">
        <v>2</v>
      </c>
    </row>
    <row r="99" spans="1:5">
      <c r="A99" s="198" t="s">
        <v>164</v>
      </c>
      <c r="B99" s="172" t="s">
        <v>74</v>
      </c>
      <c r="C99" s="229" t="s">
        <v>152</v>
      </c>
      <c r="D99" s="164"/>
      <c r="E99" s="200">
        <v>2</v>
      </c>
    </row>
    <row r="100" spans="1:5">
      <c r="A100" s="1" t="s">
        <v>69</v>
      </c>
      <c r="B100" s="150" t="s">
        <v>204</v>
      </c>
      <c r="C100" s="230"/>
      <c r="D100" s="190"/>
      <c r="E100" s="190"/>
    </row>
    <row r="101" spans="1:5">
      <c r="A101" s="198" t="s">
        <v>107</v>
      </c>
      <c r="B101" s="156" t="s">
        <v>110</v>
      </c>
      <c r="C101" s="228" t="s">
        <v>138</v>
      </c>
      <c r="D101" s="154"/>
      <c r="E101" s="200">
        <v>2</v>
      </c>
    </row>
    <row r="102" spans="1:5" ht="25.5">
      <c r="A102" s="198" t="s">
        <v>165</v>
      </c>
      <c r="B102" s="156" t="s">
        <v>112</v>
      </c>
      <c r="C102" s="227" t="s">
        <v>145</v>
      </c>
      <c r="D102" s="161"/>
      <c r="E102" s="200">
        <v>2</v>
      </c>
    </row>
    <row r="103" spans="1:5">
      <c r="A103" s="198" t="s">
        <v>166</v>
      </c>
      <c r="B103" s="156" t="s">
        <v>111</v>
      </c>
      <c r="C103" s="228" t="s">
        <v>139</v>
      </c>
      <c r="D103" s="154"/>
      <c r="E103" s="200">
        <v>2</v>
      </c>
    </row>
    <row r="104" spans="1:5">
      <c r="A104" s="198" t="s">
        <v>167</v>
      </c>
      <c r="B104" s="156" t="s">
        <v>113</v>
      </c>
      <c r="C104" s="160" t="s">
        <v>137</v>
      </c>
      <c r="D104" s="160"/>
      <c r="E104" s="200">
        <v>2</v>
      </c>
    </row>
    <row r="105" spans="1:5">
      <c r="A105" s="198" t="s">
        <v>168</v>
      </c>
      <c r="B105" s="156" t="s">
        <v>147</v>
      </c>
      <c r="C105" s="229" t="s">
        <v>51</v>
      </c>
      <c r="D105" s="164"/>
      <c r="E105" s="200">
        <v>2</v>
      </c>
    </row>
    <row r="106" spans="1:5">
      <c r="A106" s="198" t="s">
        <v>169</v>
      </c>
      <c r="B106" s="156" t="s">
        <v>226</v>
      </c>
      <c r="C106" s="227" t="s">
        <v>191</v>
      </c>
      <c r="D106" s="164"/>
      <c r="E106" s="200">
        <v>2</v>
      </c>
    </row>
    <row r="107" spans="1:5" ht="25.5">
      <c r="A107" s="198" t="s">
        <v>170</v>
      </c>
      <c r="B107" s="156" t="s">
        <v>150</v>
      </c>
      <c r="C107" s="160" t="s">
        <v>192</v>
      </c>
      <c r="D107" s="165"/>
      <c r="E107" s="200">
        <v>2</v>
      </c>
    </row>
    <row r="108" spans="1:5" ht="38.25">
      <c r="A108" s="198" t="s">
        <v>171</v>
      </c>
      <c r="B108" s="156" t="s">
        <v>151</v>
      </c>
      <c r="C108" s="160" t="s">
        <v>192</v>
      </c>
      <c r="D108" s="165"/>
      <c r="E108" s="200">
        <v>2</v>
      </c>
    </row>
    <row r="109" spans="1:5" ht="25.5">
      <c r="A109" s="198" t="s">
        <v>172</v>
      </c>
      <c r="B109" s="156" t="s">
        <v>73</v>
      </c>
      <c r="C109" s="160" t="s">
        <v>136</v>
      </c>
      <c r="D109" s="160"/>
      <c r="E109" s="200">
        <v>2</v>
      </c>
    </row>
    <row r="110" spans="1:5">
      <c r="A110" s="198" t="s">
        <v>179</v>
      </c>
      <c r="B110" s="156" t="s">
        <v>74</v>
      </c>
      <c r="C110" s="229" t="s">
        <v>152</v>
      </c>
      <c r="D110" s="164"/>
      <c r="E110" s="200">
        <v>2</v>
      </c>
    </row>
    <row r="111" spans="1:5">
      <c r="A111" s="1" t="s">
        <v>80</v>
      </c>
      <c r="B111" s="152" t="s">
        <v>205</v>
      </c>
      <c r="C111" s="230"/>
      <c r="D111" s="190"/>
      <c r="E111" s="190"/>
    </row>
    <row r="112" spans="1:5" ht="25.5">
      <c r="A112" s="198" t="s">
        <v>108</v>
      </c>
      <c r="B112" s="156" t="s">
        <v>149</v>
      </c>
      <c r="C112" s="160" t="s">
        <v>193</v>
      </c>
      <c r="D112" s="165"/>
      <c r="E112" s="200">
        <v>2</v>
      </c>
    </row>
    <row r="113" spans="1:5" ht="25.5">
      <c r="A113" s="198" t="s">
        <v>173</v>
      </c>
      <c r="B113" s="156" t="s">
        <v>154</v>
      </c>
      <c r="C113" s="160" t="s">
        <v>153</v>
      </c>
      <c r="D113" s="165"/>
      <c r="E113" s="200">
        <v>2</v>
      </c>
    </row>
    <row r="114" spans="1:5" ht="25.5">
      <c r="A114" s="198" t="s">
        <v>174</v>
      </c>
      <c r="B114" s="156" t="s">
        <v>227</v>
      </c>
      <c r="C114" s="160" t="s">
        <v>194</v>
      </c>
      <c r="D114" s="165"/>
      <c r="E114" s="200">
        <v>2</v>
      </c>
    </row>
    <row r="115" spans="1:5" ht="25.5">
      <c r="A115" s="198" t="s">
        <v>175</v>
      </c>
      <c r="B115" s="156" t="s">
        <v>73</v>
      </c>
      <c r="C115" s="160" t="s">
        <v>136</v>
      </c>
      <c r="D115" s="160"/>
      <c r="E115" s="200">
        <v>2</v>
      </c>
    </row>
    <row r="116" spans="1:5">
      <c r="A116" s="1" t="s">
        <v>176</v>
      </c>
      <c r="B116" s="152" t="s">
        <v>75</v>
      </c>
      <c r="C116" s="230"/>
      <c r="D116" s="190"/>
      <c r="E116" s="190"/>
    </row>
    <row r="117" spans="1:5">
      <c r="A117" s="198" t="s">
        <v>177</v>
      </c>
      <c r="B117" s="173" t="s">
        <v>109</v>
      </c>
      <c r="C117" s="229" t="s">
        <v>51</v>
      </c>
      <c r="D117" s="164"/>
      <c r="E117" s="200">
        <v>2</v>
      </c>
    </row>
    <row r="118" spans="1:5">
      <c r="A118" s="1" t="s">
        <v>295</v>
      </c>
      <c r="B118" s="152" t="s">
        <v>72</v>
      </c>
      <c r="C118" s="230"/>
      <c r="D118" s="190"/>
      <c r="E118" s="190"/>
    </row>
    <row r="119" spans="1:5">
      <c r="A119" s="198" t="s">
        <v>178</v>
      </c>
      <c r="B119" s="174" t="s">
        <v>76</v>
      </c>
      <c r="C119" s="229" t="s">
        <v>51</v>
      </c>
      <c r="D119" s="164"/>
      <c r="E119" s="137"/>
    </row>
    <row r="120" spans="1:5" ht="15">
      <c r="A120" s="37" t="s">
        <v>246</v>
      </c>
      <c r="B120" s="141" t="s">
        <v>360</v>
      </c>
      <c r="C120" s="182"/>
      <c r="D120" s="141"/>
      <c r="E120" s="218"/>
    </row>
    <row r="121" spans="1:5" ht="15">
      <c r="A121" s="1" t="s">
        <v>247</v>
      </c>
      <c r="B121" s="152" t="s">
        <v>349</v>
      </c>
      <c r="C121" s="231"/>
      <c r="D121" s="231"/>
      <c r="E121" s="231"/>
    </row>
    <row r="122" spans="1:5" ht="114.75">
      <c r="A122" s="198" t="s">
        <v>332</v>
      </c>
      <c r="B122" s="178" t="s">
        <v>239</v>
      </c>
      <c r="C122" s="208" t="s">
        <v>240</v>
      </c>
      <c r="D122" s="180"/>
      <c r="E122" s="200">
        <v>2</v>
      </c>
    </row>
    <row r="123" spans="1:5" ht="25.5">
      <c r="A123" s="198" t="s">
        <v>333</v>
      </c>
      <c r="B123" s="181" t="s">
        <v>347</v>
      </c>
      <c r="C123" s="208"/>
      <c r="D123" s="180"/>
      <c r="E123" s="200">
        <v>2</v>
      </c>
    </row>
    <row r="124" spans="1:5">
      <c r="A124" s="1" t="s">
        <v>248</v>
      </c>
      <c r="B124" s="152" t="s">
        <v>318</v>
      </c>
      <c r="C124" s="152"/>
      <c r="D124" s="152"/>
      <c r="E124" s="200"/>
    </row>
    <row r="125" spans="1:5" ht="38.25">
      <c r="A125" s="198" t="s">
        <v>344</v>
      </c>
      <c r="B125" s="181" t="s">
        <v>358</v>
      </c>
      <c r="C125" s="208"/>
      <c r="D125" s="180"/>
      <c r="E125" s="200">
        <v>2</v>
      </c>
    </row>
    <row r="126" spans="1:5" ht="89.25">
      <c r="A126" s="198" t="s">
        <v>343</v>
      </c>
      <c r="B126" s="181" t="s">
        <v>241</v>
      </c>
      <c r="C126" s="208" t="s">
        <v>288</v>
      </c>
      <c r="D126" s="179"/>
      <c r="E126" s="200">
        <v>2</v>
      </c>
    </row>
    <row r="127" spans="1:5" ht="25.5">
      <c r="A127" s="198" t="s">
        <v>345</v>
      </c>
      <c r="B127" s="178" t="s">
        <v>242</v>
      </c>
      <c r="C127" s="206" t="s">
        <v>296</v>
      </c>
      <c r="D127" s="179"/>
      <c r="E127" s="200">
        <v>2</v>
      </c>
    </row>
    <row r="128" spans="1:5" ht="15">
      <c r="A128" s="232" t="s">
        <v>249</v>
      </c>
      <c r="B128" s="232" t="s">
        <v>319</v>
      </c>
      <c r="C128" s="232"/>
      <c r="D128" s="232"/>
      <c r="E128" s="232"/>
    </row>
    <row r="129" spans="1:5" ht="51">
      <c r="A129" s="198" t="s">
        <v>334</v>
      </c>
      <c r="B129" s="178" t="s">
        <v>243</v>
      </c>
      <c r="C129" s="206" t="s">
        <v>244</v>
      </c>
      <c r="D129" s="179"/>
      <c r="E129" s="200">
        <v>2</v>
      </c>
    </row>
    <row r="130" spans="1:5" ht="25.5">
      <c r="A130" s="198" t="s">
        <v>335</v>
      </c>
      <c r="B130" s="178" t="s">
        <v>245</v>
      </c>
      <c r="C130" s="206" t="s">
        <v>348</v>
      </c>
      <c r="D130" s="179"/>
      <c r="E130" s="200">
        <v>2</v>
      </c>
    </row>
    <row r="131" spans="1:5" ht="15">
      <c r="A131" s="232" t="s">
        <v>250</v>
      </c>
      <c r="B131" s="232" t="s">
        <v>310</v>
      </c>
      <c r="C131" s="232"/>
      <c r="D131" s="232"/>
      <c r="E131" s="200"/>
    </row>
    <row r="132" spans="1:5" ht="25.5">
      <c r="A132" s="198" t="s">
        <v>336</v>
      </c>
      <c r="B132" s="178" t="s">
        <v>311</v>
      </c>
      <c r="C132" s="234"/>
      <c r="D132" s="234"/>
      <c r="E132" s="200">
        <v>2</v>
      </c>
    </row>
    <row r="133" spans="1:5" ht="25.5">
      <c r="A133" s="198" t="s">
        <v>337</v>
      </c>
      <c r="B133" s="178" t="s">
        <v>312</v>
      </c>
      <c r="C133" s="235"/>
      <c r="D133" s="235"/>
      <c r="E133" s="200">
        <v>2</v>
      </c>
    </row>
    <row r="134" spans="1:5" ht="25.5">
      <c r="A134" s="198" t="s">
        <v>338</v>
      </c>
      <c r="B134" s="178" t="s">
        <v>313</v>
      </c>
      <c r="C134" s="235"/>
      <c r="D134" s="235"/>
      <c r="E134" s="200">
        <v>2</v>
      </c>
    </row>
    <row r="135" spans="1:5" ht="25.5">
      <c r="A135" s="198" t="s">
        <v>339</v>
      </c>
      <c r="B135" s="178" t="s">
        <v>314</v>
      </c>
      <c r="C135" s="235"/>
      <c r="D135" s="235"/>
      <c r="E135" s="200">
        <v>2</v>
      </c>
    </row>
    <row r="136" spans="1:5" ht="25.5">
      <c r="A136" s="198" t="s">
        <v>340</v>
      </c>
      <c r="B136" s="178" t="s">
        <v>315</v>
      </c>
      <c r="C136" s="234"/>
      <c r="D136" s="234"/>
      <c r="E136" s="200">
        <v>2</v>
      </c>
    </row>
    <row r="137" spans="1:5" ht="25.5">
      <c r="A137" s="198" t="s">
        <v>341</v>
      </c>
      <c r="B137" s="178" t="s">
        <v>316</v>
      </c>
      <c r="C137" s="234"/>
      <c r="D137" s="234"/>
      <c r="E137" s="200">
        <v>2</v>
      </c>
    </row>
    <row r="138" spans="1:5" ht="25.5">
      <c r="A138" s="198" t="s">
        <v>342</v>
      </c>
      <c r="B138" s="178" t="s">
        <v>317</v>
      </c>
      <c r="C138" s="234"/>
      <c r="D138" s="234"/>
      <c r="E138" s="200">
        <v>2</v>
      </c>
    </row>
    <row r="139" spans="1:5" ht="15">
      <c r="A139" s="232" t="s">
        <v>251</v>
      </c>
      <c r="B139" s="232" t="s">
        <v>320</v>
      </c>
      <c r="C139" s="232"/>
      <c r="D139" s="232"/>
      <c r="E139" s="200"/>
    </row>
    <row r="140" spans="1:5" ht="51">
      <c r="A140" s="198" t="s">
        <v>346</v>
      </c>
      <c r="B140" s="178" t="s">
        <v>359</v>
      </c>
      <c r="C140" s="234"/>
      <c r="D140" s="234"/>
      <c r="E140" s="200">
        <v>2</v>
      </c>
    </row>
  </sheetData>
  <mergeCells count="6">
    <mergeCell ref="A25:E25"/>
    <mergeCell ref="A3:E3"/>
    <mergeCell ref="A8:C8"/>
    <mergeCell ref="C12:C24"/>
    <mergeCell ref="E12:E24"/>
    <mergeCell ref="A13:A24"/>
  </mergeCells>
  <dataValidations count="1">
    <dataValidation type="custom" allowBlank="1" showInputMessage="1" showErrorMessage="1" sqref="A3:A7" xr:uid="{00000000-0002-0000-0300-000000000000}"/>
  </dataValidations>
  <pageMargins left="0.70866141732283472" right="0.70866141732283472" top="0.74803149606299213" bottom="0.74803149606299213" header="0.31496062992125984" footer="0.31496062992125984"/>
  <pageSetup paperSize="8" scale="72" fitToHeight="0" orientation="landscape" r:id="rId1"/>
  <headerFooter>
    <oddFooter>&amp;LAnnexe  à l'AE_Marché composite_V2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7"/>
  <sheetViews>
    <sheetView zoomScale="115" zoomScaleNormal="115" workbookViewId="0">
      <selection activeCell="A2" sqref="A2:K2"/>
    </sheetView>
  </sheetViews>
  <sheetFormatPr baseColWidth="10" defaultColWidth="11.42578125" defaultRowHeight="15"/>
  <cols>
    <col min="1" max="1" width="7" style="53" customWidth="1"/>
    <col min="2" max="2" width="8.42578125" style="53" customWidth="1"/>
    <col min="3" max="3" width="47" style="52" customWidth="1"/>
    <col min="4" max="4" width="16.42578125" style="52" bestFit="1" customWidth="1"/>
    <col min="5" max="5" width="11.42578125" style="52"/>
    <col min="6" max="6" width="12.5703125" style="52" customWidth="1"/>
    <col min="7" max="8" width="11.42578125" style="52"/>
    <col min="9" max="9" width="11.42578125" style="54"/>
    <col min="10" max="10" width="54" style="52" bestFit="1" customWidth="1"/>
    <col min="11" max="11" width="16" style="55" customWidth="1"/>
    <col min="12" max="16384" width="11.42578125" style="52"/>
  </cols>
  <sheetData>
    <row r="1" spans="1:11" s="47" customFormat="1" ht="57.75" customHeight="1">
      <c r="A1" s="46"/>
      <c r="B1" s="46"/>
      <c r="G1" s="266" t="s">
        <v>6</v>
      </c>
      <c r="H1" s="266"/>
      <c r="I1" s="266"/>
      <c r="J1" s="131"/>
    </row>
    <row r="2" spans="1:11" s="48" customFormat="1" ht="123.75" customHeight="1">
      <c r="A2" s="267" t="s">
        <v>365</v>
      </c>
      <c r="B2" s="267"/>
      <c r="C2" s="267"/>
      <c r="D2" s="267"/>
      <c r="E2" s="267"/>
      <c r="F2" s="267"/>
      <c r="G2" s="267"/>
      <c r="H2" s="267"/>
      <c r="I2" s="267"/>
      <c r="J2" s="267"/>
      <c r="K2" s="267"/>
    </row>
    <row r="3" spans="1:11" s="47" customFormat="1" ht="24" customHeight="1">
      <c r="A3" s="46"/>
      <c r="B3" s="46"/>
      <c r="C3" s="268"/>
      <c r="D3" s="269"/>
      <c r="E3" s="8"/>
      <c r="F3" s="8"/>
      <c r="G3" s="9"/>
      <c r="H3" s="9"/>
      <c r="I3" s="58"/>
      <c r="J3" s="9"/>
      <c r="K3" s="14"/>
    </row>
    <row r="4" spans="1:11" s="47" customFormat="1" ht="33.75" customHeight="1">
      <c r="A4" s="284" t="s">
        <v>260</v>
      </c>
      <c r="B4" s="284"/>
      <c r="C4" s="284"/>
      <c r="D4" s="284"/>
      <c r="E4" s="284"/>
      <c r="F4" s="284"/>
      <c r="G4" s="284"/>
      <c r="H4" s="284"/>
      <c r="I4" s="284"/>
      <c r="J4" s="284"/>
      <c r="K4" s="284"/>
    </row>
    <row r="5" spans="1:11" s="47" customFormat="1" ht="45" customHeight="1">
      <c r="A5" s="284"/>
      <c r="B5" s="284"/>
      <c r="C5" s="284"/>
      <c r="D5" s="284"/>
      <c r="E5" s="284"/>
      <c r="F5" s="284"/>
      <c r="G5" s="284"/>
      <c r="H5" s="284"/>
      <c r="I5" s="284"/>
      <c r="J5" s="284"/>
      <c r="K5" s="284"/>
    </row>
    <row r="6" spans="1:11" s="47" customFormat="1" ht="20.100000000000001" customHeight="1">
      <c r="A6" s="46"/>
      <c r="B6" s="46"/>
      <c r="C6" s="8"/>
      <c r="D6" s="8"/>
      <c r="F6" s="49"/>
      <c r="G6" s="10"/>
      <c r="H6" s="10"/>
      <c r="I6" s="10"/>
      <c r="J6" s="11"/>
      <c r="K6" s="15"/>
    </row>
    <row r="7" spans="1:11" s="47" customFormat="1" ht="20.100000000000001" customHeight="1">
      <c r="A7" s="46"/>
      <c r="B7" s="46"/>
      <c r="C7" s="126" t="s">
        <v>66</v>
      </c>
      <c r="D7" s="8"/>
      <c r="F7" s="49"/>
      <c r="G7" s="10"/>
      <c r="H7" s="10"/>
      <c r="I7" s="10"/>
      <c r="J7" s="11"/>
      <c r="K7" s="15"/>
    </row>
    <row r="8" spans="1:11" s="47" customFormat="1" ht="20.100000000000001" customHeight="1">
      <c r="A8" s="46"/>
      <c r="B8" s="46"/>
      <c r="C8" s="33" t="s">
        <v>186</v>
      </c>
      <c r="D8" s="32"/>
      <c r="E8" s="32"/>
      <c r="F8" s="32"/>
      <c r="G8" s="32"/>
      <c r="H8" s="32"/>
      <c r="I8" s="41"/>
      <c r="J8" s="32"/>
      <c r="K8" s="32"/>
    </row>
    <row r="9" spans="1:11" s="47" customFormat="1">
      <c r="A9" s="46"/>
      <c r="B9" s="46"/>
      <c r="C9" s="33" t="s">
        <v>148</v>
      </c>
      <c r="D9" s="12"/>
      <c r="F9" s="49"/>
      <c r="G9" s="10"/>
      <c r="H9" s="10"/>
      <c r="I9" s="10"/>
      <c r="J9" s="11"/>
      <c r="K9" s="15"/>
    </row>
    <row r="10" spans="1:11" s="47" customFormat="1">
      <c r="A10" s="46"/>
      <c r="B10" s="46"/>
      <c r="C10" s="261" t="s">
        <v>188</v>
      </c>
      <c r="D10" s="261"/>
      <c r="E10" s="261"/>
      <c r="F10" s="261"/>
      <c r="G10" s="261"/>
      <c r="H10" s="261"/>
      <c r="I10" s="261"/>
      <c r="J10" s="261"/>
      <c r="K10" s="15"/>
    </row>
    <row r="11" spans="1:11" s="47" customFormat="1">
      <c r="A11" s="46"/>
      <c r="B11" s="46"/>
      <c r="C11" s="261" t="s">
        <v>187</v>
      </c>
      <c r="D11" s="261"/>
      <c r="E11" s="261"/>
      <c r="F11" s="261"/>
      <c r="G11" s="261"/>
      <c r="H11" s="261"/>
      <c r="I11" s="261"/>
      <c r="J11" s="261"/>
      <c r="K11" s="15"/>
    </row>
    <row r="12" spans="1:11" s="47" customFormat="1" ht="38.25" customHeight="1">
      <c r="A12" s="278" t="s">
        <v>206</v>
      </c>
      <c r="B12" s="262" t="s">
        <v>331</v>
      </c>
      <c r="C12" s="100" t="s">
        <v>65</v>
      </c>
      <c r="D12" s="100" t="s">
        <v>36</v>
      </c>
      <c r="E12" s="100" t="s">
        <v>37</v>
      </c>
      <c r="F12" s="100" t="s">
        <v>40</v>
      </c>
      <c r="G12" s="100" t="s">
        <v>41</v>
      </c>
      <c r="H12" s="100" t="s">
        <v>121</v>
      </c>
      <c r="I12" s="100" t="s">
        <v>129</v>
      </c>
      <c r="J12" s="100" t="s">
        <v>42</v>
      </c>
      <c r="K12" s="100" t="s">
        <v>38</v>
      </c>
    </row>
    <row r="13" spans="1:11" ht="25.5">
      <c r="A13" s="279"/>
      <c r="B13" s="263"/>
      <c r="C13" s="83" t="s">
        <v>142</v>
      </c>
      <c r="D13" s="84"/>
      <c r="E13" s="85"/>
      <c r="F13" s="85"/>
      <c r="G13" s="86"/>
      <c r="H13" s="86"/>
      <c r="I13" s="90"/>
      <c r="J13" s="91"/>
      <c r="K13" s="89"/>
    </row>
    <row r="14" spans="1:11" ht="15" customHeight="1">
      <c r="A14" s="279"/>
      <c r="B14" s="263"/>
      <c r="C14" s="79" t="s">
        <v>259</v>
      </c>
      <c r="D14" s="80"/>
      <c r="E14" s="81"/>
      <c r="F14" s="81"/>
      <c r="G14" s="119">
        <v>0</v>
      </c>
      <c r="H14" s="280" t="s">
        <v>128</v>
      </c>
      <c r="I14" s="123">
        <v>0</v>
      </c>
      <c r="J14" s="82"/>
      <c r="K14" s="63">
        <f>G14*I14</f>
        <v>0</v>
      </c>
    </row>
    <row r="15" spans="1:11" ht="25.5" customHeight="1">
      <c r="A15" s="279"/>
      <c r="B15" s="263"/>
      <c r="C15" s="42" t="s">
        <v>324</v>
      </c>
      <c r="D15" s="18"/>
      <c r="E15" s="16"/>
      <c r="F15" s="16"/>
      <c r="G15" s="120">
        <v>0</v>
      </c>
      <c r="H15" s="281"/>
      <c r="I15" s="124">
        <v>0</v>
      </c>
      <c r="J15" s="19"/>
      <c r="K15" s="20">
        <f>G15*I15</f>
        <v>0</v>
      </c>
    </row>
    <row r="16" spans="1:11" ht="25.5" customHeight="1">
      <c r="A16" s="279"/>
      <c r="B16" s="263"/>
      <c r="C16" s="219" t="s">
        <v>327</v>
      </c>
      <c r="D16" s="18"/>
      <c r="E16" s="16"/>
      <c r="F16" s="16"/>
      <c r="G16" s="120">
        <v>0</v>
      </c>
      <c r="H16" s="281"/>
      <c r="I16" s="124">
        <v>0</v>
      </c>
      <c r="J16" s="19"/>
      <c r="K16" s="20">
        <f>G16*I16</f>
        <v>0</v>
      </c>
    </row>
    <row r="17" spans="1:11" ht="25.5">
      <c r="A17" s="279"/>
      <c r="B17" s="263"/>
      <c r="C17" s="83" t="s">
        <v>143</v>
      </c>
      <c r="D17" s="84"/>
      <c r="E17" s="85"/>
      <c r="F17" s="85"/>
      <c r="G17" s="86"/>
      <c r="H17" s="281"/>
      <c r="I17" s="87"/>
      <c r="J17" s="88"/>
      <c r="K17" s="89"/>
    </row>
    <row r="18" spans="1:11">
      <c r="A18" s="279"/>
      <c r="B18" s="263"/>
      <c r="C18" s="220" t="s">
        <v>325</v>
      </c>
      <c r="D18" s="80"/>
      <c r="E18" s="81"/>
      <c r="F18" s="81"/>
      <c r="G18" s="119">
        <v>0</v>
      </c>
      <c r="H18" s="281"/>
      <c r="I18" s="123">
        <v>0</v>
      </c>
      <c r="J18" s="82"/>
      <c r="K18" s="63">
        <f>G18*I18</f>
        <v>0</v>
      </c>
    </row>
    <row r="19" spans="1:11">
      <c r="A19" s="279"/>
      <c r="B19" s="263"/>
      <c r="C19" s="42" t="s">
        <v>326</v>
      </c>
      <c r="D19" s="18"/>
      <c r="E19" s="16"/>
      <c r="F19" s="16"/>
      <c r="G19" s="120">
        <v>0</v>
      </c>
      <c r="H19" s="281"/>
      <c r="I19" s="124">
        <v>0</v>
      </c>
      <c r="J19" s="19"/>
      <c r="K19" s="20">
        <f>G19*I19</f>
        <v>0</v>
      </c>
    </row>
    <row r="20" spans="1:11" ht="25.5">
      <c r="A20" s="279"/>
      <c r="B20" s="263"/>
      <c r="C20" s="83" t="s">
        <v>144</v>
      </c>
      <c r="D20" s="84"/>
      <c r="E20" s="85"/>
      <c r="F20" s="85"/>
      <c r="G20" s="86"/>
      <c r="H20" s="281"/>
      <c r="I20" s="87"/>
      <c r="J20" s="88"/>
      <c r="K20" s="89"/>
    </row>
    <row r="21" spans="1:11">
      <c r="A21" s="279"/>
      <c r="B21" s="263"/>
      <c r="C21" s="79"/>
      <c r="D21" s="80"/>
      <c r="E21" s="81"/>
      <c r="F21" s="81"/>
      <c r="G21" s="119">
        <v>0</v>
      </c>
      <c r="H21" s="281"/>
      <c r="I21" s="123">
        <v>0</v>
      </c>
      <c r="J21" s="82"/>
      <c r="K21" s="63">
        <f>G21*I21</f>
        <v>0</v>
      </c>
    </row>
    <row r="22" spans="1:11">
      <c r="A22" s="279"/>
      <c r="B22" s="263"/>
      <c r="C22" s="64" t="s">
        <v>39</v>
      </c>
      <c r="D22" s="65"/>
      <c r="E22" s="65"/>
      <c r="F22" s="65"/>
      <c r="G22" s="66"/>
      <c r="H22" s="281"/>
      <c r="I22" s="67"/>
      <c r="J22" s="68"/>
      <c r="K22" s="69"/>
    </row>
    <row r="23" spans="1:11" ht="15" customHeight="1">
      <c r="A23" s="279"/>
      <c r="B23" s="263"/>
      <c r="C23" s="70"/>
      <c r="D23" s="95"/>
      <c r="E23" s="95"/>
      <c r="F23" s="95"/>
      <c r="G23" s="121"/>
      <c r="H23" s="281"/>
      <c r="I23" s="125">
        <v>0</v>
      </c>
      <c r="J23" s="71"/>
      <c r="K23" s="72">
        <f>I23</f>
        <v>0</v>
      </c>
    </row>
    <row r="24" spans="1:11">
      <c r="A24" s="279"/>
      <c r="B24" s="263"/>
      <c r="C24" s="162" t="s">
        <v>292</v>
      </c>
      <c r="D24" s="75"/>
      <c r="E24" s="75"/>
      <c r="F24" s="75"/>
      <c r="G24" s="76"/>
      <c r="H24" s="281"/>
      <c r="I24" s="77"/>
      <c r="J24" s="75"/>
      <c r="K24" s="78"/>
    </row>
    <row r="25" spans="1:11">
      <c r="A25" s="279"/>
      <c r="B25" s="263"/>
      <c r="C25" s="62"/>
      <c r="D25" s="93"/>
      <c r="E25" s="93"/>
      <c r="F25" s="93"/>
      <c r="G25" s="119">
        <v>0</v>
      </c>
      <c r="H25" s="281"/>
      <c r="I25" s="123">
        <v>0</v>
      </c>
      <c r="J25" s="73"/>
      <c r="K25" s="63">
        <f>G25*I25</f>
        <v>0</v>
      </c>
    </row>
    <row r="26" spans="1:11" ht="63.75" customHeight="1">
      <c r="A26" s="279"/>
      <c r="B26" s="263"/>
      <c r="C26" s="64" t="s">
        <v>28</v>
      </c>
      <c r="D26" s="75"/>
      <c r="E26" s="75"/>
      <c r="F26" s="75"/>
      <c r="G26" s="76"/>
      <c r="H26" s="281"/>
      <c r="I26" s="77"/>
      <c r="J26" s="75" t="s">
        <v>32</v>
      </c>
      <c r="K26" s="78"/>
    </row>
    <row r="27" spans="1:11" ht="25.5">
      <c r="A27" s="279"/>
      <c r="B27" s="263"/>
      <c r="C27" s="62"/>
      <c r="D27" s="95"/>
      <c r="E27" s="95"/>
      <c r="F27" s="95"/>
      <c r="G27" s="122" t="s">
        <v>125</v>
      </c>
      <c r="H27" s="281"/>
      <c r="I27" s="123">
        <v>0</v>
      </c>
      <c r="J27" s="73"/>
      <c r="K27" s="63">
        <f>I27</f>
        <v>0</v>
      </c>
    </row>
    <row r="28" spans="1:11">
      <c r="A28" s="279"/>
      <c r="B28" s="263"/>
      <c r="C28" s="64" t="s">
        <v>115</v>
      </c>
      <c r="D28" s="75"/>
      <c r="E28" s="75"/>
      <c r="F28" s="75"/>
      <c r="G28" s="76"/>
      <c r="H28" s="281"/>
      <c r="I28" s="77"/>
      <c r="J28" s="75"/>
      <c r="K28" s="78"/>
    </row>
    <row r="29" spans="1:11">
      <c r="A29" s="279"/>
      <c r="B29" s="263"/>
      <c r="C29" s="62"/>
      <c r="D29" s="95"/>
      <c r="E29" s="95"/>
      <c r="F29" s="95"/>
      <c r="G29" s="119">
        <v>0</v>
      </c>
      <c r="H29" s="281"/>
      <c r="I29" s="123">
        <v>0</v>
      </c>
      <c r="J29" s="73"/>
      <c r="K29" s="63">
        <f>G29*I29</f>
        <v>0</v>
      </c>
    </row>
    <row r="30" spans="1:11" ht="15.75" customHeight="1">
      <c r="A30" s="279"/>
      <c r="B30" s="263"/>
      <c r="C30" s="162" t="s">
        <v>363</v>
      </c>
      <c r="D30" s="75"/>
      <c r="E30" s="75"/>
      <c r="F30" s="75"/>
      <c r="G30" s="76"/>
      <c r="H30" s="281"/>
      <c r="I30" s="77"/>
      <c r="J30" s="75"/>
      <c r="K30" s="78"/>
    </row>
    <row r="31" spans="1:11">
      <c r="A31" s="279"/>
      <c r="B31" s="263"/>
      <c r="C31" s="291"/>
      <c r="D31" s="95"/>
      <c r="E31" s="95"/>
      <c r="F31" s="95"/>
      <c r="G31" s="119">
        <v>0</v>
      </c>
      <c r="H31" s="281"/>
      <c r="I31" s="123">
        <v>0</v>
      </c>
      <c r="J31" s="73"/>
      <c r="K31" s="63">
        <f>G31*I31</f>
        <v>0</v>
      </c>
    </row>
    <row r="32" spans="1:11" ht="33" customHeight="1">
      <c r="A32" s="279"/>
      <c r="B32" s="263"/>
      <c r="C32" s="162" t="s">
        <v>330</v>
      </c>
      <c r="D32" s="75"/>
      <c r="E32" s="75"/>
      <c r="F32" s="75"/>
      <c r="G32" s="76"/>
      <c r="H32" s="281"/>
      <c r="I32" s="77"/>
      <c r="J32" s="75"/>
      <c r="K32" s="78"/>
    </row>
    <row r="33" spans="1:11" ht="26.25" customHeight="1">
      <c r="A33" s="279"/>
      <c r="B33" s="263"/>
      <c r="C33" s="70"/>
      <c r="D33" s="95"/>
      <c r="E33" s="95"/>
      <c r="F33" s="95"/>
      <c r="G33" s="119">
        <v>0</v>
      </c>
      <c r="H33" s="282"/>
      <c r="I33" s="123">
        <v>0</v>
      </c>
      <c r="J33" s="233"/>
      <c r="K33" s="63">
        <f>G33*I33</f>
        <v>0</v>
      </c>
    </row>
    <row r="34" spans="1:11" ht="15.75" customHeight="1">
      <c r="A34" s="279"/>
      <c r="B34" s="264"/>
      <c r="C34" s="43" t="s">
        <v>130</v>
      </c>
      <c r="D34" s="270" t="s">
        <v>278</v>
      </c>
      <c r="E34" s="270"/>
      <c r="F34" s="270"/>
      <c r="G34" s="270"/>
      <c r="H34" s="270"/>
      <c r="I34" s="270"/>
      <c r="J34" s="270"/>
      <c r="K34" s="226">
        <f>SUM(K13:K29)</f>
        <v>0</v>
      </c>
    </row>
    <row r="35" spans="1:11" ht="25.5" customHeight="1">
      <c r="A35" s="279"/>
      <c r="B35" s="127"/>
      <c r="C35" s="128"/>
      <c r="D35" s="129"/>
      <c r="E35" s="129"/>
      <c r="F35" s="129"/>
      <c r="G35" s="129"/>
      <c r="H35" s="129"/>
      <c r="I35" s="129"/>
      <c r="J35" s="129"/>
      <c r="K35" s="130"/>
    </row>
    <row r="36" spans="1:11" ht="25.5" customHeight="1">
      <c r="A36" s="44"/>
      <c r="B36" s="45"/>
      <c r="C36" s="45"/>
      <c r="D36" s="45"/>
      <c r="E36" s="45"/>
      <c r="F36" s="45"/>
      <c r="G36" s="45"/>
      <c r="H36" s="45"/>
      <c r="I36" s="45"/>
      <c r="J36" s="45"/>
      <c r="K36" s="45"/>
    </row>
    <row r="37" spans="1:11" ht="25.5" customHeight="1">
      <c r="A37" s="271" t="s">
        <v>207</v>
      </c>
      <c r="B37" s="272"/>
      <c r="C37" s="99"/>
      <c r="D37" s="99"/>
      <c r="E37" s="99"/>
      <c r="F37" s="100" t="s">
        <v>40</v>
      </c>
      <c r="G37" s="100" t="s">
        <v>41</v>
      </c>
      <c r="H37" s="100" t="s">
        <v>121</v>
      </c>
      <c r="I37" s="100" t="s">
        <v>127</v>
      </c>
      <c r="J37" s="100" t="s">
        <v>42</v>
      </c>
      <c r="K37" s="101" t="s">
        <v>38</v>
      </c>
    </row>
    <row r="38" spans="1:11">
      <c r="A38" s="273"/>
      <c r="B38" s="274"/>
      <c r="C38" s="105" t="s">
        <v>160</v>
      </c>
      <c r="D38" s="265"/>
      <c r="E38" s="265"/>
      <c r="F38" s="265"/>
      <c r="G38" s="265"/>
      <c r="H38" s="240"/>
      <c r="I38" s="107"/>
      <c r="J38" s="107"/>
      <c r="K38" s="108"/>
    </row>
    <row r="39" spans="1:11" ht="25.5">
      <c r="A39" s="273"/>
      <c r="B39" s="274"/>
      <c r="C39" s="109" t="s">
        <v>209</v>
      </c>
      <c r="D39" s="110"/>
      <c r="E39" s="110"/>
      <c r="F39" s="111" t="s">
        <v>123</v>
      </c>
      <c r="G39" s="112">
        <v>1</v>
      </c>
      <c r="H39" s="111" t="s">
        <v>122</v>
      </c>
      <c r="I39" s="92">
        <v>0</v>
      </c>
      <c r="J39" s="112"/>
      <c r="K39" s="72">
        <f>G39*I39</f>
        <v>0</v>
      </c>
    </row>
    <row r="40" spans="1:11">
      <c r="A40" s="273"/>
      <c r="B40" s="274"/>
      <c r="C40" s="105" t="s">
        <v>161</v>
      </c>
      <c r="D40" s="265"/>
      <c r="E40" s="265"/>
      <c r="F40" s="265"/>
      <c r="G40" s="265"/>
      <c r="H40" s="240"/>
      <c r="I40" s="107"/>
      <c r="J40" s="107"/>
      <c r="K40" s="108"/>
    </row>
    <row r="41" spans="1:11" ht="25.5">
      <c r="A41" s="273"/>
      <c r="B41" s="274"/>
      <c r="C41" s="167" t="s">
        <v>161</v>
      </c>
      <c r="D41" s="168"/>
      <c r="E41" s="168"/>
      <c r="F41" s="111" t="s">
        <v>123</v>
      </c>
      <c r="G41" s="112">
        <v>1</v>
      </c>
      <c r="H41" s="111" t="s">
        <v>122</v>
      </c>
      <c r="I41" s="92">
        <v>0</v>
      </c>
      <c r="J41" s="112"/>
      <c r="K41" s="72">
        <f>G41*I41</f>
        <v>0</v>
      </c>
    </row>
    <row r="42" spans="1:11">
      <c r="A42" s="273"/>
      <c r="B42" s="274"/>
      <c r="C42" s="105" t="s">
        <v>120</v>
      </c>
      <c r="D42" s="265"/>
      <c r="E42" s="265"/>
      <c r="F42" s="265"/>
      <c r="G42" s="265"/>
      <c r="H42" s="240"/>
      <c r="I42" s="107"/>
      <c r="J42" s="107"/>
      <c r="K42" s="108"/>
    </row>
    <row r="43" spans="1:11" ht="25.5">
      <c r="A43" s="273"/>
      <c r="B43" s="274"/>
      <c r="C43" s="109" t="s">
        <v>208</v>
      </c>
      <c r="D43" s="110"/>
      <c r="E43" s="110"/>
      <c r="F43" s="111" t="s">
        <v>123</v>
      </c>
      <c r="G43" s="112">
        <v>1</v>
      </c>
      <c r="H43" s="111" t="s">
        <v>122</v>
      </c>
      <c r="I43" s="92">
        <v>0</v>
      </c>
      <c r="J43" s="112"/>
      <c r="K43" s="72">
        <f>G43*I43</f>
        <v>0</v>
      </c>
    </row>
    <row r="44" spans="1:11">
      <c r="A44" s="273"/>
      <c r="B44" s="274"/>
      <c r="C44" s="105" t="s">
        <v>114</v>
      </c>
      <c r="D44" s="107"/>
      <c r="E44" s="107"/>
      <c r="F44" s="107"/>
      <c r="G44" s="107"/>
      <c r="H44" s="107"/>
      <c r="I44" s="107"/>
      <c r="J44" s="107"/>
      <c r="K44" s="108"/>
    </row>
    <row r="45" spans="1:11">
      <c r="A45" s="273"/>
      <c r="B45" s="274"/>
      <c r="C45" s="102" t="s">
        <v>196</v>
      </c>
      <c r="D45" s="93"/>
      <c r="E45" s="93"/>
      <c r="F45" s="103" t="s">
        <v>118</v>
      </c>
      <c r="G45" s="104">
        <v>1</v>
      </c>
      <c r="H45" s="103" t="s">
        <v>124</v>
      </c>
      <c r="I45" s="74">
        <v>0</v>
      </c>
      <c r="J45" s="104"/>
      <c r="K45" s="63">
        <f t="shared" ref="K45:K57" si="0">G45*I45</f>
        <v>0</v>
      </c>
    </row>
    <row r="46" spans="1:11">
      <c r="A46" s="273"/>
      <c r="B46" s="274"/>
      <c r="C46" s="96" t="s">
        <v>197</v>
      </c>
      <c r="D46" s="93"/>
      <c r="E46" s="93"/>
      <c r="F46" s="21" t="s">
        <v>118</v>
      </c>
      <c r="G46" s="56">
        <v>1</v>
      </c>
      <c r="H46" s="21" t="s">
        <v>124</v>
      </c>
      <c r="I46" s="59">
        <v>0</v>
      </c>
      <c r="J46" s="56"/>
      <c r="K46" s="20">
        <f t="shared" si="0"/>
        <v>0</v>
      </c>
    </row>
    <row r="47" spans="1:11">
      <c r="A47" s="273"/>
      <c r="B47" s="274"/>
      <c r="C47" s="96" t="s">
        <v>198</v>
      </c>
      <c r="D47" s="93"/>
      <c r="E47" s="93"/>
      <c r="F47" s="21" t="s">
        <v>119</v>
      </c>
      <c r="G47" s="56">
        <v>1</v>
      </c>
      <c r="H47" s="21" t="s">
        <v>124</v>
      </c>
      <c r="I47" s="59">
        <v>0</v>
      </c>
      <c r="J47" s="56"/>
      <c r="K47" s="20">
        <f t="shared" si="0"/>
        <v>0</v>
      </c>
    </row>
    <row r="48" spans="1:11">
      <c r="A48" s="273"/>
      <c r="B48" s="274"/>
      <c r="C48" s="96" t="s">
        <v>116</v>
      </c>
      <c r="D48" s="93"/>
      <c r="E48" s="93"/>
      <c r="F48" s="21" t="s">
        <v>119</v>
      </c>
      <c r="G48" s="56">
        <v>1</v>
      </c>
      <c r="H48" s="21" t="s">
        <v>124</v>
      </c>
      <c r="I48" s="59">
        <v>0</v>
      </c>
      <c r="J48" s="56"/>
      <c r="K48" s="20">
        <f t="shared" si="0"/>
        <v>0</v>
      </c>
    </row>
    <row r="49" spans="1:11">
      <c r="A49" s="273"/>
      <c r="B49" s="274"/>
      <c r="C49" s="113" t="s">
        <v>117</v>
      </c>
      <c r="D49" s="110"/>
      <c r="E49" s="110"/>
      <c r="F49" s="110"/>
      <c r="G49" s="114">
        <v>1</v>
      </c>
      <c r="H49" s="115" t="s">
        <v>124</v>
      </c>
      <c r="I49" s="60">
        <v>0</v>
      </c>
      <c r="J49" s="114"/>
      <c r="K49" s="61">
        <f t="shared" si="0"/>
        <v>0</v>
      </c>
    </row>
    <row r="50" spans="1:11">
      <c r="A50" s="273"/>
      <c r="B50" s="274"/>
      <c r="C50" s="105" t="s">
        <v>126</v>
      </c>
      <c r="D50" s="107"/>
      <c r="E50" s="107"/>
      <c r="F50" s="107"/>
      <c r="G50" s="107"/>
      <c r="H50" s="107"/>
      <c r="I50" s="107"/>
      <c r="J50" s="107"/>
      <c r="K50" s="116" t="s">
        <v>32</v>
      </c>
    </row>
    <row r="51" spans="1:11" ht="25.5">
      <c r="A51" s="273"/>
      <c r="B51" s="274"/>
      <c r="C51" s="225" t="s">
        <v>329</v>
      </c>
      <c r="D51" s="94"/>
      <c r="E51" s="94"/>
      <c r="F51" s="115" t="s">
        <v>125</v>
      </c>
      <c r="G51" s="56">
        <v>1</v>
      </c>
      <c r="H51" s="21" t="s">
        <v>122</v>
      </c>
      <c r="I51" s="59">
        <v>0</v>
      </c>
      <c r="J51" s="56"/>
      <c r="K51" s="20">
        <f t="shared" si="0"/>
        <v>0</v>
      </c>
    </row>
    <row r="52" spans="1:11" ht="25.5">
      <c r="A52" s="273"/>
      <c r="B52" s="274"/>
      <c r="C52" s="212" t="s">
        <v>328</v>
      </c>
      <c r="D52" s="94"/>
      <c r="E52" s="94"/>
      <c r="F52" s="21" t="s">
        <v>125</v>
      </c>
      <c r="G52" s="56">
        <v>1</v>
      </c>
      <c r="H52" s="21" t="s">
        <v>124</v>
      </c>
      <c r="I52" s="59">
        <v>0</v>
      </c>
      <c r="J52" s="56"/>
      <c r="K52" s="20">
        <f t="shared" si="0"/>
        <v>0</v>
      </c>
    </row>
    <row r="53" spans="1:11" ht="25.5">
      <c r="A53" s="273"/>
      <c r="B53" s="274"/>
      <c r="C53" s="212" t="s">
        <v>293</v>
      </c>
      <c r="D53" s="94"/>
      <c r="E53" s="94"/>
      <c r="F53" s="21" t="s">
        <v>123</v>
      </c>
      <c r="G53" s="104">
        <v>1</v>
      </c>
      <c r="H53" s="103" t="s">
        <v>124</v>
      </c>
      <c r="I53" s="74">
        <v>0</v>
      </c>
      <c r="J53" s="104"/>
      <c r="K53" s="63">
        <f t="shared" si="0"/>
        <v>0</v>
      </c>
    </row>
    <row r="54" spans="1:11" ht="25.5">
      <c r="A54" s="273"/>
      <c r="B54" s="274"/>
      <c r="C54" s="117" t="s">
        <v>140</v>
      </c>
      <c r="D54" s="107"/>
      <c r="E54" s="107"/>
      <c r="F54" s="107"/>
      <c r="G54" s="107"/>
      <c r="H54" s="107"/>
      <c r="I54" s="107"/>
      <c r="J54" s="107"/>
      <c r="K54" s="108"/>
    </row>
    <row r="55" spans="1:11">
      <c r="A55" s="273"/>
      <c r="B55" s="274"/>
      <c r="C55" s="17" t="s">
        <v>32</v>
      </c>
      <c r="D55" s="94"/>
      <c r="E55" s="94"/>
      <c r="F55" s="94"/>
      <c r="G55" s="104">
        <v>1</v>
      </c>
      <c r="H55" s="115" t="s">
        <v>124</v>
      </c>
      <c r="I55" s="60">
        <v>0</v>
      </c>
      <c r="J55" s="97"/>
      <c r="K55" s="63">
        <f t="shared" si="0"/>
        <v>0</v>
      </c>
    </row>
    <row r="56" spans="1:11" ht="25.5">
      <c r="A56" s="273"/>
      <c r="B56" s="274"/>
      <c r="C56" s="117" t="s">
        <v>141</v>
      </c>
      <c r="D56" s="107"/>
      <c r="E56" s="107"/>
      <c r="F56" s="118"/>
      <c r="G56" s="107"/>
      <c r="H56" s="107"/>
      <c r="I56" s="107"/>
      <c r="J56" s="107"/>
      <c r="K56" s="108"/>
    </row>
    <row r="57" spans="1:11">
      <c r="A57" s="275"/>
      <c r="B57" s="276"/>
      <c r="C57" s="17" t="s">
        <v>32</v>
      </c>
      <c r="D57" s="94"/>
      <c r="E57" s="94"/>
      <c r="F57" s="94"/>
      <c r="G57" s="56">
        <v>1</v>
      </c>
      <c r="H57" s="21" t="s">
        <v>124</v>
      </c>
      <c r="I57" s="59">
        <v>0</v>
      </c>
      <c r="J57" s="97"/>
      <c r="K57" s="20">
        <f t="shared" si="0"/>
        <v>0</v>
      </c>
    </row>
  </sheetData>
  <mergeCells count="14">
    <mergeCell ref="D38:G38"/>
    <mergeCell ref="D40:G40"/>
    <mergeCell ref="A12:A35"/>
    <mergeCell ref="B12:B34"/>
    <mergeCell ref="H14:H33"/>
    <mergeCell ref="D34:J34"/>
    <mergeCell ref="A37:B57"/>
    <mergeCell ref="D42:G42"/>
    <mergeCell ref="C11:J11"/>
    <mergeCell ref="G1:I1"/>
    <mergeCell ref="A2:K2"/>
    <mergeCell ref="C3:D3"/>
    <mergeCell ref="A4:K5"/>
    <mergeCell ref="C10:J10"/>
  </mergeCells>
  <dataValidations disablePrompts="1" count="1">
    <dataValidation type="custom" allowBlank="1" showInputMessage="1" showErrorMessage="1" sqref="L2:GT2" xr:uid="{00000000-0002-0000-0400-000000000000}"/>
  </dataValidations>
  <pageMargins left="0.7" right="0.7" top="0.75" bottom="0.75" header="0.3" footer="0.3"/>
  <pageSetup paperSize="8"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K835"/>
  <sheetViews>
    <sheetView showGridLines="0" zoomScale="90" zoomScaleNormal="90" workbookViewId="0">
      <selection activeCell="A140" sqref="A140:XFD141"/>
    </sheetView>
  </sheetViews>
  <sheetFormatPr baseColWidth="10" defaultColWidth="11.42578125" defaultRowHeight="12.75"/>
  <cols>
    <col min="1" max="1" width="11.42578125" style="2" customWidth="1"/>
    <col min="2" max="2" width="78.5703125" style="2" customWidth="1"/>
    <col min="3" max="3" width="76.140625" style="2" customWidth="1"/>
    <col min="4" max="4" width="89.85546875" style="209" customWidth="1"/>
    <col min="5" max="5" width="13.5703125" style="138" customWidth="1"/>
    <col min="6" max="63" width="11.42578125" style="196"/>
    <col min="64" max="16384" width="11.42578125" style="2"/>
  </cols>
  <sheetData>
    <row r="1" spans="1:5" ht="94.5" customHeight="1">
      <c r="D1" s="7" t="s">
        <v>6</v>
      </c>
    </row>
    <row r="2" spans="1:5" ht="38.25" customHeight="1">
      <c r="D2" s="153" t="s">
        <v>199</v>
      </c>
    </row>
    <row r="3" spans="1:5" ht="118.5" customHeight="1">
      <c r="A3" s="251" t="s">
        <v>356</v>
      </c>
      <c r="B3" s="251"/>
      <c r="C3" s="251"/>
      <c r="D3" s="251"/>
      <c r="E3" s="169"/>
    </row>
    <row r="4" spans="1:5" ht="36.75" customHeight="1">
      <c r="A4" s="239"/>
      <c r="B4" s="239"/>
      <c r="C4" s="239" t="s">
        <v>357</v>
      </c>
      <c r="D4" s="239"/>
      <c r="E4" s="239"/>
    </row>
    <row r="5" spans="1:5">
      <c r="A5" s="27" t="s">
        <v>34</v>
      </c>
      <c r="B5" s="28"/>
      <c r="C5" s="29"/>
      <c r="D5" s="30" t="s">
        <v>155</v>
      </c>
    </row>
    <row r="6" spans="1:5">
      <c r="A6" s="24" t="s">
        <v>35</v>
      </c>
      <c r="B6" s="13"/>
      <c r="C6" s="23"/>
      <c r="D6" s="25" t="s">
        <v>157</v>
      </c>
    </row>
    <row r="7" spans="1:5">
      <c r="A7" s="24" t="s">
        <v>156</v>
      </c>
      <c r="B7" s="13"/>
      <c r="C7" s="23"/>
      <c r="D7" s="26" t="s">
        <v>158</v>
      </c>
    </row>
    <row r="8" spans="1:5" ht="52.5" customHeight="1">
      <c r="A8" s="255" t="s">
        <v>180</v>
      </c>
      <c r="B8" s="256"/>
      <c r="C8" s="257"/>
      <c r="D8" s="175"/>
      <c r="E8" s="136"/>
    </row>
    <row r="9" spans="1:5" ht="42.75" customHeight="1">
      <c r="A9" s="259"/>
      <c r="B9" s="259"/>
      <c r="C9" s="259"/>
      <c r="D9" s="203"/>
      <c r="E9" s="136"/>
    </row>
    <row r="10" spans="1:5" ht="47.25">
      <c r="A10" s="140"/>
      <c r="B10" s="140"/>
      <c r="C10" s="158" t="s">
        <v>134</v>
      </c>
      <c r="D10" s="159" t="s">
        <v>135</v>
      </c>
      <c r="E10" s="139" t="s">
        <v>33</v>
      </c>
    </row>
    <row r="11" spans="1:5" ht="18.75" customHeight="1">
      <c r="A11" s="37" t="s">
        <v>11</v>
      </c>
      <c r="B11" s="141" t="s">
        <v>12</v>
      </c>
      <c r="C11" s="253"/>
      <c r="D11" s="193"/>
      <c r="E11" s="288"/>
    </row>
    <row r="12" spans="1:5">
      <c r="A12" s="258" t="s">
        <v>32</v>
      </c>
      <c r="B12" s="142" t="s">
        <v>17</v>
      </c>
      <c r="C12" s="253"/>
      <c r="D12" s="193"/>
      <c r="E12" s="288"/>
    </row>
    <row r="13" spans="1:5">
      <c r="A13" s="258"/>
      <c r="B13" s="143" t="s">
        <v>18</v>
      </c>
      <c r="C13" s="253"/>
      <c r="D13" s="193"/>
      <c r="E13" s="288"/>
    </row>
    <row r="14" spans="1:5">
      <c r="A14" s="258"/>
      <c r="B14" s="143" t="s">
        <v>13</v>
      </c>
      <c r="C14" s="253"/>
      <c r="D14" s="193"/>
      <c r="E14" s="288"/>
    </row>
    <row r="15" spans="1:5">
      <c r="A15" s="258"/>
      <c r="B15" s="143" t="s">
        <v>19</v>
      </c>
      <c r="C15" s="253"/>
      <c r="D15" s="193"/>
      <c r="E15" s="288"/>
    </row>
    <row r="16" spans="1:5">
      <c r="A16" s="258"/>
      <c r="B16" s="143" t="s">
        <v>195</v>
      </c>
      <c r="C16" s="253"/>
      <c r="D16" s="193"/>
      <c r="E16" s="288"/>
    </row>
    <row r="17" spans="1:63">
      <c r="A17" s="258"/>
      <c r="B17" s="144" t="s">
        <v>14</v>
      </c>
      <c r="C17" s="253"/>
      <c r="D17" s="193"/>
      <c r="E17" s="288"/>
    </row>
    <row r="18" spans="1:63">
      <c r="A18" s="258"/>
      <c r="B18" s="144" t="s">
        <v>20</v>
      </c>
      <c r="C18" s="253"/>
      <c r="D18" s="193"/>
      <c r="E18" s="288"/>
    </row>
    <row r="19" spans="1:63" ht="51">
      <c r="A19" s="258"/>
      <c r="B19" s="145" t="s">
        <v>21</v>
      </c>
      <c r="C19" s="253"/>
      <c r="D19" s="193"/>
      <c r="E19" s="288"/>
    </row>
    <row r="20" spans="1:63">
      <c r="A20" s="258"/>
      <c r="B20" s="146" t="s">
        <v>131</v>
      </c>
      <c r="C20" s="253"/>
      <c r="D20" s="193"/>
      <c r="E20" s="288"/>
    </row>
    <row r="21" spans="1:63">
      <c r="A21" s="258"/>
      <c r="B21" s="146" t="s">
        <v>132</v>
      </c>
      <c r="C21" s="253"/>
      <c r="D21" s="193"/>
      <c r="E21" s="288"/>
    </row>
    <row r="22" spans="1:63">
      <c r="A22" s="258"/>
      <c r="B22" s="144" t="s">
        <v>22</v>
      </c>
      <c r="C22" s="253"/>
      <c r="D22" s="193"/>
      <c r="E22" s="288"/>
    </row>
    <row r="23" spans="1:63" ht="13.5" thickBot="1">
      <c r="A23" s="258"/>
      <c r="B23" s="144" t="s">
        <v>23</v>
      </c>
      <c r="C23" s="253"/>
      <c r="D23" s="193"/>
      <c r="E23" s="288"/>
    </row>
    <row r="24" spans="1:63" ht="147.75" customHeight="1" thickBot="1">
      <c r="A24" s="285" t="s">
        <v>290</v>
      </c>
      <c r="B24" s="286"/>
      <c r="C24" s="286"/>
      <c r="D24" s="286"/>
      <c r="E24" s="287"/>
    </row>
    <row r="25" spans="1:63" s="39" customFormat="1" ht="21.75" customHeight="1">
      <c r="A25" s="37" t="s">
        <v>0</v>
      </c>
      <c r="B25" s="141" t="s">
        <v>52</v>
      </c>
      <c r="C25" s="141"/>
      <c r="D25" s="141"/>
      <c r="E25" s="141"/>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48" customHeight="1">
      <c r="A26" s="1" t="s">
        <v>7</v>
      </c>
      <c r="B26" s="197" t="s">
        <v>228</v>
      </c>
      <c r="C26" s="197"/>
      <c r="D26" s="197"/>
      <c r="E26" s="197"/>
    </row>
    <row r="27" spans="1:63" ht="84.75" customHeight="1">
      <c r="A27" s="6" t="s">
        <v>43</v>
      </c>
      <c r="B27" s="176" t="s">
        <v>252</v>
      </c>
      <c r="C27" s="205" t="s">
        <v>229</v>
      </c>
      <c r="D27" s="176"/>
      <c r="E27" s="199">
        <v>2</v>
      </c>
    </row>
    <row r="28" spans="1:63" s="196" customFormat="1" ht="83.25" customHeight="1">
      <c r="A28" s="6" t="s">
        <v>44</v>
      </c>
      <c r="B28" s="171" t="s">
        <v>255</v>
      </c>
      <c r="C28" s="205" t="s">
        <v>229</v>
      </c>
      <c r="D28" s="164"/>
      <c r="E28" s="199">
        <v>1</v>
      </c>
    </row>
    <row r="29" spans="1:63" s="196" customFormat="1" ht="105.75" customHeight="1">
      <c r="A29" s="6" t="s">
        <v>210</v>
      </c>
      <c r="B29" s="170" t="s">
        <v>217</v>
      </c>
      <c r="C29" s="205" t="s">
        <v>229</v>
      </c>
      <c r="D29" s="164"/>
      <c r="E29" s="199">
        <v>1</v>
      </c>
    </row>
    <row r="30" spans="1:63" s="196" customFormat="1" ht="83.25" customHeight="1">
      <c r="A30" s="6" t="s">
        <v>211</v>
      </c>
      <c r="B30" s="156" t="s">
        <v>321</v>
      </c>
      <c r="C30" s="205" t="s">
        <v>229</v>
      </c>
      <c r="D30" s="164"/>
      <c r="E30" s="199">
        <v>2</v>
      </c>
    </row>
    <row r="31" spans="1:63" s="196" customFormat="1" ht="83.25" customHeight="1">
      <c r="A31" s="6" t="s">
        <v>212</v>
      </c>
      <c r="B31" s="156" t="s">
        <v>271</v>
      </c>
      <c r="C31" s="205" t="s">
        <v>229</v>
      </c>
      <c r="D31" s="213"/>
      <c r="E31" s="199">
        <v>1</v>
      </c>
    </row>
    <row r="32" spans="1:63" s="196" customFormat="1" ht="83.25" customHeight="1">
      <c r="A32" s="6" t="s">
        <v>213</v>
      </c>
      <c r="B32" s="156" t="s">
        <v>270</v>
      </c>
      <c r="C32" s="205" t="s">
        <v>269</v>
      </c>
      <c r="D32" s="223"/>
      <c r="E32" s="199">
        <v>2</v>
      </c>
    </row>
    <row r="33" spans="1:5" s="196" customFormat="1" ht="89.25">
      <c r="A33" s="6" t="s">
        <v>214</v>
      </c>
      <c r="B33" s="156" t="s">
        <v>284</v>
      </c>
      <c r="C33" s="205" t="s">
        <v>299</v>
      </c>
      <c r="D33" s="222"/>
      <c r="E33" s="199">
        <v>1</v>
      </c>
    </row>
    <row r="34" spans="1:5" s="196" customFormat="1" ht="48.75" customHeight="1">
      <c r="A34" s="6" t="s">
        <v>215</v>
      </c>
      <c r="B34" s="156" t="s">
        <v>283</v>
      </c>
      <c r="C34" s="205" t="s">
        <v>229</v>
      </c>
      <c r="D34" s="164"/>
      <c r="E34" s="199">
        <v>1</v>
      </c>
    </row>
    <row r="35" spans="1:5" s="196" customFormat="1" ht="75.75" customHeight="1">
      <c r="A35" s="6" t="s">
        <v>216</v>
      </c>
      <c r="B35" s="156" t="s">
        <v>322</v>
      </c>
      <c r="C35" s="205" t="s">
        <v>229</v>
      </c>
      <c r="D35" s="210"/>
      <c r="E35" s="199">
        <v>2</v>
      </c>
    </row>
    <row r="36" spans="1:5" s="196" customFormat="1" ht="62.25" customHeight="1">
      <c r="A36" s="6" t="s">
        <v>219</v>
      </c>
      <c r="B36" s="156" t="s">
        <v>279</v>
      </c>
      <c r="C36" s="205" t="s">
        <v>280</v>
      </c>
      <c r="D36" s="164"/>
      <c r="E36" s="199">
        <v>2</v>
      </c>
    </row>
    <row r="37" spans="1:5" s="196" customFormat="1" ht="66.75" customHeight="1">
      <c r="A37" s="6" t="s">
        <v>220</v>
      </c>
      <c r="B37" s="170" t="s">
        <v>218</v>
      </c>
      <c r="C37" s="205" t="s">
        <v>229</v>
      </c>
      <c r="D37" s="164"/>
      <c r="E37" s="199">
        <v>1</v>
      </c>
    </row>
    <row r="38" spans="1:5" s="196" customFormat="1" ht="62.25" customHeight="1">
      <c r="A38" s="6" t="s">
        <v>221</v>
      </c>
      <c r="B38" s="156" t="s">
        <v>289</v>
      </c>
      <c r="C38" s="205" t="s">
        <v>291</v>
      </c>
      <c r="D38" s="222"/>
      <c r="E38" s="199">
        <v>1</v>
      </c>
    </row>
    <row r="39" spans="1:5" s="196" customFormat="1" ht="64.5" customHeight="1">
      <c r="A39" s="6" t="s">
        <v>222</v>
      </c>
      <c r="B39" s="171" t="s">
        <v>254</v>
      </c>
      <c r="C39" s="205" t="s">
        <v>300</v>
      </c>
      <c r="D39" s="164"/>
      <c r="E39" s="199">
        <v>1</v>
      </c>
    </row>
    <row r="40" spans="1:5" s="196" customFormat="1" ht="67.5" customHeight="1">
      <c r="A40" s="6" t="s">
        <v>223</v>
      </c>
      <c r="B40" s="170" t="s">
        <v>301</v>
      </c>
      <c r="C40" s="205" t="s">
        <v>229</v>
      </c>
      <c r="D40" s="164"/>
      <c r="E40" s="199">
        <v>1</v>
      </c>
    </row>
    <row r="41" spans="1:5" s="196" customFormat="1" ht="81" customHeight="1">
      <c r="A41" s="6" t="s">
        <v>256</v>
      </c>
      <c r="B41" s="236" t="s">
        <v>361</v>
      </c>
      <c r="C41" s="224" t="s">
        <v>299</v>
      </c>
      <c r="D41" s="164"/>
      <c r="E41" s="199">
        <v>2</v>
      </c>
    </row>
    <row r="42" spans="1:5" ht="30.6" customHeight="1">
      <c r="A42" s="1" t="s">
        <v>8</v>
      </c>
      <c r="B42" s="40" t="s">
        <v>224</v>
      </c>
      <c r="C42" s="36"/>
      <c r="D42" s="192"/>
      <c r="E42" s="199"/>
    </row>
    <row r="43" spans="1:5" ht="107.25" customHeight="1">
      <c r="A43" s="6" t="s">
        <v>9</v>
      </c>
      <c r="B43" s="237" t="s">
        <v>350</v>
      </c>
      <c r="C43" s="154" t="s">
        <v>302</v>
      </c>
      <c r="D43" s="154"/>
      <c r="E43" s="290">
        <v>1</v>
      </c>
    </row>
    <row r="44" spans="1:5" ht="120.75" customHeight="1">
      <c r="A44" s="6" t="s">
        <v>10</v>
      </c>
      <c r="B44" s="155" t="s">
        <v>305</v>
      </c>
      <c r="C44" s="224" t="s">
        <v>304</v>
      </c>
      <c r="D44" s="221"/>
      <c r="E44" s="290">
        <v>1</v>
      </c>
    </row>
    <row r="45" spans="1:5" ht="67.5" customHeight="1">
      <c r="A45" s="6" t="s">
        <v>285</v>
      </c>
      <c r="B45" s="155" t="s">
        <v>362</v>
      </c>
      <c r="C45" s="188" t="s">
        <v>286</v>
      </c>
      <c r="D45" s="221"/>
      <c r="E45" s="290">
        <v>2</v>
      </c>
    </row>
    <row r="46" spans="1:5" ht="36.6" customHeight="1">
      <c r="A46" s="1" t="s">
        <v>272</v>
      </c>
      <c r="B46" s="40" t="s">
        <v>63</v>
      </c>
      <c r="C46" s="147"/>
      <c r="D46" s="197"/>
      <c r="E46" s="197"/>
    </row>
    <row r="47" spans="1:5" ht="261.75" customHeight="1">
      <c r="A47" s="198" t="s">
        <v>273</v>
      </c>
      <c r="B47" s="163" t="s">
        <v>266</v>
      </c>
      <c r="C47" s="177" t="s">
        <v>287</v>
      </c>
      <c r="D47" s="164"/>
      <c r="E47" s="200">
        <v>1</v>
      </c>
    </row>
    <row r="48" spans="1:5" ht="24.75" customHeight="1">
      <c r="A48" s="1" t="s">
        <v>45</v>
      </c>
      <c r="B48" s="148" t="s">
        <v>30</v>
      </c>
      <c r="C48" s="147"/>
      <c r="D48" s="197"/>
      <c r="E48" s="197"/>
    </row>
    <row r="49" spans="1:63" ht="30.6" customHeight="1">
      <c r="A49" s="22" t="s">
        <v>274</v>
      </c>
      <c r="B49" s="156" t="s">
        <v>55</v>
      </c>
      <c r="C49" s="194" t="s">
        <v>133</v>
      </c>
      <c r="D49" s="194"/>
      <c r="E49" s="201"/>
    </row>
    <row r="50" spans="1:63" ht="44.25" customHeight="1">
      <c r="A50" s="22" t="s">
        <v>309</v>
      </c>
      <c r="B50" s="156" t="s">
        <v>56</v>
      </c>
      <c r="C50" s="194" t="s">
        <v>133</v>
      </c>
      <c r="D50" s="194"/>
      <c r="E50" s="201"/>
    </row>
    <row r="51" spans="1:63" ht="46.5" customHeight="1">
      <c r="A51" s="1" t="s">
        <v>46</v>
      </c>
      <c r="B51" s="148" t="s">
        <v>29</v>
      </c>
      <c r="C51" s="147"/>
      <c r="D51" s="197"/>
      <c r="E51" s="197"/>
    </row>
    <row r="52" spans="1:63" s="39" customFormat="1" ht="46.5" customHeight="1">
      <c r="A52" s="6" t="s">
        <v>275</v>
      </c>
      <c r="B52" s="156" t="s">
        <v>225</v>
      </c>
      <c r="C52" s="205" t="s">
        <v>265</v>
      </c>
      <c r="D52" s="205"/>
      <c r="E52" s="199">
        <v>1</v>
      </c>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row>
    <row r="53" spans="1:63" ht="51">
      <c r="A53" s="6" t="s">
        <v>323</v>
      </c>
      <c r="B53" s="156" t="s">
        <v>352</v>
      </c>
      <c r="C53" s="205" t="s">
        <v>351</v>
      </c>
      <c r="D53" s="205"/>
      <c r="E53" s="199">
        <v>1</v>
      </c>
    </row>
    <row r="54" spans="1:63" ht="57" customHeight="1">
      <c r="A54" s="37" t="s">
        <v>1</v>
      </c>
      <c r="B54" s="141" t="s">
        <v>31</v>
      </c>
      <c r="C54" s="149"/>
      <c r="D54" s="191"/>
      <c r="E54" s="191"/>
    </row>
    <row r="55" spans="1:63" ht="184.5" customHeight="1">
      <c r="A55" s="198" t="s">
        <v>64</v>
      </c>
      <c r="B55" s="163" t="s">
        <v>264</v>
      </c>
      <c r="C55" s="188" t="s">
        <v>306</v>
      </c>
      <c r="D55" s="210"/>
      <c r="E55" s="200">
        <v>2</v>
      </c>
    </row>
    <row r="56" spans="1:63" ht="29.25" customHeight="1">
      <c r="A56" s="37" t="s">
        <v>4</v>
      </c>
      <c r="B56" s="141" t="s">
        <v>53</v>
      </c>
      <c r="C56" s="149"/>
      <c r="D56" s="191"/>
      <c r="E56" s="191"/>
    </row>
    <row r="57" spans="1:63" s="39" customFormat="1" ht="67.5" customHeight="1">
      <c r="A57" s="198" t="s">
        <v>47</v>
      </c>
      <c r="B57" s="156" t="s">
        <v>200</v>
      </c>
      <c r="C57" s="208" t="s">
        <v>190</v>
      </c>
      <c r="D57" s="154"/>
      <c r="E57" s="200">
        <v>1</v>
      </c>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row>
    <row r="58" spans="1:63" ht="38.25" customHeight="1">
      <c r="A58" s="198" t="s">
        <v>48</v>
      </c>
      <c r="B58" s="155" t="s">
        <v>267</v>
      </c>
      <c r="C58" s="187" t="s">
        <v>281</v>
      </c>
      <c r="D58" s="154"/>
      <c r="E58" s="200">
        <v>1</v>
      </c>
    </row>
    <row r="59" spans="1:63" ht="45" customHeight="1">
      <c r="A59" s="198" t="s">
        <v>81</v>
      </c>
      <c r="B59" s="156" t="s">
        <v>201</v>
      </c>
      <c r="C59" s="177" t="s">
        <v>230</v>
      </c>
      <c r="D59" s="164"/>
      <c r="E59" s="200">
        <v>1</v>
      </c>
    </row>
    <row r="60" spans="1:63" ht="28.5" customHeight="1">
      <c r="A60" s="198" t="s">
        <v>82</v>
      </c>
      <c r="B60" s="156" t="s">
        <v>54</v>
      </c>
      <c r="C60" s="161" t="s">
        <v>276</v>
      </c>
      <c r="D60" s="164"/>
      <c r="E60" s="200">
        <v>1</v>
      </c>
    </row>
    <row r="61" spans="1:63" ht="35.25" customHeight="1">
      <c r="A61" s="37" t="s">
        <v>3</v>
      </c>
      <c r="B61" s="141" t="s">
        <v>231</v>
      </c>
      <c r="C61" s="149"/>
      <c r="D61" s="191"/>
      <c r="E61" s="191"/>
    </row>
    <row r="62" spans="1:63" s="39" customFormat="1" ht="27.75" customHeight="1">
      <c r="A62" s="1" t="s">
        <v>49</v>
      </c>
      <c r="B62" s="150" t="s">
        <v>58</v>
      </c>
      <c r="C62" s="151"/>
      <c r="D62" s="190"/>
      <c r="E62" s="190"/>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row>
    <row r="63" spans="1:63" s="31" customFormat="1" ht="38.25">
      <c r="A63" s="198" t="s">
        <v>83</v>
      </c>
      <c r="B63" s="156" t="s">
        <v>277</v>
      </c>
      <c r="C63" s="186" t="s">
        <v>294</v>
      </c>
      <c r="D63" s="164"/>
      <c r="E63" s="200">
        <v>1</v>
      </c>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row>
    <row r="64" spans="1:63" ht="51" customHeight="1">
      <c r="A64" s="198" t="s">
        <v>84</v>
      </c>
      <c r="B64" s="211" t="s">
        <v>282</v>
      </c>
      <c r="C64" s="177" t="s">
        <v>268</v>
      </c>
      <c r="D64" s="164"/>
      <c r="E64" s="200">
        <v>2</v>
      </c>
    </row>
    <row r="65" spans="1:63" ht="72.75" customHeight="1">
      <c r="A65" s="198" t="s">
        <v>257</v>
      </c>
      <c r="B65" s="184" t="s">
        <v>258</v>
      </c>
      <c r="C65" s="185" t="s">
        <v>232</v>
      </c>
      <c r="D65" s="213"/>
      <c r="E65" s="200">
        <v>2</v>
      </c>
    </row>
    <row r="66" spans="1:63" ht="39" customHeight="1">
      <c r="A66" s="198" t="s">
        <v>85</v>
      </c>
      <c r="B66" s="184" t="s">
        <v>184</v>
      </c>
      <c r="C66" s="207" t="s">
        <v>233</v>
      </c>
      <c r="D66" s="202"/>
      <c r="E66" s="200">
        <v>2</v>
      </c>
    </row>
    <row r="67" spans="1:63" ht="51">
      <c r="A67" s="198" t="s">
        <v>86</v>
      </c>
      <c r="B67" s="183" t="s">
        <v>234</v>
      </c>
      <c r="C67" s="207" t="s">
        <v>235</v>
      </c>
      <c r="D67" s="202"/>
      <c r="E67" s="200">
        <v>2</v>
      </c>
    </row>
    <row r="68" spans="1:63" ht="38.25">
      <c r="A68" s="198" t="s">
        <v>87</v>
      </c>
      <c r="B68" s="204" t="s">
        <v>307</v>
      </c>
      <c r="C68" s="207" t="s">
        <v>236</v>
      </c>
      <c r="D68" s="154"/>
      <c r="E68" s="200">
        <v>2</v>
      </c>
    </row>
    <row r="69" spans="1:63" ht="25.5">
      <c r="A69" s="198" t="s">
        <v>88</v>
      </c>
      <c r="B69" s="183" t="s">
        <v>308</v>
      </c>
      <c r="C69" s="207" t="s">
        <v>237</v>
      </c>
      <c r="D69" s="202"/>
      <c r="E69" s="200">
        <v>2</v>
      </c>
    </row>
    <row r="70" spans="1:63" ht="76.5">
      <c r="A70" s="198" t="s">
        <v>185</v>
      </c>
      <c r="B70" s="195" t="s">
        <v>57</v>
      </c>
      <c r="C70" s="206" t="s">
        <v>238</v>
      </c>
      <c r="D70" s="202"/>
      <c r="E70" s="200">
        <v>2</v>
      </c>
    </row>
    <row r="71" spans="1:63" ht="34.5" customHeight="1">
      <c r="A71" s="1" t="s">
        <v>50</v>
      </c>
      <c r="B71" s="150" t="s">
        <v>2</v>
      </c>
      <c r="C71" s="151"/>
      <c r="D71" s="190"/>
      <c r="E71" s="190"/>
    </row>
    <row r="72" spans="1:63" s="31" customFormat="1">
      <c r="A72" s="198" t="s">
        <v>89</v>
      </c>
      <c r="B72" s="156" t="s">
        <v>61</v>
      </c>
      <c r="C72" s="157" t="s">
        <v>51</v>
      </c>
      <c r="D72" s="189"/>
      <c r="E72" s="137"/>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6"/>
      <c r="AK72" s="196"/>
      <c r="AL72" s="196"/>
      <c r="AM72" s="196"/>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row>
    <row r="73" spans="1:63" ht="25.5">
      <c r="A73" s="198" t="s">
        <v>90</v>
      </c>
      <c r="B73" s="156" t="s">
        <v>62</v>
      </c>
      <c r="C73" s="157" t="s">
        <v>51</v>
      </c>
      <c r="D73" s="164"/>
      <c r="E73" s="137"/>
    </row>
    <row r="74" spans="1:63">
      <c r="A74" s="198" t="s">
        <v>91</v>
      </c>
      <c r="B74" s="156" t="s">
        <v>24</v>
      </c>
      <c r="C74" s="157" t="s">
        <v>51</v>
      </c>
      <c r="D74" s="189"/>
      <c r="E74" s="137"/>
    </row>
    <row r="75" spans="1:63">
      <c r="A75" s="198" t="s">
        <v>92</v>
      </c>
      <c r="B75" s="156" t="s">
        <v>25</v>
      </c>
      <c r="C75" s="157" t="s">
        <v>51</v>
      </c>
      <c r="D75" s="189"/>
      <c r="E75" s="137"/>
    </row>
    <row r="76" spans="1:63">
      <c r="A76" s="198" t="s">
        <v>93</v>
      </c>
      <c r="B76" s="156" t="s">
        <v>26</v>
      </c>
      <c r="C76" s="157" t="s">
        <v>51</v>
      </c>
      <c r="D76" s="189"/>
      <c r="E76" s="137"/>
    </row>
    <row r="77" spans="1:63">
      <c r="A77" s="198" t="s">
        <v>94</v>
      </c>
      <c r="B77" s="156" t="s">
        <v>60</v>
      </c>
      <c r="C77" s="157" t="s">
        <v>51</v>
      </c>
      <c r="D77" s="189"/>
      <c r="E77" s="137"/>
    </row>
    <row r="78" spans="1:63" ht="25.5">
      <c r="A78" s="198" t="s">
        <v>95</v>
      </c>
      <c r="B78" s="156" t="s">
        <v>59</v>
      </c>
      <c r="C78" s="157" t="s">
        <v>51</v>
      </c>
      <c r="D78" s="189"/>
      <c r="E78" s="137"/>
    </row>
    <row r="79" spans="1:63">
      <c r="A79" s="198" t="s">
        <v>96</v>
      </c>
      <c r="B79" s="156" t="s">
        <v>27</v>
      </c>
      <c r="C79" s="157" t="s">
        <v>51</v>
      </c>
      <c r="D79" s="189"/>
      <c r="E79" s="137"/>
    </row>
    <row r="80" spans="1:63" ht="32.25" customHeight="1">
      <c r="A80" s="37" t="s">
        <v>5</v>
      </c>
      <c r="B80" s="141" t="s">
        <v>297</v>
      </c>
      <c r="C80" s="149"/>
      <c r="D80" s="191"/>
      <c r="E80" s="191"/>
    </row>
    <row r="81" spans="1:63" s="39" customFormat="1" ht="18.75" customHeight="1">
      <c r="A81" s="198" t="s">
        <v>97</v>
      </c>
      <c r="B81" s="140" t="s">
        <v>77</v>
      </c>
      <c r="C81" s="157" t="s">
        <v>51</v>
      </c>
      <c r="D81" s="164"/>
      <c r="E81" s="137"/>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c r="BG81" s="38"/>
      <c r="BH81" s="38"/>
      <c r="BI81" s="38"/>
      <c r="BJ81" s="38"/>
      <c r="BK81" s="38"/>
    </row>
    <row r="82" spans="1:63" s="35" customFormat="1">
      <c r="A82" s="198" t="s">
        <v>98</v>
      </c>
      <c r="B82" s="154" t="s">
        <v>189</v>
      </c>
      <c r="C82" s="157" t="s">
        <v>51</v>
      </c>
      <c r="D82" s="164"/>
      <c r="E82" s="137"/>
    </row>
    <row r="83" spans="1:63" s="35" customFormat="1">
      <c r="A83" s="198" t="s">
        <v>99</v>
      </c>
      <c r="B83" s="140" t="s">
        <v>78</v>
      </c>
      <c r="C83" s="157" t="s">
        <v>51</v>
      </c>
      <c r="D83" s="164"/>
      <c r="E83" s="137"/>
    </row>
    <row r="84" spans="1:63" s="35" customFormat="1">
      <c r="A84" s="198" t="s">
        <v>100</v>
      </c>
      <c r="B84" s="140" t="s">
        <v>79</v>
      </c>
      <c r="C84" s="157" t="s">
        <v>51</v>
      </c>
      <c r="D84" s="164"/>
      <c r="E84" s="137"/>
    </row>
    <row r="85" spans="1:63" s="35" customFormat="1" ht="25.5">
      <c r="A85" s="198" t="s">
        <v>146</v>
      </c>
      <c r="B85" s="154" t="s">
        <v>253</v>
      </c>
      <c r="C85" s="157"/>
      <c r="D85" s="164"/>
      <c r="E85" s="137"/>
    </row>
    <row r="86" spans="1:63" s="35" customFormat="1">
      <c r="A86" s="1" t="s">
        <v>67</v>
      </c>
      <c r="B86" s="152" t="s">
        <v>202</v>
      </c>
      <c r="C86" s="151"/>
      <c r="D86" s="190"/>
      <c r="E86" s="190"/>
    </row>
    <row r="87" spans="1:63" s="31" customFormat="1" ht="25.5">
      <c r="A87" s="198" t="s">
        <v>70</v>
      </c>
      <c r="B87" s="156" t="s">
        <v>112</v>
      </c>
      <c r="C87" s="227" t="s">
        <v>145</v>
      </c>
      <c r="D87" s="161"/>
      <c r="E87" s="200">
        <v>2</v>
      </c>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c r="AU87" s="196"/>
      <c r="AV87" s="196"/>
      <c r="AW87" s="196"/>
      <c r="AX87" s="196"/>
      <c r="AY87" s="196"/>
      <c r="AZ87" s="196"/>
      <c r="BA87" s="196"/>
      <c r="BB87" s="196"/>
      <c r="BC87" s="196"/>
      <c r="BD87" s="196"/>
      <c r="BE87" s="196"/>
      <c r="BF87" s="196"/>
      <c r="BG87" s="196"/>
      <c r="BH87" s="196"/>
      <c r="BI87" s="196"/>
      <c r="BJ87" s="196"/>
      <c r="BK87" s="196"/>
    </row>
    <row r="88" spans="1:63">
      <c r="A88" s="198" t="s">
        <v>71</v>
      </c>
      <c r="B88" s="156" t="s">
        <v>111</v>
      </c>
      <c r="C88" s="228" t="s">
        <v>139</v>
      </c>
      <c r="D88" s="154"/>
      <c r="E88" s="200">
        <v>2</v>
      </c>
    </row>
    <row r="89" spans="1:63" ht="25.5">
      <c r="A89" s="198" t="s">
        <v>101</v>
      </c>
      <c r="B89" s="156" t="s">
        <v>73</v>
      </c>
      <c r="C89" s="160" t="s">
        <v>136</v>
      </c>
      <c r="D89" s="160"/>
      <c r="E89" s="200">
        <v>2</v>
      </c>
    </row>
    <row r="90" spans="1:63" s="34" customFormat="1">
      <c r="A90" s="198" t="s">
        <v>102</v>
      </c>
      <c r="B90" s="156" t="s">
        <v>74</v>
      </c>
      <c r="C90" s="229" t="s">
        <v>152</v>
      </c>
      <c r="D90" s="164"/>
      <c r="E90" s="200">
        <v>2</v>
      </c>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6"/>
      <c r="AK90" s="196"/>
      <c r="AL90" s="196"/>
      <c r="AM90" s="196"/>
      <c r="AN90" s="196"/>
      <c r="AO90" s="196"/>
      <c r="AP90" s="196"/>
      <c r="AQ90" s="196"/>
      <c r="AR90" s="196"/>
      <c r="AS90" s="196"/>
      <c r="AT90" s="196"/>
      <c r="AU90" s="196"/>
      <c r="AV90" s="196"/>
      <c r="AW90" s="196"/>
      <c r="AX90" s="196"/>
      <c r="AY90" s="196"/>
      <c r="AZ90" s="196"/>
      <c r="BA90" s="196"/>
      <c r="BB90" s="196"/>
      <c r="BC90" s="196"/>
      <c r="BD90" s="196"/>
      <c r="BE90" s="196"/>
      <c r="BF90" s="196"/>
      <c r="BG90" s="196"/>
      <c r="BH90" s="196"/>
      <c r="BI90" s="196"/>
      <c r="BJ90" s="196"/>
      <c r="BK90" s="196"/>
    </row>
    <row r="91" spans="1:63">
      <c r="A91" s="1" t="s">
        <v>68</v>
      </c>
      <c r="B91" s="152" t="s">
        <v>203</v>
      </c>
      <c r="C91" s="230"/>
      <c r="D91" s="190"/>
      <c r="E91" s="190"/>
    </row>
    <row r="92" spans="1:63" s="31" customFormat="1">
      <c r="A92" s="198" t="s">
        <v>103</v>
      </c>
      <c r="B92" s="172" t="s">
        <v>113</v>
      </c>
      <c r="C92" s="160" t="s">
        <v>137</v>
      </c>
      <c r="D92" s="160"/>
      <c r="E92" s="200">
        <v>2</v>
      </c>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6"/>
      <c r="AL92" s="196"/>
      <c r="AM92" s="196"/>
      <c r="AN92" s="196"/>
      <c r="AO92" s="196"/>
      <c r="AP92" s="196"/>
      <c r="AQ92" s="196"/>
      <c r="AR92" s="196"/>
      <c r="AS92" s="196"/>
      <c r="AT92" s="196"/>
      <c r="AU92" s="196"/>
      <c r="AV92" s="196"/>
      <c r="AW92" s="196"/>
      <c r="AX92" s="196"/>
      <c r="AY92" s="196"/>
      <c r="AZ92" s="196"/>
      <c r="BA92" s="196"/>
      <c r="BB92" s="196"/>
      <c r="BC92" s="196"/>
      <c r="BD92" s="196"/>
      <c r="BE92" s="196"/>
      <c r="BF92" s="196"/>
      <c r="BG92" s="196"/>
      <c r="BH92" s="196"/>
      <c r="BI92" s="196"/>
      <c r="BJ92" s="196"/>
      <c r="BK92" s="196"/>
    </row>
    <row r="93" spans="1:63">
      <c r="A93" s="198" t="s">
        <v>104</v>
      </c>
      <c r="B93" s="172" t="s">
        <v>147</v>
      </c>
      <c r="C93" s="229" t="s">
        <v>51</v>
      </c>
      <c r="D93" s="164"/>
      <c r="E93" s="200">
        <v>2</v>
      </c>
    </row>
    <row r="94" spans="1:63" ht="25.5">
      <c r="A94" s="198" t="s">
        <v>105</v>
      </c>
      <c r="B94" s="172" t="s">
        <v>149</v>
      </c>
      <c r="C94" s="227" t="s">
        <v>191</v>
      </c>
      <c r="D94" s="164"/>
      <c r="E94" s="200">
        <v>2</v>
      </c>
    </row>
    <row r="95" spans="1:63" ht="25.5">
      <c r="A95" s="198" t="s">
        <v>106</v>
      </c>
      <c r="B95" s="172" t="s">
        <v>150</v>
      </c>
      <c r="C95" s="160" t="s">
        <v>192</v>
      </c>
      <c r="D95" s="165"/>
      <c r="E95" s="200">
        <v>2</v>
      </c>
    </row>
    <row r="96" spans="1:63" ht="38.25">
      <c r="A96" s="198" t="s">
        <v>162</v>
      </c>
      <c r="B96" s="172" t="s">
        <v>151</v>
      </c>
      <c r="C96" s="160" t="s">
        <v>192</v>
      </c>
      <c r="D96" s="165"/>
      <c r="E96" s="200">
        <v>2</v>
      </c>
    </row>
    <row r="97" spans="1:63" ht="25.5">
      <c r="A97" s="198" t="s">
        <v>163</v>
      </c>
      <c r="B97" s="156" t="s">
        <v>73</v>
      </c>
      <c r="C97" s="160" t="s">
        <v>136</v>
      </c>
      <c r="D97" s="160"/>
      <c r="E97" s="200">
        <v>2</v>
      </c>
    </row>
    <row r="98" spans="1:63" s="34" customFormat="1">
      <c r="A98" s="198" t="s">
        <v>164</v>
      </c>
      <c r="B98" s="172" t="s">
        <v>74</v>
      </c>
      <c r="C98" s="229" t="s">
        <v>152</v>
      </c>
      <c r="D98" s="164"/>
      <c r="E98" s="200">
        <v>2</v>
      </c>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H98" s="196"/>
      <c r="AI98" s="196"/>
      <c r="AJ98" s="196"/>
      <c r="AK98" s="196"/>
      <c r="AL98" s="196"/>
      <c r="AM98" s="196"/>
      <c r="AN98" s="196"/>
      <c r="AO98" s="196"/>
      <c r="AP98" s="196"/>
      <c r="AQ98" s="196"/>
      <c r="AR98" s="196"/>
      <c r="AS98" s="196"/>
      <c r="AT98" s="196"/>
      <c r="AU98" s="196"/>
      <c r="AV98" s="196"/>
      <c r="AW98" s="196"/>
      <c r="AX98" s="196"/>
      <c r="AY98" s="196"/>
      <c r="AZ98" s="196"/>
      <c r="BA98" s="196"/>
      <c r="BB98" s="196"/>
      <c r="BC98" s="196"/>
      <c r="BD98" s="196"/>
      <c r="BE98" s="196"/>
      <c r="BF98" s="196"/>
      <c r="BG98" s="196"/>
      <c r="BH98" s="196"/>
      <c r="BI98" s="196"/>
      <c r="BJ98" s="196"/>
      <c r="BK98" s="196"/>
    </row>
    <row r="99" spans="1:63">
      <c r="A99" s="1" t="s">
        <v>69</v>
      </c>
      <c r="B99" s="150" t="s">
        <v>204</v>
      </c>
      <c r="C99" s="230"/>
      <c r="D99" s="190"/>
      <c r="E99" s="190"/>
    </row>
    <row r="100" spans="1:63" s="31" customFormat="1">
      <c r="A100" s="198" t="s">
        <v>107</v>
      </c>
      <c r="B100" s="156" t="s">
        <v>110</v>
      </c>
      <c r="C100" s="228" t="s">
        <v>138</v>
      </c>
      <c r="D100" s="154"/>
      <c r="E100" s="200">
        <v>2</v>
      </c>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96"/>
      <c r="AR100" s="196"/>
      <c r="AS100" s="196"/>
      <c r="AT100" s="196"/>
      <c r="AU100" s="196"/>
      <c r="AV100" s="196"/>
      <c r="AW100" s="196"/>
      <c r="AX100" s="196"/>
      <c r="AY100" s="196"/>
      <c r="AZ100" s="196"/>
      <c r="BA100" s="196"/>
      <c r="BB100" s="196"/>
      <c r="BC100" s="196"/>
      <c r="BD100" s="196"/>
      <c r="BE100" s="196"/>
      <c r="BF100" s="196"/>
      <c r="BG100" s="196"/>
      <c r="BH100" s="196"/>
      <c r="BI100" s="196"/>
      <c r="BJ100" s="196"/>
      <c r="BK100" s="196"/>
    </row>
    <row r="101" spans="1:63" ht="25.5">
      <c r="A101" s="198" t="s">
        <v>165</v>
      </c>
      <c r="B101" s="156" t="s">
        <v>112</v>
      </c>
      <c r="C101" s="227" t="s">
        <v>145</v>
      </c>
      <c r="D101" s="161"/>
      <c r="E101" s="200">
        <v>2</v>
      </c>
    </row>
    <row r="102" spans="1:63">
      <c r="A102" s="198" t="s">
        <v>166</v>
      </c>
      <c r="B102" s="156" t="s">
        <v>111</v>
      </c>
      <c r="C102" s="228" t="s">
        <v>139</v>
      </c>
      <c r="D102" s="154"/>
      <c r="E102" s="200">
        <v>2</v>
      </c>
    </row>
    <row r="103" spans="1:63">
      <c r="A103" s="198" t="s">
        <v>167</v>
      </c>
      <c r="B103" s="156" t="s">
        <v>113</v>
      </c>
      <c r="C103" s="160" t="s">
        <v>137</v>
      </c>
      <c r="D103" s="160"/>
      <c r="E103" s="200">
        <v>2</v>
      </c>
    </row>
    <row r="104" spans="1:63">
      <c r="A104" s="198" t="s">
        <v>168</v>
      </c>
      <c r="B104" s="156" t="s">
        <v>147</v>
      </c>
      <c r="C104" s="229" t="s">
        <v>51</v>
      </c>
      <c r="D104" s="164"/>
      <c r="E104" s="200">
        <v>2</v>
      </c>
    </row>
    <row r="105" spans="1:63">
      <c r="A105" s="198" t="s">
        <v>169</v>
      </c>
      <c r="B105" s="156" t="s">
        <v>226</v>
      </c>
      <c r="C105" s="227" t="s">
        <v>191</v>
      </c>
      <c r="D105" s="164"/>
      <c r="E105" s="200">
        <v>2</v>
      </c>
    </row>
    <row r="106" spans="1:63" ht="25.5">
      <c r="A106" s="198" t="s">
        <v>170</v>
      </c>
      <c r="B106" s="156" t="s">
        <v>150</v>
      </c>
      <c r="C106" s="160" t="s">
        <v>192</v>
      </c>
      <c r="D106" s="165"/>
      <c r="E106" s="200">
        <v>2</v>
      </c>
    </row>
    <row r="107" spans="1:63" ht="38.25">
      <c r="A107" s="198" t="s">
        <v>171</v>
      </c>
      <c r="B107" s="156" t="s">
        <v>151</v>
      </c>
      <c r="C107" s="160" t="s">
        <v>192</v>
      </c>
      <c r="D107" s="165"/>
      <c r="E107" s="200">
        <v>2</v>
      </c>
    </row>
    <row r="108" spans="1:63" ht="25.5">
      <c r="A108" s="198" t="s">
        <v>172</v>
      </c>
      <c r="B108" s="156" t="s">
        <v>73</v>
      </c>
      <c r="C108" s="160" t="s">
        <v>136</v>
      </c>
      <c r="D108" s="160"/>
      <c r="E108" s="200">
        <v>2</v>
      </c>
    </row>
    <row r="109" spans="1:63" s="34" customFormat="1">
      <c r="A109" s="198" t="s">
        <v>179</v>
      </c>
      <c r="B109" s="156" t="s">
        <v>74</v>
      </c>
      <c r="C109" s="229" t="s">
        <v>152</v>
      </c>
      <c r="D109" s="164"/>
      <c r="E109" s="200">
        <v>2</v>
      </c>
      <c r="F109" s="196"/>
      <c r="G109" s="196"/>
      <c r="H109" s="196"/>
      <c r="I109" s="196"/>
      <c r="J109" s="196"/>
      <c r="K109" s="196"/>
      <c r="L109" s="196"/>
      <c r="M109" s="196"/>
      <c r="N109" s="196"/>
      <c r="O109" s="196"/>
      <c r="P109" s="196"/>
      <c r="Q109" s="196"/>
      <c r="R109" s="196"/>
      <c r="S109" s="196"/>
      <c r="T109" s="196"/>
      <c r="U109" s="196"/>
      <c r="V109" s="196"/>
      <c r="W109" s="196"/>
      <c r="X109" s="196"/>
      <c r="Y109" s="196"/>
      <c r="Z109" s="196"/>
      <c r="AA109" s="196"/>
      <c r="AB109" s="196"/>
      <c r="AC109" s="196"/>
      <c r="AD109" s="196"/>
      <c r="AE109" s="196"/>
      <c r="AF109" s="196"/>
      <c r="AG109" s="196"/>
      <c r="AH109" s="196"/>
      <c r="AI109" s="196"/>
      <c r="AJ109" s="196"/>
      <c r="AK109" s="196"/>
      <c r="AL109" s="196"/>
      <c r="AM109" s="196"/>
      <c r="AN109" s="196"/>
      <c r="AO109" s="196"/>
      <c r="AP109" s="196"/>
      <c r="AQ109" s="196"/>
      <c r="AR109" s="196"/>
      <c r="AS109" s="196"/>
      <c r="AT109" s="196"/>
      <c r="AU109" s="196"/>
      <c r="AV109" s="196"/>
      <c r="AW109" s="196"/>
      <c r="AX109" s="196"/>
      <c r="AY109" s="196"/>
      <c r="AZ109" s="196"/>
      <c r="BA109" s="196"/>
      <c r="BB109" s="196"/>
      <c r="BC109" s="196"/>
      <c r="BD109" s="196"/>
      <c r="BE109" s="196"/>
      <c r="BF109" s="196"/>
      <c r="BG109" s="196"/>
      <c r="BH109" s="196"/>
      <c r="BI109" s="196"/>
      <c r="BJ109" s="196"/>
      <c r="BK109" s="196"/>
    </row>
    <row r="110" spans="1:63">
      <c r="A110" s="1" t="s">
        <v>80</v>
      </c>
      <c r="B110" s="152" t="s">
        <v>205</v>
      </c>
      <c r="C110" s="230"/>
      <c r="D110" s="190"/>
      <c r="E110" s="190"/>
    </row>
    <row r="111" spans="1:63" s="31" customFormat="1" ht="25.5">
      <c r="A111" s="198" t="s">
        <v>108</v>
      </c>
      <c r="B111" s="156" t="s">
        <v>149</v>
      </c>
      <c r="C111" s="160" t="s">
        <v>193</v>
      </c>
      <c r="D111" s="165"/>
      <c r="E111" s="200">
        <v>2</v>
      </c>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c r="AK111" s="196"/>
      <c r="AL111" s="196"/>
      <c r="AM111" s="196"/>
      <c r="AN111" s="196"/>
      <c r="AO111" s="196"/>
      <c r="AP111" s="196"/>
      <c r="AQ111" s="196"/>
      <c r="AR111" s="196"/>
      <c r="AS111" s="196"/>
      <c r="AT111" s="196"/>
      <c r="AU111" s="196"/>
      <c r="AV111" s="196"/>
      <c r="AW111" s="196"/>
      <c r="AX111" s="196"/>
      <c r="AY111" s="196"/>
      <c r="AZ111" s="196"/>
      <c r="BA111" s="196"/>
      <c r="BB111" s="196"/>
      <c r="BC111" s="196"/>
      <c r="BD111" s="196"/>
      <c r="BE111" s="196"/>
      <c r="BF111" s="196"/>
      <c r="BG111" s="196"/>
      <c r="BH111" s="196"/>
      <c r="BI111" s="196"/>
      <c r="BJ111" s="196"/>
      <c r="BK111" s="196"/>
    </row>
    <row r="112" spans="1:63" s="34" customFormat="1" ht="25.5">
      <c r="A112" s="198" t="s">
        <v>173</v>
      </c>
      <c r="B112" s="156" t="s">
        <v>154</v>
      </c>
      <c r="C112" s="160" t="s">
        <v>153</v>
      </c>
      <c r="D112" s="165"/>
      <c r="E112" s="200">
        <v>2</v>
      </c>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196"/>
      <c r="AH112" s="196"/>
      <c r="AI112" s="196"/>
      <c r="AJ112" s="196"/>
      <c r="AK112" s="196"/>
      <c r="AL112" s="196"/>
      <c r="AM112" s="196"/>
      <c r="AN112" s="196"/>
      <c r="AO112" s="196"/>
      <c r="AP112" s="196"/>
      <c r="AQ112" s="196"/>
      <c r="AR112" s="196"/>
      <c r="AS112" s="196"/>
      <c r="AT112" s="196"/>
      <c r="AU112" s="196"/>
      <c r="AV112" s="196"/>
      <c r="AW112" s="196"/>
      <c r="AX112" s="196"/>
      <c r="AY112" s="196"/>
      <c r="AZ112" s="196"/>
      <c r="BA112" s="196"/>
      <c r="BB112" s="196"/>
      <c r="BC112" s="196"/>
      <c r="BD112" s="196"/>
      <c r="BE112" s="196"/>
      <c r="BF112" s="196"/>
      <c r="BG112" s="196"/>
      <c r="BH112" s="196"/>
      <c r="BI112" s="196"/>
      <c r="BJ112" s="196"/>
      <c r="BK112" s="196"/>
    </row>
    <row r="113" spans="1:63" s="34" customFormat="1" ht="25.5">
      <c r="A113" s="198" t="s">
        <v>174</v>
      </c>
      <c r="B113" s="156" t="s">
        <v>227</v>
      </c>
      <c r="C113" s="160" t="s">
        <v>194</v>
      </c>
      <c r="D113" s="165"/>
      <c r="E113" s="200">
        <v>2</v>
      </c>
      <c r="F113" s="196"/>
      <c r="G113" s="196"/>
      <c r="H113" s="196"/>
      <c r="I113" s="196"/>
      <c r="J113" s="196"/>
      <c r="K113" s="196"/>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196"/>
      <c r="AH113" s="196"/>
      <c r="AI113" s="196"/>
      <c r="AJ113" s="196"/>
      <c r="AK113" s="196"/>
      <c r="AL113" s="196"/>
      <c r="AM113" s="196"/>
      <c r="AN113" s="196"/>
      <c r="AO113" s="196"/>
      <c r="AP113" s="196"/>
      <c r="AQ113" s="196"/>
      <c r="AR113" s="196"/>
      <c r="AS113" s="196"/>
      <c r="AT113" s="196"/>
      <c r="AU113" s="196"/>
      <c r="AV113" s="196"/>
      <c r="AW113" s="196"/>
      <c r="AX113" s="196"/>
      <c r="AY113" s="196"/>
      <c r="AZ113" s="196"/>
      <c r="BA113" s="196"/>
      <c r="BB113" s="196"/>
      <c r="BC113" s="196"/>
      <c r="BD113" s="196"/>
      <c r="BE113" s="196"/>
      <c r="BF113" s="196"/>
      <c r="BG113" s="196"/>
      <c r="BH113" s="196"/>
      <c r="BI113" s="196"/>
      <c r="BJ113" s="196"/>
      <c r="BK113" s="196"/>
    </row>
    <row r="114" spans="1:63" s="34" customFormat="1" ht="25.5">
      <c r="A114" s="198" t="s">
        <v>175</v>
      </c>
      <c r="B114" s="156" t="s">
        <v>73</v>
      </c>
      <c r="C114" s="160" t="s">
        <v>136</v>
      </c>
      <c r="D114" s="160"/>
      <c r="E114" s="200">
        <v>2</v>
      </c>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c r="AK114" s="196"/>
      <c r="AL114" s="196"/>
      <c r="AM114" s="196"/>
      <c r="AN114" s="196"/>
      <c r="AO114" s="196"/>
      <c r="AP114" s="196"/>
      <c r="AQ114" s="196"/>
      <c r="AR114" s="196"/>
      <c r="AS114" s="196"/>
      <c r="AT114" s="196"/>
      <c r="AU114" s="196"/>
      <c r="AV114" s="196"/>
      <c r="AW114" s="196"/>
      <c r="AX114" s="196"/>
      <c r="AY114" s="196"/>
      <c r="AZ114" s="196"/>
      <c r="BA114" s="196"/>
      <c r="BB114" s="196"/>
      <c r="BC114" s="196"/>
      <c r="BD114" s="196"/>
      <c r="BE114" s="196"/>
      <c r="BF114" s="196"/>
      <c r="BG114" s="196"/>
      <c r="BH114" s="196"/>
      <c r="BI114" s="196"/>
      <c r="BJ114" s="196"/>
      <c r="BK114" s="196"/>
    </row>
    <row r="115" spans="1:63" s="34" customFormat="1">
      <c r="A115" s="1" t="s">
        <v>176</v>
      </c>
      <c r="B115" s="152" t="s">
        <v>75</v>
      </c>
      <c r="C115" s="230"/>
      <c r="D115" s="190"/>
      <c r="E115" s="190"/>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Q115" s="196"/>
      <c r="AR115" s="196"/>
      <c r="AS115" s="196"/>
      <c r="AT115" s="196"/>
      <c r="AU115" s="196"/>
      <c r="AV115" s="196"/>
      <c r="AW115" s="196"/>
      <c r="AX115" s="196"/>
      <c r="AY115" s="196"/>
      <c r="AZ115" s="196"/>
      <c r="BA115" s="196"/>
      <c r="BB115" s="196"/>
      <c r="BC115" s="196"/>
      <c r="BD115" s="196"/>
      <c r="BE115" s="196"/>
      <c r="BF115" s="196"/>
      <c r="BG115" s="196"/>
      <c r="BH115" s="196"/>
      <c r="BI115" s="196"/>
      <c r="BJ115" s="196"/>
      <c r="BK115" s="196"/>
    </row>
    <row r="116" spans="1:63" s="31" customFormat="1">
      <c r="A116" s="198" t="s">
        <v>177</v>
      </c>
      <c r="B116" s="173" t="s">
        <v>109</v>
      </c>
      <c r="C116" s="229" t="s">
        <v>51</v>
      </c>
      <c r="D116" s="164"/>
      <c r="E116" s="200">
        <v>2</v>
      </c>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T116" s="196"/>
      <c r="AU116" s="196"/>
      <c r="AV116" s="196"/>
      <c r="AW116" s="196"/>
      <c r="AX116" s="196"/>
      <c r="AY116" s="196"/>
      <c r="AZ116" s="196"/>
      <c r="BA116" s="196"/>
      <c r="BB116" s="196"/>
      <c r="BC116" s="196"/>
      <c r="BD116" s="196"/>
      <c r="BE116" s="196"/>
      <c r="BF116" s="196"/>
      <c r="BG116" s="196"/>
      <c r="BH116" s="196"/>
      <c r="BI116" s="196"/>
      <c r="BJ116" s="196"/>
      <c r="BK116" s="196"/>
    </row>
    <row r="117" spans="1:63" s="34" customFormat="1">
      <c r="A117" s="1" t="s">
        <v>295</v>
      </c>
      <c r="B117" s="152" t="s">
        <v>72</v>
      </c>
      <c r="C117" s="230"/>
      <c r="D117" s="190"/>
      <c r="E117" s="190"/>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6"/>
      <c r="BB117" s="196"/>
      <c r="BC117" s="196"/>
      <c r="BD117" s="196"/>
      <c r="BE117" s="196"/>
      <c r="BF117" s="196"/>
      <c r="BG117" s="196"/>
      <c r="BH117" s="196"/>
      <c r="BI117" s="196"/>
      <c r="BJ117" s="196"/>
      <c r="BK117" s="196"/>
    </row>
    <row r="118" spans="1:63" s="31" customFormat="1">
      <c r="A118" s="198" t="s">
        <v>178</v>
      </c>
      <c r="B118" s="174" t="s">
        <v>76</v>
      </c>
      <c r="C118" s="229" t="s">
        <v>51</v>
      </c>
      <c r="D118" s="164"/>
      <c r="E118" s="137"/>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c r="AU118" s="196"/>
      <c r="AV118" s="196"/>
      <c r="AW118" s="196"/>
      <c r="AX118" s="196"/>
      <c r="AY118" s="196"/>
      <c r="AZ118" s="196"/>
      <c r="BA118" s="196"/>
      <c r="BB118" s="196"/>
      <c r="BC118" s="196"/>
      <c r="BD118" s="196"/>
      <c r="BE118" s="196"/>
      <c r="BF118" s="196"/>
      <c r="BG118" s="196"/>
      <c r="BH118" s="196"/>
      <c r="BI118" s="196"/>
      <c r="BJ118" s="196"/>
      <c r="BK118" s="196"/>
    </row>
    <row r="119" spans="1:63" ht="30.75" customHeight="1">
      <c r="A119" s="37" t="s">
        <v>246</v>
      </c>
      <c r="B119" s="141" t="s">
        <v>360</v>
      </c>
      <c r="C119" s="182"/>
      <c r="D119" s="141"/>
      <c r="E119" s="218"/>
    </row>
    <row r="120" spans="1:63" ht="24" customHeight="1">
      <c r="A120" s="1" t="s">
        <v>247</v>
      </c>
      <c r="B120" s="152" t="s">
        <v>349</v>
      </c>
      <c r="C120" s="231"/>
      <c r="D120" s="231"/>
      <c r="E120" s="231"/>
    </row>
    <row r="121" spans="1:63" ht="114.75">
      <c r="A121" s="198" t="s">
        <v>332</v>
      </c>
      <c r="B121" s="178" t="s">
        <v>239</v>
      </c>
      <c r="C121" s="208" t="s">
        <v>240</v>
      </c>
      <c r="D121" s="180"/>
      <c r="E121" s="200">
        <v>2</v>
      </c>
    </row>
    <row r="122" spans="1:63" ht="77.25" customHeight="1">
      <c r="A122" s="198" t="s">
        <v>333</v>
      </c>
      <c r="B122" s="181" t="s">
        <v>347</v>
      </c>
      <c r="C122" s="208"/>
      <c r="D122" s="180"/>
      <c r="E122" s="200">
        <v>2</v>
      </c>
    </row>
    <row r="123" spans="1:63">
      <c r="A123" s="1" t="s">
        <v>248</v>
      </c>
      <c r="B123" s="152" t="s">
        <v>318</v>
      </c>
      <c r="C123" s="152"/>
      <c r="D123" s="152"/>
      <c r="E123" s="200"/>
    </row>
    <row r="124" spans="1:63" ht="38.25">
      <c r="A124" s="198" t="s">
        <v>344</v>
      </c>
      <c r="B124" s="181" t="s">
        <v>358</v>
      </c>
      <c r="C124" s="208"/>
      <c r="D124" s="180"/>
      <c r="E124" s="200">
        <v>2</v>
      </c>
    </row>
    <row r="125" spans="1:63" ht="89.25">
      <c r="A125" s="198" t="s">
        <v>343</v>
      </c>
      <c r="B125" s="181" t="s">
        <v>241</v>
      </c>
      <c r="C125" s="208" t="s">
        <v>288</v>
      </c>
      <c r="D125" s="179"/>
      <c r="E125" s="200">
        <v>2</v>
      </c>
    </row>
    <row r="126" spans="1:63" ht="25.5">
      <c r="A126" s="198" t="s">
        <v>345</v>
      </c>
      <c r="B126" s="178" t="s">
        <v>242</v>
      </c>
      <c r="C126" s="206" t="s">
        <v>296</v>
      </c>
      <c r="D126" s="179"/>
      <c r="E126" s="200">
        <v>2</v>
      </c>
    </row>
    <row r="127" spans="1:63" ht="15">
      <c r="A127" s="232" t="s">
        <v>249</v>
      </c>
      <c r="B127" s="232" t="s">
        <v>319</v>
      </c>
      <c r="C127" s="232"/>
      <c r="D127" s="232"/>
      <c r="E127" s="232"/>
    </row>
    <row r="128" spans="1:63" ht="51">
      <c r="A128" s="198" t="s">
        <v>334</v>
      </c>
      <c r="B128" s="178" t="s">
        <v>243</v>
      </c>
      <c r="C128" s="206" t="s">
        <v>244</v>
      </c>
      <c r="D128" s="179"/>
      <c r="E128" s="200">
        <v>2</v>
      </c>
    </row>
    <row r="129" spans="1:5" ht="25.5">
      <c r="A129" s="198" t="s">
        <v>335</v>
      </c>
      <c r="B129" s="178" t="s">
        <v>245</v>
      </c>
      <c r="C129" s="206" t="s">
        <v>348</v>
      </c>
      <c r="D129" s="179"/>
      <c r="E129" s="200">
        <v>2</v>
      </c>
    </row>
    <row r="130" spans="1:5" ht="15">
      <c r="A130" s="232" t="s">
        <v>250</v>
      </c>
      <c r="B130" s="232" t="s">
        <v>310</v>
      </c>
      <c r="C130" s="232"/>
      <c r="D130" s="232"/>
      <c r="E130" s="200"/>
    </row>
    <row r="131" spans="1:5" ht="61.5" customHeight="1">
      <c r="A131" s="198" t="s">
        <v>336</v>
      </c>
      <c r="B131" s="178" t="s">
        <v>311</v>
      </c>
      <c r="C131" s="234"/>
      <c r="D131" s="234"/>
      <c r="E131" s="200">
        <v>2</v>
      </c>
    </row>
    <row r="132" spans="1:5" ht="25.5">
      <c r="A132" s="198" t="s">
        <v>337</v>
      </c>
      <c r="B132" s="178" t="s">
        <v>312</v>
      </c>
      <c r="C132" s="235"/>
      <c r="D132" s="235"/>
      <c r="E132" s="200">
        <v>2</v>
      </c>
    </row>
    <row r="133" spans="1:5" ht="25.5">
      <c r="A133" s="198" t="s">
        <v>338</v>
      </c>
      <c r="B133" s="178" t="s">
        <v>313</v>
      </c>
      <c r="C133" s="235"/>
      <c r="D133" s="235"/>
      <c r="E133" s="200">
        <v>2</v>
      </c>
    </row>
    <row r="134" spans="1:5" ht="25.5">
      <c r="A134" s="198" t="s">
        <v>339</v>
      </c>
      <c r="B134" s="178" t="s">
        <v>314</v>
      </c>
      <c r="C134" s="235"/>
      <c r="D134" s="235"/>
      <c r="E134" s="200">
        <v>2</v>
      </c>
    </row>
    <row r="135" spans="1:5" ht="25.5">
      <c r="A135" s="198" t="s">
        <v>340</v>
      </c>
      <c r="B135" s="178" t="s">
        <v>315</v>
      </c>
      <c r="C135" s="234"/>
      <c r="D135" s="234"/>
      <c r="E135" s="200">
        <v>2</v>
      </c>
    </row>
    <row r="136" spans="1:5" ht="25.5">
      <c r="A136" s="198" t="s">
        <v>341</v>
      </c>
      <c r="B136" s="178" t="s">
        <v>316</v>
      </c>
      <c r="C136" s="234"/>
      <c r="D136" s="234"/>
      <c r="E136" s="200">
        <v>2</v>
      </c>
    </row>
    <row r="137" spans="1:5" ht="25.5">
      <c r="A137" s="198" t="s">
        <v>342</v>
      </c>
      <c r="B137" s="178" t="s">
        <v>317</v>
      </c>
      <c r="C137" s="234"/>
      <c r="D137" s="234"/>
      <c r="E137" s="200">
        <v>2</v>
      </c>
    </row>
    <row r="138" spans="1:5" ht="15">
      <c r="A138" s="232" t="s">
        <v>251</v>
      </c>
      <c r="B138" s="232" t="s">
        <v>320</v>
      </c>
      <c r="C138" s="232"/>
      <c r="D138" s="232"/>
      <c r="E138" s="200"/>
    </row>
    <row r="139" spans="1:5" ht="51">
      <c r="A139" s="198" t="s">
        <v>346</v>
      </c>
      <c r="B139" s="178" t="s">
        <v>359</v>
      </c>
      <c r="C139" s="234"/>
      <c r="D139" s="234"/>
      <c r="E139" s="200">
        <v>2</v>
      </c>
    </row>
    <row r="140" spans="1:5">
      <c r="E140" s="196"/>
    </row>
    <row r="141" spans="1:5">
      <c r="E141" s="196"/>
    </row>
    <row r="142" spans="1:5">
      <c r="E142" s="196"/>
    </row>
    <row r="143" spans="1:5">
      <c r="E143" s="196"/>
    </row>
    <row r="144" spans="1:5">
      <c r="E144" s="196"/>
    </row>
    <row r="145" spans="5:5">
      <c r="E145" s="196"/>
    </row>
    <row r="146" spans="5:5">
      <c r="E146" s="196"/>
    </row>
    <row r="147" spans="5:5">
      <c r="E147" s="196"/>
    </row>
    <row r="148" spans="5:5">
      <c r="E148" s="196"/>
    </row>
    <row r="149" spans="5:5">
      <c r="E149" s="196"/>
    </row>
    <row r="150" spans="5:5">
      <c r="E150" s="196"/>
    </row>
    <row r="151" spans="5:5">
      <c r="E151" s="196"/>
    </row>
    <row r="152" spans="5:5">
      <c r="E152" s="196"/>
    </row>
    <row r="153" spans="5:5">
      <c r="E153" s="196"/>
    </row>
    <row r="154" spans="5:5">
      <c r="E154" s="196"/>
    </row>
    <row r="155" spans="5:5">
      <c r="E155" s="196"/>
    </row>
    <row r="156" spans="5:5">
      <c r="E156" s="196"/>
    </row>
    <row r="157" spans="5:5">
      <c r="E157" s="196"/>
    </row>
    <row r="158" spans="5:5">
      <c r="E158" s="196"/>
    </row>
    <row r="159" spans="5:5">
      <c r="E159" s="196"/>
    </row>
    <row r="160" spans="5:5">
      <c r="E160" s="196"/>
    </row>
    <row r="161" spans="5:5">
      <c r="E161" s="196"/>
    </row>
    <row r="162" spans="5:5">
      <c r="E162" s="196"/>
    </row>
    <row r="163" spans="5:5">
      <c r="E163" s="196"/>
    </row>
    <row r="164" spans="5:5">
      <c r="E164" s="196"/>
    </row>
    <row r="165" spans="5:5">
      <c r="E165" s="196"/>
    </row>
    <row r="166" spans="5:5">
      <c r="E166" s="196"/>
    </row>
    <row r="167" spans="5:5">
      <c r="E167" s="196"/>
    </row>
    <row r="168" spans="5:5">
      <c r="E168" s="196"/>
    </row>
    <row r="169" spans="5:5">
      <c r="E169" s="196"/>
    </row>
    <row r="170" spans="5:5">
      <c r="E170" s="196"/>
    </row>
    <row r="171" spans="5:5">
      <c r="E171" s="196"/>
    </row>
    <row r="172" spans="5:5">
      <c r="E172" s="196"/>
    </row>
    <row r="173" spans="5:5">
      <c r="E173" s="196"/>
    </row>
    <row r="174" spans="5:5">
      <c r="E174" s="196"/>
    </row>
    <row r="175" spans="5:5">
      <c r="E175" s="196"/>
    </row>
    <row r="176" spans="5:5">
      <c r="E176" s="196"/>
    </row>
    <row r="177" spans="5:5">
      <c r="E177" s="196"/>
    </row>
    <row r="178" spans="5:5">
      <c r="E178" s="196"/>
    </row>
    <row r="179" spans="5:5">
      <c r="E179" s="196"/>
    </row>
    <row r="180" spans="5:5">
      <c r="E180" s="196"/>
    </row>
    <row r="181" spans="5:5">
      <c r="E181" s="196"/>
    </row>
    <row r="182" spans="5:5">
      <c r="E182" s="196"/>
    </row>
    <row r="183" spans="5:5">
      <c r="E183" s="196"/>
    </row>
    <row r="184" spans="5:5">
      <c r="E184" s="196"/>
    </row>
    <row r="185" spans="5:5">
      <c r="E185" s="196"/>
    </row>
    <row r="186" spans="5:5">
      <c r="E186" s="196"/>
    </row>
    <row r="187" spans="5:5">
      <c r="E187" s="196"/>
    </row>
    <row r="188" spans="5:5">
      <c r="E188" s="196"/>
    </row>
    <row r="189" spans="5:5">
      <c r="E189" s="196"/>
    </row>
    <row r="190" spans="5:5">
      <c r="E190" s="196"/>
    </row>
    <row r="191" spans="5:5">
      <c r="E191" s="196"/>
    </row>
    <row r="192" spans="5:5">
      <c r="E192" s="196"/>
    </row>
    <row r="193" spans="5:5">
      <c r="E193" s="196"/>
    </row>
    <row r="194" spans="5:5">
      <c r="E194" s="196"/>
    </row>
    <row r="195" spans="5:5">
      <c r="E195" s="196"/>
    </row>
    <row r="196" spans="5:5">
      <c r="E196" s="196"/>
    </row>
    <row r="197" spans="5:5">
      <c r="E197" s="196"/>
    </row>
    <row r="198" spans="5:5">
      <c r="E198" s="196"/>
    </row>
    <row r="199" spans="5:5">
      <c r="E199" s="196"/>
    </row>
    <row r="200" spans="5:5">
      <c r="E200" s="196"/>
    </row>
    <row r="201" spans="5:5">
      <c r="E201" s="196"/>
    </row>
    <row r="202" spans="5:5">
      <c r="E202" s="196"/>
    </row>
    <row r="203" spans="5:5">
      <c r="E203" s="196"/>
    </row>
    <row r="204" spans="5:5">
      <c r="E204" s="196"/>
    </row>
    <row r="205" spans="5:5">
      <c r="E205" s="196"/>
    </row>
    <row r="206" spans="5:5">
      <c r="E206" s="196"/>
    </row>
    <row r="207" spans="5:5">
      <c r="E207" s="196"/>
    </row>
    <row r="208" spans="5:5">
      <c r="E208" s="196"/>
    </row>
    <row r="209" spans="5:5">
      <c r="E209" s="196"/>
    </row>
    <row r="210" spans="5:5">
      <c r="E210" s="196"/>
    </row>
    <row r="211" spans="5:5">
      <c r="E211" s="196"/>
    </row>
    <row r="212" spans="5:5">
      <c r="E212" s="196"/>
    </row>
    <row r="213" spans="5:5">
      <c r="E213" s="196"/>
    </row>
    <row r="214" spans="5:5">
      <c r="E214" s="196"/>
    </row>
    <row r="215" spans="5:5">
      <c r="E215" s="196"/>
    </row>
    <row r="216" spans="5:5">
      <c r="E216" s="196"/>
    </row>
    <row r="217" spans="5:5">
      <c r="E217" s="196"/>
    </row>
    <row r="218" spans="5:5">
      <c r="E218" s="196"/>
    </row>
    <row r="219" spans="5:5">
      <c r="E219" s="196"/>
    </row>
    <row r="220" spans="5:5">
      <c r="E220" s="196"/>
    </row>
    <row r="221" spans="5:5">
      <c r="E221" s="196"/>
    </row>
    <row r="222" spans="5:5">
      <c r="E222" s="196"/>
    </row>
    <row r="223" spans="5:5">
      <c r="E223" s="196"/>
    </row>
    <row r="224" spans="5:5">
      <c r="E224" s="196"/>
    </row>
    <row r="225" spans="5:5">
      <c r="E225" s="196"/>
    </row>
    <row r="226" spans="5:5">
      <c r="E226" s="196"/>
    </row>
    <row r="227" spans="5:5">
      <c r="E227" s="196"/>
    </row>
    <row r="228" spans="5:5">
      <c r="E228" s="196"/>
    </row>
    <row r="229" spans="5:5">
      <c r="E229" s="196"/>
    </row>
    <row r="230" spans="5:5">
      <c r="E230" s="196"/>
    </row>
    <row r="231" spans="5:5">
      <c r="E231" s="196"/>
    </row>
    <row r="232" spans="5:5">
      <c r="E232" s="196"/>
    </row>
    <row r="233" spans="5:5">
      <c r="E233" s="196"/>
    </row>
    <row r="234" spans="5:5">
      <c r="E234" s="196"/>
    </row>
    <row r="235" spans="5:5">
      <c r="E235" s="196"/>
    </row>
    <row r="236" spans="5:5">
      <c r="E236" s="196"/>
    </row>
    <row r="237" spans="5:5">
      <c r="E237" s="196"/>
    </row>
    <row r="238" spans="5:5">
      <c r="E238" s="196"/>
    </row>
    <row r="239" spans="5:5">
      <c r="E239" s="196"/>
    </row>
    <row r="240" spans="5:5">
      <c r="E240" s="196"/>
    </row>
    <row r="241" spans="5:5">
      <c r="E241" s="196"/>
    </row>
    <row r="242" spans="5:5">
      <c r="E242" s="196"/>
    </row>
    <row r="243" spans="5:5">
      <c r="E243" s="196"/>
    </row>
    <row r="244" spans="5:5">
      <c r="E244" s="196"/>
    </row>
    <row r="245" spans="5:5">
      <c r="E245" s="196"/>
    </row>
    <row r="246" spans="5:5">
      <c r="E246" s="196"/>
    </row>
    <row r="247" spans="5:5">
      <c r="E247" s="196"/>
    </row>
    <row r="248" spans="5:5">
      <c r="E248" s="196"/>
    </row>
    <row r="249" spans="5:5">
      <c r="E249" s="196"/>
    </row>
    <row r="250" spans="5:5">
      <c r="E250" s="196"/>
    </row>
    <row r="251" spans="5:5">
      <c r="E251" s="196"/>
    </row>
    <row r="252" spans="5:5">
      <c r="E252" s="196"/>
    </row>
    <row r="253" spans="5:5">
      <c r="E253" s="196"/>
    </row>
    <row r="254" spans="5:5">
      <c r="E254" s="196"/>
    </row>
    <row r="255" spans="5:5">
      <c r="E255" s="196"/>
    </row>
    <row r="256" spans="5:5">
      <c r="E256" s="196"/>
    </row>
    <row r="257" spans="5:5">
      <c r="E257" s="196"/>
    </row>
    <row r="258" spans="5:5">
      <c r="E258" s="196"/>
    </row>
    <row r="259" spans="5:5">
      <c r="E259" s="196"/>
    </row>
    <row r="260" spans="5:5">
      <c r="E260" s="196"/>
    </row>
    <row r="261" spans="5:5">
      <c r="E261" s="196"/>
    </row>
    <row r="262" spans="5:5">
      <c r="E262" s="196"/>
    </row>
    <row r="263" spans="5:5">
      <c r="E263" s="196"/>
    </row>
    <row r="264" spans="5:5">
      <c r="E264" s="196"/>
    </row>
    <row r="265" spans="5:5">
      <c r="E265" s="196"/>
    </row>
    <row r="266" spans="5:5">
      <c r="E266" s="196"/>
    </row>
    <row r="267" spans="5:5">
      <c r="E267" s="196"/>
    </row>
    <row r="268" spans="5:5">
      <c r="E268" s="196"/>
    </row>
    <row r="269" spans="5:5">
      <c r="E269" s="196"/>
    </row>
    <row r="270" spans="5:5">
      <c r="E270" s="196"/>
    </row>
    <row r="271" spans="5:5">
      <c r="E271" s="196"/>
    </row>
    <row r="272" spans="5:5">
      <c r="E272" s="196"/>
    </row>
    <row r="273" spans="5:5">
      <c r="E273" s="196"/>
    </row>
    <row r="274" spans="5:5">
      <c r="E274" s="196"/>
    </row>
    <row r="275" spans="5:5">
      <c r="E275" s="196"/>
    </row>
    <row r="276" spans="5:5">
      <c r="E276" s="196"/>
    </row>
    <row r="277" spans="5:5">
      <c r="E277" s="196"/>
    </row>
    <row r="278" spans="5:5">
      <c r="E278" s="196"/>
    </row>
    <row r="279" spans="5:5">
      <c r="E279" s="196"/>
    </row>
    <row r="280" spans="5:5">
      <c r="E280" s="196"/>
    </row>
    <row r="281" spans="5:5">
      <c r="E281" s="196"/>
    </row>
    <row r="282" spans="5:5">
      <c r="E282" s="196"/>
    </row>
    <row r="283" spans="5:5">
      <c r="E283" s="196"/>
    </row>
    <row r="284" spans="5:5">
      <c r="E284" s="196"/>
    </row>
    <row r="285" spans="5:5">
      <c r="E285" s="196"/>
    </row>
    <row r="286" spans="5:5">
      <c r="E286" s="196"/>
    </row>
    <row r="287" spans="5:5">
      <c r="E287" s="196"/>
    </row>
    <row r="288" spans="5:5">
      <c r="E288" s="196"/>
    </row>
    <row r="289" spans="5:5">
      <c r="E289" s="196"/>
    </row>
    <row r="290" spans="5:5">
      <c r="E290" s="196"/>
    </row>
    <row r="291" spans="5:5">
      <c r="E291" s="196"/>
    </row>
    <row r="292" spans="5:5">
      <c r="E292" s="196"/>
    </row>
    <row r="293" spans="5:5">
      <c r="E293" s="196"/>
    </row>
    <row r="294" spans="5:5">
      <c r="E294" s="196"/>
    </row>
    <row r="295" spans="5:5">
      <c r="E295" s="196"/>
    </row>
    <row r="296" spans="5:5">
      <c r="E296" s="196"/>
    </row>
    <row r="297" spans="5:5">
      <c r="E297" s="196"/>
    </row>
    <row r="298" spans="5:5">
      <c r="E298" s="196"/>
    </row>
    <row r="299" spans="5:5">
      <c r="E299" s="196"/>
    </row>
    <row r="300" spans="5:5">
      <c r="E300" s="196"/>
    </row>
    <row r="301" spans="5:5">
      <c r="E301" s="196"/>
    </row>
    <row r="302" spans="5:5">
      <c r="E302" s="196"/>
    </row>
    <row r="303" spans="5:5">
      <c r="E303" s="196"/>
    </row>
    <row r="304" spans="5:5">
      <c r="E304" s="196"/>
    </row>
    <row r="305" spans="5:5">
      <c r="E305" s="196"/>
    </row>
    <row r="306" spans="5:5">
      <c r="E306" s="196"/>
    </row>
    <row r="307" spans="5:5">
      <c r="E307" s="196"/>
    </row>
    <row r="308" spans="5:5">
      <c r="E308" s="196"/>
    </row>
    <row r="309" spans="5:5">
      <c r="E309" s="196"/>
    </row>
    <row r="310" spans="5:5">
      <c r="E310" s="196"/>
    </row>
    <row r="311" spans="5:5">
      <c r="E311" s="196"/>
    </row>
    <row r="312" spans="5:5">
      <c r="E312" s="196"/>
    </row>
    <row r="313" spans="5:5">
      <c r="E313" s="196"/>
    </row>
    <row r="314" spans="5:5">
      <c r="E314" s="196"/>
    </row>
    <row r="315" spans="5:5">
      <c r="E315" s="196"/>
    </row>
    <row r="316" spans="5:5">
      <c r="E316" s="196"/>
    </row>
    <row r="317" spans="5:5">
      <c r="E317" s="196"/>
    </row>
    <row r="318" spans="5:5">
      <c r="E318" s="196"/>
    </row>
    <row r="319" spans="5:5">
      <c r="E319" s="196"/>
    </row>
    <row r="320" spans="5:5">
      <c r="E320" s="196"/>
    </row>
    <row r="321" spans="5:5">
      <c r="E321" s="196"/>
    </row>
    <row r="322" spans="5:5">
      <c r="E322" s="196"/>
    </row>
    <row r="323" spans="5:5">
      <c r="E323" s="196"/>
    </row>
    <row r="324" spans="5:5">
      <c r="E324" s="196"/>
    </row>
    <row r="325" spans="5:5">
      <c r="E325" s="196"/>
    </row>
    <row r="326" spans="5:5">
      <c r="E326" s="196"/>
    </row>
    <row r="327" spans="5:5">
      <c r="E327" s="196"/>
    </row>
    <row r="328" spans="5:5">
      <c r="E328" s="196"/>
    </row>
    <row r="329" spans="5:5">
      <c r="E329" s="196"/>
    </row>
    <row r="330" spans="5:5">
      <c r="E330" s="196"/>
    </row>
    <row r="331" spans="5:5">
      <c r="E331" s="196"/>
    </row>
    <row r="332" spans="5:5">
      <c r="E332" s="196"/>
    </row>
    <row r="333" spans="5:5">
      <c r="E333" s="196"/>
    </row>
    <row r="334" spans="5:5">
      <c r="E334" s="196"/>
    </row>
    <row r="335" spans="5:5">
      <c r="E335" s="196"/>
    </row>
    <row r="336" spans="5:5">
      <c r="E336" s="196"/>
    </row>
    <row r="337" spans="5:5">
      <c r="E337" s="196"/>
    </row>
    <row r="338" spans="5:5">
      <c r="E338" s="196"/>
    </row>
    <row r="339" spans="5:5">
      <c r="E339" s="196"/>
    </row>
    <row r="340" spans="5:5">
      <c r="E340" s="196"/>
    </row>
    <row r="341" spans="5:5">
      <c r="E341" s="196"/>
    </row>
    <row r="342" spans="5:5">
      <c r="E342" s="196"/>
    </row>
    <row r="343" spans="5:5">
      <c r="E343" s="196"/>
    </row>
    <row r="344" spans="5:5">
      <c r="E344" s="196"/>
    </row>
    <row r="345" spans="5:5">
      <c r="E345" s="196"/>
    </row>
    <row r="346" spans="5:5">
      <c r="E346" s="196"/>
    </row>
    <row r="347" spans="5:5">
      <c r="E347" s="196"/>
    </row>
    <row r="348" spans="5:5">
      <c r="E348" s="196"/>
    </row>
    <row r="349" spans="5:5">
      <c r="E349" s="196"/>
    </row>
    <row r="350" spans="5:5">
      <c r="E350" s="196"/>
    </row>
    <row r="351" spans="5:5">
      <c r="E351" s="196"/>
    </row>
    <row r="352" spans="5:5">
      <c r="E352" s="196"/>
    </row>
    <row r="353" spans="5:5">
      <c r="E353" s="196"/>
    </row>
    <row r="354" spans="5:5">
      <c r="E354" s="196"/>
    </row>
    <row r="355" spans="5:5">
      <c r="E355" s="196"/>
    </row>
    <row r="356" spans="5:5">
      <c r="E356" s="196"/>
    </row>
    <row r="357" spans="5:5">
      <c r="E357" s="196"/>
    </row>
    <row r="358" spans="5:5">
      <c r="E358" s="196"/>
    </row>
    <row r="359" spans="5:5">
      <c r="E359" s="196"/>
    </row>
    <row r="360" spans="5:5">
      <c r="E360" s="196"/>
    </row>
    <row r="361" spans="5:5">
      <c r="E361" s="196"/>
    </row>
    <row r="362" spans="5:5">
      <c r="E362" s="196"/>
    </row>
    <row r="363" spans="5:5">
      <c r="E363" s="196"/>
    </row>
    <row r="364" spans="5:5">
      <c r="E364" s="196"/>
    </row>
    <row r="365" spans="5:5">
      <c r="E365" s="196"/>
    </row>
    <row r="366" spans="5:5">
      <c r="E366" s="196"/>
    </row>
    <row r="367" spans="5:5">
      <c r="E367" s="196"/>
    </row>
    <row r="368" spans="5:5">
      <c r="E368" s="196"/>
    </row>
    <row r="369" spans="5:5">
      <c r="E369" s="196"/>
    </row>
    <row r="370" spans="5:5">
      <c r="E370" s="196"/>
    </row>
    <row r="371" spans="5:5">
      <c r="E371" s="196"/>
    </row>
    <row r="372" spans="5:5">
      <c r="E372" s="196"/>
    </row>
    <row r="373" spans="5:5">
      <c r="E373" s="196"/>
    </row>
    <row r="374" spans="5:5">
      <c r="E374" s="196"/>
    </row>
    <row r="375" spans="5:5">
      <c r="E375" s="196"/>
    </row>
    <row r="376" spans="5:5">
      <c r="E376" s="196"/>
    </row>
    <row r="377" spans="5:5">
      <c r="E377" s="196"/>
    </row>
    <row r="378" spans="5:5">
      <c r="E378" s="196"/>
    </row>
    <row r="379" spans="5:5">
      <c r="E379" s="196"/>
    </row>
    <row r="380" spans="5:5">
      <c r="E380" s="196"/>
    </row>
    <row r="381" spans="5:5">
      <c r="E381" s="196"/>
    </row>
    <row r="382" spans="5:5">
      <c r="E382" s="196"/>
    </row>
    <row r="383" spans="5:5">
      <c r="E383" s="196"/>
    </row>
    <row r="384" spans="5:5">
      <c r="E384" s="196"/>
    </row>
    <row r="385" spans="5:5">
      <c r="E385" s="196"/>
    </row>
    <row r="386" spans="5:5">
      <c r="E386" s="196"/>
    </row>
    <row r="387" spans="5:5">
      <c r="E387" s="196"/>
    </row>
    <row r="388" spans="5:5">
      <c r="E388" s="196"/>
    </row>
    <row r="389" spans="5:5">
      <c r="E389" s="196"/>
    </row>
    <row r="390" spans="5:5">
      <c r="E390" s="196"/>
    </row>
    <row r="391" spans="5:5">
      <c r="E391" s="196"/>
    </row>
    <row r="392" spans="5:5">
      <c r="E392" s="196"/>
    </row>
    <row r="393" spans="5:5">
      <c r="E393" s="196"/>
    </row>
    <row r="394" spans="5:5">
      <c r="E394" s="196"/>
    </row>
    <row r="395" spans="5:5">
      <c r="E395" s="196"/>
    </row>
    <row r="396" spans="5:5">
      <c r="E396" s="196"/>
    </row>
    <row r="397" spans="5:5">
      <c r="E397" s="196"/>
    </row>
    <row r="398" spans="5:5">
      <c r="E398" s="196"/>
    </row>
    <row r="399" spans="5:5">
      <c r="E399" s="196"/>
    </row>
    <row r="400" spans="5:5">
      <c r="E400" s="196"/>
    </row>
    <row r="401" spans="5:5">
      <c r="E401" s="196"/>
    </row>
    <row r="402" spans="5:5">
      <c r="E402" s="196"/>
    </row>
    <row r="403" spans="5:5">
      <c r="E403" s="196"/>
    </row>
    <row r="404" spans="5:5">
      <c r="E404" s="196"/>
    </row>
    <row r="405" spans="5:5">
      <c r="E405" s="196"/>
    </row>
    <row r="406" spans="5:5">
      <c r="E406" s="196"/>
    </row>
    <row r="407" spans="5:5">
      <c r="E407" s="196"/>
    </row>
    <row r="408" spans="5:5">
      <c r="E408" s="196"/>
    </row>
    <row r="409" spans="5:5">
      <c r="E409" s="196"/>
    </row>
    <row r="410" spans="5:5">
      <c r="E410" s="196"/>
    </row>
    <row r="411" spans="5:5">
      <c r="E411" s="196"/>
    </row>
    <row r="412" spans="5:5">
      <c r="E412" s="196"/>
    </row>
    <row r="413" spans="5:5">
      <c r="E413" s="196"/>
    </row>
    <row r="414" spans="5:5">
      <c r="E414" s="196"/>
    </row>
    <row r="415" spans="5:5">
      <c r="E415" s="196"/>
    </row>
    <row r="416" spans="5:5">
      <c r="E416" s="196"/>
    </row>
    <row r="417" spans="5:5">
      <c r="E417" s="196"/>
    </row>
    <row r="418" spans="5:5">
      <c r="E418" s="196"/>
    </row>
    <row r="419" spans="5:5">
      <c r="E419" s="196"/>
    </row>
    <row r="420" spans="5:5">
      <c r="E420" s="196"/>
    </row>
    <row r="421" spans="5:5">
      <c r="E421" s="196"/>
    </row>
    <row r="422" spans="5:5">
      <c r="E422" s="196"/>
    </row>
    <row r="423" spans="5:5">
      <c r="E423" s="196"/>
    </row>
    <row r="424" spans="5:5">
      <c r="E424" s="196"/>
    </row>
    <row r="425" spans="5:5">
      <c r="E425" s="196"/>
    </row>
    <row r="426" spans="5:5">
      <c r="E426" s="196"/>
    </row>
    <row r="427" spans="5:5">
      <c r="E427" s="196"/>
    </row>
    <row r="428" spans="5:5">
      <c r="E428" s="196"/>
    </row>
    <row r="429" spans="5:5">
      <c r="E429" s="196"/>
    </row>
    <row r="430" spans="5:5">
      <c r="E430" s="196"/>
    </row>
    <row r="431" spans="5:5">
      <c r="E431" s="196"/>
    </row>
    <row r="432" spans="5:5">
      <c r="E432" s="196"/>
    </row>
    <row r="433" spans="5:5">
      <c r="E433" s="196"/>
    </row>
    <row r="434" spans="5:5">
      <c r="E434" s="196"/>
    </row>
    <row r="435" spans="5:5">
      <c r="E435" s="196"/>
    </row>
    <row r="436" spans="5:5">
      <c r="E436" s="196"/>
    </row>
    <row r="437" spans="5:5">
      <c r="E437" s="196"/>
    </row>
    <row r="438" spans="5:5">
      <c r="E438" s="196"/>
    </row>
    <row r="439" spans="5:5">
      <c r="E439" s="196"/>
    </row>
    <row r="440" spans="5:5">
      <c r="E440" s="196"/>
    </row>
    <row r="441" spans="5:5">
      <c r="E441" s="196"/>
    </row>
    <row r="442" spans="5:5">
      <c r="E442" s="196"/>
    </row>
    <row r="443" spans="5:5">
      <c r="E443" s="196"/>
    </row>
    <row r="444" spans="5:5">
      <c r="E444" s="196"/>
    </row>
    <row r="445" spans="5:5">
      <c r="E445" s="196"/>
    </row>
    <row r="446" spans="5:5">
      <c r="E446" s="196"/>
    </row>
    <row r="447" spans="5:5">
      <c r="E447" s="196"/>
    </row>
    <row r="448" spans="5:5">
      <c r="E448" s="196"/>
    </row>
    <row r="449" spans="5:5">
      <c r="E449" s="196"/>
    </row>
    <row r="450" spans="5:5">
      <c r="E450" s="196"/>
    </row>
    <row r="451" spans="5:5">
      <c r="E451" s="196"/>
    </row>
    <row r="452" spans="5:5">
      <c r="E452" s="196"/>
    </row>
    <row r="453" spans="5:5">
      <c r="E453" s="196"/>
    </row>
    <row r="454" spans="5:5">
      <c r="E454" s="196"/>
    </row>
    <row r="455" spans="5:5">
      <c r="E455" s="196"/>
    </row>
    <row r="456" spans="5:5">
      <c r="E456" s="196"/>
    </row>
    <row r="457" spans="5:5">
      <c r="E457" s="196"/>
    </row>
    <row r="458" spans="5:5">
      <c r="E458" s="196"/>
    </row>
    <row r="459" spans="5:5">
      <c r="E459" s="196"/>
    </row>
    <row r="460" spans="5:5">
      <c r="E460" s="196"/>
    </row>
    <row r="461" spans="5:5">
      <c r="E461" s="196"/>
    </row>
    <row r="462" spans="5:5">
      <c r="E462" s="196"/>
    </row>
    <row r="463" spans="5:5">
      <c r="E463" s="196"/>
    </row>
    <row r="464" spans="5:5">
      <c r="E464" s="196"/>
    </row>
    <row r="465" spans="5:5">
      <c r="E465" s="196"/>
    </row>
    <row r="466" spans="5:5">
      <c r="E466" s="196"/>
    </row>
    <row r="467" spans="5:5">
      <c r="E467" s="196"/>
    </row>
    <row r="468" spans="5:5">
      <c r="E468" s="196"/>
    </row>
    <row r="469" spans="5:5">
      <c r="E469" s="196"/>
    </row>
    <row r="470" spans="5:5">
      <c r="E470" s="196"/>
    </row>
    <row r="471" spans="5:5">
      <c r="E471" s="196"/>
    </row>
    <row r="472" spans="5:5">
      <c r="E472" s="196"/>
    </row>
    <row r="473" spans="5:5">
      <c r="E473" s="196"/>
    </row>
    <row r="474" spans="5:5">
      <c r="E474" s="196"/>
    </row>
    <row r="475" spans="5:5">
      <c r="E475" s="196"/>
    </row>
    <row r="476" spans="5:5">
      <c r="E476" s="196"/>
    </row>
    <row r="477" spans="5:5">
      <c r="E477" s="196"/>
    </row>
    <row r="478" spans="5:5">
      <c r="E478" s="196"/>
    </row>
    <row r="479" spans="5:5">
      <c r="E479" s="196"/>
    </row>
    <row r="480" spans="5:5">
      <c r="E480" s="196"/>
    </row>
    <row r="481" spans="5:5">
      <c r="E481" s="196"/>
    </row>
    <row r="482" spans="5:5">
      <c r="E482" s="196"/>
    </row>
    <row r="483" spans="5:5">
      <c r="E483" s="196"/>
    </row>
    <row r="484" spans="5:5">
      <c r="E484" s="196"/>
    </row>
    <row r="485" spans="5:5">
      <c r="E485" s="196"/>
    </row>
    <row r="486" spans="5:5">
      <c r="E486" s="196"/>
    </row>
    <row r="487" spans="5:5">
      <c r="E487" s="196"/>
    </row>
    <row r="488" spans="5:5">
      <c r="E488" s="196"/>
    </row>
    <row r="489" spans="5:5">
      <c r="E489" s="196"/>
    </row>
    <row r="490" spans="5:5">
      <c r="E490" s="196"/>
    </row>
    <row r="491" spans="5:5">
      <c r="E491" s="196"/>
    </row>
    <row r="492" spans="5:5">
      <c r="E492" s="196"/>
    </row>
    <row r="493" spans="5:5">
      <c r="E493" s="196"/>
    </row>
    <row r="494" spans="5:5">
      <c r="E494" s="196"/>
    </row>
    <row r="495" spans="5:5">
      <c r="E495" s="196"/>
    </row>
    <row r="496" spans="5:5">
      <c r="E496" s="196"/>
    </row>
    <row r="497" spans="5:5">
      <c r="E497" s="196"/>
    </row>
    <row r="498" spans="5:5">
      <c r="E498" s="196"/>
    </row>
    <row r="499" spans="5:5">
      <c r="E499" s="196"/>
    </row>
    <row r="500" spans="5:5">
      <c r="E500" s="196"/>
    </row>
    <row r="501" spans="5:5">
      <c r="E501" s="196"/>
    </row>
    <row r="502" spans="5:5">
      <c r="E502" s="196"/>
    </row>
    <row r="503" spans="5:5">
      <c r="E503" s="196"/>
    </row>
    <row r="504" spans="5:5">
      <c r="E504" s="196"/>
    </row>
    <row r="505" spans="5:5">
      <c r="E505" s="196"/>
    </row>
    <row r="506" spans="5:5">
      <c r="E506" s="196"/>
    </row>
    <row r="507" spans="5:5">
      <c r="E507" s="196"/>
    </row>
    <row r="508" spans="5:5">
      <c r="E508" s="196"/>
    </row>
    <row r="509" spans="5:5">
      <c r="E509" s="196"/>
    </row>
    <row r="510" spans="5:5">
      <c r="E510" s="196"/>
    </row>
    <row r="511" spans="5:5">
      <c r="E511" s="196"/>
    </row>
    <row r="512" spans="5:5">
      <c r="E512" s="196"/>
    </row>
    <row r="513" spans="5:5">
      <c r="E513" s="196"/>
    </row>
    <row r="514" spans="5:5">
      <c r="E514" s="196"/>
    </row>
    <row r="515" spans="5:5">
      <c r="E515" s="196"/>
    </row>
    <row r="516" spans="5:5">
      <c r="E516" s="196"/>
    </row>
    <row r="517" spans="5:5">
      <c r="E517" s="196"/>
    </row>
    <row r="518" spans="5:5">
      <c r="E518" s="196"/>
    </row>
    <row r="519" spans="5:5">
      <c r="E519" s="196"/>
    </row>
    <row r="520" spans="5:5">
      <c r="E520" s="196"/>
    </row>
    <row r="521" spans="5:5">
      <c r="E521" s="196"/>
    </row>
    <row r="522" spans="5:5">
      <c r="E522" s="196"/>
    </row>
    <row r="523" spans="5:5">
      <c r="E523" s="196"/>
    </row>
    <row r="524" spans="5:5">
      <c r="E524" s="196"/>
    </row>
    <row r="525" spans="5:5">
      <c r="E525" s="196"/>
    </row>
    <row r="526" spans="5:5">
      <c r="E526" s="196"/>
    </row>
    <row r="527" spans="5:5">
      <c r="E527" s="196"/>
    </row>
    <row r="528" spans="5:5">
      <c r="E528" s="196"/>
    </row>
    <row r="529" spans="5:5">
      <c r="E529" s="196"/>
    </row>
    <row r="530" spans="5:5">
      <c r="E530" s="196"/>
    </row>
    <row r="531" spans="5:5">
      <c r="E531" s="196"/>
    </row>
    <row r="532" spans="5:5">
      <c r="E532" s="196"/>
    </row>
    <row r="533" spans="5:5">
      <c r="E533" s="196"/>
    </row>
    <row r="534" spans="5:5">
      <c r="E534" s="196"/>
    </row>
    <row r="535" spans="5:5">
      <c r="E535" s="196"/>
    </row>
    <row r="536" spans="5:5">
      <c r="E536" s="196"/>
    </row>
    <row r="537" spans="5:5">
      <c r="E537" s="196"/>
    </row>
    <row r="538" spans="5:5">
      <c r="E538" s="196"/>
    </row>
    <row r="539" spans="5:5">
      <c r="E539" s="196"/>
    </row>
    <row r="540" spans="5:5">
      <c r="E540" s="196"/>
    </row>
    <row r="541" spans="5:5">
      <c r="E541" s="196"/>
    </row>
    <row r="542" spans="5:5">
      <c r="E542" s="196"/>
    </row>
    <row r="543" spans="5:5">
      <c r="E543" s="196"/>
    </row>
    <row r="544" spans="5:5">
      <c r="E544" s="196"/>
    </row>
    <row r="545" spans="5:5">
      <c r="E545" s="196"/>
    </row>
    <row r="546" spans="5:5">
      <c r="E546" s="196"/>
    </row>
    <row r="547" spans="5:5">
      <c r="E547" s="196"/>
    </row>
    <row r="548" spans="5:5">
      <c r="E548" s="196"/>
    </row>
    <row r="549" spans="5:5">
      <c r="E549" s="196"/>
    </row>
    <row r="550" spans="5:5">
      <c r="E550" s="196"/>
    </row>
    <row r="551" spans="5:5">
      <c r="E551" s="196"/>
    </row>
    <row r="552" spans="5:5">
      <c r="E552" s="196"/>
    </row>
    <row r="553" spans="5:5">
      <c r="E553" s="196"/>
    </row>
    <row r="554" spans="5:5">
      <c r="E554" s="196"/>
    </row>
    <row r="555" spans="5:5">
      <c r="E555" s="196"/>
    </row>
    <row r="556" spans="5:5">
      <c r="E556" s="196"/>
    </row>
    <row r="557" spans="5:5">
      <c r="E557" s="196"/>
    </row>
    <row r="558" spans="5:5">
      <c r="E558" s="196"/>
    </row>
    <row r="559" spans="5:5">
      <c r="E559" s="196"/>
    </row>
    <row r="560" spans="5:5">
      <c r="E560" s="196"/>
    </row>
    <row r="561" spans="5:5">
      <c r="E561" s="196"/>
    </row>
    <row r="562" spans="5:5">
      <c r="E562" s="196"/>
    </row>
    <row r="563" spans="5:5">
      <c r="E563" s="196"/>
    </row>
    <row r="564" spans="5:5">
      <c r="E564" s="196"/>
    </row>
    <row r="565" spans="5:5">
      <c r="E565" s="196"/>
    </row>
    <row r="566" spans="5:5">
      <c r="E566" s="196"/>
    </row>
    <row r="567" spans="5:5">
      <c r="E567" s="196"/>
    </row>
    <row r="568" spans="5:5">
      <c r="E568" s="196"/>
    </row>
    <row r="569" spans="5:5">
      <c r="E569" s="196"/>
    </row>
    <row r="570" spans="5:5">
      <c r="E570" s="196"/>
    </row>
    <row r="571" spans="5:5">
      <c r="E571" s="196"/>
    </row>
    <row r="572" spans="5:5">
      <c r="E572" s="196"/>
    </row>
    <row r="573" spans="5:5">
      <c r="E573" s="196"/>
    </row>
    <row r="574" spans="5:5">
      <c r="E574" s="196"/>
    </row>
    <row r="575" spans="5:5">
      <c r="E575" s="196"/>
    </row>
    <row r="576" spans="5:5">
      <c r="E576" s="196"/>
    </row>
    <row r="577" spans="5:5">
      <c r="E577" s="196"/>
    </row>
    <row r="578" spans="5:5">
      <c r="E578" s="196"/>
    </row>
    <row r="579" spans="5:5">
      <c r="E579" s="196"/>
    </row>
    <row r="580" spans="5:5">
      <c r="E580" s="196"/>
    </row>
    <row r="581" spans="5:5">
      <c r="E581" s="196"/>
    </row>
    <row r="582" spans="5:5">
      <c r="E582" s="196"/>
    </row>
    <row r="583" spans="5:5">
      <c r="E583" s="196"/>
    </row>
    <row r="584" spans="5:5">
      <c r="E584" s="196"/>
    </row>
    <row r="585" spans="5:5">
      <c r="E585" s="196"/>
    </row>
    <row r="586" spans="5:5">
      <c r="E586" s="196"/>
    </row>
    <row r="587" spans="5:5">
      <c r="E587" s="196"/>
    </row>
    <row r="588" spans="5:5">
      <c r="E588" s="196"/>
    </row>
    <row r="589" spans="5:5">
      <c r="E589" s="196"/>
    </row>
    <row r="590" spans="5:5">
      <c r="E590" s="196"/>
    </row>
    <row r="591" spans="5:5">
      <c r="E591" s="196"/>
    </row>
    <row r="592" spans="5:5">
      <c r="E592" s="196"/>
    </row>
    <row r="593" spans="5:5">
      <c r="E593" s="196"/>
    </row>
    <row r="594" spans="5:5">
      <c r="E594" s="196"/>
    </row>
    <row r="595" spans="5:5">
      <c r="E595" s="196"/>
    </row>
    <row r="596" spans="5:5">
      <c r="E596" s="196"/>
    </row>
    <row r="597" spans="5:5">
      <c r="E597" s="196"/>
    </row>
    <row r="598" spans="5:5">
      <c r="E598" s="196"/>
    </row>
    <row r="599" spans="5:5">
      <c r="E599" s="196"/>
    </row>
    <row r="600" spans="5:5">
      <c r="E600" s="196"/>
    </row>
    <row r="601" spans="5:5">
      <c r="E601" s="196"/>
    </row>
    <row r="602" spans="5:5">
      <c r="E602" s="196"/>
    </row>
    <row r="603" spans="5:5">
      <c r="E603" s="196"/>
    </row>
    <row r="604" spans="5:5">
      <c r="E604" s="196"/>
    </row>
    <row r="605" spans="5:5">
      <c r="E605" s="196"/>
    </row>
    <row r="606" spans="5:5">
      <c r="E606" s="196"/>
    </row>
    <row r="607" spans="5:5">
      <c r="E607" s="196"/>
    </row>
    <row r="608" spans="5:5">
      <c r="E608" s="196"/>
    </row>
    <row r="609" spans="5:5">
      <c r="E609" s="196"/>
    </row>
    <row r="610" spans="5:5">
      <c r="E610" s="196"/>
    </row>
    <row r="611" spans="5:5">
      <c r="E611" s="196"/>
    </row>
    <row r="612" spans="5:5">
      <c r="E612" s="196"/>
    </row>
    <row r="613" spans="5:5">
      <c r="E613" s="196"/>
    </row>
    <row r="614" spans="5:5">
      <c r="E614" s="196"/>
    </row>
    <row r="615" spans="5:5">
      <c r="E615" s="196"/>
    </row>
    <row r="616" spans="5:5">
      <c r="E616" s="196"/>
    </row>
    <row r="617" spans="5:5">
      <c r="E617" s="196"/>
    </row>
    <row r="618" spans="5:5">
      <c r="E618" s="196"/>
    </row>
    <row r="619" spans="5:5">
      <c r="E619" s="196"/>
    </row>
    <row r="620" spans="5:5">
      <c r="E620" s="196"/>
    </row>
    <row r="621" spans="5:5">
      <c r="E621" s="196"/>
    </row>
    <row r="622" spans="5:5">
      <c r="E622" s="196"/>
    </row>
    <row r="623" spans="5:5">
      <c r="E623" s="196"/>
    </row>
    <row r="624" spans="5:5">
      <c r="E624" s="196"/>
    </row>
    <row r="625" spans="5:5">
      <c r="E625" s="196"/>
    </row>
    <row r="626" spans="5:5">
      <c r="E626" s="196"/>
    </row>
    <row r="627" spans="5:5">
      <c r="E627" s="196"/>
    </row>
    <row r="628" spans="5:5">
      <c r="E628" s="196"/>
    </row>
    <row r="629" spans="5:5">
      <c r="E629" s="196"/>
    </row>
    <row r="630" spans="5:5">
      <c r="E630" s="196"/>
    </row>
    <row r="631" spans="5:5">
      <c r="E631" s="196"/>
    </row>
    <row r="632" spans="5:5">
      <c r="E632" s="196"/>
    </row>
    <row r="633" spans="5:5">
      <c r="E633" s="196"/>
    </row>
    <row r="634" spans="5:5">
      <c r="E634" s="196"/>
    </row>
    <row r="635" spans="5:5">
      <c r="E635" s="196"/>
    </row>
    <row r="636" spans="5:5">
      <c r="E636" s="196"/>
    </row>
    <row r="637" spans="5:5">
      <c r="E637" s="196"/>
    </row>
    <row r="638" spans="5:5">
      <c r="E638" s="196"/>
    </row>
    <row r="639" spans="5:5">
      <c r="E639" s="196"/>
    </row>
    <row r="640" spans="5:5">
      <c r="E640" s="196"/>
    </row>
    <row r="641" spans="5:5">
      <c r="E641" s="196"/>
    </row>
    <row r="642" spans="5:5">
      <c r="E642" s="196"/>
    </row>
    <row r="643" spans="5:5">
      <c r="E643" s="196"/>
    </row>
    <row r="644" spans="5:5">
      <c r="E644" s="196"/>
    </row>
    <row r="645" spans="5:5">
      <c r="E645" s="196"/>
    </row>
    <row r="646" spans="5:5">
      <c r="E646" s="196"/>
    </row>
    <row r="647" spans="5:5">
      <c r="E647" s="196"/>
    </row>
    <row r="648" spans="5:5">
      <c r="E648" s="196"/>
    </row>
    <row r="649" spans="5:5">
      <c r="E649" s="196"/>
    </row>
    <row r="650" spans="5:5">
      <c r="E650" s="196"/>
    </row>
    <row r="651" spans="5:5">
      <c r="E651" s="196"/>
    </row>
    <row r="652" spans="5:5">
      <c r="E652" s="196"/>
    </row>
    <row r="653" spans="5:5">
      <c r="E653" s="196"/>
    </row>
    <row r="654" spans="5:5">
      <c r="E654" s="196"/>
    </row>
    <row r="655" spans="5:5">
      <c r="E655" s="196"/>
    </row>
    <row r="656" spans="5:5">
      <c r="E656" s="196"/>
    </row>
    <row r="657" spans="5:5">
      <c r="E657" s="196"/>
    </row>
    <row r="658" spans="5:5">
      <c r="E658" s="196"/>
    </row>
    <row r="659" spans="5:5">
      <c r="E659" s="196"/>
    </row>
    <row r="660" spans="5:5">
      <c r="E660" s="196"/>
    </row>
    <row r="661" spans="5:5">
      <c r="E661" s="196"/>
    </row>
    <row r="662" spans="5:5">
      <c r="E662" s="196"/>
    </row>
    <row r="663" spans="5:5">
      <c r="E663" s="196"/>
    </row>
    <row r="664" spans="5:5">
      <c r="E664" s="196"/>
    </row>
    <row r="665" spans="5:5">
      <c r="E665" s="196"/>
    </row>
    <row r="666" spans="5:5">
      <c r="E666" s="196"/>
    </row>
    <row r="667" spans="5:5">
      <c r="E667" s="196"/>
    </row>
    <row r="668" spans="5:5">
      <c r="E668" s="196"/>
    </row>
    <row r="669" spans="5:5">
      <c r="E669" s="196"/>
    </row>
    <row r="670" spans="5:5">
      <c r="E670" s="196"/>
    </row>
    <row r="671" spans="5:5">
      <c r="E671" s="196"/>
    </row>
    <row r="672" spans="5:5">
      <c r="E672" s="196"/>
    </row>
    <row r="673" spans="5:5">
      <c r="E673" s="196"/>
    </row>
    <row r="674" spans="5:5">
      <c r="E674" s="196"/>
    </row>
    <row r="675" spans="5:5">
      <c r="E675" s="196"/>
    </row>
    <row r="676" spans="5:5">
      <c r="E676" s="196"/>
    </row>
    <row r="677" spans="5:5">
      <c r="E677" s="196"/>
    </row>
    <row r="678" spans="5:5">
      <c r="E678" s="196"/>
    </row>
    <row r="679" spans="5:5">
      <c r="E679" s="196"/>
    </row>
    <row r="680" spans="5:5">
      <c r="E680" s="196"/>
    </row>
    <row r="681" spans="5:5">
      <c r="E681" s="196"/>
    </row>
    <row r="682" spans="5:5">
      <c r="E682" s="196"/>
    </row>
    <row r="683" spans="5:5">
      <c r="E683" s="196"/>
    </row>
    <row r="684" spans="5:5">
      <c r="E684" s="196"/>
    </row>
    <row r="685" spans="5:5">
      <c r="E685" s="196"/>
    </row>
    <row r="686" spans="5:5">
      <c r="E686" s="196"/>
    </row>
    <row r="687" spans="5:5">
      <c r="E687" s="196"/>
    </row>
    <row r="688" spans="5:5">
      <c r="E688" s="196"/>
    </row>
    <row r="689" spans="5:5">
      <c r="E689" s="196"/>
    </row>
    <row r="690" spans="5:5">
      <c r="E690" s="196"/>
    </row>
    <row r="691" spans="5:5">
      <c r="E691" s="196"/>
    </row>
    <row r="692" spans="5:5">
      <c r="E692" s="196"/>
    </row>
    <row r="693" spans="5:5">
      <c r="E693" s="196"/>
    </row>
    <row r="694" spans="5:5">
      <c r="E694" s="196"/>
    </row>
    <row r="695" spans="5:5">
      <c r="E695" s="196"/>
    </row>
    <row r="696" spans="5:5">
      <c r="E696" s="196"/>
    </row>
    <row r="697" spans="5:5">
      <c r="E697" s="196"/>
    </row>
    <row r="698" spans="5:5">
      <c r="E698" s="196"/>
    </row>
    <row r="699" spans="5:5">
      <c r="E699" s="196"/>
    </row>
    <row r="700" spans="5:5">
      <c r="E700" s="196"/>
    </row>
    <row r="701" spans="5:5">
      <c r="E701" s="196"/>
    </row>
    <row r="702" spans="5:5">
      <c r="E702" s="196"/>
    </row>
    <row r="703" spans="5:5">
      <c r="E703" s="196"/>
    </row>
    <row r="704" spans="5:5">
      <c r="E704" s="196"/>
    </row>
    <row r="705" spans="5:5">
      <c r="E705" s="196"/>
    </row>
    <row r="706" spans="5:5">
      <c r="E706" s="196"/>
    </row>
    <row r="707" spans="5:5">
      <c r="E707" s="196"/>
    </row>
    <row r="708" spans="5:5">
      <c r="E708" s="196"/>
    </row>
    <row r="709" spans="5:5">
      <c r="E709" s="196"/>
    </row>
    <row r="710" spans="5:5">
      <c r="E710" s="196"/>
    </row>
    <row r="711" spans="5:5">
      <c r="E711" s="196"/>
    </row>
    <row r="712" spans="5:5">
      <c r="E712" s="196"/>
    </row>
    <row r="713" spans="5:5">
      <c r="E713" s="196"/>
    </row>
    <row r="714" spans="5:5">
      <c r="E714" s="196"/>
    </row>
    <row r="715" spans="5:5">
      <c r="E715" s="196"/>
    </row>
    <row r="716" spans="5:5">
      <c r="E716" s="196"/>
    </row>
    <row r="717" spans="5:5">
      <c r="E717" s="196"/>
    </row>
    <row r="718" spans="5:5">
      <c r="E718" s="196"/>
    </row>
    <row r="719" spans="5:5">
      <c r="E719" s="196"/>
    </row>
    <row r="720" spans="5:5">
      <c r="E720" s="196"/>
    </row>
    <row r="721" spans="5:5">
      <c r="E721" s="196"/>
    </row>
    <row r="722" spans="5:5">
      <c r="E722" s="196"/>
    </row>
    <row r="723" spans="5:5">
      <c r="E723" s="196"/>
    </row>
    <row r="724" spans="5:5">
      <c r="E724" s="196"/>
    </row>
    <row r="725" spans="5:5">
      <c r="E725" s="196"/>
    </row>
    <row r="726" spans="5:5">
      <c r="E726" s="196"/>
    </row>
    <row r="727" spans="5:5">
      <c r="E727" s="196"/>
    </row>
    <row r="728" spans="5:5">
      <c r="E728" s="196"/>
    </row>
    <row r="729" spans="5:5">
      <c r="E729" s="196"/>
    </row>
    <row r="730" spans="5:5">
      <c r="E730" s="196"/>
    </row>
    <row r="731" spans="5:5">
      <c r="E731" s="196"/>
    </row>
    <row r="732" spans="5:5">
      <c r="E732" s="196"/>
    </row>
    <row r="733" spans="5:5">
      <c r="E733" s="196"/>
    </row>
    <row r="734" spans="5:5">
      <c r="E734" s="196"/>
    </row>
    <row r="735" spans="5:5">
      <c r="E735" s="196"/>
    </row>
    <row r="736" spans="5:5">
      <c r="E736" s="196"/>
    </row>
    <row r="737" spans="5:5">
      <c r="E737" s="196"/>
    </row>
    <row r="738" spans="5:5">
      <c r="E738" s="196"/>
    </row>
    <row r="739" spans="5:5">
      <c r="E739" s="196"/>
    </row>
    <row r="740" spans="5:5">
      <c r="E740" s="196"/>
    </row>
    <row r="741" spans="5:5">
      <c r="E741" s="196"/>
    </row>
    <row r="742" spans="5:5">
      <c r="E742" s="196"/>
    </row>
    <row r="743" spans="5:5">
      <c r="E743" s="196"/>
    </row>
    <row r="744" spans="5:5">
      <c r="E744" s="196"/>
    </row>
    <row r="745" spans="5:5">
      <c r="E745" s="196"/>
    </row>
    <row r="746" spans="5:5">
      <c r="E746" s="196"/>
    </row>
    <row r="747" spans="5:5">
      <c r="E747" s="196"/>
    </row>
    <row r="748" spans="5:5">
      <c r="E748" s="196"/>
    </row>
    <row r="749" spans="5:5">
      <c r="E749" s="196"/>
    </row>
    <row r="750" spans="5:5">
      <c r="E750" s="196"/>
    </row>
    <row r="751" spans="5:5">
      <c r="E751" s="196"/>
    </row>
    <row r="752" spans="5:5">
      <c r="E752" s="196"/>
    </row>
    <row r="753" spans="5:5">
      <c r="E753" s="196"/>
    </row>
    <row r="754" spans="5:5">
      <c r="E754" s="196"/>
    </row>
    <row r="755" spans="5:5">
      <c r="E755" s="196"/>
    </row>
    <row r="756" spans="5:5">
      <c r="E756" s="196"/>
    </row>
    <row r="757" spans="5:5">
      <c r="E757" s="196"/>
    </row>
    <row r="758" spans="5:5">
      <c r="E758" s="196"/>
    </row>
    <row r="759" spans="5:5">
      <c r="E759" s="196"/>
    </row>
    <row r="760" spans="5:5">
      <c r="E760" s="196"/>
    </row>
    <row r="761" spans="5:5">
      <c r="E761" s="196"/>
    </row>
    <row r="762" spans="5:5">
      <c r="E762" s="196"/>
    </row>
    <row r="763" spans="5:5">
      <c r="E763" s="196"/>
    </row>
    <row r="764" spans="5:5">
      <c r="E764" s="196"/>
    </row>
    <row r="765" spans="5:5">
      <c r="E765" s="196"/>
    </row>
    <row r="766" spans="5:5">
      <c r="E766" s="196"/>
    </row>
    <row r="767" spans="5:5">
      <c r="E767" s="196"/>
    </row>
    <row r="768" spans="5:5">
      <c r="E768" s="196"/>
    </row>
    <row r="769" spans="5:5">
      <c r="E769" s="196"/>
    </row>
    <row r="770" spans="5:5">
      <c r="E770" s="196"/>
    </row>
    <row r="771" spans="5:5">
      <c r="E771" s="196"/>
    </row>
    <row r="772" spans="5:5">
      <c r="E772" s="196"/>
    </row>
    <row r="773" spans="5:5">
      <c r="E773" s="196"/>
    </row>
    <row r="774" spans="5:5">
      <c r="E774" s="196"/>
    </row>
    <row r="775" spans="5:5">
      <c r="E775" s="196"/>
    </row>
    <row r="776" spans="5:5">
      <c r="E776" s="196"/>
    </row>
    <row r="777" spans="5:5">
      <c r="E777" s="196"/>
    </row>
    <row r="778" spans="5:5">
      <c r="E778" s="196"/>
    </row>
    <row r="779" spans="5:5">
      <c r="E779" s="196"/>
    </row>
    <row r="780" spans="5:5">
      <c r="E780" s="196"/>
    </row>
    <row r="781" spans="5:5">
      <c r="E781" s="196"/>
    </row>
    <row r="782" spans="5:5">
      <c r="E782" s="196"/>
    </row>
    <row r="783" spans="5:5">
      <c r="E783" s="196"/>
    </row>
    <row r="784" spans="5:5">
      <c r="E784" s="196"/>
    </row>
    <row r="785" spans="5:5">
      <c r="E785" s="196"/>
    </row>
    <row r="786" spans="5:5">
      <c r="E786" s="196"/>
    </row>
    <row r="787" spans="5:5">
      <c r="E787" s="196"/>
    </row>
    <row r="788" spans="5:5">
      <c r="E788" s="196"/>
    </row>
    <row r="789" spans="5:5">
      <c r="E789" s="196"/>
    </row>
    <row r="790" spans="5:5">
      <c r="E790" s="196"/>
    </row>
    <row r="791" spans="5:5">
      <c r="E791" s="196"/>
    </row>
    <row r="792" spans="5:5">
      <c r="E792" s="196"/>
    </row>
    <row r="793" spans="5:5">
      <c r="E793" s="196"/>
    </row>
    <row r="794" spans="5:5">
      <c r="E794" s="196"/>
    </row>
    <row r="795" spans="5:5">
      <c r="E795" s="196"/>
    </row>
    <row r="796" spans="5:5">
      <c r="E796" s="196"/>
    </row>
    <row r="797" spans="5:5">
      <c r="E797" s="196"/>
    </row>
    <row r="798" spans="5:5">
      <c r="E798" s="196"/>
    </row>
    <row r="799" spans="5:5">
      <c r="E799" s="196"/>
    </row>
    <row r="800" spans="5:5">
      <c r="E800" s="196"/>
    </row>
    <row r="801" spans="5:5">
      <c r="E801" s="196"/>
    </row>
    <row r="802" spans="5:5">
      <c r="E802" s="196"/>
    </row>
    <row r="803" spans="5:5">
      <c r="E803" s="196"/>
    </row>
    <row r="804" spans="5:5">
      <c r="E804" s="196"/>
    </row>
    <row r="805" spans="5:5">
      <c r="E805" s="196"/>
    </row>
    <row r="806" spans="5:5">
      <c r="E806" s="196"/>
    </row>
    <row r="807" spans="5:5">
      <c r="E807" s="196"/>
    </row>
    <row r="808" spans="5:5">
      <c r="E808" s="196"/>
    </row>
    <row r="809" spans="5:5">
      <c r="E809" s="196"/>
    </row>
    <row r="810" spans="5:5">
      <c r="E810" s="196"/>
    </row>
    <row r="811" spans="5:5">
      <c r="E811" s="196"/>
    </row>
    <row r="812" spans="5:5">
      <c r="E812" s="196"/>
    </row>
    <row r="813" spans="5:5">
      <c r="E813" s="196"/>
    </row>
    <row r="814" spans="5:5">
      <c r="E814" s="196"/>
    </row>
    <row r="815" spans="5:5">
      <c r="E815" s="196"/>
    </row>
    <row r="816" spans="5:5">
      <c r="E816" s="196"/>
    </row>
    <row r="817" spans="5:5">
      <c r="E817" s="196"/>
    </row>
    <row r="818" spans="5:5">
      <c r="E818" s="196"/>
    </row>
    <row r="819" spans="5:5">
      <c r="E819" s="196"/>
    </row>
    <row r="820" spans="5:5">
      <c r="E820" s="196"/>
    </row>
    <row r="821" spans="5:5">
      <c r="E821" s="196"/>
    </row>
    <row r="822" spans="5:5">
      <c r="E822" s="196"/>
    </row>
    <row r="823" spans="5:5">
      <c r="E823" s="196"/>
    </row>
    <row r="824" spans="5:5">
      <c r="E824" s="196"/>
    </row>
    <row r="825" spans="5:5">
      <c r="E825" s="196"/>
    </row>
    <row r="826" spans="5:5">
      <c r="E826" s="196"/>
    </row>
    <row r="827" spans="5:5">
      <c r="E827" s="196"/>
    </row>
    <row r="828" spans="5:5">
      <c r="E828" s="196"/>
    </row>
    <row r="829" spans="5:5">
      <c r="E829" s="196"/>
    </row>
    <row r="830" spans="5:5">
      <c r="E830" s="196"/>
    </row>
    <row r="831" spans="5:5">
      <c r="E831" s="196"/>
    </row>
    <row r="832" spans="5:5">
      <c r="E832" s="196"/>
    </row>
    <row r="833" spans="5:5">
      <c r="E833" s="196"/>
    </row>
    <row r="834" spans="5:5">
      <c r="E834" s="196"/>
    </row>
    <row r="835" spans="5:5">
      <c r="E835" s="196"/>
    </row>
  </sheetData>
  <mergeCells count="7">
    <mergeCell ref="A24:E24"/>
    <mergeCell ref="A3:D3"/>
    <mergeCell ref="A8:C8"/>
    <mergeCell ref="A9:C9"/>
    <mergeCell ref="C11:C23"/>
    <mergeCell ref="E11:E23"/>
    <mergeCell ref="A12:A23"/>
  </mergeCells>
  <dataValidations count="1">
    <dataValidation type="custom" allowBlank="1" showInputMessage="1" showErrorMessage="1" sqref="A3:A7" xr:uid="{00000000-0002-0000-0500-000000000000}"/>
  </dataValidations>
  <pageMargins left="0.70866141732283472" right="0.70866141732283472" top="0.74803149606299213" bottom="0.74803149606299213" header="0.31496062992125984" footer="0.31496062992125984"/>
  <pageSetup paperSize="8" scale="14" fitToWidth="0" fitToHeight="0" orientation="landscape" r:id="rId1"/>
  <headerFooter>
    <oddFooter>&amp;LAnnexe  à l'AE_Marché composite_V2</oddFooter>
  </headerFooter>
  <rowBreaks count="1" manualBreakCount="1">
    <brk id="5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9"/>
  <sheetViews>
    <sheetView zoomScale="115" zoomScaleNormal="115" workbookViewId="0">
      <selection activeCell="A2" sqref="A2:K2"/>
    </sheetView>
  </sheetViews>
  <sheetFormatPr baseColWidth="10" defaultColWidth="11.42578125" defaultRowHeight="15"/>
  <cols>
    <col min="1" max="1" width="7" style="53" customWidth="1"/>
    <col min="2" max="2" width="8.42578125" style="53" customWidth="1"/>
    <col min="3" max="3" width="47" style="52" customWidth="1"/>
    <col min="4" max="4" width="16.42578125" style="52" bestFit="1" customWidth="1"/>
    <col min="5" max="5" width="11.42578125" style="52"/>
    <col min="6" max="6" width="12.5703125" style="52" customWidth="1"/>
    <col min="7" max="8" width="11.42578125" style="52"/>
    <col min="9" max="9" width="11.42578125" style="54"/>
    <col min="10" max="10" width="54" style="52" bestFit="1" customWidth="1"/>
    <col min="11" max="11" width="16" style="55" customWidth="1"/>
    <col min="12" max="16384" width="11.42578125" style="52"/>
  </cols>
  <sheetData>
    <row r="1" spans="1:11" s="47" customFormat="1" ht="57.75" customHeight="1">
      <c r="A1" s="46"/>
      <c r="B1" s="46"/>
      <c r="G1" s="266" t="s">
        <v>6</v>
      </c>
      <c r="H1" s="266"/>
      <c r="I1" s="266"/>
      <c r="J1" s="131"/>
    </row>
    <row r="2" spans="1:11" s="48" customFormat="1" ht="123.75" customHeight="1">
      <c r="A2" s="267" t="s">
        <v>364</v>
      </c>
      <c r="B2" s="267"/>
      <c r="C2" s="267"/>
      <c r="D2" s="267"/>
      <c r="E2" s="267"/>
      <c r="F2" s="267"/>
      <c r="G2" s="267"/>
      <c r="H2" s="267"/>
      <c r="I2" s="267"/>
      <c r="J2" s="267"/>
      <c r="K2" s="267"/>
    </row>
    <row r="3" spans="1:11" s="47" customFormat="1" ht="24" customHeight="1">
      <c r="A3" s="46"/>
      <c r="B3" s="46"/>
      <c r="C3" s="268"/>
      <c r="D3" s="269"/>
      <c r="E3" s="8"/>
      <c r="F3" s="8"/>
      <c r="G3" s="9"/>
      <c r="H3" s="9"/>
      <c r="I3" s="58"/>
      <c r="J3" s="9"/>
      <c r="K3" s="14"/>
    </row>
    <row r="4" spans="1:11" s="47" customFormat="1" ht="33.75" customHeight="1">
      <c r="A4" s="289" t="s">
        <v>261</v>
      </c>
      <c r="B4" s="289"/>
      <c r="C4" s="289"/>
      <c r="D4" s="289"/>
      <c r="E4" s="289"/>
      <c r="F4" s="289"/>
      <c r="G4" s="289"/>
      <c r="H4" s="289"/>
      <c r="I4" s="289"/>
      <c r="J4" s="289"/>
      <c r="K4" s="289"/>
    </row>
    <row r="5" spans="1:11" s="47" customFormat="1" ht="45" customHeight="1">
      <c r="A5" s="289"/>
      <c r="B5" s="289"/>
      <c r="C5" s="289"/>
      <c r="D5" s="289"/>
      <c r="E5" s="289"/>
      <c r="F5" s="289"/>
      <c r="G5" s="289"/>
      <c r="H5" s="289"/>
      <c r="I5" s="289"/>
      <c r="J5" s="289"/>
      <c r="K5" s="289"/>
    </row>
    <row r="6" spans="1:11" s="47" customFormat="1" ht="20.100000000000001" customHeight="1">
      <c r="A6" s="46"/>
      <c r="B6" s="46"/>
      <c r="C6" s="8"/>
      <c r="D6" s="8"/>
      <c r="F6" s="49"/>
      <c r="G6" s="10"/>
      <c r="H6" s="10"/>
      <c r="I6" s="10"/>
      <c r="J6" s="11"/>
      <c r="K6" s="15"/>
    </row>
    <row r="7" spans="1:11" s="47" customFormat="1" ht="20.100000000000001" customHeight="1">
      <c r="A7" s="46"/>
      <c r="B7" s="46"/>
      <c r="C7" s="126" t="s">
        <v>66</v>
      </c>
      <c r="D7" s="8"/>
      <c r="F7" s="49"/>
      <c r="G7" s="10"/>
      <c r="H7" s="10"/>
      <c r="I7" s="10"/>
      <c r="J7" s="11"/>
      <c r="K7" s="15"/>
    </row>
    <row r="8" spans="1:11" s="47" customFormat="1" ht="20.100000000000001" customHeight="1">
      <c r="A8" s="46"/>
      <c r="B8" s="46"/>
      <c r="C8" s="33" t="s">
        <v>186</v>
      </c>
      <c r="D8" s="32"/>
      <c r="E8" s="32"/>
      <c r="F8" s="32"/>
      <c r="G8" s="32"/>
      <c r="H8" s="32"/>
      <c r="I8" s="41"/>
      <c r="J8" s="32"/>
      <c r="K8" s="32"/>
    </row>
    <row r="9" spans="1:11" s="47" customFormat="1">
      <c r="A9" s="46"/>
      <c r="B9" s="46"/>
      <c r="C9" s="33" t="s">
        <v>148</v>
      </c>
      <c r="D9" s="12"/>
      <c r="F9" s="49"/>
      <c r="G9" s="10"/>
      <c r="H9" s="10"/>
      <c r="I9" s="10"/>
      <c r="J9" s="11"/>
      <c r="K9" s="15"/>
    </row>
    <row r="10" spans="1:11" s="47" customFormat="1">
      <c r="A10" s="46"/>
      <c r="B10" s="46"/>
      <c r="C10" s="261" t="s">
        <v>188</v>
      </c>
      <c r="D10" s="261"/>
      <c r="E10" s="261"/>
      <c r="F10" s="261"/>
      <c r="G10" s="261"/>
      <c r="H10" s="261"/>
      <c r="I10" s="261"/>
      <c r="J10" s="261"/>
      <c r="K10" s="15"/>
    </row>
    <row r="11" spans="1:11" s="47" customFormat="1">
      <c r="A11" s="46"/>
      <c r="B11" s="46"/>
      <c r="C11" s="261" t="s">
        <v>187</v>
      </c>
      <c r="D11" s="261"/>
      <c r="E11" s="261"/>
      <c r="F11" s="261"/>
      <c r="G11" s="261"/>
      <c r="H11" s="261"/>
      <c r="I11" s="261"/>
      <c r="J11" s="261"/>
      <c r="K11" s="15"/>
    </row>
    <row r="12" spans="1:11" s="47" customFormat="1" ht="32.25" customHeight="1">
      <c r="A12" s="278" t="s">
        <v>206</v>
      </c>
      <c r="B12" s="262" t="s">
        <v>331</v>
      </c>
      <c r="C12" s="100" t="s">
        <v>65</v>
      </c>
      <c r="D12" s="100" t="s">
        <v>36</v>
      </c>
      <c r="E12" s="100" t="s">
        <v>37</v>
      </c>
      <c r="F12" s="100" t="s">
        <v>40</v>
      </c>
      <c r="G12" s="100" t="s">
        <v>41</v>
      </c>
      <c r="H12" s="100" t="s">
        <v>121</v>
      </c>
      <c r="I12" s="100" t="s">
        <v>129</v>
      </c>
      <c r="J12" s="100" t="s">
        <v>42</v>
      </c>
      <c r="K12" s="100" t="s">
        <v>38</v>
      </c>
    </row>
    <row r="13" spans="1:11" ht="25.5">
      <c r="A13" s="279"/>
      <c r="B13" s="263"/>
      <c r="C13" s="83" t="s">
        <v>142</v>
      </c>
      <c r="D13" s="84"/>
      <c r="E13" s="85"/>
      <c r="F13" s="85"/>
      <c r="G13" s="86"/>
      <c r="H13" s="86"/>
      <c r="I13" s="90"/>
      <c r="J13" s="91"/>
      <c r="K13" s="89"/>
    </row>
    <row r="14" spans="1:11" ht="15" customHeight="1">
      <c r="A14" s="279"/>
      <c r="B14" s="263"/>
      <c r="C14" s="79" t="s">
        <v>259</v>
      </c>
      <c r="D14" s="80"/>
      <c r="E14" s="81"/>
      <c r="F14" s="81"/>
      <c r="G14" s="119">
        <v>0</v>
      </c>
      <c r="H14" s="280" t="s">
        <v>128</v>
      </c>
      <c r="I14" s="123">
        <v>0</v>
      </c>
      <c r="J14" s="82"/>
      <c r="K14" s="63">
        <f>G14*I14</f>
        <v>0</v>
      </c>
    </row>
    <row r="15" spans="1:11" ht="25.5">
      <c r="A15" s="279"/>
      <c r="B15" s="263"/>
      <c r="C15" s="42" t="s">
        <v>324</v>
      </c>
      <c r="D15" s="18"/>
      <c r="E15" s="16"/>
      <c r="F15" s="16"/>
      <c r="G15" s="120">
        <v>0</v>
      </c>
      <c r="H15" s="281"/>
      <c r="I15" s="124">
        <v>0</v>
      </c>
      <c r="J15" s="19"/>
      <c r="K15" s="20">
        <f>G15*I15</f>
        <v>0</v>
      </c>
    </row>
    <row r="16" spans="1:11" ht="25.5">
      <c r="A16" s="279"/>
      <c r="B16" s="263"/>
      <c r="C16" s="219" t="s">
        <v>327</v>
      </c>
      <c r="D16" s="18"/>
      <c r="E16" s="16"/>
      <c r="F16" s="16"/>
      <c r="G16" s="120">
        <v>0</v>
      </c>
      <c r="H16" s="281"/>
      <c r="I16" s="124">
        <v>0</v>
      </c>
      <c r="J16" s="19"/>
      <c r="K16" s="20">
        <f>G16*I16</f>
        <v>0</v>
      </c>
    </row>
    <row r="17" spans="1:11" ht="25.5">
      <c r="A17" s="279"/>
      <c r="B17" s="263"/>
      <c r="C17" s="83" t="s">
        <v>143</v>
      </c>
      <c r="D17" s="84"/>
      <c r="E17" s="85"/>
      <c r="F17" s="85"/>
      <c r="G17" s="86"/>
      <c r="H17" s="281"/>
      <c r="I17" s="87"/>
      <c r="J17" s="88"/>
      <c r="K17" s="89"/>
    </row>
    <row r="18" spans="1:11">
      <c r="A18" s="279"/>
      <c r="B18" s="263"/>
      <c r="C18" s="220" t="s">
        <v>325</v>
      </c>
      <c r="D18" s="80"/>
      <c r="E18" s="81"/>
      <c r="F18" s="81"/>
      <c r="G18" s="119">
        <v>0</v>
      </c>
      <c r="H18" s="281"/>
      <c r="I18" s="123">
        <v>0</v>
      </c>
      <c r="J18" s="82"/>
      <c r="K18" s="63">
        <f>G18*I18</f>
        <v>0</v>
      </c>
    </row>
    <row r="19" spans="1:11">
      <c r="A19" s="279"/>
      <c r="B19" s="263"/>
      <c r="C19" s="42" t="s">
        <v>326</v>
      </c>
      <c r="D19" s="18"/>
      <c r="E19" s="16"/>
      <c r="F19" s="16"/>
      <c r="G19" s="120">
        <v>0</v>
      </c>
      <c r="H19" s="281"/>
      <c r="I19" s="124">
        <v>0</v>
      </c>
      <c r="J19" s="19"/>
      <c r="K19" s="20">
        <f>G19*I19</f>
        <v>0</v>
      </c>
    </row>
    <row r="20" spans="1:11" ht="25.5">
      <c r="A20" s="279"/>
      <c r="B20" s="263"/>
      <c r="C20" s="83" t="s">
        <v>144</v>
      </c>
      <c r="D20" s="84"/>
      <c r="E20" s="85"/>
      <c r="F20" s="85"/>
      <c r="G20" s="86"/>
      <c r="H20" s="281"/>
      <c r="I20" s="87"/>
      <c r="J20" s="88"/>
      <c r="K20" s="89"/>
    </row>
    <row r="21" spans="1:11">
      <c r="A21" s="279"/>
      <c r="B21" s="263"/>
      <c r="C21" s="79"/>
      <c r="D21" s="80"/>
      <c r="E21" s="81"/>
      <c r="F21" s="81"/>
      <c r="G21" s="119">
        <v>0</v>
      </c>
      <c r="H21" s="281"/>
      <c r="I21" s="123">
        <v>0</v>
      </c>
      <c r="J21" s="82"/>
      <c r="K21" s="63">
        <f>G21*I21</f>
        <v>0</v>
      </c>
    </row>
    <row r="22" spans="1:11">
      <c r="A22" s="279"/>
      <c r="B22" s="263"/>
      <c r="C22" s="64" t="s">
        <v>39</v>
      </c>
      <c r="D22" s="65"/>
      <c r="E22" s="65"/>
      <c r="F22" s="65"/>
      <c r="G22" s="66"/>
      <c r="H22" s="281"/>
      <c r="I22" s="67"/>
      <c r="J22" s="68"/>
      <c r="K22" s="69"/>
    </row>
    <row r="23" spans="1:11">
      <c r="A23" s="279"/>
      <c r="B23" s="263"/>
      <c r="C23" s="70"/>
      <c r="D23" s="95"/>
      <c r="E23" s="95"/>
      <c r="F23" s="95"/>
      <c r="G23" s="121"/>
      <c r="H23" s="281"/>
      <c r="I23" s="125">
        <v>0</v>
      </c>
      <c r="J23" s="71"/>
      <c r="K23" s="72">
        <f>I23</f>
        <v>0</v>
      </c>
    </row>
    <row r="24" spans="1:11">
      <c r="A24" s="279"/>
      <c r="B24" s="263"/>
      <c r="C24" s="162" t="s">
        <v>292</v>
      </c>
      <c r="D24" s="75"/>
      <c r="E24" s="75"/>
      <c r="F24" s="75"/>
      <c r="G24" s="76"/>
      <c r="H24" s="281"/>
      <c r="I24" s="77"/>
      <c r="J24" s="75"/>
      <c r="K24" s="78"/>
    </row>
    <row r="25" spans="1:11">
      <c r="A25" s="279"/>
      <c r="B25" s="263"/>
      <c r="C25" s="62"/>
      <c r="D25" s="93"/>
      <c r="E25" s="93"/>
      <c r="F25" s="93"/>
      <c r="G25" s="119">
        <v>0</v>
      </c>
      <c r="H25" s="281"/>
      <c r="I25" s="123">
        <v>0</v>
      </c>
      <c r="J25" s="73"/>
      <c r="K25" s="63">
        <f>G25*I25</f>
        <v>0</v>
      </c>
    </row>
    <row r="26" spans="1:11">
      <c r="A26" s="279"/>
      <c r="B26" s="263"/>
      <c r="C26" s="64" t="s">
        <v>28</v>
      </c>
      <c r="D26" s="75"/>
      <c r="E26" s="75"/>
      <c r="F26" s="75"/>
      <c r="G26" s="76"/>
      <c r="H26" s="281"/>
      <c r="I26" s="77"/>
      <c r="J26" s="75" t="s">
        <v>32</v>
      </c>
      <c r="K26" s="78"/>
    </row>
    <row r="27" spans="1:11" ht="25.5">
      <c r="A27" s="279"/>
      <c r="B27" s="263"/>
      <c r="C27" s="62"/>
      <c r="D27" s="95"/>
      <c r="E27" s="95"/>
      <c r="F27" s="95"/>
      <c r="G27" s="122" t="s">
        <v>125</v>
      </c>
      <c r="H27" s="281"/>
      <c r="I27" s="123">
        <v>0</v>
      </c>
      <c r="J27" s="73"/>
      <c r="K27" s="63">
        <f>I27</f>
        <v>0</v>
      </c>
    </row>
    <row r="28" spans="1:11">
      <c r="A28" s="279"/>
      <c r="B28" s="263"/>
      <c r="C28" s="64" t="s">
        <v>115</v>
      </c>
      <c r="D28" s="75"/>
      <c r="E28" s="75"/>
      <c r="F28" s="75"/>
      <c r="G28" s="76"/>
      <c r="H28" s="281"/>
      <c r="I28" s="77"/>
      <c r="J28" s="75"/>
      <c r="K28" s="78"/>
    </row>
    <row r="29" spans="1:11">
      <c r="A29" s="279"/>
      <c r="B29" s="263"/>
      <c r="C29" s="62"/>
      <c r="D29" s="95"/>
      <c r="E29" s="95"/>
      <c r="F29" s="95"/>
      <c r="G29" s="119">
        <v>0</v>
      </c>
      <c r="H29" s="281"/>
      <c r="I29" s="123">
        <v>0</v>
      </c>
      <c r="J29" s="73"/>
      <c r="K29" s="63">
        <f>G29*I29</f>
        <v>0</v>
      </c>
    </row>
    <row r="30" spans="1:11" ht="15.75" customHeight="1">
      <c r="A30" s="279"/>
      <c r="B30" s="263"/>
      <c r="C30" s="162" t="s">
        <v>363</v>
      </c>
      <c r="D30" s="75"/>
      <c r="E30" s="75"/>
      <c r="F30" s="75"/>
      <c r="G30" s="76"/>
      <c r="H30" s="281"/>
      <c r="I30" s="77"/>
      <c r="J30" s="75"/>
      <c r="K30" s="78"/>
    </row>
    <row r="31" spans="1:11">
      <c r="A31" s="279"/>
      <c r="B31" s="263"/>
      <c r="C31" s="291"/>
      <c r="D31" s="95"/>
      <c r="E31" s="95"/>
      <c r="F31" s="95"/>
      <c r="G31" s="119">
        <v>0</v>
      </c>
      <c r="H31" s="281"/>
      <c r="I31" s="123">
        <v>0</v>
      </c>
      <c r="J31" s="73"/>
      <c r="K31" s="63">
        <f>G31*I31</f>
        <v>0</v>
      </c>
    </row>
    <row r="32" spans="1:11" ht="36" customHeight="1">
      <c r="A32" s="279"/>
      <c r="B32" s="263"/>
      <c r="C32" s="162" t="s">
        <v>330</v>
      </c>
      <c r="D32" s="75"/>
      <c r="E32" s="75"/>
      <c r="F32" s="75"/>
      <c r="G32" s="76"/>
      <c r="H32" s="281"/>
      <c r="I32" s="77"/>
      <c r="J32" s="75"/>
      <c r="K32" s="78"/>
    </row>
    <row r="33" spans="1:11" ht="18.75" customHeight="1">
      <c r="A33" s="279"/>
      <c r="B33" s="263"/>
      <c r="C33" s="70"/>
      <c r="D33" s="95"/>
      <c r="E33" s="95"/>
      <c r="F33" s="95"/>
      <c r="G33" s="119">
        <v>0</v>
      </c>
      <c r="H33" s="282"/>
      <c r="I33" s="123">
        <v>0</v>
      </c>
      <c r="J33" s="233"/>
      <c r="K33" s="63">
        <f>G33*I33</f>
        <v>0</v>
      </c>
    </row>
    <row r="34" spans="1:11" ht="15.75">
      <c r="A34" s="279"/>
      <c r="B34" s="264"/>
      <c r="C34" s="43" t="s">
        <v>130</v>
      </c>
      <c r="D34" s="270" t="s">
        <v>278</v>
      </c>
      <c r="E34" s="270"/>
      <c r="F34" s="270"/>
      <c r="G34" s="270"/>
      <c r="H34" s="270"/>
      <c r="I34" s="270"/>
      <c r="J34" s="270"/>
      <c r="K34" s="226">
        <f>SUM(K13:K29)</f>
        <v>0</v>
      </c>
    </row>
    <row r="35" spans="1:11" ht="25.5" customHeight="1">
      <c r="A35" s="279"/>
      <c r="B35" s="127"/>
      <c r="C35" s="128"/>
      <c r="D35" s="129"/>
      <c r="E35" s="129"/>
      <c r="F35" s="129"/>
      <c r="G35" s="129"/>
      <c r="H35" s="129"/>
      <c r="I35" s="129"/>
      <c r="J35" s="129"/>
      <c r="K35" s="130"/>
    </row>
    <row r="36" spans="1:11" ht="25.5" customHeight="1">
      <c r="A36" s="44"/>
      <c r="B36" s="45"/>
      <c r="C36" s="45"/>
      <c r="D36" s="45"/>
      <c r="E36" s="45"/>
      <c r="F36" s="45"/>
      <c r="G36" s="45"/>
      <c r="H36" s="45"/>
      <c r="I36" s="45"/>
      <c r="J36" s="45"/>
      <c r="K36" s="45"/>
    </row>
    <row r="37" spans="1:11" ht="25.5">
      <c r="A37" s="271" t="s">
        <v>207</v>
      </c>
      <c r="B37" s="272"/>
      <c r="C37" s="99"/>
      <c r="D37" s="99"/>
      <c r="E37" s="99"/>
      <c r="F37" s="100" t="s">
        <v>40</v>
      </c>
      <c r="G37" s="100" t="s">
        <v>41</v>
      </c>
      <c r="H37" s="100" t="s">
        <v>121</v>
      </c>
      <c r="I37" s="100" t="s">
        <v>127</v>
      </c>
      <c r="J37" s="100" t="s">
        <v>42</v>
      </c>
      <c r="K37" s="101" t="s">
        <v>38</v>
      </c>
    </row>
    <row r="38" spans="1:11">
      <c r="A38" s="273"/>
      <c r="B38" s="274"/>
      <c r="C38" s="105" t="s">
        <v>160</v>
      </c>
      <c r="D38" s="265"/>
      <c r="E38" s="265"/>
      <c r="F38" s="265"/>
      <c r="G38" s="265"/>
      <c r="H38" s="240"/>
      <c r="I38" s="107"/>
      <c r="J38" s="107"/>
      <c r="K38" s="108"/>
    </row>
    <row r="39" spans="1:11" ht="25.5">
      <c r="A39" s="273"/>
      <c r="B39" s="274"/>
      <c r="C39" s="109" t="s">
        <v>209</v>
      </c>
      <c r="D39" s="110"/>
      <c r="E39" s="110"/>
      <c r="F39" s="111" t="s">
        <v>123</v>
      </c>
      <c r="G39" s="112">
        <v>1</v>
      </c>
      <c r="H39" s="111" t="s">
        <v>122</v>
      </c>
      <c r="I39" s="92">
        <v>0</v>
      </c>
      <c r="J39" s="112"/>
      <c r="K39" s="72">
        <f>G39*I39</f>
        <v>0</v>
      </c>
    </row>
    <row r="40" spans="1:11">
      <c r="A40" s="273"/>
      <c r="B40" s="274"/>
      <c r="C40" s="105" t="s">
        <v>161</v>
      </c>
      <c r="D40" s="265"/>
      <c r="E40" s="265"/>
      <c r="F40" s="265"/>
      <c r="G40" s="265"/>
      <c r="H40" s="240"/>
      <c r="I40" s="107"/>
      <c r="J40" s="107"/>
      <c r="K40" s="108"/>
    </row>
    <row r="41" spans="1:11" ht="25.5">
      <c r="A41" s="273"/>
      <c r="B41" s="274"/>
      <c r="C41" s="167" t="s">
        <v>161</v>
      </c>
      <c r="D41" s="168"/>
      <c r="E41" s="168"/>
      <c r="F41" s="111" t="s">
        <v>123</v>
      </c>
      <c r="G41" s="112">
        <v>1</v>
      </c>
      <c r="H41" s="111" t="s">
        <v>122</v>
      </c>
      <c r="I41" s="92">
        <v>0</v>
      </c>
      <c r="J41" s="112"/>
      <c r="K41" s="72">
        <f>G41*I41</f>
        <v>0</v>
      </c>
    </row>
    <row r="42" spans="1:11">
      <c r="A42" s="273"/>
      <c r="B42" s="274"/>
      <c r="C42" s="105" t="s">
        <v>120</v>
      </c>
      <c r="D42" s="265"/>
      <c r="E42" s="265"/>
      <c r="F42" s="265"/>
      <c r="G42" s="265"/>
      <c r="H42" s="240"/>
      <c r="I42" s="107"/>
      <c r="J42" s="107"/>
      <c r="K42" s="108"/>
    </row>
    <row r="43" spans="1:11" ht="25.5">
      <c r="A43" s="273"/>
      <c r="B43" s="274"/>
      <c r="C43" s="109" t="s">
        <v>208</v>
      </c>
      <c r="D43" s="110"/>
      <c r="E43" s="110"/>
      <c r="F43" s="111" t="s">
        <v>123</v>
      </c>
      <c r="G43" s="112">
        <v>1</v>
      </c>
      <c r="H43" s="111" t="s">
        <v>122</v>
      </c>
      <c r="I43" s="92">
        <v>0</v>
      </c>
      <c r="J43" s="112"/>
      <c r="K43" s="72">
        <f>G43*I43</f>
        <v>0</v>
      </c>
    </row>
    <row r="44" spans="1:11">
      <c r="A44" s="273"/>
      <c r="B44" s="274"/>
      <c r="C44" s="105" t="s">
        <v>114</v>
      </c>
      <c r="D44" s="107"/>
      <c r="E44" s="107"/>
      <c r="F44" s="107"/>
      <c r="G44" s="107"/>
      <c r="H44" s="107"/>
      <c r="I44" s="107"/>
      <c r="J44" s="107"/>
      <c r="K44" s="108"/>
    </row>
    <row r="45" spans="1:11">
      <c r="A45" s="273"/>
      <c r="B45" s="274"/>
      <c r="C45" s="102" t="s">
        <v>196</v>
      </c>
      <c r="D45" s="93"/>
      <c r="E45" s="93"/>
      <c r="F45" s="103" t="s">
        <v>118</v>
      </c>
      <c r="G45" s="104">
        <v>1</v>
      </c>
      <c r="H45" s="103" t="s">
        <v>124</v>
      </c>
      <c r="I45" s="74">
        <v>0</v>
      </c>
      <c r="J45" s="104"/>
      <c r="K45" s="63">
        <f t="shared" ref="K45:K57" si="0">G45*I45</f>
        <v>0</v>
      </c>
    </row>
    <row r="46" spans="1:11">
      <c r="A46" s="273"/>
      <c r="B46" s="274"/>
      <c r="C46" s="96" t="s">
        <v>197</v>
      </c>
      <c r="D46" s="93"/>
      <c r="E46" s="93"/>
      <c r="F46" s="21" t="s">
        <v>118</v>
      </c>
      <c r="G46" s="56">
        <v>1</v>
      </c>
      <c r="H46" s="21" t="s">
        <v>124</v>
      </c>
      <c r="I46" s="59">
        <v>0</v>
      </c>
      <c r="J46" s="56"/>
      <c r="K46" s="20">
        <f t="shared" si="0"/>
        <v>0</v>
      </c>
    </row>
    <row r="47" spans="1:11">
      <c r="A47" s="273"/>
      <c r="B47" s="274"/>
      <c r="C47" s="96" t="s">
        <v>198</v>
      </c>
      <c r="D47" s="93"/>
      <c r="E47" s="93"/>
      <c r="F47" s="21" t="s">
        <v>119</v>
      </c>
      <c r="G47" s="56">
        <v>1</v>
      </c>
      <c r="H47" s="21" t="s">
        <v>124</v>
      </c>
      <c r="I47" s="59">
        <v>0</v>
      </c>
      <c r="J47" s="56"/>
      <c r="K47" s="20">
        <f t="shared" si="0"/>
        <v>0</v>
      </c>
    </row>
    <row r="48" spans="1:11">
      <c r="A48" s="273"/>
      <c r="B48" s="274"/>
      <c r="C48" s="96" t="s">
        <v>116</v>
      </c>
      <c r="D48" s="93"/>
      <c r="E48" s="93"/>
      <c r="F48" s="21" t="s">
        <v>119</v>
      </c>
      <c r="G48" s="56">
        <v>1</v>
      </c>
      <c r="H48" s="21" t="s">
        <v>124</v>
      </c>
      <c r="I48" s="59">
        <v>0</v>
      </c>
      <c r="J48" s="56"/>
      <c r="K48" s="20">
        <f t="shared" si="0"/>
        <v>0</v>
      </c>
    </row>
    <row r="49" spans="1:11">
      <c r="A49" s="273"/>
      <c r="B49" s="274"/>
      <c r="C49" s="113" t="s">
        <v>117</v>
      </c>
      <c r="D49" s="110"/>
      <c r="E49" s="110"/>
      <c r="F49" s="110"/>
      <c r="G49" s="114">
        <v>1</v>
      </c>
      <c r="H49" s="115" t="s">
        <v>124</v>
      </c>
      <c r="I49" s="60">
        <v>0</v>
      </c>
      <c r="J49" s="114"/>
      <c r="K49" s="61">
        <f t="shared" si="0"/>
        <v>0</v>
      </c>
    </row>
    <row r="50" spans="1:11">
      <c r="A50" s="273"/>
      <c r="B50" s="274"/>
      <c r="C50" s="105" t="s">
        <v>126</v>
      </c>
      <c r="D50" s="107"/>
      <c r="E50" s="107"/>
      <c r="F50" s="107"/>
      <c r="G50" s="107"/>
      <c r="H50" s="107"/>
      <c r="I50" s="107"/>
      <c r="J50" s="107"/>
      <c r="K50" s="116" t="s">
        <v>32</v>
      </c>
    </row>
    <row r="51" spans="1:11" ht="25.5">
      <c r="A51" s="273"/>
      <c r="B51" s="274"/>
      <c r="C51" s="225" t="s">
        <v>329</v>
      </c>
      <c r="D51" s="94"/>
      <c r="E51" s="94"/>
      <c r="F51" s="115" t="s">
        <v>125</v>
      </c>
      <c r="G51" s="56">
        <v>1</v>
      </c>
      <c r="H51" s="21" t="s">
        <v>122</v>
      </c>
      <c r="I51" s="59">
        <v>0</v>
      </c>
      <c r="J51" s="56"/>
      <c r="K51" s="20">
        <f t="shared" si="0"/>
        <v>0</v>
      </c>
    </row>
    <row r="52" spans="1:11" ht="25.5">
      <c r="A52" s="273"/>
      <c r="B52" s="274"/>
      <c r="C52" s="212" t="s">
        <v>328</v>
      </c>
      <c r="D52" s="94"/>
      <c r="E52" s="94"/>
      <c r="F52" s="21" t="s">
        <v>125</v>
      </c>
      <c r="G52" s="56">
        <v>1</v>
      </c>
      <c r="H52" s="21" t="s">
        <v>124</v>
      </c>
      <c r="I52" s="59">
        <v>0</v>
      </c>
      <c r="J52" s="56"/>
      <c r="K52" s="20">
        <f t="shared" si="0"/>
        <v>0</v>
      </c>
    </row>
    <row r="53" spans="1:11" ht="25.5">
      <c r="A53" s="273"/>
      <c r="B53" s="274"/>
      <c r="C53" s="212" t="s">
        <v>293</v>
      </c>
      <c r="D53" s="94"/>
      <c r="E53" s="94"/>
      <c r="F53" s="21" t="s">
        <v>123</v>
      </c>
      <c r="G53" s="104">
        <v>1</v>
      </c>
      <c r="H53" s="103" t="s">
        <v>124</v>
      </c>
      <c r="I53" s="74">
        <v>0</v>
      </c>
      <c r="J53" s="104"/>
      <c r="K53" s="63">
        <f t="shared" si="0"/>
        <v>0</v>
      </c>
    </row>
    <row r="54" spans="1:11" ht="25.5">
      <c r="A54" s="273"/>
      <c r="B54" s="274"/>
      <c r="C54" s="117" t="s">
        <v>140</v>
      </c>
      <c r="D54" s="107"/>
      <c r="E54" s="107"/>
      <c r="F54" s="107"/>
      <c r="G54" s="107"/>
      <c r="H54" s="107"/>
      <c r="I54" s="107"/>
      <c r="J54" s="107"/>
      <c r="K54" s="108"/>
    </row>
    <row r="55" spans="1:11">
      <c r="A55" s="273"/>
      <c r="B55" s="274"/>
      <c r="C55" s="17" t="s">
        <v>32</v>
      </c>
      <c r="D55" s="94"/>
      <c r="E55" s="94"/>
      <c r="F55" s="94"/>
      <c r="G55" s="104">
        <v>1</v>
      </c>
      <c r="H55" s="115" t="s">
        <v>124</v>
      </c>
      <c r="I55" s="60">
        <v>0</v>
      </c>
      <c r="J55" s="97"/>
      <c r="K55" s="63">
        <f t="shared" si="0"/>
        <v>0</v>
      </c>
    </row>
    <row r="56" spans="1:11" ht="25.5">
      <c r="A56" s="273"/>
      <c r="B56" s="274"/>
      <c r="C56" s="117" t="s">
        <v>141</v>
      </c>
      <c r="D56" s="107"/>
      <c r="E56" s="107"/>
      <c r="F56" s="118"/>
      <c r="G56" s="107"/>
      <c r="H56" s="107"/>
      <c r="I56" s="107"/>
      <c r="J56" s="107"/>
      <c r="K56" s="108"/>
    </row>
    <row r="57" spans="1:11">
      <c r="A57" s="275"/>
      <c r="B57" s="276"/>
      <c r="C57" s="17" t="s">
        <v>32</v>
      </c>
      <c r="D57" s="94"/>
      <c r="E57" s="94"/>
      <c r="F57" s="94"/>
      <c r="G57" s="56">
        <v>1</v>
      </c>
      <c r="H57" s="21" t="s">
        <v>124</v>
      </c>
      <c r="I57" s="59">
        <v>0</v>
      </c>
      <c r="J57" s="97"/>
      <c r="K57" s="20">
        <f t="shared" si="0"/>
        <v>0</v>
      </c>
    </row>
    <row r="58" spans="1:11">
      <c r="C58" s="2"/>
    </row>
    <row r="59" spans="1:11">
      <c r="C59" s="2" t="s">
        <v>16</v>
      </c>
    </row>
  </sheetData>
  <mergeCells count="14">
    <mergeCell ref="D38:G38"/>
    <mergeCell ref="D40:G40"/>
    <mergeCell ref="A12:A35"/>
    <mergeCell ref="B12:B34"/>
    <mergeCell ref="H14:H33"/>
    <mergeCell ref="D34:J34"/>
    <mergeCell ref="A37:B57"/>
    <mergeCell ref="D42:G42"/>
    <mergeCell ref="C11:J11"/>
    <mergeCell ref="G1:I1"/>
    <mergeCell ref="A2:K2"/>
    <mergeCell ref="C3:D3"/>
    <mergeCell ref="A4:K5"/>
    <mergeCell ref="C10:J10"/>
  </mergeCells>
  <dataValidations count="1">
    <dataValidation type="custom" allowBlank="1" showInputMessage="1" showErrorMessage="1" sqref="L2:GT2" xr:uid="{00000000-0002-0000-0600-000000000000}"/>
  </dataValidations>
  <pageMargins left="0.7" right="0.7" top="0.75" bottom="0.75" header="0.3" footer="0.3"/>
  <pageSetup paperSize="8"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11</vt:i4>
      </vt:variant>
    </vt:vector>
  </HeadingPairs>
  <TitlesOfParts>
    <vt:vector size="18" baseType="lpstr">
      <vt:lpstr>Page de garde</vt:lpstr>
      <vt:lpstr>Grille de réponse SB</vt:lpstr>
      <vt:lpstr>Prix SB</vt:lpstr>
      <vt:lpstr>Grille réponse variante techniq</vt:lpstr>
      <vt:lpstr>Prix variante technique</vt:lpstr>
      <vt:lpstr>Grille réponse Variante ENVIRON</vt:lpstr>
      <vt:lpstr>Prix variante environnementale</vt:lpstr>
      <vt:lpstr>'Grille de réponse SB'!_GoBack</vt:lpstr>
      <vt:lpstr>'Grille réponse Variante ENVIRON'!_GoBack</vt:lpstr>
      <vt:lpstr>'Grille de réponse SB'!Impression_des_titres</vt:lpstr>
      <vt:lpstr>'Grille réponse Variante ENVIRON'!Impression_des_titres</vt:lpstr>
      <vt:lpstr>'Grille de réponse SB'!Zone_d_impression</vt:lpstr>
      <vt:lpstr>'Grille réponse Variante ENVIRON'!Zone_d_impression</vt:lpstr>
      <vt:lpstr>'Grille réponse variante techniq'!Zone_d_impression</vt:lpstr>
      <vt:lpstr>'Page de garde'!Zone_d_impression</vt:lpstr>
      <vt:lpstr>'Prix SB'!Zone_d_impression</vt:lpstr>
      <vt:lpstr>'Prix variante environnementale'!Zone_d_impression</vt:lpstr>
      <vt:lpstr>'Prix variante technique'!Zone_d_impression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Antoine Chenin</cp:lastModifiedBy>
  <cp:lastPrinted>2020-02-05T14:18:18Z</cp:lastPrinted>
  <dcterms:created xsi:type="dcterms:W3CDTF">2018-04-19T13:36:20Z</dcterms:created>
  <dcterms:modified xsi:type="dcterms:W3CDTF">2025-05-14T08:30:44Z</dcterms:modified>
</cp:coreProperties>
</file>