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W:\PILNH\DirectionAchats\2-PMG\1. Dossiers Achats\TRANSPORTS SANITAIRES, GREFFES &amp; EQUIPES\PA 25000 Transports sanitaires 2026 - 2029\03-DCE\vHA 06052025\"/>
    </mc:Choice>
  </mc:AlternateContent>
  <bookViews>
    <workbookView xWindow="0" yWindow="120" windowWidth="16485" windowHeight="6825" tabRatio="902" firstSheet="11" activeTab="14"/>
  </bookViews>
  <sheets>
    <sheet name="BPU Tarif A Lot 1 CHU" sheetId="11" r:id="rId1"/>
    <sheet name="BPU Tarif A Lot 2 MAD CHU" sheetId="25" r:id="rId2"/>
    <sheet name="BPU Tarif A Lot 3 CHU MPR HSJ" sheetId="17" r:id="rId3"/>
    <sheet name="BPU Tarif A Lot 4 CHU HME PHU5" sheetId="18" r:id="rId4"/>
    <sheet name="BPU Tarif A Lot 5 GHT44 - 4 etb" sheetId="1" r:id="rId5"/>
    <sheet name="BPU Tarif A Lot 6 CHSN HIPI" sheetId="19" r:id="rId6"/>
    <sheet name="BPU Tarif A Lot 7 EPSYLAN SAVEN" sheetId="4" r:id="rId7"/>
    <sheet name="BPU Tarif A Lot 8 ERDRE &amp; LOIRE" sheetId="5" r:id="rId8"/>
    <sheet name="BPU Tarif A Lot 9 CNP" sheetId="6" r:id="rId9"/>
    <sheet name="BPU Tarif A Lot 10 HIPR" sheetId="7" r:id="rId10"/>
    <sheet name="BPU Tarif A Lot 11 PMR SEVRE" sheetId="16" r:id="rId11"/>
    <sheet name="BPU Tarif A Lot 12 CH MAUBREIL" sheetId="20" r:id="rId12"/>
    <sheet name="BPU Tarif A Lot 13 DAUMEZON AGG" sheetId="21" r:id="rId13"/>
    <sheet name="BPU Tarif A Lot 14 DAUMEZON HOR" sheetId="24" r:id="rId14"/>
    <sheet name="BPU Tarif A Lot 15 GREFFONS " sheetId="3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xlnm._FilterDatabase" localSheetId="14" hidden="1">'BPU Tarif A Lot 15 GREFFONS '!$A$24:$J$145</definedName>
    <definedName name="_xlnm.Print_Titles" localSheetId="4">'BPU Tarif A Lot 5 GHT44 - 4 etb'!$B:$B,'BPU Tarif A Lot 5 GHT44 - 4 etb'!#REF!</definedName>
    <definedName name="_xlnm.Print_Titles" localSheetId="5">'BPU Tarif A Lot 6 CHSN HIPI'!$B:$B,'BPU Tarif A Lot 6 CHSN HIPI'!$8:$8</definedName>
    <definedName name="_xlnm.Print_Area" localSheetId="0">'BPU Tarif A Lot 1 CHU'!$A$1:$G$656</definedName>
    <definedName name="_xlnm.Print_Area" localSheetId="1">'BPU Tarif A Lot 2 MAD CHU'!$A$1:$E$17</definedName>
    <definedName name="_xlnm.Print_Area" localSheetId="2">'BPU Tarif A Lot 3 CHU MPR HSJ'!$A$1:$L$64</definedName>
    <definedName name="_xlnm.Print_Area" localSheetId="3">'BPU Tarif A Lot 4 CHU HME PHU5'!$A$1:$I$75</definedName>
    <definedName name="_xlnm.Print_Area" localSheetId="4">'BPU Tarif A Lot 5 GHT44 - 4 etb'!$A$1:$H$328</definedName>
    <definedName name="_xlnm.Print_Area" localSheetId="5">'BPU Tarif A Lot 6 CHSN HIPI'!$A$1:$H$119</definedName>
  </definedNames>
  <calcPr calcId="162913"/>
</workbook>
</file>

<file path=xl/calcChain.xml><?xml version="1.0" encoding="utf-8"?>
<calcChain xmlns="http://schemas.openxmlformats.org/spreadsheetml/2006/main">
  <c r="E556" i="11" l="1"/>
  <c r="E554" i="11"/>
  <c r="E552" i="11"/>
  <c r="E550" i="11"/>
  <c r="E548" i="11"/>
  <c r="E546" i="11"/>
  <c r="E544" i="11"/>
  <c r="E542" i="11"/>
  <c r="E575" i="11" l="1"/>
  <c r="E18" i="3" l="1"/>
  <c r="E16" i="3"/>
  <c r="E15" i="3"/>
  <c r="E14" i="3"/>
  <c r="E13" i="3"/>
  <c r="E12" i="3"/>
  <c r="E10" i="3"/>
  <c r="E73" i="20"/>
  <c r="E72" i="20"/>
  <c r="E71" i="20"/>
  <c r="E70" i="20"/>
  <c r="E69" i="20"/>
  <c r="E68" i="20"/>
  <c r="E67" i="20"/>
  <c r="E66" i="20"/>
  <c r="E50" i="20"/>
  <c r="E49" i="20"/>
  <c r="E48" i="20"/>
  <c r="E47" i="20"/>
  <c r="E46" i="20"/>
  <c r="E45" i="20"/>
  <c r="E44" i="20"/>
  <c r="E43" i="20"/>
  <c r="E42" i="20"/>
  <c r="E13" i="20"/>
  <c r="E78" i="5" l="1"/>
  <c r="E77" i="5"/>
  <c r="E76" i="5"/>
  <c r="E75" i="5"/>
  <c r="H42" i="4"/>
  <c r="H41" i="4"/>
  <c r="H40" i="4"/>
  <c r="H39" i="4"/>
  <c r="H38" i="4"/>
  <c r="H37" i="4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K116" i="1"/>
  <c r="K113" i="1"/>
  <c r="K110" i="1"/>
  <c r="K107" i="1"/>
  <c r="K104" i="1"/>
  <c r="K101" i="1"/>
  <c r="K100" i="1"/>
  <c r="K99" i="1"/>
  <c r="K98" i="1"/>
  <c r="K97" i="1"/>
  <c r="K96" i="1"/>
  <c r="K95" i="1"/>
  <c r="K94" i="1"/>
  <c r="K93" i="1"/>
  <c r="K92" i="1"/>
  <c r="K91" i="1"/>
  <c r="K88" i="1"/>
  <c r="K87" i="1"/>
  <c r="K86" i="1"/>
  <c r="K85" i="1"/>
  <c r="K84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E212" i="1" l="1"/>
  <c r="E53" i="3" l="1"/>
  <c r="E135" i="3"/>
  <c r="E134" i="3"/>
  <c r="E133" i="3"/>
  <c r="E132" i="3"/>
  <c r="E136" i="3"/>
  <c r="E309" i="11" l="1"/>
  <c r="E308" i="11"/>
  <c r="E307" i="11"/>
  <c r="E306" i="11"/>
  <c r="E305" i="11"/>
  <c r="E304" i="11"/>
  <c r="E303" i="11"/>
  <c r="E302" i="11"/>
  <c r="E301" i="11"/>
  <c r="E300" i="11"/>
  <c r="E299" i="11"/>
  <c r="E298" i="11"/>
  <c r="E297" i="11"/>
  <c r="E296" i="11"/>
  <c r="E295" i="11"/>
  <c r="E294" i="11"/>
  <c r="E293" i="11"/>
  <c r="E292" i="11"/>
  <c r="E291" i="11"/>
  <c r="E289" i="11"/>
  <c r="E288" i="11"/>
  <c r="E287" i="11"/>
  <c r="E286" i="11"/>
  <c r="E285" i="11"/>
  <c r="E284" i="11"/>
  <c r="E283" i="11"/>
  <c r="E282" i="11"/>
  <c r="E281" i="11"/>
  <c r="E279" i="11"/>
  <c r="E278" i="11"/>
  <c r="E277" i="11"/>
  <c r="E276" i="11"/>
  <c r="E275" i="11"/>
  <c r="E274" i="11"/>
  <c r="E273" i="11"/>
  <c r="E272" i="11"/>
  <c r="E271" i="11"/>
  <c r="E270" i="11"/>
  <c r="E269" i="11"/>
  <c r="E268" i="11"/>
  <c r="E267" i="11"/>
  <c r="E266" i="11"/>
  <c r="E265" i="11"/>
  <c r="E264" i="11"/>
  <c r="E263" i="11"/>
  <c r="E261" i="11"/>
  <c r="E260" i="11"/>
  <c r="E258" i="11"/>
  <c r="E257" i="11"/>
  <c r="E256" i="11"/>
  <c r="E255" i="11"/>
  <c r="E254" i="11"/>
  <c r="E253" i="11"/>
  <c r="E252" i="11"/>
  <c r="E251" i="11"/>
  <c r="E250" i="11"/>
  <c r="E249" i="11"/>
  <c r="E247" i="11"/>
  <c r="E246" i="11"/>
  <c r="E245" i="11"/>
  <c r="E244" i="11"/>
  <c r="E243" i="11"/>
  <c r="E242" i="11"/>
  <c r="E241" i="11"/>
  <c r="E240" i="11"/>
  <c r="E239" i="11"/>
  <c r="E238" i="11"/>
  <c r="E237" i="11"/>
  <c r="E236" i="11"/>
  <c r="E235" i="11"/>
  <c r="E234" i="11"/>
  <c r="E233" i="11"/>
  <c r="E232" i="11"/>
  <c r="E231" i="11"/>
  <c r="E230" i="11"/>
  <c r="E229" i="11"/>
  <c r="E228" i="11"/>
  <c r="E227" i="11"/>
  <c r="E226" i="11"/>
  <c r="E225" i="11"/>
  <c r="E224" i="11"/>
  <c r="E223" i="11"/>
  <c r="E222" i="11"/>
  <c r="E221" i="11"/>
  <c r="E219" i="11"/>
  <c r="E218" i="11"/>
  <c r="E217" i="11"/>
  <c r="E216" i="11"/>
  <c r="E215" i="11"/>
  <c r="E214" i="11"/>
  <c r="E213" i="11"/>
  <c r="E212" i="11"/>
  <c r="E211" i="11"/>
  <c r="E210" i="11"/>
  <c r="E209" i="11"/>
  <c r="E208" i="11"/>
  <c r="E207" i="11"/>
  <c r="E206" i="11"/>
  <c r="E205" i="11"/>
  <c r="E204" i="11"/>
  <c r="E203" i="11"/>
  <c r="E202" i="11"/>
  <c r="E201" i="11"/>
  <c r="E200" i="11"/>
  <c r="E199" i="11"/>
  <c r="E198" i="11"/>
  <c r="E197" i="11"/>
  <c r="E196" i="11"/>
  <c r="E195" i="11"/>
  <c r="E194" i="11"/>
  <c r="E193" i="11"/>
  <c r="E192" i="11"/>
  <c r="E191" i="11"/>
  <c r="E190" i="11"/>
  <c r="E189" i="11"/>
  <c r="E188" i="11"/>
  <c r="E187" i="11"/>
  <c r="E186" i="11"/>
  <c r="E185" i="11"/>
  <c r="E184" i="11"/>
  <c r="E183" i="11"/>
  <c r="E182" i="11"/>
  <c r="E181" i="11"/>
  <c r="E180" i="11"/>
  <c r="E179" i="11"/>
  <c r="E178" i="11"/>
  <c r="E177" i="11"/>
  <c r="E176" i="11"/>
  <c r="E175" i="11"/>
  <c r="E174" i="11"/>
  <c r="E173" i="11"/>
  <c r="E172" i="11"/>
  <c r="E171" i="11"/>
  <c r="E170" i="11"/>
  <c r="E168" i="11"/>
  <c r="E166" i="11"/>
  <c r="E165" i="11"/>
  <c r="E164" i="11"/>
  <c r="E163" i="11"/>
  <c r="E162" i="11"/>
  <c r="E161" i="11"/>
  <c r="E160" i="11"/>
  <c r="E159" i="11"/>
  <c r="E158" i="11"/>
  <c r="E157" i="11"/>
  <c r="E156" i="11"/>
  <c r="E155" i="11"/>
  <c r="E154" i="11"/>
  <c r="E153" i="11"/>
  <c r="E152" i="11"/>
  <c r="E151" i="11"/>
  <c r="E150" i="11"/>
  <c r="E149" i="11"/>
  <c r="E148" i="11"/>
  <c r="E147" i="11"/>
  <c r="E146" i="11"/>
  <c r="E145" i="11"/>
  <c r="E144" i="11"/>
  <c r="E143" i="11"/>
  <c r="E142" i="11"/>
  <c r="E141" i="11"/>
  <c r="E140" i="11"/>
  <c r="E139" i="11"/>
  <c r="E138" i="11"/>
  <c r="E137" i="11"/>
  <c r="E136" i="11"/>
  <c r="E135" i="11"/>
  <c r="E134" i="11"/>
  <c r="E133" i="11"/>
  <c r="E132" i="11"/>
  <c r="E131" i="11"/>
  <c r="E130" i="11"/>
  <c r="E129" i="11"/>
  <c r="E128" i="11"/>
  <c r="E127" i="11"/>
  <c r="E126" i="11"/>
  <c r="E125" i="11"/>
  <c r="E124" i="11"/>
  <c r="E123" i="11"/>
  <c r="E122" i="11"/>
  <c r="E121" i="11"/>
  <c r="E120" i="11"/>
  <c r="E119" i="11"/>
  <c r="E118" i="11"/>
  <c r="E117" i="11"/>
  <c r="E116" i="11"/>
  <c r="E115" i="11"/>
  <c r="E114" i="11"/>
  <c r="E113" i="11"/>
  <c r="E112" i="11"/>
  <c r="E111" i="11"/>
  <c r="E110" i="11"/>
  <c r="E109" i="11"/>
  <c r="E108" i="11"/>
  <c r="E107" i="11"/>
  <c r="E106" i="11"/>
  <c r="E105" i="11"/>
  <c r="E104" i="11"/>
  <c r="E103" i="11"/>
  <c r="E102" i="11"/>
  <c r="E101" i="11"/>
  <c r="E100" i="11"/>
  <c r="E99" i="11"/>
  <c r="E98" i="11"/>
  <c r="E97" i="11"/>
  <c r="E96" i="11"/>
  <c r="E95" i="11"/>
  <c r="E94" i="11"/>
  <c r="E93" i="11"/>
  <c r="E92" i="11"/>
  <c r="E91" i="11"/>
  <c r="E90" i="11"/>
  <c r="E89" i="11"/>
  <c r="E88" i="11"/>
  <c r="E87" i="11"/>
  <c r="E86" i="11"/>
  <c r="E85" i="11"/>
  <c r="E84" i="11"/>
  <c r="E83" i="11"/>
  <c r="E82" i="11"/>
  <c r="E81" i="11"/>
  <c r="E80" i="11"/>
  <c r="E78" i="11"/>
  <c r="E77" i="11"/>
  <c r="E76" i="11"/>
  <c r="E75" i="11"/>
  <c r="E74" i="11"/>
  <c r="E72" i="11"/>
  <c r="E71" i="11"/>
  <c r="E69" i="11"/>
  <c r="E68" i="11"/>
  <c r="E67" i="11"/>
  <c r="E66" i="11"/>
  <c r="E64" i="11"/>
  <c r="E63" i="11"/>
  <c r="E62" i="11"/>
  <c r="E61" i="11"/>
  <c r="E60" i="11"/>
  <c r="E59" i="11"/>
  <c r="E57" i="11"/>
  <c r="E56" i="11"/>
  <c r="E54" i="11"/>
  <c r="E53" i="11"/>
  <c r="E52" i="11"/>
  <c r="E50" i="11"/>
  <c r="E49" i="11"/>
  <c r="E48" i="11"/>
  <c r="E47" i="11"/>
  <c r="E45" i="11"/>
  <c r="E44" i="11"/>
  <c r="E43" i="11"/>
  <c r="E42" i="11"/>
  <c r="E41" i="11"/>
  <c r="E40" i="11"/>
  <c r="E39" i="11"/>
  <c r="E38" i="11"/>
  <c r="E37" i="11"/>
  <c r="E36" i="11"/>
  <c r="E35" i="1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19" i="11"/>
  <c r="E18" i="11"/>
  <c r="E17" i="11"/>
  <c r="E16" i="11"/>
  <c r="E15" i="11"/>
  <c r="E586" i="11"/>
  <c r="E585" i="11"/>
  <c r="E583" i="11"/>
  <c r="E582" i="11"/>
  <c r="E581" i="11"/>
  <c r="E580" i="11"/>
  <c r="E579" i="11"/>
  <c r="E578" i="11"/>
  <c r="E577" i="11"/>
  <c r="E576" i="11"/>
  <c r="E574" i="11"/>
  <c r="E573" i="11"/>
  <c r="E572" i="11"/>
  <c r="E571" i="11"/>
  <c r="E570" i="11"/>
  <c r="E569" i="11"/>
  <c r="E568" i="11"/>
  <c r="E566" i="11"/>
  <c r="E565" i="11"/>
  <c r="E564" i="11"/>
  <c r="E563" i="11"/>
  <c r="E562" i="11"/>
  <c r="E561" i="11"/>
  <c r="E560" i="11"/>
  <c r="E559" i="11"/>
  <c r="E557" i="11"/>
  <c r="E540" i="11"/>
  <c r="E539" i="11"/>
  <c r="E538" i="11"/>
  <c r="E537" i="11"/>
  <c r="E536" i="11"/>
  <c r="E535" i="11"/>
  <c r="E534" i="11"/>
  <c r="E533" i="11"/>
  <c r="E532" i="11"/>
  <c r="E531" i="11"/>
  <c r="E530" i="11"/>
  <c r="E529" i="11"/>
  <c r="E528" i="11"/>
  <c r="E527" i="11"/>
  <c r="E526" i="11"/>
  <c r="E525" i="11"/>
  <c r="E524" i="11"/>
  <c r="E523" i="11"/>
  <c r="E522" i="11"/>
  <c r="E521" i="11"/>
  <c r="E520" i="11"/>
  <c r="E519" i="11"/>
  <c r="E518" i="11"/>
  <c r="E517" i="11"/>
  <c r="E515" i="11"/>
  <c r="E514" i="11"/>
  <c r="E513" i="11"/>
  <c r="E512" i="11"/>
  <c r="E511" i="11"/>
  <c r="E510" i="11"/>
  <c r="E509" i="11"/>
  <c r="E508" i="11"/>
  <c r="E507" i="11"/>
  <c r="E505" i="11"/>
  <c r="E504" i="11"/>
  <c r="E503" i="11"/>
  <c r="E502" i="11"/>
  <c r="E501" i="11"/>
  <c r="E500" i="11"/>
  <c r="E499" i="11"/>
  <c r="E498" i="11"/>
  <c r="E497" i="11"/>
  <c r="E496" i="11"/>
  <c r="E495" i="11"/>
  <c r="E494" i="11"/>
  <c r="E493" i="11"/>
  <c r="E492" i="11"/>
  <c r="E490" i="11"/>
  <c r="E489" i="11"/>
  <c r="E488" i="11"/>
  <c r="E487" i="11"/>
  <c r="E486" i="11"/>
  <c r="E485" i="11"/>
  <c r="E484" i="11"/>
  <c r="E483" i="11"/>
  <c r="E482" i="11"/>
  <c r="E481" i="11"/>
  <c r="E480" i="11"/>
  <c r="E479" i="11"/>
  <c r="E478" i="11"/>
  <c r="E477" i="11"/>
  <c r="E476" i="11"/>
  <c r="E475" i="11"/>
  <c r="E474" i="11"/>
  <c r="E473" i="11"/>
  <c r="E472" i="11"/>
  <c r="E471" i="11"/>
  <c r="E470" i="11"/>
  <c r="E469" i="11"/>
  <c r="E468" i="11"/>
  <c r="E467" i="11"/>
  <c r="E466" i="11"/>
  <c r="E465" i="11"/>
  <c r="E464" i="11"/>
  <c r="E463" i="11"/>
  <c r="E462" i="11"/>
  <c r="E461" i="11"/>
  <c r="E460" i="11"/>
  <c r="E459" i="11"/>
  <c r="E458" i="11"/>
  <c r="E457" i="11"/>
  <c r="E456" i="11"/>
  <c r="E455" i="11"/>
  <c r="E454" i="11"/>
  <c r="E453" i="11"/>
  <c r="E452" i="11"/>
  <c r="E451" i="11"/>
  <c r="E450" i="11"/>
  <c r="E449" i="11"/>
  <c r="E448" i="11"/>
  <c r="E447" i="11"/>
  <c r="E446" i="11"/>
  <c r="E445" i="11"/>
  <c r="E444" i="11"/>
  <c r="E443" i="11"/>
  <c r="E442" i="11"/>
  <c r="E441" i="11"/>
  <c r="E440" i="11"/>
  <c r="E438" i="11"/>
  <c r="E436" i="11"/>
  <c r="E435" i="11"/>
  <c r="E434" i="11"/>
  <c r="E433" i="11"/>
  <c r="E432" i="11"/>
  <c r="E431" i="11"/>
  <c r="E430" i="11"/>
  <c r="E429" i="11"/>
  <c r="E428" i="11"/>
  <c r="E427" i="11"/>
  <c r="E426" i="11"/>
  <c r="E425" i="11"/>
  <c r="E424" i="11"/>
  <c r="E423" i="11"/>
  <c r="E422" i="11"/>
  <c r="E421" i="11"/>
  <c r="E420" i="11"/>
  <c r="E419" i="11"/>
  <c r="E418" i="11"/>
  <c r="E417" i="11"/>
  <c r="E416" i="11"/>
  <c r="E415" i="11"/>
  <c r="E414" i="11"/>
  <c r="E413" i="11"/>
  <c r="E412" i="11"/>
  <c r="E411" i="11"/>
  <c r="E410" i="11"/>
  <c r="E409" i="11"/>
  <c r="E389" i="11"/>
  <c r="E408" i="11"/>
  <c r="E407" i="11"/>
  <c r="E406" i="11"/>
  <c r="E405" i="11"/>
  <c r="E404" i="11"/>
  <c r="E403" i="11"/>
  <c r="E402" i="11"/>
  <c r="E401" i="11"/>
  <c r="E400" i="11"/>
  <c r="E399" i="11"/>
  <c r="E398" i="11"/>
  <c r="E397" i="11"/>
  <c r="E396" i="11"/>
  <c r="E395" i="11"/>
  <c r="E394" i="11"/>
  <c r="E393" i="11"/>
  <c r="E392" i="11"/>
  <c r="E391" i="11"/>
  <c r="E390" i="11"/>
  <c r="E388" i="11"/>
  <c r="E387" i="11"/>
  <c r="E386" i="11"/>
  <c r="E385" i="11"/>
  <c r="E384" i="11"/>
  <c r="E383" i="11"/>
  <c r="E382" i="11"/>
  <c r="E381" i="11"/>
  <c r="E380" i="11"/>
  <c r="E379" i="11"/>
  <c r="E378" i="11"/>
  <c r="E377" i="11"/>
  <c r="E376" i="11"/>
  <c r="E375" i="11"/>
  <c r="E374" i="11"/>
  <c r="E373" i="11"/>
  <c r="E372" i="11"/>
  <c r="E371" i="11"/>
  <c r="E370" i="11"/>
  <c r="E369" i="11"/>
  <c r="E368" i="11"/>
  <c r="E366" i="11"/>
  <c r="E365" i="11"/>
  <c r="E364" i="11"/>
  <c r="E363" i="11"/>
  <c r="E362" i="11"/>
  <c r="E361" i="11"/>
  <c r="E359" i="11"/>
  <c r="E358" i="11"/>
  <c r="E356" i="11"/>
  <c r="E355" i="11"/>
  <c r="E354" i="11"/>
  <c r="E352" i="11"/>
  <c r="E351" i="11"/>
  <c r="E350" i="11"/>
  <c r="E348" i="11"/>
  <c r="E347" i="11"/>
  <c r="E346" i="11"/>
  <c r="E344" i="11"/>
  <c r="E343" i="11"/>
  <c r="E342" i="11"/>
  <c r="E341" i="11"/>
  <c r="E340" i="11"/>
  <c r="E339" i="11"/>
  <c r="E338" i="11"/>
  <c r="E337" i="11"/>
  <c r="E336" i="11"/>
  <c r="E335" i="11"/>
  <c r="E334" i="11"/>
  <c r="E333" i="11"/>
  <c r="E332" i="11"/>
  <c r="E331" i="11"/>
  <c r="E330" i="11"/>
  <c r="E329" i="11"/>
  <c r="E328" i="11"/>
  <c r="E327" i="11"/>
  <c r="E326" i="11"/>
  <c r="E325" i="11"/>
  <c r="E324" i="11"/>
  <c r="E323" i="11"/>
  <c r="E322" i="11"/>
  <c r="E320" i="11"/>
  <c r="E319" i="11"/>
  <c r="E318" i="11"/>
  <c r="E317" i="11"/>
  <c r="E638" i="11"/>
  <c r="E637" i="11"/>
  <c r="E634" i="11"/>
  <c r="E633" i="11"/>
  <c r="E632" i="11"/>
  <c r="E629" i="11"/>
  <c r="E626" i="11"/>
  <c r="E625" i="11"/>
  <c r="E624" i="11"/>
  <c r="E623" i="11"/>
  <c r="E622" i="11"/>
  <c r="E621" i="11"/>
  <c r="E310" i="1" l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C273" i="1"/>
  <c r="E147" i="3" l="1"/>
  <c r="E129" i="3" l="1"/>
  <c r="E60" i="3"/>
  <c r="E59" i="3"/>
  <c r="E58" i="3"/>
  <c r="E104" i="3"/>
  <c r="E128" i="3"/>
  <c r="E203" i="1" l="1"/>
  <c r="E202" i="1"/>
  <c r="E201" i="1"/>
  <c r="E200" i="1"/>
  <c r="E199" i="1"/>
  <c r="E198" i="1"/>
  <c r="E197" i="1"/>
  <c r="E196" i="1"/>
  <c r="E195" i="1"/>
  <c r="E165" i="1"/>
  <c r="E164" i="1"/>
  <c r="E163" i="1"/>
  <c r="E41" i="1"/>
  <c r="E28" i="1"/>
  <c r="E27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21" i="16"/>
  <c r="H100" i="19" l="1"/>
  <c r="E100" i="19"/>
  <c r="H99" i="19"/>
  <c r="H50" i="19"/>
  <c r="E50" i="19"/>
  <c r="H49" i="19"/>
  <c r="H42" i="19"/>
  <c r="E42" i="19"/>
  <c r="H41" i="19"/>
  <c r="E85" i="20" l="1"/>
  <c r="E82" i="20"/>
  <c r="E79" i="20"/>
  <c r="E76" i="20"/>
  <c r="E59" i="20"/>
  <c r="E56" i="20"/>
  <c r="E53" i="20"/>
  <c r="E34" i="20"/>
  <c r="E32" i="20"/>
  <c r="E31" i="20"/>
  <c r="E29" i="20"/>
  <c r="E28" i="20"/>
  <c r="E26" i="20"/>
  <c r="E25" i="20"/>
  <c r="E23" i="20"/>
  <c r="E22" i="20"/>
  <c r="E18" i="20"/>
  <c r="E17" i="20"/>
  <c r="E16" i="20"/>
  <c r="E15" i="20"/>
  <c r="E14" i="20"/>
  <c r="E12" i="20"/>
  <c r="E11" i="20"/>
  <c r="E32" i="5"/>
  <c r="E31" i="5"/>
  <c r="E30" i="5"/>
  <c r="E29" i="5"/>
  <c r="E28" i="5"/>
  <c r="E27" i="5"/>
  <c r="E85" i="5"/>
  <c r="E82" i="5"/>
  <c r="E79" i="5"/>
  <c r="E74" i="5"/>
  <c r="E73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72" i="5"/>
  <c r="E35" i="5"/>
  <c r="E38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43" i="4" l="1"/>
  <c r="E131" i="4"/>
  <c r="E122" i="4"/>
  <c r="E102" i="4"/>
  <c r="E96" i="4"/>
  <c r="E99" i="4"/>
  <c r="E93" i="4"/>
  <c r="E90" i="4"/>
  <c r="E87" i="4"/>
  <c r="E84" i="4"/>
  <c r="E81" i="4"/>
  <c r="E62" i="4"/>
  <c r="E65" i="4"/>
  <c r="H49" i="4"/>
  <c r="E49" i="4"/>
  <c r="H53" i="4"/>
  <c r="E53" i="4"/>
  <c r="H45" i="4"/>
  <c r="E45" i="4"/>
  <c r="E36" i="4"/>
  <c r="E33" i="4"/>
  <c r="E30" i="4"/>
  <c r="E17" i="4"/>
  <c r="E10" i="4"/>
  <c r="E20" i="20" l="1"/>
  <c r="E140" i="6"/>
  <c r="E139" i="6"/>
  <c r="E138" i="6"/>
  <c r="C102" i="6"/>
  <c r="C180" i="6" s="1"/>
  <c r="E65" i="20" l="1"/>
  <c r="E19" i="20"/>
  <c r="E10" i="20"/>
  <c r="E25" i="16"/>
  <c r="E24" i="16"/>
  <c r="E20" i="16"/>
  <c r="E19" i="16"/>
  <c r="E16" i="16"/>
  <c r="E15" i="16"/>
  <c r="E14" i="16"/>
  <c r="E13" i="16"/>
  <c r="E12" i="16"/>
  <c r="E11" i="16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43" i="7"/>
  <c r="E42" i="7"/>
  <c r="E41" i="7"/>
  <c r="E40" i="7"/>
  <c r="E39" i="7"/>
  <c r="E38" i="7"/>
  <c r="E37" i="7"/>
  <c r="E36" i="7"/>
  <c r="E35" i="7"/>
  <c r="E34" i="7"/>
  <c r="E33" i="7"/>
  <c r="E25" i="7"/>
  <c r="E24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252" i="6"/>
  <c r="E249" i="6"/>
  <c r="E246" i="6"/>
  <c r="E245" i="6"/>
  <c r="E244" i="6"/>
  <c r="E243" i="6"/>
  <c r="E240" i="6"/>
  <c r="E237" i="6"/>
  <c r="E234" i="6"/>
  <c r="E233" i="6"/>
  <c r="E232" i="6"/>
  <c r="E231" i="6"/>
  <c r="E228" i="6"/>
  <c r="E225" i="6"/>
  <c r="E224" i="6"/>
  <c r="E223" i="6"/>
  <c r="E222" i="6"/>
  <c r="E221" i="6"/>
  <c r="E220" i="6"/>
  <c r="E219" i="6"/>
  <c r="E218" i="6"/>
  <c r="E215" i="6"/>
  <c r="E212" i="6"/>
  <c r="E211" i="6"/>
  <c r="E210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89" i="6"/>
  <c r="E186" i="6"/>
  <c r="E183" i="6"/>
  <c r="E175" i="6"/>
  <c r="E174" i="6"/>
  <c r="E173" i="6"/>
  <c r="E172" i="6"/>
  <c r="E171" i="6"/>
  <c r="E169" i="6"/>
  <c r="E168" i="6"/>
  <c r="E166" i="6"/>
  <c r="E165" i="6"/>
  <c r="E163" i="6"/>
  <c r="E162" i="6"/>
  <c r="E161" i="6"/>
  <c r="E160" i="6"/>
  <c r="E159" i="6"/>
  <c r="E156" i="6"/>
  <c r="E155" i="6"/>
  <c r="E154" i="6"/>
  <c r="E153" i="6"/>
  <c r="E152" i="6"/>
  <c r="E151" i="6"/>
  <c r="E150" i="6"/>
  <c r="E149" i="6"/>
  <c r="E146" i="6"/>
  <c r="E143" i="6"/>
  <c r="E135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6" i="6"/>
  <c r="E115" i="6"/>
  <c r="E114" i="6"/>
  <c r="E111" i="6"/>
  <c r="E108" i="6"/>
  <c r="E104" i="6"/>
  <c r="E97" i="6"/>
  <c r="E96" i="6"/>
  <c r="E95" i="6"/>
  <c r="E94" i="6"/>
  <c r="E93" i="6"/>
  <c r="E91" i="6"/>
  <c r="E90" i="6"/>
  <c r="E88" i="6"/>
  <c r="E87" i="6"/>
  <c r="E86" i="6"/>
  <c r="E84" i="6"/>
  <c r="E83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7" i="6"/>
  <c r="E66" i="6"/>
  <c r="E65" i="6"/>
  <c r="E64" i="6"/>
  <c r="E63" i="6"/>
  <c r="E62" i="6"/>
  <c r="E61" i="6"/>
  <c r="E60" i="6"/>
  <c r="E59" i="6"/>
  <c r="E58" i="6"/>
  <c r="E57" i="6"/>
  <c r="E55" i="6"/>
  <c r="E54" i="6"/>
  <c r="E53" i="6"/>
  <c r="E52" i="6"/>
  <c r="E51" i="6"/>
  <c r="E49" i="6"/>
  <c r="E48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7" i="6"/>
  <c r="E16" i="6"/>
  <c r="E14" i="6"/>
  <c r="E13" i="6"/>
  <c r="E12" i="6"/>
  <c r="E10" i="6"/>
  <c r="E49" i="5"/>
  <c r="E48" i="5"/>
  <c r="E47" i="5"/>
  <c r="E46" i="5"/>
  <c r="E10" i="5"/>
  <c r="H140" i="4"/>
  <c r="H137" i="4"/>
  <c r="H134" i="4"/>
  <c r="H128" i="4"/>
  <c r="H127" i="4"/>
  <c r="H126" i="4"/>
  <c r="H123" i="4"/>
  <c r="E119" i="4"/>
  <c r="E118" i="4"/>
  <c r="E117" i="4"/>
  <c r="E116" i="4"/>
  <c r="E115" i="4"/>
  <c r="E114" i="4"/>
  <c r="E113" i="4"/>
  <c r="E112" i="4"/>
  <c r="E111" i="4"/>
  <c r="E110" i="4"/>
  <c r="F107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F59" i="4"/>
  <c r="C59" i="4"/>
  <c r="C107" i="4" s="1"/>
  <c r="H54" i="4"/>
  <c r="H50" i="4"/>
  <c r="H46" i="4"/>
  <c r="H36" i="4"/>
  <c r="E27" i="4"/>
  <c r="E26" i="4"/>
  <c r="E25" i="4"/>
  <c r="E24" i="4"/>
  <c r="E23" i="4"/>
  <c r="E22" i="4"/>
  <c r="E21" i="4"/>
  <c r="E20" i="4"/>
  <c r="E19" i="4"/>
  <c r="E18" i="4"/>
  <c r="E16" i="4"/>
  <c r="E15" i="4"/>
  <c r="E14" i="4"/>
  <c r="E13" i="4"/>
  <c r="H97" i="19"/>
  <c r="E97" i="19"/>
  <c r="H94" i="19"/>
  <c r="E94" i="19"/>
  <c r="H93" i="19"/>
  <c r="E93" i="19"/>
  <c r="H92" i="19"/>
  <c r="E92" i="19"/>
  <c r="H91" i="19"/>
  <c r="E91" i="19"/>
  <c r="H90" i="19"/>
  <c r="E90" i="19"/>
  <c r="H89" i="19"/>
  <c r="E89" i="19"/>
  <c r="H88" i="19"/>
  <c r="E88" i="19"/>
  <c r="H87" i="19"/>
  <c r="E87" i="19"/>
  <c r="H86" i="19"/>
  <c r="E86" i="19"/>
  <c r="H82" i="19"/>
  <c r="E82" i="19"/>
  <c r="H79" i="19"/>
  <c r="E79" i="19"/>
  <c r="H78" i="19"/>
  <c r="E78" i="19"/>
  <c r="H77" i="19"/>
  <c r="E77" i="19"/>
  <c r="H76" i="19"/>
  <c r="E76" i="19"/>
  <c r="H75" i="19"/>
  <c r="E75" i="19"/>
  <c r="H72" i="19"/>
  <c r="E72" i="19"/>
  <c r="H71" i="19"/>
  <c r="E71" i="19"/>
  <c r="H70" i="19"/>
  <c r="E70" i="19"/>
  <c r="H69" i="19"/>
  <c r="E69" i="19"/>
  <c r="H68" i="19"/>
  <c r="E68" i="19"/>
  <c r="F65" i="19"/>
  <c r="C65" i="19"/>
  <c r="E60" i="19"/>
  <c r="E58" i="19"/>
  <c r="F55" i="19"/>
  <c r="C55" i="19"/>
  <c r="H47" i="19"/>
  <c r="E47" i="19"/>
  <c r="H46" i="19"/>
  <c r="E46" i="19"/>
  <c r="H45" i="19"/>
  <c r="E45" i="19"/>
  <c r="H44" i="19"/>
  <c r="H39" i="19"/>
  <c r="E39" i="19"/>
  <c r="H38" i="19"/>
  <c r="H36" i="19"/>
  <c r="E36" i="19"/>
  <c r="H35" i="19"/>
  <c r="E35" i="19"/>
  <c r="H34" i="19"/>
  <c r="E34" i="19"/>
  <c r="H33" i="19"/>
  <c r="E33" i="19"/>
  <c r="H32" i="19"/>
  <c r="E32" i="19"/>
  <c r="H31" i="19"/>
  <c r="E31" i="19"/>
  <c r="H30" i="19"/>
  <c r="E30" i="19"/>
  <c r="H29" i="19"/>
  <c r="E29" i="19"/>
  <c r="H28" i="19"/>
  <c r="E28" i="19"/>
  <c r="H27" i="19"/>
  <c r="H25" i="19"/>
  <c r="E25" i="19"/>
  <c r="H24" i="19"/>
  <c r="E24" i="19"/>
  <c r="H23" i="19"/>
  <c r="E23" i="19"/>
  <c r="H22" i="19"/>
  <c r="E22" i="19"/>
  <c r="H21" i="19"/>
  <c r="E21" i="19"/>
  <c r="H20" i="19"/>
  <c r="E20" i="19"/>
  <c r="H19" i="19"/>
  <c r="H17" i="19"/>
  <c r="E17" i="19"/>
  <c r="H16" i="19"/>
  <c r="E16" i="19"/>
  <c r="H15" i="19"/>
  <c r="E15" i="19"/>
  <c r="H14" i="19"/>
  <c r="E14" i="19"/>
  <c r="H13" i="19"/>
  <c r="E13" i="19"/>
  <c r="H12" i="19"/>
  <c r="E12" i="19"/>
  <c r="H11" i="19"/>
  <c r="E11" i="19"/>
  <c r="H10" i="19"/>
  <c r="E10" i="19"/>
  <c r="N268" i="1"/>
  <c r="N267" i="1"/>
  <c r="N266" i="1"/>
  <c r="N265" i="1"/>
  <c r="N264" i="1"/>
  <c r="K261" i="1"/>
  <c r="H261" i="1"/>
  <c r="K258" i="1"/>
  <c r="H258" i="1"/>
  <c r="K255" i="1"/>
  <c r="H255" i="1"/>
  <c r="K252" i="1"/>
  <c r="H252" i="1"/>
  <c r="K249" i="1"/>
  <c r="H249" i="1"/>
  <c r="K246" i="1"/>
  <c r="H246" i="1"/>
  <c r="K243" i="1"/>
  <c r="H243" i="1"/>
  <c r="K242" i="1"/>
  <c r="H242" i="1"/>
  <c r="K241" i="1"/>
  <c r="H241" i="1"/>
  <c r="K240" i="1"/>
  <c r="H240" i="1"/>
  <c r="K239" i="1"/>
  <c r="H239" i="1"/>
  <c r="K238" i="1"/>
  <c r="H238" i="1"/>
  <c r="K237" i="1"/>
  <c r="H237" i="1"/>
  <c r="K236" i="1"/>
  <c r="H236" i="1"/>
  <c r="K235" i="1"/>
  <c r="H235" i="1"/>
  <c r="K234" i="1"/>
  <c r="H234" i="1"/>
  <c r="K233" i="1"/>
  <c r="H233" i="1"/>
  <c r="K232" i="1"/>
  <c r="H232" i="1"/>
  <c r="K231" i="1"/>
  <c r="H231" i="1"/>
  <c r="K230" i="1"/>
  <c r="H230" i="1"/>
  <c r="K229" i="1"/>
  <c r="H229" i="1"/>
  <c r="K228" i="1"/>
  <c r="H228" i="1"/>
  <c r="K227" i="1"/>
  <c r="H227" i="1"/>
  <c r="K226" i="1"/>
  <c r="H226" i="1"/>
  <c r="H223" i="1"/>
  <c r="H222" i="1"/>
  <c r="H221" i="1"/>
  <c r="H220" i="1"/>
  <c r="H219" i="1"/>
  <c r="H218" i="1"/>
  <c r="H217" i="1"/>
  <c r="H216" i="1"/>
  <c r="E213" i="1"/>
  <c r="E211" i="1"/>
  <c r="E210" i="1"/>
  <c r="E209" i="1"/>
  <c r="E208" i="1"/>
  <c r="E207" i="1"/>
  <c r="E206" i="1"/>
  <c r="E205" i="1"/>
  <c r="E204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62" i="1"/>
  <c r="E161" i="1"/>
  <c r="E160" i="1"/>
  <c r="E159" i="1"/>
  <c r="E156" i="1"/>
  <c r="E155" i="1"/>
  <c r="E154" i="1"/>
  <c r="E153" i="1"/>
  <c r="L150" i="1"/>
  <c r="I150" i="1"/>
  <c r="F150" i="1"/>
  <c r="C150" i="1"/>
  <c r="N145" i="1"/>
  <c r="N144" i="1"/>
  <c r="N143" i="1"/>
  <c r="N142" i="1"/>
  <c r="N141" i="1"/>
  <c r="N140" i="1"/>
  <c r="H138" i="1"/>
  <c r="H137" i="1"/>
  <c r="H136" i="1"/>
  <c r="H135" i="1"/>
  <c r="H134" i="1"/>
  <c r="H133" i="1"/>
  <c r="H132" i="1"/>
  <c r="H131" i="1"/>
  <c r="L128" i="1"/>
  <c r="I128" i="1"/>
  <c r="F128" i="1"/>
  <c r="C128" i="1"/>
  <c r="N123" i="1"/>
  <c r="N122" i="1"/>
  <c r="N121" i="1"/>
  <c r="N120" i="1"/>
  <c r="N119" i="1"/>
  <c r="N118" i="1"/>
  <c r="H116" i="1"/>
  <c r="H113" i="1"/>
  <c r="H110" i="1"/>
  <c r="H107" i="1"/>
  <c r="H104" i="1"/>
  <c r="H101" i="1"/>
  <c r="H100" i="1"/>
  <c r="H99" i="1"/>
  <c r="H98" i="1"/>
  <c r="H97" i="1"/>
  <c r="H96" i="1"/>
  <c r="H95" i="1"/>
  <c r="H94" i="1"/>
  <c r="H93" i="1"/>
  <c r="H92" i="1"/>
  <c r="H91" i="1"/>
  <c r="H88" i="1"/>
  <c r="H87" i="1"/>
  <c r="H86" i="1"/>
  <c r="H85" i="1"/>
  <c r="H84" i="1"/>
  <c r="E81" i="1"/>
  <c r="E80" i="1"/>
  <c r="E79" i="1"/>
  <c r="E78" i="1"/>
  <c r="E77" i="1"/>
  <c r="E76" i="1"/>
  <c r="E75" i="1"/>
  <c r="E74" i="1"/>
  <c r="E73" i="1"/>
  <c r="E72" i="1"/>
  <c r="E54" i="1"/>
  <c r="E53" i="1"/>
  <c r="E52" i="1"/>
  <c r="E51" i="1"/>
  <c r="E50" i="1"/>
  <c r="E49" i="1"/>
  <c r="E48" i="1"/>
  <c r="E47" i="1"/>
  <c r="E46" i="1"/>
  <c r="E45" i="1"/>
  <c r="E44" i="1"/>
  <c r="E40" i="1"/>
  <c r="E39" i="1"/>
  <c r="E38" i="1"/>
  <c r="E37" i="1"/>
  <c r="E36" i="1"/>
  <c r="E35" i="1"/>
  <c r="E34" i="1"/>
  <c r="E33" i="1"/>
  <c r="E32" i="1"/>
  <c r="E31" i="1"/>
  <c r="E30" i="1"/>
  <c r="E29" i="1"/>
  <c r="E26" i="1"/>
  <c r="E25" i="1"/>
  <c r="E24" i="1"/>
  <c r="E23" i="1"/>
  <c r="E22" i="1"/>
  <c r="E19" i="1"/>
  <c r="E18" i="1"/>
  <c r="E17" i="1"/>
  <c r="E16" i="1"/>
  <c r="E15" i="1"/>
  <c r="E14" i="1"/>
  <c r="E13" i="1"/>
  <c r="E12" i="1"/>
  <c r="E11" i="1"/>
  <c r="E10" i="1"/>
  <c r="E145" i="3"/>
  <c r="E143" i="3"/>
  <c r="E142" i="3"/>
  <c r="E140" i="3"/>
  <c r="E138" i="3"/>
  <c r="E131" i="3"/>
  <c r="E130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8" i="3"/>
  <c r="E106" i="3"/>
  <c r="E103" i="3"/>
  <c r="E102" i="3"/>
  <c r="E99" i="3"/>
  <c r="E97" i="3"/>
  <c r="E96" i="3"/>
  <c r="E95" i="3"/>
  <c r="E94" i="3"/>
  <c r="E92" i="3"/>
  <c r="E91" i="3"/>
  <c r="E89" i="3"/>
  <c r="E87" i="3"/>
  <c r="E85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56" i="3"/>
  <c r="E55" i="3"/>
  <c r="E52" i="3"/>
  <c r="E50" i="3"/>
  <c r="E48" i="3"/>
  <c r="E46" i="3"/>
  <c r="E44" i="3"/>
  <c r="E43" i="3"/>
  <c r="E41" i="3"/>
  <c r="E39" i="3"/>
  <c r="E37" i="3"/>
  <c r="E36" i="3"/>
  <c r="E34" i="3"/>
  <c r="E33" i="3"/>
  <c r="E32" i="3"/>
  <c r="E31" i="3"/>
  <c r="E30" i="3"/>
  <c r="E28" i="3"/>
  <c r="E26" i="3"/>
  <c r="E25" i="3"/>
  <c r="E61" i="18"/>
  <c r="E60" i="18"/>
  <c r="E59" i="18"/>
  <c r="E58" i="18"/>
  <c r="E57" i="18"/>
  <c r="E56" i="18"/>
  <c r="E55" i="18"/>
  <c r="E54" i="18"/>
  <c r="E53" i="18"/>
  <c r="E52" i="18"/>
  <c r="E51" i="18"/>
  <c r="E50" i="18"/>
  <c r="E49" i="18"/>
  <c r="E48" i="18"/>
  <c r="E47" i="18"/>
  <c r="E46" i="18"/>
  <c r="E45" i="18"/>
  <c r="E44" i="18"/>
  <c r="E43" i="18"/>
  <c r="E42" i="18"/>
  <c r="E41" i="18"/>
  <c r="E40" i="18"/>
  <c r="E39" i="18"/>
  <c r="E38" i="18"/>
  <c r="E37" i="18"/>
  <c r="E36" i="18"/>
  <c r="E35" i="18"/>
  <c r="E34" i="18"/>
  <c r="E33" i="18"/>
  <c r="E32" i="18"/>
  <c r="E31" i="18"/>
  <c r="E30" i="18"/>
  <c r="E29" i="18"/>
  <c r="E28" i="18"/>
  <c r="E27" i="18"/>
  <c r="E26" i="18"/>
  <c r="E25" i="18"/>
  <c r="E20" i="18"/>
  <c r="E19" i="18"/>
  <c r="E18" i="18"/>
  <c r="E17" i="18"/>
  <c r="E16" i="18"/>
  <c r="E15" i="18"/>
  <c r="E14" i="18"/>
  <c r="E13" i="18"/>
  <c r="E12" i="18"/>
  <c r="E11" i="18"/>
  <c r="E10" i="18"/>
  <c r="E30" i="17"/>
  <c r="E641" i="11"/>
  <c r="E640" i="11"/>
  <c r="E639" i="11"/>
  <c r="E613" i="11"/>
  <c r="E612" i="11"/>
  <c r="E609" i="11"/>
  <c r="E608" i="11"/>
  <c r="E607" i="11"/>
  <c r="E604" i="11"/>
  <c r="E601" i="11"/>
  <c r="E600" i="11"/>
  <c r="E597" i="11"/>
  <c r="E596" i="11"/>
  <c r="C314" i="11"/>
  <c r="C593" i="11" s="1"/>
  <c r="E14" i="11"/>
</calcChain>
</file>

<file path=xl/sharedStrings.xml><?xml version="1.0" encoding="utf-8"?>
<sst xmlns="http://schemas.openxmlformats.org/spreadsheetml/2006/main" count="4244" uniqueCount="528">
  <si>
    <t>ANCENIS</t>
  </si>
  <si>
    <t>NOZAY</t>
  </si>
  <si>
    <t>ANGERS</t>
  </si>
  <si>
    <t>CHATEAUBRIANT</t>
  </si>
  <si>
    <t>POUANCE</t>
  </si>
  <si>
    <t>BLAIN</t>
  </si>
  <si>
    <t>BAIN DE BRETAGNE</t>
  </si>
  <si>
    <t>BOUGUENAIS</t>
  </si>
  <si>
    <t>CESSON-SEVIGNE</t>
  </si>
  <si>
    <t>CHOLET</t>
  </si>
  <si>
    <t>CRAON</t>
  </si>
  <si>
    <t>FOUGERES</t>
  </si>
  <si>
    <t>GRAND FOUGERAY</t>
  </si>
  <si>
    <t>GUERCHE DE BRETAGNE</t>
  </si>
  <si>
    <t>JANZE</t>
  </si>
  <si>
    <t>LAVAL</t>
  </si>
  <si>
    <t>LE MANS</t>
  </si>
  <si>
    <t>NANTES</t>
  </si>
  <si>
    <t>PARIGNE L'EVEQUE</t>
  </si>
  <si>
    <t>PARIS-20E-ARRONDISSEMENT</t>
  </si>
  <si>
    <t>REDON</t>
  </si>
  <si>
    <t>RENAZE</t>
  </si>
  <si>
    <t>RENNES</t>
  </si>
  <si>
    <t>SAINT-GREGOIRE</t>
  </si>
  <si>
    <t>SAINT HERBLAIN</t>
  </si>
  <si>
    <t>SAINTE GEMMES SUR LOIRE</t>
  </si>
  <si>
    <t>SEGRE</t>
  </si>
  <si>
    <t>LA CHAPELLE SUR ERDRE</t>
  </si>
  <si>
    <t>HERIC</t>
  </si>
  <si>
    <t>SAINT SEBASTIEN</t>
  </si>
  <si>
    <t>SAVENAY</t>
  </si>
  <si>
    <t>CANDE</t>
  </si>
  <si>
    <t>GUERANDE</t>
  </si>
  <si>
    <t>ORVAULT</t>
  </si>
  <si>
    <t xml:space="preserve">SAINT NAZAIRE </t>
  </si>
  <si>
    <t>PORNIC</t>
  </si>
  <si>
    <t>PAIMBOEUF</t>
  </si>
  <si>
    <t>VERTOU</t>
  </si>
  <si>
    <t>LE LOROUX BOTTEREAU</t>
  </si>
  <si>
    <t xml:space="preserve">CLISSON </t>
  </si>
  <si>
    <t>CARQUEFOU</t>
  </si>
  <si>
    <t xml:space="preserve">LE CROISIC </t>
  </si>
  <si>
    <t>REZE</t>
  </si>
  <si>
    <t>LA ROCHE SUR YON</t>
  </si>
  <si>
    <t>TAXIS</t>
  </si>
  <si>
    <t>ST HERBLAIN</t>
  </si>
  <si>
    <t>LA BAULE</t>
  </si>
  <si>
    <t>PONCHATEAU</t>
  </si>
  <si>
    <t>NIVILLAC</t>
  </si>
  <si>
    <t>ST NAZAIRE</t>
  </si>
  <si>
    <t>PONTCHATEAU</t>
  </si>
  <si>
    <t xml:space="preserve">NANTES  CENTRE MAUVOISIN </t>
  </si>
  <si>
    <t>NANTES CHU HOTEL DIEU</t>
  </si>
  <si>
    <t>NANTES CHU  ST JACQUES</t>
  </si>
  <si>
    <t xml:space="preserve">NANTES JULES VERNES </t>
  </si>
  <si>
    <t xml:space="preserve">NANTES  NCN </t>
  </si>
  <si>
    <t>ST SEBASTIEN</t>
  </si>
  <si>
    <t>NANTES BRETECHE</t>
  </si>
  <si>
    <t>NANTES CHU BELLIER</t>
  </si>
  <si>
    <t>NANTES ST JACQUES</t>
  </si>
  <si>
    <t>SAINT HERBLAIN LAENNEC</t>
  </si>
  <si>
    <t>NANTES LAENNEC</t>
  </si>
  <si>
    <t>LA MONTAGNE</t>
  </si>
  <si>
    <t>NANTES CLINIQUE ST AUGUSTIN</t>
  </si>
  <si>
    <t>NANTES CLINIQUE BRETECHE</t>
  </si>
  <si>
    <t>NANTES SCANNER ILE FEYDEAU</t>
  </si>
  <si>
    <t>CH ROCHE S/YON</t>
  </si>
  <si>
    <t>NANTES  CHU BELLIER</t>
  </si>
  <si>
    <t>NANTES CHU ST JACQUES</t>
  </si>
  <si>
    <t>NANTES MAUVOISIN</t>
  </si>
  <si>
    <t>NANTES CENTRE PASTEUR</t>
  </si>
  <si>
    <t>NANTES ESF</t>
  </si>
  <si>
    <t>NANTES ST AUGUSTIN</t>
  </si>
  <si>
    <t>CLISSON</t>
  </si>
  <si>
    <t>MONTAIGU CH GEORGES CLEMENCEAU</t>
  </si>
  <si>
    <t xml:space="preserve">LE LOROUX BOTTEREAU Maison Accueil Spécialisée </t>
  </si>
  <si>
    <t xml:space="preserve">LE LOROUX BOTTEREAU Site Loroux Bottereau </t>
  </si>
  <si>
    <t>PETIT MARS</t>
  </si>
  <si>
    <t>SAINT GILDAS DES BOIS</t>
  </si>
  <si>
    <t xml:space="preserve">NORT SUR ERDRE </t>
  </si>
  <si>
    <t xml:space="preserve">GUEMENE -PENFAO </t>
  </si>
  <si>
    <t>VALLET</t>
  </si>
  <si>
    <t>BAIN-DE-BRETAGNE</t>
  </si>
  <si>
    <t>CHATEAU-GONTIER</t>
  </si>
  <si>
    <t>SAINT-HERBLAIN</t>
  </si>
  <si>
    <t>PONT PEAN</t>
  </si>
  <si>
    <t>ROYAN</t>
  </si>
  <si>
    <t>NORT-SUR-ERDRE</t>
  </si>
  <si>
    <t>NOYANT LA GRAVOYERE</t>
  </si>
  <si>
    <t>LOUROUX BECONNAIS</t>
  </si>
  <si>
    <t>SAINT NAZAIRE</t>
  </si>
  <si>
    <t xml:space="preserve">VALLET </t>
  </si>
  <si>
    <t>MONTAIGU</t>
  </si>
  <si>
    <t xml:space="preserve">LANDREAU </t>
  </si>
  <si>
    <t>LANDREAU</t>
  </si>
  <si>
    <t>CLINIQUE JEANNE D'ARC</t>
  </si>
  <si>
    <t>BVD DE LINZ - PORNIC</t>
  </si>
  <si>
    <t>CITE SANITAIRE  SAINT NAZAIRE</t>
  </si>
  <si>
    <t>NANTES CHU</t>
  </si>
  <si>
    <t>NOUVELLES CLINIQUES NANTAISES</t>
  </si>
  <si>
    <t>PAIMBOEUF SSR</t>
  </si>
  <si>
    <t>POLYCLINIQUE EUROPE</t>
  </si>
  <si>
    <t>POLYCLINIQUE OCEAN</t>
  </si>
  <si>
    <t>SAINT BREVIN</t>
  </si>
  <si>
    <t>SAINT MICHEL CHEF CHEF</t>
  </si>
  <si>
    <t>CITE SANITAIRE SAINT NAZAIRE</t>
  </si>
  <si>
    <t>Ambulance</t>
  </si>
  <si>
    <t xml:space="preserve">VSL </t>
  </si>
  <si>
    <t>BEAUSEJOUR</t>
  </si>
  <si>
    <t>BELLIER</t>
  </si>
  <si>
    <t>PIRMIL</t>
  </si>
  <si>
    <t>SEILLERAYE</t>
  </si>
  <si>
    <t>ESEAN</t>
  </si>
  <si>
    <t>PSY-BRUNEL</t>
  </si>
  <si>
    <t xml:space="preserve">Points de départ </t>
  </si>
  <si>
    <t xml:space="preserve">Points d'arrivée  </t>
  </si>
  <si>
    <t xml:space="preserve">Prix global unitaire en euros HT </t>
  </si>
  <si>
    <t xml:space="preserve">Taux de TVA </t>
  </si>
  <si>
    <t xml:space="preserve">CHU DE NANTES </t>
  </si>
  <si>
    <t xml:space="preserve">Lieux de départ </t>
  </si>
  <si>
    <t>Fait à</t>
  </si>
  <si>
    <t>Signature</t>
  </si>
  <si>
    <t>Groupement de commandes du GHT 44</t>
  </si>
  <si>
    <t>ANNEXE N° 1 A L'ACTE D'ENGAGEMENT</t>
  </si>
  <si>
    <t>Fait à __________________ le ____________________</t>
  </si>
  <si>
    <t>Signature : __________________________________</t>
  </si>
  <si>
    <t>Cachet de la Société : __________________________</t>
  </si>
  <si>
    <t xml:space="preserve">Fait à                      Le </t>
  </si>
  <si>
    <t xml:space="preserve">Le </t>
  </si>
  <si>
    <t>HOTEL DIEU</t>
  </si>
  <si>
    <t>HOPITAL SAINT JACQUES</t>
  </si>
  <si>
    <t>TRIBUNAL GRANDE INSTANCE NANTES</t>
  </si>
  <si>
    <t>CENTRE RENE GAUDUCHEAU</t>
  </si>
  <si>
    <t xml:space="preserve">HOPITAL FEMME ENFANT </t>
  </si>
  <si>
    <t>HOPITAL G. ET R. LAENNEC</t>
  </si>
  <si>
    <t>PSYCHIATRIE HOPITAL ST JACQUES</t>
  </si>
  <si>
    <t>PSYCHIATRIE SAMOTHRACE</t>
  </si>
  <si>
    <t>PSYCHATRIE ST JACQUES</t>
  </si>
  <si>
    <t>PSY RUE BOUILLE NANTES</t>
  </si>
  <si>
    <t>PSYCHIATRE HOPITALST JACQUES</t>
  </si>
  <si>
    <t>PSYCHIATRIE LA PEROUSE</t>
  </si>
  <si>
    <t xml:space="preserve">PSYCHIATRIE ORVAUL </t>
  </si>
  <si>
    <t xml:space="preserve">PSYCHIATRIE HOPITAL ST JACQUES </t>
  </si>
  <si>
    <t xml:space="preserve">Lieux d'arrivée </t>
  </si>
  <si>
    <t>Lieux d'arrivée</t>
  </si>
  <si>
    <t>MACHECOUL</t>
  </si>
  <si>
    <t>HOPITAL ST JACQUES</t>
  </si>
  <si>
    <t xml:space="preserve">HOPITAL MERE ET ENFANT </t>
  </si>
  <si>
    <t xml:space="preserve">SEILLERAYE </t>
  </si>
  <si>
    <t xml:space="preserve">HOTEL DIEU </t>
  </si>
  <si>
    <t xml:space="preserve">ANGERS </t>
  </si>
  <si>
    <t xml:space="preserve">NOZAY </t>
  </si>
  <si>
    <t>CHAMBRAY LES TOURS</t>
  </si>
  <si>
    <t>LA ROCHELLE</t>
  </si>
  <si>
    <t>LORIENT</t>
  </si>
  <si>
    <t>BORDEAUX</t>
  </si>
  <si>
    <t>BREST</t>
  </si>
  <si>
    <t>ORLEANS</t>
  </si>
  <si>
    <t>PARIS</t>
  </si>
  <si>
    <t>POITIERS</t>
  </si>
  <si>
    <t>ROCHE SUR YON</t>
  </si>
  <si>
    <t>ROUEN</t>
  </si>
  <si>
    <t>TOULOUSE</t>
  </si>
  <si>
    <t>TOURS</t>
  </si>
  <si>
    <t>VANNES</t>
  </si>
  <si>
    <t>SAINT BRIEUC</t>
  </si>
  <si>
    <t>CAEN</t>
  </si>
  <si>
    <t>LA PLAINE SAINT DENIS</t>
  </si>
  <si>
    <t>PARIS 15 EME</t>
  </si>
  <si>
    <t xml:space="preserve">CORCOUE SUR LOGNE </t>
  </si>
  <si>
    <t>HAUTE GOULAINE</t>
  </si>
  <si>
    <t>BARBECHAT</t>
  </si>
  <si>
    <t>Points de départ</t>
  </si>
  <si>
    <t xml:space="preserve">Points d arrivée </t>
  </si>
  <si>
    <t>PSY-ORVAULT</t>
  </si>
  <si>
    <t>NA</t>
  </si>
  <si>
    <t>Taux de remise trajets aller/retour en %</t>
  </si>
  <si>
    <t xml:space="preserve">Taux abattement transports partagés 2 patients  en % </t>
  </si>
  <si>
    <t xml:space="preserve">Taux abattement transports partagés 3 patients  en % </t>
  </si>
  <si>
    <t>Taux d'escompte en % si paiement &lt; 20j</t>
  </si>
  <si>
    <t>Taux d'escompte en % si paiement &lt; 30j</t>
  </si>
  <si>
    <t>Taux d'escompte en % si paiement &lt; 40j</t>
  </si>
  <si>
    <t>Taux de majoration nuit (de 20h à 8h) en %</t>
  </si>
  <si>
    <t>Taux d'escompte</t>
  </si>
  <si>
    <t>PSY-BLANCHARD</t>
  </si>
  <si>
    <t>PSY-MARGUERITE</t>
  </si>
  <si>
    <t>Taux de majoration transport bariatrique en %</t>
  </si>
  <si>
    <t>Tarification A proposée pour les transports listés ci-dessous (cf. article 7.1 du CCAP)</t>
  </si>
  <si>
    <t>Cachet de la Société : _________________________</t>
  </si>
  <si>
    <t>TPMR</t>
  </si>
  <si>
    <t xml:space="preserve">TPMR </t>
  </si>
  <si>
    <t>VEHICULE DE TYPE MONOSPACE</t>
  </si>
  <si>
    <t>SAINT SEBASTIEN SUR LOIRE</t>
  </si>
  <si>
    <t>CHU DE NANTES - 2026</t>
  </si>
  <si>
    <t xml:space="preserve">Tarif forfaitaire de prise en charge en euros HT </t>
  </si>
  <si>
    <t>Coût au km en euros HT</t>
  </si>
  <si>
    <t>Tarification A Transport Ambulance
Majorations, remises</t>
  </si>
  <si>
    <t>%</t>
  </si>
  <si>
    <t>Tarification A Transport VSL
Majorations, remises</t>
  </si>
  <si>
    <t>Tarification A Transports Taxis
Majorations, remises</t>
  </si>
  <si>
    <t>CLINIQUE BRETECHE VIAUD</t>
  </si>
  <si>
    <t>SANTE ATLANTIQUE</t>
  </si>
  <si>
    <t>CH ERDRE ET LOIRE</t>
  </si>
  <si>
    <t>CLINIQUE JULES VERNE</t>
  </si>
  <si>
    <t>CHD SITE LA ROCHE SUR YON</t>
  </si>
  <si>
    <t>CH DE SAINT NAZAIRE</t>
  </si>
  <si>
    <t>CH CNP SITE CHATEAUBRIANT</t>
  </si>
  <si>
    <t>CH LVO - SITE DE  CHALLANS</t>
  </si>
  <si>
    <t>CH DE CHOLET</t>
  </si>
  <si>
    <t>CENTRE HOSPITALIER DE LAVAL</t>
  </si>
  <si>
    <t>CHR ANGERS SITE LARREY</t>
  </si>
  <si>
    <t>HME - PHU5 - bloc obstetrical</t>
  </si>
  <si>
    <t>HME - PHU5 - néonat</t>
  </si>
  <si>
    <t>SSR LES CAPUCINS</t>
  </si>
  <si>
    <t>FONDATION ILDYS SITE DE TY-YANN</t>
  </si>
  <si>
    <t>CTRE DE REED.FONCTIONNELLE DE KERPAPE</t>
  </si>
  <si>
    <t>CHBA SITE DE VANNES</t>
  </si>
  <si>
    <t>CENTRE HOSPITALIER COTE DE LUMI¿RE</t>
  </si>
  <si>
    <t>CENTRE HOSPITALIER DU MANS</t>
  </si>
  <si>
    <t>CHRU BREST SITE HOPITAL MORVAN</t>
  </si>
  <si>
    <t>HDJ-CMP LES OLIVETTES</t>
  </si>
  <si>
    <t>CHRU BREST SITE HOPITAL CAVALE BLANCHE</t>
  </si>
  <si>
    <t>CHRU RENNES SITE PONTCHAILLOU</t>
  </si>
  <si>
    <t>MELIORIS LE GRAND FEU</t>
  </si>
  <si>
    <t>CHS EPSYLAN BLAIN</t>
  </si>
  <si>
    <t>SSR CENTRE DE L ARCHE</t>
  </si>
  <si>
    <t>CHU DE NANTES SITE LAENNEC</t>
  </si>
  <si>
    <t>GHBS- H¿PITAL DU SCORFF</t>
  </si>
  <si>
    <t>HOPITAL PRIVE DE L OUEST PARISIEN</t>
  </si>
  <si>
    <t>CENTRE HOSPITALIER SAINT-MALO</t>
  </si>
  <si>
    <t>POLYCLINIQUE DE KERAUDREN</t>
  </si>
  <si>
    <t>CLINIQUE MUTUALISTE DE LA SAGESSE</t>
  </si>
  <si>
    <t>SSR CMPR COTE D AMOUR</t>
  </si>
  <si>
    <t>CENTRE HOSPITALIER DE NIORT</t>
  </si>
  <si>
    <t>CH GEORGES DAUMEZON</t>
  </si>
  <si>
    <t>CH FONTENAY SITE POLE SANTE SUD VENDEE</t>
  </si>
  <si>
    <t>CENTRE DE READAPTATION D OLERON</t>
  </si>
  <si>
    <t>CHRU RENNES SITE HOPITAL SUD</t>
  </si>
  <si>
    <t>Tarification A TPMR
Majorations, remises</t>
  </si>
  <si>
    <t>VSL / minibus</t>
  </si>
  <si>
    <t>Tarification A Transport TPMR
Majorations, remises</t>
  </si>
  <si>
    <t>Tarification A Transport Type Monospace
Majorations, remises</t>
  </si>
  <si>
    <t>CHAMBRAY-LES-TOURS</t>
  </si>
  <si>
    <t>INDRE</t>
  </si>
  <si>
    <t>LA ROCHE-SUR-YON</t>
  </si>
  <si>
    <t>SAINT-JACQUES-DE-LA-LANDE</t>
  </si>
  <si>
    <t>TALENCE</t>
  </si>
  <si>
    <t>AVRANCHES</t>
  </si>
  <si>
    <t>SAINT-NAZAIRE</t>
  </si>
  <si>
    <t>CH EPSYLAN (BLAIN) - 2026</t>
  </si>
  <si>
    <t>CH SAVENAY - 2026</t>
  </si>
  <si>
    <t>CH ST NAZAIRE - 2026</t>
  </si>
  <si>
    <t>CHS DAUMEZON (BOUGUENAIS) -2026</t>
  </si>
  <si>
    <t>CH CLISSON -2026</t>
  </si>
  <si>
    <t>CH CORCOUE SUR LOGNE - 2026</t>
  </si>
  <si>
    <t>Hôpital Intercommunal Sèvre et Loire (VERTOU, LOROUX BOTTEREAU) - 2026</t>
  </si>
  <si>
    <t>Site entre 0-15 km de HSJ</t>
  </si>
  <si>
    <t>Site &gt; 15 km de HSJ</t>
  </si>
  <si>
    <t>CH Maubreuil</t>
  </si>
  <si>
    <t>AMBULANCES</t>
  </si>
  <si>
    <t>CH DE MAUBREUIL</t>
  </si>
  <si>
    <t>HGRL</t>
  </si>
  <si>
    <t>Tarification A Transport AMBULANCES
Majorations, remises</t>
  </si>
  <si>
    <t>Tarification A Transport TAXIS
Majorations, remises</t>
  </si>
  <si>
    <t>VSL</t>
  </si>
  <si>
    <t>TVA</t>
  </si>
  <si>
    <t>de 0 à 5 km</t>
  </si>
  <si>
    <t>de 6 à 10 km</t>
  </si>
  <si>
    <t>de 11 à 15 km</t>
  </si>
  <si>
    <t>de 16 à 20 km</t>
  </si>
  <si>
    <t>Taux de remise pour Transports allers/retours en %</t>
  </si>
  <si>
    <t>coût au KM en EUROS HT</t>
  </si>
  <si>
    <t>coût au KM en EUROS TTC</t>
  </si>
  <si>
    <t>Prestation de transports sanitaires terrestres</t>
  </si>
  <si>
    <t>Bordereau de prix tarification A pour les transports listés ci-dessous (cf. article 7.1 du CCAP)</t>
  </si>
  <si>
    <t>nuit 20h-9h</t>
  </si>
  <si>
    <t>nuit 20h-7h</t>
  </si>
  <si>
    <t>Prestations de transports terrestres en urgence 7 jours /7 et 24 h/24 de prélèvements de greffons avec ou sans accompagnement médical pour le CHU de Nantes et le CH de St Nazaire</t>
  </si>
  <si>
    <t>CH CHATEAUBRIANT NOZAY POUANCE - 2026</t>
  </si>
  <si>
    <t>Hôpital Intercommunal du Pays de Retz (PORNIC) - 2026</t>
  </si>
  <si>
    <r>
      <t xml:space="preserve">Lot 13 : Prestations de transports en VSL d’enfants placés en famille d’accueil (AFTE) pour le CH Georges Daumezon </t>
    </r>
    <r>
      <rPr>
        <b/>
        <u/>
        <sz val="16"/>
        <color rgb="FF0070C0"/>
        <rFont val="Arial"/>
        <family val="2"/>
      </rPr>
      <t>SUR</t>
    </r>
    <r>
      <rPr>
        <b/>
        <sz val="12"/>
        <color rgb="FF0070C0"/>
        <rFont val="Arial"/>
        <family val="2"/>
      </rPr>
      <t xml:space="preserve"> la communauté d’agglomération de la région nazairienne et de l’estuaire </t>
    </r>
  </si>
  <si>
    <t>Taux horaire du personnel paramédical (IDE, puer…) mis à disposition par le titulaire</t>
  </si>
  <si>
    <t>Taux de majoration samedi 12h, dimanche et jour fériés en %</t>
  </si>
  <si>
    <t>Demie heure d'attente en € HT en cas de temps d'attente &gt;30min 
semaine</t>
  </si>
  <si>
    <t>Demie heure d'attente en € HT en cas de temps d'attente &gt;30min 
dimanche et férié</t>
  </si>
  <si>
    <t>Tarif forfaitaire de prise en charge en euros TTC</t>
  </si>
  <si>
    <t>EPSYLAN - BLAIN</t>
  </si>
  <si>
    <t>CHALLANS</t>
  </si>
  <si>
    <t>TRELAZE</t>
  </si>
  <si>
    <t>CLINIQUE SAINT JOSEPH TRELAZE</t>
  </si>
  <si>
    <t>CHAUDRON EN MAUGE</t>
  </si>
  <si>
    <t>CHALONNES SUR LOIRE</t>
  </si>
  <si>
    <t>HME</t>
  </si>
  <si>
    <t>ICO - SITE GAUDUCHEAU</t>
  </si>
  <si>
    <t>HOPITAL PRIVE DU CONFLUENT</t>
  </si>
  <si>
    <t>Clinique Urologique Nantes Atlantis</t>
  </si>
  <si>
    <t>CHU DE NANTES SITE HOTEL DIEU HME</t>
  </si>
  <si>
    <t>Point d'arrivée</t>
  </si>
  <si>
    <t>HOPITAL DE PORNIC LA CHAUSSEE</t>
  </si>
  <si>
    <t>HILI PRESQU ILE GUERANDE LE CROISIC - 2026</t>
  </si>
  <si>
    <t>Accueils de jour temporaires (Loire-Atlantique et départements limitrophes)</t>
  </si>
  <si>
    <t>NANTES CARDIOLOGIE</t>
  </si>
  <si>
    <t>NANTES ANGIOLOGIE</t>
  </si>
  <si>
    <t>NANTES CS</t>
  </si>
  <si>
    <t>VERTOU RADIOLOGIE</t>
  </si>
  <si>
    <t>REZE RADIOLOGIE</t>
  </si>
  <si>
    <t>LE LOROUX TRANSFERT</t>
  </si>
  <si>
    <t>VIEILLEVIGNE TRANSFERT</t>
  </si>
  <si>
    <t>CHEVROLIERE TRANSFERT</t>
  </si>
  <si>
    <t>VERTOU TRANSFERT</t>
  </si>
  <si>
    <t>CUGAND TRANSFERT</t>
  </si>
  <si>
    <t>ST JULIEN TRANSFERT</t>
  </si>
  <si>
    <t>LES SORINIERES TRANSFERT</t>
  </si>
  <si>
    <t>NANTES LES HIRONDELLES TRANSFERT</t>
  </si>
  <si>
    <t>CLISSON TRANSFERT</t>
  </si>
  <si>
    <t>ST MACAIRE TRANSFERT</t>
  </si>
  <si>
    <t>MAISON BEAUSEJOUR TRANSFERT</t>
  </si>
  <si>
    <t>HAUTE GOULAINE TRANSFERT</t>
  </si>
  <si>
    <t>VERTOU DERMATOLOGIE</t>
  </si>
  <si>
    <t>VERTOU DENTISTE</t>
  </si>
  <si>
    <t>VERTOU ANGIOLOGIE</t>
  </si>
  <si>
    <t>NANTES CARDIOL</t>
  </si>
  <si>
    <t>NANTES RADIOL MOUTONNERIE</t>
  </si>
  <si>
    <t>CLISSON CS</t>
  </si>
  <si>
    <t>CH CLISSON</t>
  </si>
  <si>
    <t>NANTES CLINIQUE SOURDILLES</t>
  </si>
  <si>
    <t>NANTES RADIOLO ERAUDIERE</t>
  </si>
  <si>
    <t>LES SABLES D'OLONNE</t>
  </si>
  <si>
    <t>CH Erdre et Loire (ANCENIS CANDE) - 2026</t>
  </si>
  <si>
    <t>Prestations de transports terrestres en urgence Ex-tempo et ECMO</t>
  </si>
  <si>
    <t>HD</t>
  </si>
  <si>
    <t xml:space="preserve"> Les kilométrages à prendre en considération pour tous les trajets seront ceux relevés sur le site https://www.google.fr/maps/preview.</t>
  </si>
  <si>
    <t>autre site au KM</t>
  </si>
  <si>
    <t>Lot 3 : Prestations de transports pour les sorties thérapeutiques le WE des patients MPR du CHU de Nantes</t>
  </si>
  <si>
    <t>Lot 4 : Prestations de transports sanitaires terrestres pour les besoins spécifiques du PHU5</t>
  </si>
  <si>
    <t xml:space="preserve">Lot 6 : Prestations de transports sanitaires terrestres pour le CH de Saint Nazaire/Hôpital Intercommunal de la Presqu’île de Guérande le Croisic (Ambulances, TAP : VSL &amp; taxis) </t>
  </si>
  <si>
    <t xml:space="preserve">Lot 7 : Prestations de transports sanitaires terrestres pour Epsylan/CH de Savenay (Ambulances, TAP : VSL &amp; taxis)  </t>
  </si>
  <si>
    <t>Lot 8 : Prestations de transports sanitaires terrestres pour le CH Erdre et Loire (Ambulances, TAP : VSL &amp; taxis)</t>
  </si>
  <si>
    <t xml:space="preserve"> Lot 9 : Prestations de transports sanitaires terrestres pour le CH de Chateaubriant-Nozay-Pouancé (Ambulances, TAP : VSL &amp; taxis)  </t>
  </si>
  <si>
    <t xml:space="preserve"> Lot 10 : Prestations de transports sanitaires terrestres pour l’Hôpital Intercommunal du Pays de Retz  (Ambulances, TAP : VSL &amp; taxis)  </t>
  </si>
  <si>
    <t xml:space="preserve">Lot 11 : Prestations de transports en TPMR  pour l’Hôpital Intercommunal Sèvre et Loire  </t>
  </si>
  <si>
    <t>Lot 12 : Prestations de transports sanitaires pour le Pôle de Réadaptation Maubreuil</t>
  </si>
  <si>
    <r>
      <t xml:space="preserve">Lot 14 : Prestations de transports en VSL d’enfants placés en famille d’accueil (AFTE) pour le CH Georges Daumezon </t>
    </r>
    <r>
      <rPr>
        <b/>
        <u/>
        <sz val="16"/>
        <color rgb="FF0070C0"/>
        <rFont val="Arial"/>
        <family val="2"/>
      </rPr>
      <t>HORS</t>
    </r>
    <r>
      <rPr>
        <b/>
        <sz val="12"/>
        <color rgb="FF0070C0"/>
        <rFont val="Arial"/>
        <family val="2"/>
      </rPr>
      <t xml:space="preserve"> agglomération de la région nazairienne et de l’estuaire </t>
    </r>
  </si>
  <si>
    <t xml:space="preserve">  Lot 15 : Prestations de transports terrestres en urgence 7 jours/7 et 24 h/24 de prélèvements d’organes ou sans accompagnement médical pour le CHU de Nantes et le CH de Saint-Nazaire. Transport d’ex-tempo et d’ECMO pour le CHU de Nantes. </t>
  </si>
  <si>
    <t>Le Mans</t>
  </si>
  <si>
    <t>Brest</t>
  </si>
  <si>
    <t>Rennes</t>
  </si>
  <si>
    <r>
      <t>Forfait € HT pour un trajet simple</t>
    </r>
    <r>
      <rPr>
        <sz val="11"/>
        <rFont val="Calibri"/>
        <family val="2"/>
        <scheme val="minor"/>
      </rPr>
      <t xml:space="preserve">
jours ouvrés 8h-20h et samedi de 8h à 12h  </t>
    </r>
  </si>
  <si>
    <r>
      <t>Forfait € TTC pour un trajet simple</t>
    </r>
    <r>
      <rPr>
        <sz val="11"/>
        <rFont val="Calibri"/>
        <family val="2"/>
        <scheme val="minor"/>
      </rPr>
      <t xml:space="preserve">
jours ouvrés 8h-20h et samedi de 8h à 12h  </t>
    </r>
  </si>
  <si>
    <t>heures creuses 9h-16h</t>
  </si>
  <si>
    <t>heures standards 7h-9h</t>
  </si>
  <si>
    <t>heures standards 16h-20h</t>
  </si>
  <si>
    <t>Coût au km en euros TTC</t>
  </si>
  <si>
    <t>Hôpital Intercommunal Sèvre et Loire (VERTOU) - 2026</t>
  </si>
  <si>
    <t>Facturation par demi heure en cas de temps d'attente &gt;30min pour les transports psychiatriques € HT</t>
  </si>
  <si>
    <t xml:space="preserve">Lot 5 : Prestations de transports sanitaires terrestres pour les CH Georges Daumezon / Hôpital Intercommunal Sèvre et Loire / Hôpital Bel Air / Hôpital Pierre Delaroche (Ambulances, TAP : VSL &amp; taxis, bariatrique, TPMR) </t>
  </si>
  <si>
    <t>Du lundi au vendredi</t>
  </si>
  <si>
    <t>jours ouvrés
et samedis jusqu'à 12h</t>
  </si>
  <si>
    <t>Samedi à partir de 12h, dimanche et jours fériés</t>
  </si>
  <si>
    <t>CLINIQUE MUTUALISTE JULES VERNE</t>
  </si>
  <si>
    <t>TGI</t>
  </si>
  <si>
    <t>CH BEL AIR</t>
  </si>
  <si>
    <t>CH DE SAVENAY</t>
  </si>
  <si>
    <t>CH PIERRE DELAROCHE</t>
  </si>
  <si>
    <t>SSR DE MONTFAUCON MONTIGNE</t>
  </si>
  <si>
    <t>SSR JULES VERNE</t>
  </si>
  <si>
    <t>SSR L ESTUAIRE</t>
  </si>
  <si>
    <t>SSR LA CHIMOTAIE</t>
  </si>
  <si>
    <t>SSR LE BOIS RIGNOUX</t>
  </si>
  <si>
    <t>SSR ROZ ARVOR</t>
  </si>
  <si>
    <t>CH CNP SITE NOZAY</t>
  </si>
  <si>
    <t>CH FONTENAY LE COMTE-SITE RABELAIS</t>
  </si>
  <si>
    <t>CH REEDAPTATION DE MAUBREUIL</t>
  </si>
  <si>
    <t>CH SEVRE ET LOIRE - VERTOU</t>
  </si>
  <si>
    <t>CH SEVRE ET LOIRE- LOROUX BOTTEREAU</t>
  </si>
  <si>
    <t>CH ST NAZAIRE HEINLEX</t>
  </si>
  <si>
    <t>CHU DE NANTES SITE HOPITAL BELLIER</t>
  </si>
  <si>
    <t>CHU RENNES SITE SAINT LAURENT</t>
  </si>
  <si>
    <t>CLINIQUE DU PARC</t>
  </si>
  <si>
    <t>CLINIQUE MUTUALISTE DE L ESTUAIRE</t>
  </si>
  <si>
    <t>CLINIQUE UROLOGIQUE NANTES ATLANTIS</t>
  </si>
  <si>
    <t>CRF LA TOURMALINE</t>
  </si>
  <si>
    <t>EHPAD LE CLOS DE L ¿LE MAC¿</t>
  </si>
  <si>
    <t>HDJ CMP CATTP EPSYLAN BLAIN</t>
  </si>
  <si>
    <t>HIC DE LA PRESQU ILE - SITE DU CROISIC</t>
  </si>
  <si>
    <t>HIC PAYS DE RETZ - PORNIC</t>
  </si>
  <si>
    <t>HOPITAL DE ST-GILLES- CROIX- DE- VIE</t>
  </si>
  <si>
    <t>HOPITAL LA  MUSSE ST SEBASTIEN/MORSENT</t>
  </si>
  <si>
    <t>HOPITAL PRIVE ST MARTIN</t>
  </si>
  <si>
    <t>HOPITAL S.O. MAYENNAIS :SITE DE RENAZE</t>
  </si>
  <si>
    <t>HOPITAL ST THOMAS DE VILLENEUVE BAIN</t>
  </si>
  <si>
    <t>LNA ES - SITE GUERANDE</t>
  </si>
  <si>
    <t>MELIORIS LE LOGIS DES FRANCS</t>
  </si>
  <si>
    <t>PSY HEINLEX CH ST NAZAIRE</t>
  </si>
  <si>
    <t>SHIP - SITE CH DAUMEZON</t>
  </si>
  <si>
    <t>SITE HOSPITALIER DE PARTHENAY</t>
  </si>
  <si>
    <t>SSR ARCOLE</t>
  </si>
  <si>
    <t>SSR CONFLUENT LNA</t>
  </si>
  <si>
    <t>SSR HOPITAL NOIRMOUTIER</t>
  </si>
  <si>
    <t>SSR LE BODIO</t>
  </si>
  <si>
    <t>SSR LES METIVES LES SABLES D OLONNE</t>
  </si>
  <si>
    <t>SSR VILLA NOTRE DAME</t>
  </si>
  <si>
    <t>SSR VIVALTO CONFLUENT</t>
  </si>
  <si>
    <t>CARDIOCEAN - PUILBOREAU</t>
  </si>
  <si>
    <t>CENTRE HOSPITALIER GUEMENE SUR SCORFF</t>
  </si>
  <si>
    <t>CH DE CANDE</t>
  </si>
  <si>
    <t>CH LVO SITE DE MACHECOUL</t>
  </si>
  <si>
    <t>CHD - SITE DE MONTAIGU</t>
  </si>
  <si>
    <t>CHD-SITE DE LUCON</t>
  </si>
  <si>
    <t>FONDATION ILDYS SITE DE PERHARIDY</t>
  </si>
  <si>
    <t>SSR LE CLOUSIS</t>
  </si>
  <si>
    <t>SSR PIRMIL CHU NANTES</t>
  </si>
  <si>
    <t>HDJ SAMOTHRACE CHU NANTES</t>
  </si>
  <si>
    <t>PSY-BLANCH</t>
  </si>
  <si>
    <t>PSY-BOUILL</t>
  </si>
  <si>
    <t>PSY-JVERNE</t>
  </si>
  <si>
    <t>PSY-MALAKO</t>
  </si>
  <si>
    <t>PSY-MARGUE</t>
  </si>
  <si>
    <t>PSY-SHUMAN</t>
  </si>
  <si>
    <t>PSY-THIBER</t>
  </si>
  <si>
    <t>PSY SAINT JACQUES</t>
  </si>
  <si>
    <t>-</t>
  </si>
  <si>
    <t>C.H.  GUILLAUME REGNIER RENNES</t>
  </si>
  <si>
    <t>C.H. DES PAYS DE MORLAIX</t>
  </si>
  <si>
    <t>CENTRE DE SOINS DE SUITE KORN-ER-HOUET</t>
  </si>
  <si>
    <t>CENTRE HOSPITALIER G. MAZURELLE</t>
  </si>
  <si>
    <t>CENTRE HOSPITALIER GRAND-FOUGERAY</t>
  </si>
  <si>
    <t>CESAME CHS STE GEMMES SUR LOIRE</t>
  </si>
  <si>
    <t>CH DE SAUMUR</t>
  </si>
  <si>
    <t>CH DES COLLINES VENDEENNES</t>
  </si>
  <si>
    <t>CH HAUT VAL SEVRE &amp; MELLOIS - ST MAIX.</t>
  </si>
  <si>
    <t>CH REDON SITE UNITE D HOSPIT LANRUA</t>
  </si>
  <si>
    <t>CHIRC SITE REDON</t>
  </si>
  <si>
    <t>CLINIQUE DES AUGUSTINES</t>
  </si>
  <si>
    <t>CLINIQUE SAINT CHARLES</t>
  </si>
  <si>
    <t>CLINIQUE SAINTE MARIE</t>
  </si>
  <si>
    <t>MAISON DE NICODEME</t>
  </si>
  <si>
    <t>CENTRE HOSPITALIER YVES LE FOLL</t>
  </si>
  <si>
    <t>MONTOIR</t>
  </si>
  <si>
    <t>NANTES GARE</t>
  </si>
  <si>
    <t>NANTES AEROPORT</t>
  </si>
  <si>
    <t>NANTES HOTEL DIEU</t>
  </si>
  <si>
    <t>INDRES</t>
  </si>
  <si>
    <t>Supplément gare € HT</t>
  </si>
  <si>
    <t>Supplément aéroport € HT</t>
  </si>
  <si>
    <r>
      <t xml:space="preserve">Prix global unitaire en euros HT 
</t>
    </r>
    <r>
      <rPr>
        <sz val="10"/>
        <color theme="1"/>
        <rFont val="Calibri"/>
        <family val="2"/>
        <scheme val="minor"/>
      </rPr>
      <t>jours ouvrés de 8h à 20h et samedis de 8h à 12h</t>
    </r>
  </si>
  <si>
    <t>Prix global unitaire en euros TTC 
jours ouvrés de 8h à 20h et samedis de 8h à 12h</t>
  </si>
  <si>
    <t>Prix global unitaire en euros HT 
jours ouvrés de 8h à 20h et samedis de 8h à 12h</t>
  </si>
  <si>
    <t xml:space="preserve">ST SEBASTIEN  SUR LOIRE </t>
  </si>
  <si>
    <t xml:space="preserve">HAUTE GOULAINE </t>
  </si>
  <si>
    <t>ST JULIEN DE CONCELLE</t>
  </si>
  <si>
    <t>ST LAURENT DES AUTELS</t>
  </si>
  <si>
    <t>ST ADRIEN</t>
  </si>
  <si>
    <t>LIMOUZINIERE</t>
  </si>
  <si>
    <t>NANTES RADIOLOG MAUVOISIN</t>
  </si>
  <si>
    <t>NANTES RADIOLOG MOUTONNERIE</t>
  </si>
  <si>
    <t>NANTES HOSP CIVIL DE BEAUNE</t>
  </si>
  <si>
    <t xml:space="preserve">REZE </t>
  </si>
  <si>
    <t xml:space="preserve">PONT ST MARTIN </t>
  </si>
  <si>
    <t xml:space="preserve">GUERANDE </t>
  </si>
  <si>
    <t xml:space="preserve">LA CHAPELLE BASSE MER </t>
  </si>
  <si>
    <t xml:space="preserve">ST SEBASTIEN SUR LOIRE </t>
  </si>
  <si>
    <t xml:space="preserve">NANTES HOPITAL SAINT JACQUES </t>
  </si>
  <si>
    <t xml:space="preserve">PONT PEAN (Département 35) </t>
  </si>
  <si>
    <r>
      <t xml:space="preserve">Prix global unitaire en euros TTC 
</t>
    </r>
    <r>
      <rPr>
        <sz val="10"/>
        <color theme="1"/>
        <rFont val="Calibri"/>
        <family val="2"/>
        <scheme val="minor"/>
      </rPr>
      <t>jours ouvrés de 8h à 20h et samedis de 8h à 12h</t>
    </r>
  </si>
  <si>
    <t>Pour 1 journée 
(8 heures)</t>
  </si>
  <si>
    <t xml:space="preserve">Prix forfaitaire journalier en euros HT </t>
  </si>
  <si>
    <t xml:space="preserve">Prix forfaitaire journalier en euros TTC </t>
  </si>
  <si>
    <r>
      <t xml:space="preserve">MAD - Ambulance
</t>
    </r>
    <r>
      <rPr>
        <b/>
        <sz val="16"/>
        <rFont val="Arial"/>
        <family val="2"/>
      </rPr>
      <t>AVEC ENGAGEMENT DE 12 MOIS</t>
    </r>
  </si>
  <si>
    <t>Lot 2 : Prestations de transports sanitaires terrestres en ambulances par la mise à disposition d’une ambulance avec équipages - 2 équipiers dont au moins un titulaire du diplôme d’Etat d’ambulancier (DEA) et 1 deuxième titulaire de l’attestation de formation d’auxiliaire ambulancier ou titre équivalent pour le CHU de Nantes</t>
  </si>
  <si>
    <t>Lot 1 : Prestations de transports sanitaires terrestres pour le CHU de Nantes (Ambulances, TAP : VSL et taxis, TPMR, bariatrique et MAD)</t>
  </si>
  <si>
    <t>LE LOROUX BOTTEREAU MAISON ACCUEIL SPECIALISEE 
ACCUEIL DE JOUR</t>
  </si>
  <si>
    <t>POLYCLINIQUE DE ST HERBLAIN SANTE ATLANTIQUE</t>
  </si>
  <si>
    <t>CLINIQUE BRETECHE</t>
  </si>
  <si>
    <t xml:space="preserve">Taux de majoration à partir du samedi 12h, dimanche et jours fériés en % </t>
  </si>
  <si>
    <t>MAD ponctuelle - Ambulance</t>
  </si>
  <si>
    <t>Heure d'attente en € HT en cas de temps d'attente &gt;1h 
semaine</t>
  </si>
  <si>
    <t>Heure d'attente en € HT en cas de temps d'attente &gt;1h 
dimanche et jour férié</t>
  </si>
  <si>
    <t>Supplément gare et aéroport € HT</t>
  </si>
  <si>
    <t>Supplément gare et aéropport € HT</t>
  </si>
  <si>
    <t>CHU de Nantes : HGRL</t>
  </si>
  <si>
    <t>CHU de Nantes : HME, HD</t>
  </si>
  <si>
    <t>de 21 à 35 km</t>
  </si>
  <si>
    <t>de 36 à 50 km</t>
  </si>
  <si>
    <t>de 51 à 65 km</t>
  </si>
  <si>
    <t>de 66 à 80 km</t>
  </si>
  <si>
    <t>&gt; 80 km</t>
  </si>
  <si>
    <t>Angers</t>
  </si>
  <si>
    <t>N/A</t>
  </si>
  <si>
    <t>NANTES JULES VERNE</t>
  </si>
  <si>
    <t>CHU DE NANTES HOTEL DIEU</t>
  </si>
  <si>
    <t>PSY - HOPITAL SAINT JACQUES</t>
  </si>
  <si>
    <t>CLINIQUE CONFLUENT</t>
  </si>
  <si>
    <t>CLINIQUE ST AUGUSTIN</t>
  </si>
  <si>
    <t>CLINIQUE UROLOGIQUE</t>
  </si>
  <si>
    <t>SANTÉ ALTANTIQUE</t>
  </si>
  <si>
    <t>CLINIQUE BRÉTÉCHÉ</t>
  </si>
  <si>
    <t>CLINI MAIN</t>
  </si>
  <si>
    <t>CLINI PARC</t>
  </si>
  <si>
    <t xml:space="preserve">LE LOROUX </t>
  </si>
  <si>
    <t xml:space="preserve">MAISON BEAUSEJOUR </t>
  </si>
  <si>
    <t xml:space="preserve">VIEILLEVIGNE </t>
  </si>
  <si>
    <t xml:space="preserve">CHEVROLIERE </t>
  </si>
  <si>
    <t xml:space="preserve">VERTOU </t>
  </si>
  <si>
    <t xml:space="preserve">CUGAND </t>
  </si>
  <si>
    <t xml:space="preserve">ST JULIEN </t>
  </si>
  <si>
    <t xml:space="preserve">LES SORINIERES </t>
  </si>
  <si>
    <t xml:space="preserve">NANTES LES HIRONDELLES </t>
  </si>
  <si>
    <t xml:space="preserve">ST MACAIRE </t>
  </si>
  <si>
    <t>DAUMEZON</t>
  </si>
  <si>
    <t>ROUANS</t>
  </si>
  <si>
    <t>BRUFFIERE</t>
  </si>
  <si>
    <t>CORCOUE SUR LOGNE</t>
  </si>
  <si>
    <t>NANTES JULES TUTELLES</t>
  </si>
  <si>
    <t>SAINT JEAN DE BOISEAU</t>
  </si>
  <si>
    <t>SAINT FIACRE SUR MAINE</t>
  </si>
  <si>
    <t>HAIE FOUASSIERE</t>
  </si>
  <si>
    <t>SAINT JULIEN DE CONCELLES</t>
  </si>
  <si>
    <t>NORT SUR ERDRE</t>
  </si>
  <si>
    <t>PLESSE</t>
  </si>
  <si>
    <t>CHAPELLE SUR ERDRE</t>
  </si>
  <si>
    <t>GETIGNE</t>
  </si>
  <si>
    <t>CHAUDRON EN MAUVES</t>
  </si>
  <si>
    <t>CH CHATEAUBRAINT - NOZAY - POUANCE</t>
  </si>
  <si>
    <t>LA ROCHES /YON</t>
  </si>
  <si>
    <t>CHÂTEAU GONTIER</t>
  </si>
  <si>
    <t>CHU DE NANTES : HOPITAL SAINT JACQUES</t>
  </si>
  <si>
    <t>CENTRE DE READAPTATION DE L'ESTUAIRE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</si>
</sst>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0\ _E;\-#,##0.000\ _E"/>
    <numFmt numFmtId="165" formatCode="#,##0.00&quot; F &quot;;#,##0.00&quot; F &quot;;&quot;-&quot;#&quot; F &quot;;&quot; &quot;@&quot; &quot;"/>
  </numFmts>
  <fonts count="50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7030A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FF0000"/>
      <name val="Calibri"/>
      <family val="2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u/>
      <sz val="12"/>
      <color rgb="FF0070C0"/>
      <name val="Calibri"/>
      <family val="2"/>
      <scheme val="minor"/>
    </font>
    <font>
      <b/>
      <sz val="12"/>
      <color rgb="FF0070C0"/>
      <name val="Arial"/>
      <family val="2"/>
    </font>
    <font>
      <b/>
      <sz val="14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sz val="16"/>
      <color rgb="FF0070C0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rgb="FF0070C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24"/>
      <color rgb="FFFF0000"/>
      <name val="Calibri"/>
      <family val="2"/>
      <scheme val="minor"/>
    </font>
    <font>
      <sz val="16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u/>
      <sz val="14"/>
      <color rgb="FF0070C0"/>
      <name val="Calibri"/>
      <family val="2"/>
      <scheme val="minor"/>
    </font>
    <font>
      <b/>
      <u/>
      <sz val="16"/>
      <color rgb="FF0070C0"/>
      <name val="Arial"/>
      <family val="2"/>
    </font>
    <font>
      <b/>
      <sz val="16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CBAD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rgb="FF000000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4" fontId="12" fillId="0" borderId="0" applyFont="0" applyFill="0" applyBorder="0" applyAlignment="0" applyProtection="0"/>
    <xf numFmtId="165" fontId="14" fillId="0" borderId="0"/>
    <xf numFmtId="0" fontId="10" fillId="0" borderId="0"/>
    <xf numFmtId="0" fontId="10" fillId="0" borderId="0"/>
  </cellStyleXfs>
  <cellXfs count="419">
    <xf numFmtId="0" fontId="0" fillId="0" borderId="0" xfId="0"/>
    <xf numFmtId="0" fontId="0" fillId="0" borderId="0" xfId="0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2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2" xfId="0" applyFont="1" applyFill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8" fillId="0" borderId="2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0" fillId="0" borderId="2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0" fillId="6" borderId="2" xfId="0" applyFont="1" applyFill="1" applyBorder="1" applyAlignment="1">
      <alignment vertical="center"/>
    </xf>
    <xf numFmtId="0" fontId="9" fillId="6" borderId="2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horizontal="right" vertical="center" wrapText="1"/>
    </xf>
    <xf numFmtId="0" fontId="9" fillId="6" borderId="2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0" fontId="8" fillId="0" borderId="2" xfId="0" applyNumberFormat="1" applyFont="1" applyFill="1" applyBorder="1" applyAlignment="1">
      <alignment horizontal="right" vertical="center" wrapText="1"/>
    </xf>
    <xf numFmtId="10" fontId="8" fillId="6" borderId="2" xfId="0" applyNumberFormat="1" applyFont="1" applyFill="1" applyBorder="1" applyAlignment="1">
      <alignment horizontal="right" vertical="center" wrapText="1"/>
    </xf>
    <xf numFmtId="10" fontId="2" fillId="0" borderId="2" xfId="0" applyNumberFormat="1" applyFont="1" applyFill="1" applyBorder="1" applyAlignment="1">
      <alignment vertical="center" wrapText="1"/>
    </xf>
    <xf numFmtId="10" fontId="0" fillId="0" borderId="2" xfId="0" applyNumberFormat="1" applyFont="1" applyFill="1" applyBorder="1" applyAlignment="1">
      <alignment vertical="center"/>
    </xf>
    <xf numFmtId="10" fontId="0" fillId="0" borderId="2" xfId="0" applyNumberFormat="1" applyFont="1" applyFill="1" applyBorder="1" applyAlignment="1">
      <alignment horizontal="right" vertical="center"/>
    </xf>
    <xf numFmtId="10" fontId="7" fillId="0" borderId="2" xfId="0" applyNumberFormat="1" applyFont="1" applyFill="1" applyBorder="1" applyAlignment="1">
      <alignment horizontal="right" vertical="center" wrapText="1"/>
    </xf>
    <xf numFmtId="10" fontId="22" fillId="0" borderId="2" xfId="0" applyNumberFormat="1" applyFont="1" applyFill="1" applyBorder="1" applyAlignment="1">
      <alignment horizontal="right" vertical="center" wrapText="1"/>
    </xf>
    <xf numFmtId="0" fontId="17" fillId="0" borderId="0" xfId="0" applyFont="1" applyBorder="1" applyAlignment="1">
      <alignment horizontal="left" vertical="center"/>
    </xf>
    <xf numFmtId="0" fontId="20" fillId="0" borderId="9" xfId="0" applyFont="1" applyFill="1" applyBorder="1" applyAlignment="1">
      <alignment horizontal="right" vertical="center" wrapText="1"/>
    </xf>
    <xf numFmtId="0" fontId="20" fillId="0" borderId="0" xfId="0" applyFont="1" applyFill="1" applyBorder="1" applyAlignment="1">
      <alignment horizontal="right" vertical="center" wrapText="1"/>
    </xf>
    <xf numFmtId="0" fontId="20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vertical="center" wrapText="1"/>
    </xf>
    <xf numFmtId="0" fontId="16" fillId="6" borderId="2" xfId="0" applyFont="1" applyFill="1" applyBorder="1" applyAlignment="1">
      <alignment vertical="center" wrapText="1"/>
    </xf>
    <xf numFmtId="0" fontId="22" fillId="6" borderId="2" xfId="0" applyFont="1" applyFill="1" applyBorder="1" applyAlignment="1">
      <alignment horizontal="right" vertical="center" wrapText="1"/>
    </xf>
    <xf numFmtId="0" fontId="16" fillId="6" borderId="2" xfId="0" applyNumberFormat="1" applyFont="1" applyFill="1" applyBorder="1" applyAlignment="1">
      <alignment vertical="center" wrapText="1"/>
    </xf>
    <xf numFmtId="0" fontId="16" fillId="0" borderId="0" xfId="0" applyNumberFormat="1" applyFont="1" applyFill="1" applyBorder="1" applyAlignment="1">
      <alignment horizontal="right" vertical="center" wrapText="1"/>
    </xf>
    <xf numFmtId="0" fontId="16" fillId="0" borderId="0" xfId="0" applyNumberFormat="1" applyFont="1" applyFill="1" applyBorder="1" applyAlignment="1">
      <alignment vertical="center" wrapText="1"/>
    </xf>
    <xf numFmtId="0" fontId="18" fillId="0" borderId="0" xfId="0" applyNumberFormat="1" applyFont="1" applyFill="1" applyBorder="1" applyAlignment="1">
      <alignment vertical="center" wrapText="1"/>
    </xf>
    <xf numFmtId="1" fontId="21" fillId="0" borderId="2" xfId="0" applyNumberFormat="1" applyFont="1" applyFill="1" applyBorder="1" applyAlignment="1">
      <alignment horizontal="left" vertical="center" wrapText="1"/>
    </xf>
    <xf numFmtId="10" fontId="16" fillId="0" borderId="2" xfId="0" applyNumberFormat="1" applyFont="1" applyFill="1" applyBorder="1" applyAlignment="1">
      <alignment vertical="center" wrapText="1"/>
    </xf>
    <xf numFmtId="44" fontId="16" fillId="0" borderId="0" xfId="0" applyNumberFormat="1" applyFont="1" applyFill="1" applyBorder="1" applyAlignment="1">
      <alignment vertical="center" wrapText="1"/>
    </xf>
    <xf numFmtId="10" fontId="16" fillId="0" borderId="0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9" fillId="0" borderId="0" xfId="3" applyFont="1" applyAlignment="1">
      <alignment vertical="center"/>
    </xf>
    <xf numFmtId="10" fontId="0" fillId="6" borderId="2" xfId="0" applyNumberFormat="1" applyFont="1" applyFill="1" applyBorder="1" applyAlignment="1">
      <alignment vertical="center"/>
    </xf>
    <xf numFmtId="0" fontId="24" fillId="0" borderId="2" xfId="0" applyFont="1" applyFill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0" fillId="2" borderId="2" xfId="0" applyFont="1" applyFill="1" applyBorder="1" applyAlignment="1">
      <alignment vertical="center"/>
    </xf>
    <xf numFmtId="44" fontId="17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10" fontId="17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44" fontId="10" fillId="0" borderId="2" xfId="0" applyNumberFormat="1" applyFont="1" applyBorder="1" applyAlignment="1">
      <alignment vertical="center" wrapText="1"/>
    </xf>
    <xf numFmtId="10" fontId="10" fillId="0" borderId="2" xfId="0" applyNumberFormat="1" applyFont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7" fillId="0" borderId="2" xfId="0" applyFont="1" applyBorder="1" applyAlignment="1">
      <alignment horizontal="left" vertical="center" indent="1"/>
    </xf>
    <xf numFmtId="0" fontId="17" fillId="0" borderId="2" xfId="0" applyFont="1" applyBorder="1" applyAlignment="1">
      <alignment horizontal="left" vertical="center" indent="2"/>
    </xf>
    <xf numFmtId="0" fontId="17" fillId="0" borderId="2" xfId="0" applyFont="1" applyBorder="1" applyAlignment="1">
      <alignment vertical="center"/>
    </xf>
    <xf numFmtId="164" fontId="10" fillId="0" borderId="0" xfId="1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5" fillId="0" borderId="0" xfId="0" applyFont="1" applyAlignment="1">
      <alignment vertical="center"/>
    </xf>
    <xf numFmtId="10" fontId="10" fillId="8" borderId="2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0" fillId="10" borderId="2" xfId="0" applyFont="1" applyFill="1" applyBorder="1" applyAlignment="1">
      <alignment vertical="center"/>
    </xf>
    <xf numFmtId="44" fontId="17" fillId="10" borderId="2" xfId="0" applyNumberFormat="1" applyFont="1" applyFill="1" applyBorder="1" applyAlignment="1">
      <alignment vertical="center" wrapText="1"/>
    </xf>
    <xf numFmtId="44" fontId="10" fillId="10" borderId="2" xfId="0" applyNumberFormat="1" applyFont="1" applyFill="1" applyBorder="1" applyAlignment="1">
      <alignment vertical="center" wrapText="1"/>
    </xf>
    <xf numFmtId="0" fontId="10" fillId="10" borderId="2" xfId="0" applyFont="1" applyFill="1" applyBorder="1" applyAlignment="1">
      <alignment vertical="center" wrapText="1"/>
    </xf>
    <xf numFmtId="10" fontId="10" fillId="10" borderId="2" xfId="0" applyNumberFormat="1" applyFont="1" applyFill="1" applyBorder="1" applyAlignment="1">
      <alignment vertical="center"/>
    </xf>
    <xf numFmtId="0" fontId="17" fillId="0" borderId="2" xfId="0" applyFont="1" applyBorder="1" applyAlignment="1">
      <alignment vertical="center" wrapText="1"/>
    </xf>
    <xf numFmtId="0" fontId="25" fillId="0" borderId="0" xfId="0" applyFont="1" applyAlignment="1">
      <alignment vertical="center"/>
    </xf>
    <xf numFmtId="44" fontId="10" fillId="0" borderId="0" xfId="0" applyNumberFormat="1" applyFont="1" applyBorder="1" applyAlignment="1">
      <alignment vertical="center" wrapText="1"/>
    </xf>
    <xf numFmtId="10" fontId="10" fillId="0" borderId="0" xfId="0" applyNumberFormat="1" applyFont="1" applyBorder="1" applyAlignment="1">
      <alignment vertical="center"/>
    </xf>
    <xf numFmtId="0" fontId="17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 wrapText="1"/>
    </xf>
    <xf numFmtId="0" fontId="25" fillId="0" borderId="0" xfId="0" applyFont="1" applyBorder="1" applyAlignment="1">
      <alignment horizontal="center" vertical="center"/>
    </xf>
    <xf numFmtId="10" fontId="17" fillId="0" borderId="0" xfId="0" applyNumberFormat="1" applyFont="1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6" fillId="0" borderId="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6" borderId="2" xfId="0" applyFont="1" applyFill="1" applyBorder="1" applyAlignment="1">
      <alignment vertical="center"/>
    </xf>
    <xf numFmtId="0" fontId="0" fillId="6" borderId="2" xfId="0" applyFill="1" applyBorder="1" applyAlignment="1">
      <alignment horizontal="left" vertical="center"/>
    </xf>
    <xf numFmtId="10" fontId="6" fillId="0" borderId="2" xfId="0" applyNumberFormat="1" applyFont="1" applyFill="1" applyBorder="1" applyAlignment="1">
      <alignment vertical="center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0" xfId="0" applyFont="1" applyFill="1" applyBorder="1" applyAlignment="1">
      <alignment horizontal="right" vertical="center" wrapText="1"/>
    </xf>
    <xf numFmtId="0" fontId="17" fillId="0" borderId="0" xfId="0" applyFont="1" applyFill="1" applyAlignment="1">
      <alignment vertical="center"/>
    </xf>
    <xf numFmtId="0" fontId="19" fillId="0" borderId="0" xfId="0" applyFont="1" applyFill="1" applyBorder="1" applyAlignment="1">
      <alignment vertical="center"/>
    </xf>
    <xf numFmtId="0" fontId="1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7" fillId="0" borderId="2" xfId="0" applyFont="1" applyBorder="1" applyAlignment="1">
      <alignment vertical="center"/>
    </xf>
    <xf numFmtId="0" fontId="7" fillId="7" borderId="2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22" fillId="13" borderId="2" xfId="0" applyFont="1" applyFill="1" applyBorder="1" applyAlignment="1">
      <alignment horizontal="right" vertical="center" wrapText="1"/>
    </xf>
    <xf numFmtId="10" fontId="22" fillId="13" borderId="2" xfId="0" applyNumberFormat="1" applyFont="1" applyFill="1" applyBorder="1" applyAlignment="1">
      <alignment horizontal="right" vertical="center" wrapText="1"/>
    </xf>
    <xf numFmtId="0" fontId="17" fillId="13" borderId="2" xfId="0" applyFont="1" applyFill="1" applyBorder="1" applyAlignment="1">
      <alignment horizontal="right" vertical="center"/>
    </xf>
    <xf numFmtId="10" fontId="1" fillId="7" borderId="2" xfId="0" applyNumberFormat="1" applyFont="1" applyFill="1" applyBorder="1" applyAlignment="1">
      <alignment horizontal="right" vertical="center" wrapText="1"/>
    </xf>
    <xf numFmtId="10" fontId="2" fillId="7" borderId="2" xfId="0" applyNumberFormat="1" applyFont="1" applyFill="1" applyBorder="1" applyAlignment="1">
      <alignment horizontal="right" vertical="center" wrapText="1"/>
    </xf>
    <xf numFmtId="10" fontId="7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10" fontId="2" fillId="14" borderId="2" xfId="0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0" fontId="2" fillId="0" borderId="2" xfId="0" applyNumberFormat="1" applyFont="1" applyBorder="1" applyAlignment="1">
      <alignment vertical="center"/>
    </xf>
    <xf numFmtId="10" fontId="0" fillId="0" borderId="2" xfId="0" applyNumberFormat="1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4" fillId="6" borderId="2" xfId="0" applyFont="1" applyFill="1" applyBorder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9" fillId="0" borderId="0" xfId="0" applyFont="1" applyBorder="1" applyAlignment="1">
      <alignment vertical="center" wrapText="1"/>
    </xf>
    <xf numFmtId="10" fontId="19" fillId="0" borderId="2" xfId="0" applyNumberFormat="1" applyFont="1" applyBorder="1" applyAlignment="1">
      <alignment vertical="center" wrapText="1"/>
    </xf>
    <xf numFmtId="0" fontId="19" fillId="0" borderId="2" xfId="0" applyFont="1" applyBorder="1" applyAlignment="1">
      <alignment vertical="center" wrapText="1"/>
    </xf>
    <xf numFmtId="4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5" fillId="18" borderId="2" xfId="0" applyFont="1" applyFill="1" applyBorder="1" applyAlignment="1">
      <alignment horizontal="left" vertical="center"/>
    </xf>
    <xf numFmtId="0" fontId="7" fillId="18" borderId="2" xfId="0" applyFont="1" applyFill="1" applyBorder="1" applyAlignment="1">
      <alignment horizontal="center" vertical="center" wrapText="1"/>
    </xf>
    <xf numFmtId="0" fontId="7" fillId="18" borderId="2" xfId="0" applyFont="1" applyFill="1" applyBorder="1" applyAlignment="1">
      <alignment horizontal="center" vertical="center"/>
    </xf>
    <xf numFmtId="0" fontId="5" fillId="18" borderId="2" xfId="0" applyFont="1" applyFill="1" applyBorder="1" applyAlignment="1">
      <alignment vertical="center"/>
    </xf>
    <xf numFmtId="44" fontId="7" fillId="18" borderId="2" xfId="0" applyNumberFormat="1" applyFont="1" applyFill="1" applyBorder="1" applyAlignment="1">
      <alignment vertical="center"/>
    </xf>
    <xf numFmtId="10" fontId="7" fillId="18" borderId="2" xfId="0" applyNumberFormat="1" applyFont="1" applyFill="1" applyBorder="1" applyAlignment="1">
      <alignment vertical="center"/>
    </xf>
    <xf numFmtId="0" fontId="19" fillId="0" borderId="2" xfId="0" applyFont="1" applyBorder="1" applyAlignment="1">
      <alignment horizontal="left" vertical="center" indent="1"/>
    </xf>
    <xf numFmtId="0" fontId="20" fillId="3" borderId="2" xfId="0" applyFont="1" applyFill="1" applyBorder="1" applyAlignment="1">
      <alignment horizontal="left" vertical="center"/>
    </xf>
    <xf numFmtId="0" fontId="20" fillId="0" borderId="2" xfId="0" applyFont="1" applyFill="1" applyBorder="1" applyAlignment="1">
      <alignment horizontal="right" vertical="center" wrapText="1"/>
    </xf>
    <xf numFmtId="0" fontId="22" fillId="0" borderId="2" xfId="0" applyFont="1" applyFill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/>
    </xf>
    <xf numFmtId="0" fontId="19" fillId="0" borderId="2" xfId="0" applyFont="1" applyBorder="1" applyAlignment="1">
      <alignment horizontal="left" vertical="center"/>
    </xf>
    <xf numFmtId="44" fontId="22" fillId="0" borderId="2" xfId="0" applyNumberFormat="1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44" fontId="16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9" fillId="0" borderId="2" xfId="0" applyNumberFormat="1" applyFont="1" applyFill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44" fontId="8" fillId="0" borderId="2" xfId="0" applyNumberFormat="1" applyFont="1" applyFill="1" applyBorder="1" applyAlignment="1">
      <alignment horizontal="right" vertical="center" wrapText="1"/>
    </xf>
    <xf numFmtId="44" fontId="0" fillId="0" borderId="2" xfId="0" applyNumberFormat="1" applyFont="1" applyFill="1" applyBorder="1" applyAlignment="1">
      <alignment vertical="center"/>
    </xf>
    <xf numFmtId="44" fontId="0" fillId="6" borderId="2" xfId="0" applyNumberFormat="1" applyFont="1" applyFill="1" applyBorder="1" applyAlignment="1">
      <alignment vertical="center"/>
    </xf>
    <xf numFmtId="0" fontId="0" fillId="0" borderId="2" xfId="0" applyFont="1" applyFill="1" applyBorder="1" applyAlignment="1">
      <alignment horizontal="left" vertical="center"/>
    </xf>
    <xf numFmtId="44" fontId="0" fillId="0" borderId="2" xfId="0" applyNumberFormat="1" applyFont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2" fillId="3" borderId="2" xfId="0" applyFont="1" applyFill="1" applyBorder="1" applyAlignment="1">
      <alignment vertical="center"/>
    </xf>
    <xf numFmtId="0" fontId="2" fillId="6" borderId="2" xfId="0" applyFont="1" applyFill="1" applyBorder="1" applyAlignment="1">
      <alignment horizontal="left" vertical="center"/>
    </xf>
    <xf numFmtId="44" fontId="2" fillId="0" borderId="2" xfId="0" applyNumberFormat="1" applyFont="1" applyFill="1" applyBorder="1" applyAlignment="1">
      <alignment vertical="center" wrapText="1"/>
    </xf>
    <xf numFmtId="10" fontId="2" fillId="6" borderId="2" xfId="0" applyNumberFormat="1" applyFont="1" applyFill="1" applyBorder="1" applyAlignment="1">
      <alignment vertical="center" wrapText="1"/>
    </xf>
    <xf numFmtId="0" fontId="2" fillId="6" borderId="2" xfId="0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vertical="center" wrapText="1"/>
    </xf>
    <xf numFmtId="0" fontId="2" fillId="6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44" fontId="2" fillId="0" borderId="2" xfId="0" applyNumberFormat="1" applyFont="1" applyFill="1" applyBorder="1" applyAlignment="1">
      <alignment horizontal="right" vertical="center" wrapText="1"/>
    </xf>
    <xf numFmtId="10" fontId="2" fillId="6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 wrapText="1"/>
    </xf>
    <xf numFmtId="44" fontId="2" fillId="0" borderId="2" xfId="0" applyNumberFormat="1" applyFont="1" applyFill="1" applyBorder="1" applyAlignment="1">
      <alignment vertical="center"/>
    </xf>
    <xf numFmtId="44" fontId="2" fillId="6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6" borderId="2" xfId="0" applyFont="1" applyFill="1" applyBorder="1" applyAlignment="1">
      <alignment vertical="center" wrapText="1"/>
    </xf>
    <xf numFmtId="10" fontId="2" fillId="0" borderId="2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19" fillId="0" borderId="2" xfId="0" applyFont="1" applyFill="1" applyBorder="1" applyAlignment="1">
      <alignment horizontal="left" vertical="center" indent="1"/>
    </xf>
    <xf numFmtId="10" fontId="7" fillId="7" borderId="2" xfId="0" applyNumberFormat="1" applyFont="1" applyFill="1" applyBorder="1" applyAlignment="1">
      <alignment horizontal="right" vertical="center" wrapText="1"/>
    </xf>
    <xf numFmtId="0" fontId="7" fillId="7" borderId="2" xfId="0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7" fillId="7" borderId="2" xfId="0" applyFont="1" applyFill="1" applyBorder="1" applyAlignment="1">
      <alignment vertical="center" wrapText="1"/>
    </xf>
    <xf numFmtId="10" fontId="1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left" vertical="center"/>
    </xf>
    <xf numFmtId="44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7" borderId="2" xfId="0" applyNumberFormat="1" applyFont="1" applyFill="1" applyBorder="1" applyAlignment="1">
      <alignment vertical="center" wrapText="1"/>
    </xf>
    <xf numFmtId="44" fontId="1" fillId="0" borderId="2" xfId="0" applyNumberFormat="1" applyFont="1" applyFill="1" applyBorder="1" applyAlignment="1">
      <alignment horizontal="right" vertical="center" wrapText="1"/>
    </xf>
    <xf numFmtId="44" fontId="7" fillId="0" borderId="2" xfId="0" applyNumberFormat="1" applyFont="1" applyBorder="1" applyAlignment="1">
      <alignment vertical="center"/>
    </xf>
    <xf numFmtId="44" fontId="7" fillId="0" borderId="2" xfId="0" applyNumberFormat="1" applyFont="1" applyFill="1" applyBorder="1" applyAlignment="1">
      <alignment vertical="center" wrapText="1"/>
    </xf>
    <xf numFmtId="44" fontId="1" fillId="0" borderId="2" xfId="0" applyNumberFormat="1" applyFont="1" applyFill="1" applyBorder="1" applyAlignment="1">
      <alignment vertical="center" wrapText="1"/>
    </xf>
    <xf numFmtId="44" fontId="0" fillId="0" borderId="2" xfId="0" applyNumberFormat="1" applyFont="1" applyFill="1" applyBorder="1" applyAlignment="1">
      <alignment horizontal="right" vertical="center"/>
    </xf>
    <xf numFmtId="0" fontId="4" fillId="6" borderId="2" xfId="0" applyFont="1" applyFill="1" applyBorder="1" applyAlignment="1">
      <alignment vertical="center"/>
    </xf>
    <xf numFmtId="0" fontId="8" fillId="0" borderId="2" xfId="0" applyNumberFormat="1" applyFont="1" applyFill="1" applyBorder="1" applyAlignment="1">
      <alignment vertical="center" wrapText="1"/>
    </xf>
    <xf numFmtId="0" fontId="0" fillId="0" borderId="2" xfId="0" applyFont="1" applyBorder="1" applyAlignment="1">
      <alignment horizontal="right" vertical="center"/>
    </xf>
    <xf numFmtId="44" fontId="8" fillId="6" borderId="2" xfId="0" applyNumberFormat="1" applyFont="1" applyFill="1" applyBorder="1" applyAlignment="1">
      <alignment horizontal="right" vertical="center" wrapText="1"/>
    </xf>
    <xf numFmtId="0" fontId="8" fillId="6" borderId="2" xfId="0" applyNumberFormat="1" applyFont="1" applyFill="1" applyBorder="1" applyAlignment="1">
      <alignment vertical="center" wrapText="1"/>
    </xf>
    <xf numFmtId="44" fontId="0" fillId="0" borderId="2" xfId="0" applyNumberForma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indent="1"/>
    </xf>
    <xf numFmtId="0" fontId="2" fillId="0" borderId="0" xfId="0" applyFont="1" applyFill="1" applyAlignment="1">
      <alignment vertical="center"/>
    </xf>
    <xf numFmtId="0" fontId="19" fillId="0" borderId="0" xfId="0" applyFont="1" applyAlignment="1">
      <alignment vertical="center" wrapText="1"/>
    </xf>
    <xf numFmtId="44" fontId="20" fillId="0" borderId="0" xfId="0" applyNumberFormat="1" applyFont="1" applyFill="1" applyBorder="1" applyAlignment="1">
      <alignment vertical="center" wrapText="1"/>
    </xf>
    <xf numFmtId="10" fontId="20" fillId="0" borderId="0" xfId="0" applyNumberFormat="1" applyFont="1" applyFill="1" applyBorder="1" applyAlignment="1">
      <alignment vertical="center" wrapText="1"/>
    </xf>
    <xf numFmtId="0" fontId="2" fillId="7" borderId="2" xfId="0" applyFont="1" applyFill="1" applyBorder="1" applyAlignment="1">
      <alignment horizontal="right" vertical="center" wrapText="1"/>
    </xf>
    <xf numFmtId="0" fontId="2" fillId="14" borderId="2" xfId="0" applyFont="1" applyFill="1" applyBorder="1" applyAlignment="1">
      <alignment vertical="center"/>
    </xf>
    <xf numFmtId="0" fontId="2" fillId="0" borderId="0" xfId="0" applyFont="1" applyAlignment="1">
      <alignment horizontal="left" vertical="center" indent="1"/>
    </xf>
    <xf numFmtId="10" fontId="2" fillId="14" borderId="2" xfId="0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horizontal="left" vertical="center" indent="1"/>
    </xf>
    <xf numFmtId="0" fontId="2" fillId="0" borderId="10" xfId="0" applyFont="1" applyFill="1" applyBorder="1" applyAlignment="1">
      <alignment horizontal="left" vertical="center" indent="1"/>
    </xf>
    <xf numFmtId="0" fontId="2" fillId="0" borderId="8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indent="1"/>
    </xf>
    <xf numFmtId="44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>
      <alignment vertical="center"/>
    </xf>
    <xf numFmtId="0" fontId="2" fillId="14" borderId="2" xfId="0" applyFont="1" applyFill="1" applyBorder="1" applyAlignment="1">
      <alignment horizontal="right" vertical="center" wrapText="1"/>
    </xf>
    <xf numFmtId="0" fontId="35" fillId="0" borderId="0" xfId="0" applyFont="1" applyAlignment="1">
      <alignment vertical="center" wrapText="1"/>
    </xf>
    <xf numFmtId="0" fontId="19" fillId="0" borderId="2" xfId="0" applyFont="1" applyFill="1" applyBorder="1" applyAlignment="1">
      <alignment horizontal="right" vertical="center" wrapText="1"/>
    </xf>
    <xf numFmtId="10" fontId="19" fillId="0" borderId="2" xfId="0" applyNumberFormat="1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left" vertical="center"/>
    </xf>
    <xf numFmtId="44" fontId="19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44" fontId="10" fillId="0" borderId="2" xfId="0" applyNumberFormat="1" applyFont="1" applyBorder="1" applyAlignment="1">
      <alignment horizontal="center" vertical="center" wrapText="1"/>
    </xf>
    <xf numFmtId="0" fontId="10" fillId="17" borderId="6" xfId="0" applyFont="1" applyFill="1" applyBorder="1" applyAlignment="1">
      <alignment horizontal="left" vertical="center"/>
    </xf>
    <xf numFmtId="0" fontId="26" fillId="17" borderId="0" xfId="0" applyFont="1" applyFill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0" applyFont="1" applyAlignment="1">
      <alignment vertical="center" wrapText="1"/>
    </xf>
    <xf numFmtId="0" fontId="30" fillId="0" borderId="0" xfId="0" applyFont="1" applyFill="1" applyBorder="1" applyAlignment="1">
      <alignment vertical="center" wrapText="1"/>
    </xf>
    <xf numFmtId="0" fontId="19" fillId="17" borderId="2" xfId="0" applyFont="1" applyFill="1" applyBorder="1" applyAlignment="1">
      <alignment horizontal="left" vertical="center" indent="1"/>
    </xf>
    <xf numFmtId="0" fontId="7" fillId="0" borderId="2" xfId="0" applyFont="1" applyBorder="1" applyAlignment="1">
      <alignment horizontal="center" vertical="center"/>
    </xf>
    <xf numFmtId="0" fontId="40" fillId="0" borderId="7" xfId="0" applyFont="1" applyBorder="1" applyAlignment="1">
      <alignment horizontal="center" vertical="center" wrapText="1"/>
    </xf>
    <xf numFmtId="0" fontId="41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42" fillId="0" borderId="0" xfId="0" applyFont="1" applyBorder="1" applyAlignment="1">
      <alignment vertical="center"/>
    </xf>
    <xf numFmtId="0" fontId="10" fillId="17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10" fillId="17" borderId="2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45" fillId="0" borderId="0" xfId="0" applyFont="1" applyAlignment="1">
      <alignment vertical="center"/>
    </xf>
    <xf numFmtId="0" fontId="17" fillId="17" borderId="2" xfId="0" applyFont="1" applyFill="1" applyBorder="1" applyAlignment="1">
      <alignment horizontal="center" vertical="center" wrapText="1"/>
    </xf>
    <xf numFmtId="0" fontId="19" fillId="17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17" borderId="2" xfId="0" applyFont="1" applyFill="1" applyBorder="1" applyAlignment="1">
      <alignment horizontal="center" vertical="center" wrapText="1"/>
    </xf>
    <xf numFmtId="0" fontId="16" fillId="17" borderId="2" xfId="0" applyFont="1" applyFill="1" applyBorder="1" applyAlignment="1">
      <alignment horizontal="center" vertical="center"/>
    </xf>
    <xf numFmtId="44" fontId="17" fillId="17" borderId="2" xfId="0" applyNumberFormat="1" applyFont="1" applyFill="1" applyBorder="1" applyAlignment="1">
      <alignment vertical="center" wrapText="1"/>
    </xf>
    <xf numFmtId="44" fontId="10" fillId="17" borderId="2" xfId="0" applyNumberFormat="1" applyFont="1" applyFill="1" applyBorder="1" applyAlignment="1">
      <alignment vertical="center" wrapText="1"/>
    </xf>
    <xf numFmtId="0" fontId="0" fillId="0" borderId="2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0" fillId="17" borderId="2" xfId="0" applyFont="1" applyFill="1" applyBorder="1" applyAlignment="1">
      <alignment vertical="center"/>
    </xf>
    <xf numFmtId="44" fontId="19" fillId="17" borderId="2" xfId="0" applyNumberFormat="1" applyFont="1" applyFill="1" applyBorder="1" applyAlignment="1">
      <alignment vertical="center" wrapText="1"/>
    </xf>
    <xf numFmtId="10" fontId="19" fillId="17" borderId="2" xfId="0" applyNumberFormat="1" applyFont="1" applyFill="1" applyBorder="1" applyAlignment="1">
      <alignment vertical="center" wrapText="1"/>
    </xf>
    <xf numFmtId="10" fontId="19" fillId="7" borderId="2" xfId="0" applyNumberFormat="1" applyFont="1" applyFill="1" applyBorder="1" applyAlignment="1">
      <alignment vertical="center" wrapText="1"/>
    </xf>
    <xf numFmtId="0" fontId="19" fillId="17" borderId="0" xfId="0" applyFont="1" applyFill="1" applyBorder="1" applyAlignment="1">
      <alignment horizontal="left" vertical="center" indent="1"/>
    </xf>
    <xf numFmtId="0" fontId="10" fillId="17" borderId="0" xfId="0" applyFont="1" applyFill="1" applyBorder="1" applyAlignment="1">
      <alignment vertical="center"/>
    </xf>
    <xf numFmtId="0" fontId="0" fillId="0" borderId="4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45" fillId="17" borderId="0" xfId="0" applyFont="1" applyFill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/>
    </xf>
    <xf numFmtId="0" fontId="17" fillId="17" borderId="0" xfId="0" applyFont="1" applyFill="1" applyAlignment="1">
      <alignment vertical="center"/>
    </xf>
    <xf numFmtId="0" fontId="0" fillId="17" borderId="0" xfId="0" applyFill="1" applyAlignment="1">
      <alignment vertical="center"/>
    </xf>
    <xf numFmtId="0" fontId="27" fillId="17" borderId="0" xfId="0" applyFont="1" applyFill="1" applyAlignment="1">
      <alignment vertical="center"/>
    </xf>
    <xf numFmtId="0" fontId="28" fillId="17" borderId="0" xfId="0" applyFont="1" applyFill="1" applyAlignment="1">
      <alignment vertical="center"/>
    </xf>
    <xf numFmtId="0" fontId="27" fillId="17" borderId="0" xfId="0" applyFont="1" applyFill="1" applyAlignment="1">
      <alignment vertical="center" wrapText="1"/>
    </xf>
    <xf numFmtId="0" fontId="7" fillId="17" borderId="2" xfId="0" applyFont="1" applyFill="1" applyBorder="1" applyAlignment="1">
      <alignment horizontal="center" vertical="center" wrapText="1"/>
    </xf>
    <xf numFmtId="0" fontId="0" fillId="17" borderId="2" xfId="0" applyFont="1" applyFill="1" applyBorder="1" applyAlignment="1">
      <alignment horizontal="left" vertical="center"/>
    </xf>
    <xf numFmtId="44" fontId="2" fillId="17" borderId="2" xfId="0" applyNumberFormat="1" applyFont="1" applyFill="1" applyBorder="1" applyAlignment="1">
      <alignment vertical="center"/>
    </xf>
    <xf numFmtId="10" fontId="2" fillId="17" borderId="2" xfId="0" applyNumberFormat="1" applyFont="1" applyFill="1" applyBorder="1" applyAlignment="1">
      <alignment vertical="center"/>
    </xf>
    <xf numFmtId="0" fontId="0" fillId="17" borderId="0" xfId="0" applyFont="1" applyFill="1" applyAlignment="1">
      <alignment vertical="center"/>
    </xf>
    <xf numFmtId="0" fontId="17" fillId="17" borderId="0" xfId="0" applyFont="1" applyFill="1" applyBorder="1" applyAlignment="1">
      <alignment vertical="center" wrapText="1"/>
    </xf>
    <xf numFmtId="0" fontId="17" fillId="17" borderId="0" xfId="0" applyFont="1" applyFill="1" applyBorder="1" applyAlignment="1">
      <alignment vertical="center"/>
    </xf>
    <xf numFmtId="0" fontId="10" fillId="17" borderId="6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17" fillId="17" borderId="2" xfId="0" applyFont="1" applyFill="1" applyBorder="1" applyAlignment="1">
      <alignment horizontal="left" vertical="center" indent="2"/>
    </xf>
    <xf numFmtId="0" fontId="0" fillId="0" borderId="8" xfId="0" applyFont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/>
    </xf>
    <xf numFmtId="0" fontId="0" fillId="0" borderId="9" xfId="0" applyFont="1" applyFill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17" borderId="4" xfId="0" applyFont="1" applyFill="1" applyBorder="1" applyAlignment="1">
      <alignment horizontal="left" vertical="center"/>
    </xf>
    <xf numFmtId="0" fontId="0" fillId="17" borderId="4" xfId="0" applyFill="1" applyBorder="1" applyAlignment="1">
      <alignment horizontal="left" vertical="center"/>
    </xf>
    <xf numFmtId="0" fontId="17" fillId="17" borderId="2" xfId="0" applyFont="1" applyFill="1" applyBorder="1" applyAlignment="1">
      <alignment horizontal="center" vertical="center" wrapText="1"/>
    </xf>
    <xf numFmtId="0" fontId="10" fillId="17" borderId="2" xfId="0" applyFont="1" applyFill="1" applyBorder="1" applyAlignment="1">
      <alignment horizontal="center" vertical="center" wrapText="1"/>
    </xf>
    <xf numFmtId="10" fontId="2" fillId="17" borderId="2" xfId="0" applyNumberFormat="1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vertical="center"/>
    </xf>
    <xf numFmtId="0" fontId="0" fillId="0" borderId="2" xfId="0" applyFont="1" applyBorder="1" applyAlignment="1">
      <alignment horizontal="left" vertical="center" indent="1"/>
    </xf>
    <xf numFmtId="0" fontId="0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10" fontId="2" fillId="20" borderId="2" xfId="0" applyNumberFormat="1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vertical="center"/>
    </xf>
    <xf numFmtId="0" fontId="2" fillId="21" borderId="2" xfId="0" applyFont="1" applyFill="1" applyBorder="1" applyAlignment="1">
      <alignment horizontal="left" vertical="center"/>
    </xf>
    <xf numFmtId="0" fontId="34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0" fontId="11" fillId="12" borderId="8" xfId="0" applyFont="1" applyFill="1" applyBorder="1" applyAlignment="1">
      <alignment horizontal="center" vertical="center"/>
    </xf>
    <xf numFmtId="0" fontId="16" fillId="12" borderId="11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11" fillId="11" borderId="4" xfId="0" applyFont="1" applyFill="1" applyBorder="1" applyAlignment="1">
      <alignment horizontal="center" vertical="center"/>
    </xf>
    <xf numFmtId="0" fontId="11" fillId="11" borderId="6" xfId="0" applyFont="1" applyFill="1" applyBorder="1" applyAlignment="1">
      <alignment horizontal="center" vertical="center"/>
    </xf>
    <xf numFmtId="0" fontId="30" fillId="0" borderId="13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11" fillId="16" borderId="8" xfId="0" applyFont="1" applyFill="1" applyBorder="1" applyAlignment="1">
      <alignment horizontal="center" vertical="center"/>
    </xf>
    <xf numFmtId="0" fontId="16" fillId="16" borderId="11" xfId="0" applyFont="1" applyFill="1" applyBorder="1" applyAlignment="1">
      <alignment horizontal="center" vertical="center"/>
    </xf>
    <xf numFmtId="0" fontId="11" fillId="19" borderId="2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36" fillId="17" borderId="0" xfId="0" applyFont="1" applyFill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44" fillId="17" borderId="0" xfId="0" applyFont="1" applyFill="1" applyAlignment="1">
      <alignment horizontal="center" vertical="center"/>
    </xf>
    <xf numFmtId="0" fontId="31" fillId="17" borderId="0" xfId="0" applyFont="1" applyFill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0" fillId="17" borderId="7" xfId="0" applyFont="1" applyFill="1" applyBorder="1" applyAlignment="1">
      <alignment horizontal="center" vertical="center" wrapText="1"/>
    </xf>
    <xf numFmtId="0" fontId="10" fillId="17" borderId="14" xfId="0" applyFont="1" applyFill="1" applyBorder="1" applyAlignment="1">
      <alignment horizontal="center" vertical="center" wrapText="1"/>
    </xf>
    <xf numFmtId="0" fontId="10" fillId="17" borderId="3" xfId="0" applyFont="1" applyFill="1" applyBorder="1" applyAlignment="1">
      <alignment horizontal="center" vertical="center" wrapText="1"/>
    </xf>
    <xf numFmtId="0" fontId="10" fillId="17" borderId="7" xfId="0" applyFont="1" applyFill="1" applyBorder="1" applyAlignment="1">
      <alignment horizontal="center" vertical="center"/>
    </xf>
    <xf numFmtId="0" fontId="10" fillId="17" borderId="14" xfId="0" applyFont="1" applyFill="1" applyBorder="1" applyAlignment="1">
      <alignment horizontal="center" vertical="center"/>
    </xf>
    <xf numFmtId="0" fontId="10" fillId="17" borderId="3" xfId="0" applyFont="1" applyFill="1" applyBorder="1" applyAlignment="1">
      <alignment horizontal="center" vertical="center"/>
    </xf>
    <xf numFmtId="0" fontId="11" fillId="16" borderId="2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11" fillId="11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7" fillId="0" borderId="7" xfId="0" applyFont="1" applyBorder="1" applyAlignment="1">
      <alignment horizontal="left" vertical="center" indent="1"/>
    </xf>
    <xf numFmtId="0" fontId="17" fillId="0" borderId="14" xfId="0" applyFont="1" applyBorder="1" applyAlignment="1">
      <alignment horizontal="left" vertical="center" indent="1"/>
    </xf>
    <xf numFmtId="0" fontId="17" fillId="0" borderId="3" xfId="0" applyFont="1" applyBorder="1" applyAlignment="1">
      <alignment horizontal="left" vertical="center" indent="1"/>
    </xf>
    <xf numFmtId="0" fontId="11" fillId="5" borderId="13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/>
    </xf>
    <xf numFmtId="0" fontId="38" fillId="0" borderId="4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6" xfId="0" applyFont="1" applyFill="1" applyBorder="1" applyAlignment="1">
      <alignment horizontal="center" vertical="center" wrapText="1"/>
    </xf>
    <xf numFmtId="0" fontId="32" fillId="17" borderId="0" xfId="0" applyFont="1" applyFill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1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11" fillId="11" borderId="13" xfId="0" applyFont="1" applyFill="1" applyBorder="1" applyAlignment="1">
      <alignment horizontal="center" vertical="center"/>
    </xf>
    <xf numFmtId="0" fontId="11" fillId="11" borderId="12" xfId="0" applyFont="1" applyFill="1" applyBorder="1" applyAlignment="1">
      <alignment horizontal="center" vertical="center"/>
    </xf>
    <xf numFmtId="0" fontId="11" fillId="11" borderId="8" xfId="0" applyFont="1" applyFill="1" applyBorder="1" applyAlignment="1">
      <alignment horizontal="center" vertical="center"/>
    </xf>
    <xf numFmtId="0" fontId="11" fillId="11" borderId="11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17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47" fillId="17" borderId="0" xfId="0" applyFont="1" applyFill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17" borderId="0" xfId="0" applyFont="1" applyFill="1" applyAlignment="1">
      <alignment horizontal="center" vertical="center" wrapText="1"/>
    </xf>
    <xf numFmtId="0" fontId="19" fillId="0" borderId="5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39" fillId="0" borderId="0" xfId="0" applyFont="1" applyAlignment="1">
      <alignment horizontal="center" vertical="center"/>
    </xf>
    <xf numFmtId="0" fontId="39" fillId="17" borderId="0" xfId="0" applyFont="1" applyFill="1" applyAlignment="1">
      <alignment horizontal="center" vertical="center"/>
    </xf>
    <xf numFmtId="0" fontId="30" fillId="17" borderId="2" xfId="0" applyFont="1" applyFill="1" applyBorder="1" applyAlignment="1">
      <alignment horizontal="center" vertical="center" wrapText="1"/>
    </xf>
    <xf numFmtId="0" fontId="30" fillId="17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9" fillId="17" borderId="0" xfId="0" applyFont="1" applyFill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30" fillId="0" borderId="7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29" fillId="17" borderId="0" xfId="0" applyFont="1" applyFill="1" applyAlignment="1">
      <alignment horizontal="center" vertical="center" wrapText="1"/>
    </xf>
    <xf numFmtId="0" fontId="20" fillId="15" borderId="2" xfId="0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46" fillId="17" borderId="0" xfId="0" applyFont="1" applyFill="1" applyAlignment="1">
      <alignment horizontal="center" vertical="center" wrapText="1"/>
    </xf>
    <xf numFmtId="0" fontId="10" fillId="17" borderId="4" xfId="0" applyFont="1" applyFill="1" applyBorder="1" applyAlignment="1">
      <alignment horizontal="left" vertical="center"/>
    </xf>
    <xf numFmtId="0" fontId="10" fillId="17" borderId="6" xfId="0" applyFont="1" applyFill="1" applyBorder="1" applyAlignment="1">
      <alignment horizontal="left" vertical="center"/>
    </xf>
  </cellXfs>
  <cellStyles count="5">
    <cellStyle name="Excel_BuiltIn_Currency" xfId="2"/>
    <cellStyle name="Monétaire" xfId="1" builtinId="4"/>
    <cellStyle name="Normal" xfId="0" builtinId="0"/>
    <cellStyle name="Normal 4" xfId="4"/>
    <cellStyle name="Normal_TABLEAUX D'OFFRE DE PRIX " xfId="3"/>
  </cellStyles>
  <dxfs count="0"/>
  <tableStyles count="0" defaultTableStyle="TableStyleMedium2" defaultPivotStyle="PivotStyleLight16"/>
  <colors>
    <mruColors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ahuaud\AppData\Local\Microsoft\Windows\Temporary%20Internet%20Files\Content.IE5\3OD9MU5M\Cartographie%20transports%20sanit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ahuaud\AppData\Local\Microsoft\Windows\Temporary%20Internet%20Files\Content.IE5\3OD9MU5M\Copie%20de%20Cartographie%20affin&#233;e%20transports%20sanitaires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ahuaud\AppData\Local\Microsoft\Windows\Temporary%20Internet%20Files\Content.IE5\BNCLQ4XG\Copie%20de%20Cartographie%20affin&#233;e%20transports%20sanitaires%20201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ahuaud\AppData\Local\Microsoft\Windows\Temporary%20Internet%20Files\Content.IE5\GYGNS59U\CHSL%20Cartographie%20affin&#233;e%20transports%20sanitaires%20201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ahuaud\AppData\Local\Microsoft\Windows\Temporary%20Internet%20Files\Content.IE5\CRRC9RFF\Cartographie%20affin&#233;e%20transports%20sanitaires%20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ahuaud\AppData\Local\Microsoft\Windows\Temporary%20Internet%20Files\Content.IE5\VVTPBXUU\Copie%20de%20Cartographie%20affin&#233;e%20transports%20sanitaires%202019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ahuaud\AppData\Local\Microsoft\Windows\Temporary%20Internet%20Files\Content.IE5\VVTPBXUU\Cartographie%20affin&#233;e%20transports%20sanitaires%202019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ahuaud\AppData\Local\Microsoft\Windows\Temporary%20Internet%20Files\Content.IE5\ZC8GTNTV\Copie%20de%20Cartographie%20affin&#233;e%20transports%20sanitaires%202019%20CHEL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ahuaud\AppData\Local\Microsoft\Windows\Temporary%20Internet%20Files\Content.IE5\MR1LNQKL\HIPR%20-%20Cartographie%20affin&#233;e%20transports%20sanitaire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destinations "/>
      <sheetName val="Carto par EPS 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destinations "/>
      <sheetName val="Carto par EPS 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destinations "/>
      <sheetName val="Carto par EPS 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destinations "/>
      <sheetName val="CARTO EPS 160421"/>
      <sheetName val="CARTO EPS RETRAVAILLEE 230421"/>
    </sheetNames>
    <sheetDataSet>
      <sheetData sheetId="0"/>
      <sheetData sheetId="1" refreshError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destinations "/>
      <sheetName val="Carto par EPS "/>
    </sheetNames>
    <sheetDataSet>
      <sheetData sheetId="0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destinations "/>
      <sheetName val="Carto par EPS "/>
    </sheetNames>
    <sheetDataSet>
      <sheetData sheetId="0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destinations "/>
      <sheetName val="Carto par EPS 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destinations "/>
      <sheetName val="Carto par EPS "/>
    </sheetNames>
    <sheetDataSet>
      <sheetData sheetId="0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destinations "/>
      <sheetName val="Carto par EPS 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5"/>
  <sheetViews>
    <sheetView zoomScale="85" zoomScaleNormal="85" zoomScalePageLayoutView="90" workbookViewId="0">
      <selection sqref="A1:G1"/>
    </sheetView>
  </sheetViews>
  <sheetFormatPr baseColWidth="10" defaultColWidth="11.5703125" defaultRowHeight="12.75" x14ac:dyDescent="0.25"/>
  <cols>
    <col min="1" max="1" width="20.42578125" style="63" customWidth="1"/>
    <col min="2" max="2" width="44.28515625" style="63" customWidth="1"/>
    <col min="3" max="3" width="31.5703125" style="63" customWidth="1"/>
    <col min="4" max="4" width="22.5703125" style="64" customWidth="1"/>
    <col min="5" max="5" width="31.5703125" style="63" customWidth="1"/>
    <col min="6" max="6" width="19.140625" style="64" customWidth="1"/>
    <col min="7" max="7" width="19.140625" style="65" customWidth="1"/>
    <col min="8" max="9" width="19.140625" style="63" customWidth="1"/>
    <col min="10" max="16384" width="11.5703125" style="63"/>
  </cols>
  <sheetData>
    <row r="1" spans="1:7" ht="30" customHeight="1" x14ac:dyDescent="0.25">
      <c r="A1" s="349" t="s">
        <v>122</v>
      </c>
      <c r="B1" s="349"/>
      <c r="C1" s="349"/>
      <c r="D1" s="349"/>
      <c r="E1" s="349"/>
      <c r="F1" s="349"/>
      <c r="G1" s="349"/>
    </row>
    <row r="2" spans="1:7" ht="36.75" customHeight="1" x14ac:dyDescent="0.25">
      <c r="A2" s="352" t="s">
        <v>273</v>
      </c>
      <c r="B2" s="352"/>
      <c r="C2" s="352"/>
      <c r="D2" s="352"/>
      <c r="E2" s="352"/>
      <c r="F2" s="352"/>
      <c r="G2" s="352"/>
    </row>
    <row r="3" spans="1:7" ht="14.45" customHeight="1" x14ac:dyDescent="0.25">
      <c r="A3" s="349" t="s">
        <v>123</v>
      </c>
      <c r="B3" s="349"/>
      <c r="C3" s="349"/>
      <c r="D3" s="349"/>
      <c r="E3" s="349"/>
      <c r="F3" s="349"/>
      <c r="G3" s="349"/>
    </row>
    <row r="4" spans="1:7" ht="21" x14ac:dyDescent="0.25">
      <c r="A4" s="350" t="s">
        <v>274</v>
      </c>
      <c r="B4" s="351"/>
      <c r="C4" s="351"/>
      <c r="D4" s="351"/>
      <c r="E4" s="351"/>
      <c r="F4" s="351"/>
      <c r="G4" s="351"/>
    </row>
    <row r="5" spans="1:7" ht="53.25" customHeight="1" x14ac:dyDescent="0.25">
      <c r="A5" s="353" t="s">
        <v>470</v>
      </c>
      <c r="B5" s="354"/>
      <c r="C5" s="354"/>
      <c r="D5" s="354"/>
      <c r="E5" s="354"/>
      <c r="F5" s="354"/>
      <c r="G5" s="354"/>
    </row>
    <row r="6" spans="1:7" ht="18.75" x14ac:dyDescent="0.25">
      <c r="A6" s="93"/>
    </row>
    <row r="7" spans="1:7" ht="39.75" customHeight="1" x14ac:dyDescent="0.25">
      <c r="A7" s="348" t="s">
        <v>475</v>
      </c>
      <c r="B7" s="348"/>
      <c r="C7" s="329" t="s">
        <v>193</v>
      </c>
      <c r="D7" s="330"/>
      <c r="E7" s="331"/>
      <c r="F7" s="63"/>
      <c r="G7" s="63"/>
    </row>
    <row r="8" spans="1:7" ht="48.75" customHeight="1" x14ac:dyDescent="0.25">
      <c r="A8" s="348"/>
      <c r="B8" s="348"/>
      <c r="C8" s="266" t="s">
        <v>466</v>
      </c>
      <c r="D8" s="267" t="s">
        <v>117</v>
      </c>
      <c r="E8" s="266" t="s">
        <v>467</v>
      </c>
      <c r="F8" s="63"/>
      <c r="G8" s="63"/>
    </row>
    <row r="9" spans="1:7" ht="45" customHeight="1" x14ac:dyDescent="0.25">
      <c r="A9" s="303" t="s">
        <v>356</v>
      </c>
      <c r="B9" s="308" t="s">
        <v>465</v>
      </c>
      <c r="C9" s="268"/>
      <c r="D9" s="85" t="s">
        <v>175</v>
      </c>
      <c r="E9" s="269"/>
      <c r="F9" s="63"/>
      <c r="G9" s="63"/>
    </row>
    <row r="10" spans="1:7" ht="18.75" x14ac:dyDescent="0.25">
      <c r="A10" s="93"/>
    </row>
    <row r="11" spans="1:7" ht="39.75" customHeight="1" x14ac:dyDescent="0.25">
      <c r="C11" s="329" t="s">
        <v>193</v>
      </c>
      <c r="D11" s="330"/>
      <c r="E11" s="331"/>
      <c r="F11" s="86"/>
      <c r="G11" s="86"/>
    </row>
    <row r="12" spans="1:7" ht="60" customHeight="1" x14ac:dyDescent="0.25">
      <c r="A12" s="338" t="s">
        <v>106</v>
      </c>
      <c r="B12" s="339"/>
      <c r="C12" s="56" t="s">
        <v>445</v>
      </c>
      <c r="D12" s="57" t="s">
        <v>117</v>
      </c>
      <c r="E12" s="56" t="s">
        <v>464</v>
      </c>
      <c r="F12" s="86"/>
      <c r="G12" s="58"/>
    </row>
    <row r="13" spans="1:7" x14ac:dyDescent="0.25">
      <c r="A13" s="311" t="s">
        <v>114</v>
      </c>
      <c r="B13" s="66" t="s">
        <v>108</v>
      </c>
      <c r="C13" s="90" t="s">
        <v>421</v>
      </c>
      <c r="D13" s="87" t="s">
        <v>421</v>
      </c>
      <c r="E13" s="90" t="s">
        <v>421</v>
      </c>
      <c r="F13" s="86"/>
    </row>
    <row r="14" spans="1:7" x14ac:dyDescent="0.25">
      <c r="A14" s="79" t="s">
        <v>115</v>
      </c>
      <c r="B14" s="68" t="s">
        <v>129</v>
      </c>
      <c r="C14" s="67">
        <v>0</v>
      </c>
      <c r="D14" s="85" t="s">
        <v>175</v>
      </c>
      <c r="E14" s="74">
        <f>C14</f>
        <v>0</v>
      </c>
      <c r="F14" s="86"/>
    </row>
    <row r="15" spans="1:7" x14ac:dyDescent="0.25">
      <c r="A15" s="79" t="s">
        <v>115</v>
      </c>
      <c r="B15" s="68" t="s">
        <v>109</v>
      </c>
      <c r="C15" s="67">
        <v>0</v>
      </c>
      <c r="D15" s="85" t="s">
        <v>175</v>
      </c>
      <c r="E15" s="74">
        <f t="shared" ref="E15:E78" si="0">C15</f>
        <v>0</v>
      </c>
      <c r="F15" s="86"/>
    </row>
    <row r="16" spans="1:7" x14ac:dyDescent="0.25">
      <c r="A16" s="79" t="s">
        <v>115</v>
      </c>
      <c r="B16" s="68" t="s">
        <v>134</v>
      </c>
      <c r="C16" s="67">
        <v>0</v>
      </c>
      <c r="D16" s="85" t="s">
        <v>175</v>
      </c>
      <c r="E16" s="74">
        <f t="shared" si="0"/>
        <v>0</v>
      </c>
      <c r="F16" s="86"/>
    </row>
    <row r="17" spans="1:6" x14ac:dyDescent="0.25">
      <c r="A17" s="79" t="s">
        <v>115</v>
      </c>
      <c r="B17" s="68" t="s">
        <v>130</v>
      </c>
      <c r="C17" s="67">
        <v>0</v>
      </c>
      <c r="D17" s="85" t="s">
        <v>175</v>
      </c>
      <c r="E17" s="74">
        <f t="shared" si="0"/>
        <v>0</v>
      </c>
      <c r="F17" s="86"/>
    </row>
    <row r="18" spans="1:6" x14ac:dyDescent="0.25">
      <c r="A18" s="79" t="s">
        <v>115</v>
      </c>
      <c r="B18" s="68" t="s">
        <v>110</v>
      </c>
      <c r="C18" s="67">
        <v>0</v>
      </c>
      <c r="D18" s="85" t="s">
        <v>175</v>
      </c>
      <c r="E18" s="74">
        <f t="shared" si="0"/>
        <v>0</v>
      </c>
      <c r="F18" s="86"/>
    </row>
    <row r="19" spans="1:6" x14ac:dyDescent="0.25">
      <c r="A19" s="80"/>
      <c r="B19" s="68"/>
      <c r="C19" s="67">
        <v>0</v>
      </c>
      <c r="D19" s="85" t="s">
        <v>175</v>
      </c>
      <c r="E19" s="74">
        <f t="shared" si="0"/>
        <v>0</v>
      </c>
      <c r="F19" s="86"/>
    </row>
    <row r="20" spans="1:6" x14ac:dyDescent="0.25">
      <c r="A20" s="311" t="s">
        <v>114</v>
      </c>
      <c r="B20" s="66" t="s">
        <v>109</v>
      </c>
      <c r="C20" s="90" t="s">
        <v>421</v>
      </c>
      <c r="D20" s="87" t="s">
        <v>421</v>
      </c>
      <c r="E20" s="90" t="s">
        <v>421</v>
      </c>
      <c r="F20" s="86"/>
    </row>
    <row r="21" spans="1:6" x14ac:dyDescent="0.25">
      <c r="A21" s="79" t="s">
        <v>115</v>
      </c>
      <c r="B21" s="68" t="s">
        <v>129</v>
      </c>
      <c r="C21" s="67">
        <v>0</v>
      </c>
      <c r="D21" s="85" t="s">
        <v>175</v>
      </c>
      <c r="E21" s="74">
        <f t="shared" si="0"/>
        <v>0</v>
      </c>
      <c r="F21" s="86"/>
    </row>
    <row r="22" spans="1:6" x14ac:dyDescent="0.25">
      <c r="A22" s="79" t="s">
        <v>115</v>
      </c>
      <c r="B22" s="68" t="s">
        <v>134</v>
      </c>
      <c r="C22" s="67">
        <v>0</v>
      </c>
      <c r="D22" s="85" t="s">
        <v>175</v>
      </c>
      <c r="E22" s="74">
        <f t="shared" si="0"/>
        <v>0</v>
      </c>
      <c r="F22" s="86"/>
    </row>
    <row r="23" spans="1:6" x14ac:dyDescent="0.25">
      <c r="A23" s="79" t="s">
        <v>115</v>
      </c>
      <c r="B23" s="68" t="s">
        <v>130</v>
      </c>
      <c r="C23" s="67">
        <v>0</v>
      </c>
      <c r="D23" s="85" t="s">
        <v>175</v>
      </c>
      <c r="E23" s="74">
        <f t="shared" si="0"/>
        <v>0</v>
      </c>
      <c r="F23" s="86"/>
    </row>
    <row r="24" spans="1:6" x14ac:dyDescent="0.25">
      <c r="A24" s="79" t="s">
        <v>115</v>
      </c>
      <c r="B24" s="68" t="s">
        <v>108</v>
      </c>
      <c r="C24" s="67">
        <v>0</v>
      </c>
      <c r="D24" s="85" t="s">
        <v>175</v>
      </c>
      <c r="E24" s="74">
        <f t="shared" si="0"/>
        <v>0</v>
      </c>
      <c r="F24" s="86"/>
    </row>
    <row r="25" spans="1:6" x14ac:dyDescent="0.25">
      <c r="A25" s="79" t="s">
        <v>115</v>
      </c>
      <c r="B25" s="68" t="s">
        <v>110</v>
      </c>
      <c r="C25" s="67">
        <v>0</v>
      </c>
      <c r="D25" s="85" t="s">
        <v>175</v>
      </c>
      <c r="E25" s="74">
        <f t="shared" si="0"/>
        <v>0</v>
      </c>
      <c r="F25" s="86"/>
    </row>
    <row r="26" spans="1:6" x14ac:dyDescent="0.25">
      <c r="A26" s="79" t="s">
        <v>115</v>
      </c>
      <c r="B26" s="68" t="s">
        <v>366</v>
      </c>
      <c r="C26" s="67">
        <v>0</v>
      </c>
      <c r="D26" s="85" t="s">
        <v>175</v>
      </c>
      <c r="E26" s="74">
        <f t="shared" si="0"/>
        <v>0</v>
      </c>
      <c r="F26" s="86"/>
    </row>
    <row r="27" spans="1:6" x14ac:dyDescent="0.25">
      <c r="A27" s="79" t="s">
        <v>115</v>
      </c>
      <c r="B27" s="68" t="s">
        <v>132</v>
      </c>
      <c r="C27" s="67">
        <v>0</v>
      </c>
      <c r="D27" s="85" t="s">
        <v>175</v>
      </c>
      <c r="E27" s="74">
        <f t="shared" si="0"/>
        <v>0</v>
      </c>
      <c r="F27" s="86"/>
    </row>
    <row r="28" spans="1:6" x14ac:dyDescent="0.25">
      <c r="A28" s="79" t="s">
        <v>115</v>
      </c>
      <c r="B28" s="68" t="s">
        <v>365</v>
      </c>
      <c r="C28" s="67">
        <v>0</v>
      </c>
      <c r="D28" s="85" t="s">
        <v>175</v>
      </c>
      <c r="E28" s="74">
        <f t="shared" si="0"/>
        <v>0</v>
      </c>
      <c r="F28" s="86"/>
    </row>
    <row r="29" spans="1:6" x14ac:dyDescent="0.25">
      <c r="A29" s="79" t="s">
        <v>115</v>
      </c>
      <c r="B29" s="68" t="s">
        <v>201</v>
      </c>
      <c r="C29" s="67">
        <v>0</v>
      </c>
      <c r="D29" s="85" t="s">
        <v>175</v>
      </c>
      <c r="E29" s="74">
        <f t="shared" si="0"/>
        <v>0</v>
      </c>
      <c r="F29" s="86"/>
    </row>
    <row r="30" spans="1:6" x14ac:dyDescent="0.25">
      <c r="A30" s="79" t="s">
        <v>115</v>
      </c>
      <c r="B30" s="68" t="s">
        <v>492</v>
      </c>
      <c r="C30" s="67">
        <v>0</v>
      </c>
      <c r="D30" s="85" t="s">
        <v>175</v>
      </c>
      <c r="E30" s="74">
        <f t="shared" si="0"/>
        <v>0</v>
      </c>
      <c r="F30" s="86"/>
    </row>
    <row r="31" spans="1:6" x14ac:dyDescent="0.25">
      <c r="A31" s="79" t="s">
        <v>115</v>
      </c>
      <c r="B31" s="68" t="s">
        <v>369</v>
      </c>
      <c r="C31" s="67">
        <v>0</v>
      </c>
      <c r="D31" s="85" t="s">
        <v>175</v>
      </c>
      <c r="E31" s="74">
        <f t="shared" si="0"/>
        <v>0</v>
      </c>
      <c r="F31" s="86"/>
    </row>
    <row r="32" spans="1:6" x14ac:dyDescent="0.25">
      <c r="A32" s="79" t="s">
        <v>115</v>
      </c>
      <c r="B32" s="68" t="s">
        <v>362</v>
      </c>
      <c r="C32" s="67">
        <v>0</v>
      </c>
      <c r="D32" s="85" t="s">
        <v>175</v>
      </c>
      <c r="E32" s="74">
        <f t="shared" si="0"/>
        <v>0</v>
      </c>
      <c r="F32" s="86"/>
    </row>
    <row r="33" spans="1:6" x14ac:dyDescent="0.25">
      <c r="A33" s="79" t="s">
        <v>115</v>
      </c>
      <c r="B33" s="68" t="s">
        <v>363</v>
      </c>
      <c r="C33" s="67">
        <v>0</v>
      </c>
      <c r="D33" s="85" t="s">
        <v>175</v>
      </c>
      <c r="E33" s="74">
        <f t="shared" si="0"/>
        <v>0</v>
      </c>
      <c r="F33" s="86"/>
    </row>
    <row r="34" spans="1:6" x14ac:dyDescent="0.25">
      <c r="A34" s="79" t="s">
        <v>115</v>
      </c>
      <c r="B34" s="68" t="s">
        <v>203</v>
      </c>
      <c r="C34" s="67">
        <v>0</v>
      </c>
      <c r="D34" s="85" t="s">
        <v>175</v>
      </c>
      <c r="E34" s="74">
        <f t="shared" si="0"/>
        <v>0</v>
      </c>
      <c r="F34" s="86"/>
    </row>
    <row r="35" spans="1:6" x14ac:dyDescent="0.25">
      <c r="A35" s="79" t="s">
        <v>115</v>
      </c>
      <c r="B35" s="68" t="s">
        <v>364</v>
      </c>
      <c r="C35" s="67">
        <v>0</v>
      </c>
      <c r="D35" s="85" t="s">
        <v>175</v>
      </c>
      <c r="E35" s="74">
        <f t="shared" si="0"/>
        <v>0</v>
      </c>
      <c r="F35" s="86"/>
    </row>
    <row r="36" spans="1:6" x14ac:dyDescent="0.25">
      <c r="A36" s="79" t="s">
        <v>115</v>
      </c>
      <c r="B36" s="68" t="s">
        <v>368</v>
      </c>
      <c r="C36" s="67">
        <v>0</v>
      </c>
      <c r="D36" s="85" t="s">
        <v>175</v>
      </c>
      <c r="E36" s="74">
        <f t="shared" si="0"/>
        <v>0</v>
      </c>
      <c r="F36" s="86"/>
    </row>
    <row r="37" spans="1:6" x14ac:dyDescent="0.25">
      <c r="A37" s="79" t="s">
        <v>115</v>
      </c>
      <c r="B37" s="68" t="s">
        <v>367</v>
      </c>
      <c r="C37" s="67">
        <v>0</v>
      </c>
      <c r="D37" s="85" t="s">
        <v>175</v>
      </c>
      <c r="E37" s="74">
        <f t="shared" si="0"/>
        <v>0</v>
      </c>
      <c r="F37" s="86"/>
    </row>
    <row r="38" spans="1:6" x14ac:dyDescent="0.25">
      <c r="A38" s="79" t="s">
        <v>115</v>
      </c>
      <c r="B38" s="68" t="s">
        <v>361</v>
      </c>
      <c r="C38" s="67">
        <v>0</v>
      </c>
      <c r="D38" s="85" t="s">
        <v>175</v>
      </c>
      <c r="E38" s="74">
        <f t="shared" si="0"/>
        <v>0</v>
      </c>
      <c r="F38" s="86"/>
    </row>
    <row r="39" spans="1:6" x14ac:dyDescent="0.25">
      <c r="A39" s="79" t="s">
        <v>115</v>
      </c>
      <c r="B39" s="68" t="s">
        <v>142</v>
      </c>
      <c r="C39" s="67">
        <v>0</v>
      </c>
      <c r="D39" s="85" t="s">
        <v>175</v>
      </c>
      <c r="E39" s="74">
        <f t="shared" si="0"/>
        <v>0</v>
      </c>
      <c r="F39" s="86"/>
    </row>
    <row r="40" spans="1:6" x14ac:dyDescent="0.25">
      <c r="A40" s="79" t="s">
        <v>115</v>
      </c>
      <c r="B40" s="68" t="s">
        <v>202</v>
      </c>
      <c r="C40" s="67">
        <v>0</v>
      </c>
      <c r="D40" s="85" t="s">
        <v>175</v>
      </c>
      <c r="E40" s="74">
        <f t="shared" si="0"/>
        <v>0</v>
      </c>
      <c r="F40" s="86"/>
    </row>
    <row r="41" spans="1:6" x14ac:dyDescent="0.25">
      <c r="A41" s="79" t="s">
        <v>115</v>
      </c>
      <c r="B41" s="68" t="s">
        <v>111</v>
      </c>
      <c r="C41" s="67">
        <v>0</v>
      </c>
      <c r="D41" s="85" t="s">
        <v>175</v>
      </c>
      <c r="E41" s="74">
        <f t="shared" si="0"/>
        <v>0</v>
      </c>
      <c r="F41" s="86"/>
    </row>
    <row r="42" spans="1:6" x14ac:dyDescent="0.25">
      <c r="A42" s="79" t="s">
        <v>115</v>
      </c>
      <c r="B42" s="68" t="s">
        <v>493</v>
      </c>
      <c r="C42" s="67">
        <v>0</v>
      </c>
      <c r="D42" s="85" t="s">
        <v>175</v>
      </c>
      <c r="E42" s="74">
        <f t="shared" si="0"/>
        <v>0</v>
      </c>
      <c r="F42" s="86"/>
    </row>
    <row r="43" spans="1:6" x14ac:dyDescent="0.25">
      <c r="A43" s="79" t="s">
        <v>115</v>
      </c>
      <c r="B43" s="68" t="s">
        <v>494</v>
      </c>
      <c r="C43" s="67">
        <v>0</v>
      </c>
      <c r="D43" s="85" t="s">
        <v>175</v>
      </c>
      <c r="E43" s="74">
        <f t="shared" si="0"/>
        <v>0</v>
      </c>
      <c r="F43" s="86"/>
    </row>
    <row r="44" spans="1:6" x14ac:dyDescent="0.25">
      <c r="A44" s="79" t="s">
        <v>115</v>
      </c>
      <c r="B44" s="68" t="s">
        <v>133</v>
      </c>
      <c r="C44" s="67">
        <v>0</v>
      </c>
      <c r="D44" s="85" t="s">
        <v>175</v>
      </c>
      <c r="E44" s="74">
        <f t="shared" si="0"/>
        <v>0</v>
      </c>
      <c r="F44" s="86"/>
    </row>
    <row r="45" spans="1:6" x14ac:dyDescent="0.25">
      <c r="A45" s="80"/>
      <c r="B45" s="68"/>
      <c r="C45" s="67">
        <v>0</v>
      </c>
      <c r="D45" s="85" t="s">
        <v>175</v>
      </c>
      <c r="E45" s="74">
        <f t="shared" si="0"/>
        <v>0</v>
      </c>
      <c r="F45" s="86"/>
    </row>
    <row r="46" spans="1:6" x14ac:dyDescent="0.25">
      <c r="A46" s="311" t="s">
        <v>114</v>
      </c>
      <c r="B46" s="66" t="s">
        <v>495</v>
      </c>
      <c r="C46" s="90" t="s">
        <v>421</v>
      </c>
      <c r="D46" s="87" t="s">
        <v>421</v>
      </c>
      <c r="E46" s="90" t="s">
        <v>421</v>
      </c>
      <c r="F46" s="86"/>
    </row>
    <row r="47" spans="1:6" x14ac:dyDescent="0.25">
      <c r="A47" s="79" t="s">
        <v>115</v>
      </c>
      <c r="B47" s="68" t="s">
        <v>132</v>
      </c>
      <c r="C47" s="67">
        <v>0</v>
      </c>
      <c r="D47" s="85" t="s">
        <v>175</v>
      </c>
      <c r="E47" s="74">
        <f t="shared" si="0"/>
        <v>0</v>
      </c>
      <c r="F47" s="86"/>
    </row>
    <row r="48" spans="1:6" x14ac:dyDescent="0.25">
      <c r="A48" s="79" t="s">
        <v>115</v>
      </c>
      <c r="B48" s="68" t="s">
        <v>135</v>
      </c>
      <c r="C48" s="67">
        <v>0</v>
      </c>
      <c r="D48" s="85" t="s">
        <v>175</v>
      </c>
      <c r="E48" s="74">
        <f t="shared" si="0"/>
        <v>0</v>
      </c>
      <c r="F48" s="86"/>
    </row>
    <row r="49" spans="1:6" x14ac:dyDescent="0.25">
      <c r="A49" s="79" t="s">
        <v>115</v>
      </c>
      <c r="B49" s="68" t="s">
        <v>130</v>
      </c>
      <c r="C49" s="67">
        <v>0</v>
      </c>
      <c r="D49" s="85" t="s">
        <v>175</v>
      </c>
      <c r="E49" s="74">
        <f t="shared" si="0"/>
        <v>0</v>
      </c>
      <c r="F49" s="86"/>
    </row>
    <row r="50" spans="1:6" x14ac:dyDescent="0.25">
      <c r="A50" s="80"/>
      <c r="B50" s="68"/>
      <c r="C50" s="67">
        <v>0</v>
      </c>
      <c r="D50" s="85" t="s">
        <v>175</v>
      </c>
      <c r="E50" s="74">
        <f t="shared" si="0"/>
        <v>0</v>
      </c>
      <c r="F50" s="86"/>
    </row>
    <row r="51" spans="1:6" x14ac:dyDescent="0.25">
      <c r="A51" s="311" t="s">
        <v>114</v>
      </c>
      <c r="B51" s="66" t="s">
        <v>493</v>
      </c>
      <c r="C51" s="90" t="s">
        <v>421</v>
      </c>
      <c r="D51" s="87" t="s">
        <v>421</v>
      </c>
      <c r="E51" s="90" t="s">
        <v>421</v>
      </c>
      <c r="F51" s="86"/>
    </row>
    <row r="52" spans="1:6" x14ac:dyDescent="0.25">
      <c r="A52" s="79" t="s">
        <v>115</v>
      </c>
      <c r="B52" s="68" t="s">
        <v>109</v>
      </c>
      <c r="C52" s="67">
        <v>0</v>
      </c>
      <c r="D52" s="85" t="s">
        <v>175</v>
      </c>
      <c r="E52" s="74">
        <f t="shared" si="0"/>
        <v>0</v>
      </c>
      <c r="F52" s="86"/>
    </row>
    <row r="53" spans="1:6" x14ac:dyDescent="0.25">
      <c r="A53" s="79" t="s">
        <v>115</v>
      </c>
      <c r="B53" s="68" t="s">
        <v>130</v>
      </c>
      <c r="C53" s="67">
        <v>0</v>
      </c>
      <c r="D53" s="85" t="s">
        <v>175</v>
      </c>
      <c r="E53" s="74">
        <f t="shared" si="0"/>
        <v>0</v>
      </c>
      <c r="F53" s="86"/>
    </row>
    <row r="54" spans="1:6" x14ac:dyDescent="0.25">
      <c r="A54" s="80"/>
      <c r="B54" s="68"/>
      <c r="C54" s="67">
        <v>0</v>
      </c>
      <c r="D54" s="85" t="s">
        <v>175</v>
      </c>
      <c r="E54" s="74">
        <f t="shared" si="0"/>
        <v>0</v>
      </c>
      <c r="F54" s="86"/>
    </row>
    <row r="55" spans="1:6" x14ac:dyDescent="0.25">
      <c r="A55" s="311" t="s">
        <v>114</v>
      </c>
      <c r="B55" s="66" t="s">
        <v>496</v>
      </c>
      <c r="C55" s="90" t="s">
        <v>421</v>
      </c>
      <c r="D55" s="87" t="s">
        <v>421</v>
      </c>
      <c r="E55" s="90" t="s">
        <v>421</v>
      </c>
      <c r="F55" s="86"/>
    </row>
    <row r="56" spans="1:6" x14ac:dyDescent="0.25">
      <c r="A56" s="79" t="s">
        <v>115</v>
      </c>
      <c r="B56" s="68" t="s">
        <v>130</v>
      </c>
      <c r="C56" s="67">
        <v>0</v>
      </c>
      <c r="D56" s="85" t="s">
        <v>175</v>
      </c>
      <c r="E56" s="74">
        <f t="shared" si="0"/>
        <v>0</v>
      </c>
      <c r="F56" s="86"/>
    </row>
    <row r="57" spans="1:6" x14ac:dyDescent="0.25">
      <c r="A57" s="80"/>
      <c r="B57" s="68"/>
      <c r="C57" s="67">
        <v>0</v>
      </c>
      <c r="D57" s="85" t="s">
        <v>175</v>
      </c>
      <c r="E57" s="74">
        <f t="shared" si="0"/>
        <v>0</v>
      </c>
      <c r="F57" s="86"/>
    </row>
    <row r="58" spans="1:6" x14ac:dyDescent="0.25">
      <c r="A58" s="311" t="s">
        <v>114</v>
      </c>
      <c r="B58" s="66" t="s">
        <v>492</v>
      </c>
      <c r="C58" s="90" t="s">
        <v>421</v>
      </c>
      <c r="D58" s="87" t="s">
        <v>421</v>
      </c>
      <c r="E58" s="90" t="s">
        <v>421</v>
      </c>
      <c r="F58" s="86"/>
    </row>
    <row r="59" spans="1:6" x14ac:dyDescent="0.25">
      <c r="A59" s="79" t="s">
        <v>115</v>
      </c>
      <c r="B59" s="68" t="s">
        <v>130</v>
      </c>
      <c r="C59" s="67">
        <v>0</v>
      </c>
      <c r="D59" s="85" t="s">
        <v>175</v>
      </c>
      <c r="E59" s="74">
        <f t="shared" si="0"/>
        <v>0</v>
      </c>
      <c r="F59" s="86"/>
    </row>
    <row r="60" spans="1:6" x14ac:dyDescent="0.25">
      <c r="A60" s="79" t="s">
        <v>115</v>
      </c>
      <c r="B60" s="68" t="s">
        <v>129</v>
      </c>
      <c r="C60" s="67">
        <v>0</v>
      </c>
      <c r="D60" s="85" t="s">
        <v>175</v>
      </c>
      <c r="E60" s="74">
        <f t="shared" si="0"/>
        <v>0</v>
      </c>
      <c r="F60" s="86"/>
    </row>
    <row r="61" spans="1:6" x14ac:dyDescent="0.25">
      <c r="A61" s="79" t="s">
        <v>115</v>
      </c>
      <c r="B61" s="68" t="s">
        <v>109</v>
      </c>
      <c r="C61" s="67">
        <v>0</v>
      </c>
      <c r="D61" s="85" t="s">
        <v>175</v>
      </c>
      <c r="E61" s="74">
        <f t="shared" si="0"/>
        <v>0</v>
      </c>
      <c r="F61" s="86"/>
    </row>
    <row r="62" spans="1:6" x14ac:dyDescent="0.25">
      <c r="A62" s="79" t="s">
        <v>115</v>
      </c>
      <c r="B62" s="68" t="s">
        <v>134</v>
      </c>
      <c r="C62" s="67">
        <v>0</v>
      </c>
      <c r="D62" s="85" t="s">
        <v>175</v>
      </c>
      <c r="E62" s="74">
        <f t="shared" si="0"/>
        <v>0</v>
      </c>
      <c r="F62" s="86"/>
    </row>
    <row r="63" spans="1:6" x14ac:dyDescent="0.25">
      <c r="A63" s="79" t="s">
        <v>115</v>
      </c>
      <c r="B63" s="68" t="s">
        <v>111</v>
      </c>
      <c r="C63" s="67">
        <v>0</v>
      </c>
      <c r="D63" s="85" t="s">
        <v>175</v>
      </c>
      <c r="E63" s="74">
        <f t="shared" si="0"/>
        <v>0</v>
      </c>
      <c r="F63" s="86"/>
    </row>
    <row r="64" spans="1:6" x14ac:dyDescent="0.25">
      <c r="A64" s="80"/>
      <c r="B64" s="68"/>
      <c r="C64" s="67">
        <v>0</v>
      </c>
      <c r="D64" s="85" t="s">
        <v>175</v>
      </c>
      <c r="E64" s="74">
        <f t="shared" si="0"/>
        <v>0</v>
      </c>
      <c r="F64" s="86"/>
    </row>
    <row r="65" spans="1:6" x14ac:dyDescent="0.25">
      <c r="A65" s="311" t="s">
        <v>114</v>
      </c>
      <c r="B65" s="66" t="s">
        <v>497</v>
      </c>
      <c r="C65" s="90" t="s">
        <v>421</v>
      </c>
      <c r="D65" s="87" t="s">
        <v>421</v>
      </c>
      <c r="E65" s="90" t="s">
        <v>421</v>
      </c>
      <c r="F65" s="86"/>
    </row>
    <row r="66" spans="1:6" x14ac:dyDescent="0.25">
      <c r="A66" s="79" t="s">
        <v>115</v>
      </c>
      <c r="B66" s="68" t="s">
        <v>129</v>
      </c>
      <c r="C66" s="67">
        <v>0</v>
      </c>
      <c r="D66" s="85" t="s">
        <v>175</v>
      </c>
      <c r="E66" s="74">
        <f t="shared" si="0"/>
        <v>0</v>
      </c>
      <c r="F66" s="86"/>
    </row>
    <row r="67" spans="1:6" x14ac:dyDescent="0.25">
      <c r="A67" s="79" t="s">
        <v>115</v>
      </c>
      <c r="B67" s="68" t="s">
        <v>111</v>
      </c>
      <c r="C67" s="67">
        <v>0</v>
      </c>
      <c r="D67" s="85" t="s">
        <v>175</v>
      </c>
      <c r="E67" s="74">
        <f t="shared" si="0"/>
        <v>0</v>
      </c>
      <c r="F67" s="86"/>
    </row>
    <row r="68" spans="1:6" x14ac:dyDescent="0.25">
      <c r="A68" s="79" t="s">
        <v>115</v>
      </c>
      <c r="B68" s="68" t="s">
        <v>130</v>
      </c>
      <c r="C68" s="67">
        <v>0</v>
      </c>
      <c r="D68" s="85" t="s">
        <v>175</v>
      </c>
      <c r="E68" s="74">
        <f t="shared" si="0"/>
        <v>0</v>
      </c>
      <c r="F68" s="86"/>
    </row>
    <row r="69" spans="1:6" x14ac:dyDescent="0.25">
      <c r="A69" s="80"/>
      <c r="B69" s="68"/>
      <c r="C69" s="67">
        <v>0</v>
      </c>
      <c r="D69" s="85" t="s">
        <v>175</v>
      </c>
      <c r="E69" s="74">
        <f t="shared" si="0"/>
        <v>0</v>
      </c>
      <c r="F69" s="86"/>
    </row>
    <row r="70" spans="1:6" x14ac:dyDescent="0.25">
      <c r="A70" s="311" t="s">
        <v>114</v>
      </c>
      <c r="B70" s="66" t="s">
        <v>494</v>
      </c>
      <c r="C70" s="90" t="s">
        <v>421</v>
      </c>
      <c r="D70" s="87" t="s">
        <v>421</v>
      </c>
      <c r="E70" s="90" t="s">
        <v>421</v>
      </c>
      <c r="F70" s="86"/>
    </row>
    <row r="71" spans="1:6" x14ac:dyDescent="0.25">
      <c r="A71" s="79" t="s">
        <v>115</v>
      </c>
      <c r="B71" s="68" t="s">
        <v>109</v>
      </c>
      <c r="C71" s="67">
        <v>0</v>
      </c>
      <c r="D71" s="85" t="s">
        <v>175</v>
      </c>
      <c r="E71" s="74">
        <f t="shared" si="0"/>
        <v>0</v>
      </c>
      <c r="F71" s="86"/>
    </row>
    <row r="72" spans="1:6" x14ac:dyDescent="0.25">
      <c r="A72" s="80"/>
      <c r="B72" s="80"/>
      <c r="C72" s="67">
        <v>0</v>
      </c>
      <c r="D72" s="85" t="s">
        <v>175</v>
      </c>
      <c r="E72" s="74">
        <f t="shared" si="0"/>
        <v>0</v>
      </c>
      <c r="F72" s="86"/>
    </row>
    <row r="73" spans="1:6" x14ac:dyDescent="0.25">
      <c r="A73" s="311" t="s">
        <v>114</v>
      </c>
      <c r="B73" s="66" t="s">
        <v>132</v>
      </c>
      <c r="C73" s="90" t="s">
        <v>421</v>
      </c>
      <c r="D73" s="87" t="s">
        <v>421</v>
      </c>
      <c r="E73" s="90" t="s">
        <v>421</v>
      </c>
      <c r="F73" s="86"/>
    </row>
    <row r="74" spans="1:6" x14ac:dyDescent="0.25">
      <c r="A74" s="79" t="s">
        <v>115</v>
      </c>
      <c r="B74" s="68" t="s">
        <v>129</v>
      </c>
      <c r="C74" s="67">
        <v>0</v>
      </c>
      <c r="D74" s="85" t="s">
        <v>175</v>
      </c>
      <c r="E74" s="74">
        <f t="shared" si="0"/>
        <v>0</v>
      </c>
      <c r="F74" s="86"/>
    </row>
    <row r="75" spans="1:6" x14ac:dyDescent="0.25">
      <c r="A75" s="79" t="s">
        <v>115</v>
      </c>
      <c r="B75" s="68" t="s">
        <v>130</v>
      </c>
      <c r="C75" s="67">
        <v>0</v>
      </c>
      <c r="D75" s="85" t="s">
        <v>175</v>
      </c>
      <c r="E75" s="74">
        <f t="shared" si="0"/>
        <v>0</v>
      </c>
      <c r="F75" s="86"/>
    </row>
    <row r="76" spans="1:6" x14ac:dyDescent="0.25">
      <c r="A76" s="79" t="s">
        <v>115</v>
      </c>
      <c r="B76" s="68" t="s">
        <v>109</v>
      </c>
      <c r="C76" s="67">
        <v>0</v>
      </c>
      <c r="D76" s="85" t="s">
        <v>175</v>
      </c>
      <c r="E76" s="74">
        <f t="shared" si="0"/>
        <v>0</v>
      </c>
      <c r="F76" s="86"/>
    </row>
    <row r="77" spans="1:6" x14ac:dyDescent="0.25">
      <c r="A77" s="79" t="s">
        <v>115</v>
      </c>
      <c r="B77" s="68" t="s">
        <v>133</v>
      </c>
      <c r="C77" s="67">
        <v>0</v>
      </c>
      <c r="D77" s="85" t="s">
        <v>175</v>
      </c>
      <c r="E77" s="74">
        <f t="shared" si="0"/>
        <v>0</v>
      </c>
      <c r="F77" s="86"/>
    </row>
    <row r="78" spans="1:6" x14ac:dyDescent="0.25">
      <c r="A78" s="80"/>
      <c r="B78" s="68"/>
      <c r="C78" s="67">
        <v>0</v>
      </c>
      <c r="D78" s="85" t="s">
        <v>175</v>
      </c>
      <c r="E78" s="74">
        <f t="shared" si="0"/>
        <v>0</v>
      </c>
      <c r="F78" s="86"/>
    </row>
    <row r="79" spans="1:6" x14ac:dyDescent="0.25">
      <c r="A79" s="311" t="s">
        <v>114</v>
      </c>
      <c r="B79" s="66" t="s">
        <v>129</v>
      </c>
      <c r="C79" s="90" t="s">
        <v>421</v>
      </c>
      <c r="D79" s="87" t="s">
        <v>421</v>
      </c>
      <c r="E79" s="90" t="s">
        <v>421</v>
      </c>
      <c r="F79" s="86"/>
    </row>
    <row r="80" spans="1:6" x14ac:dyDescent="0.25">
      <c r="A80" s="79" t="s">
        <v>115</v>
      </c>
      <c r="B80" s="68" t="s">
        <v>134</v>
      </c>
      <c r="C80" s="67">
        <v>0</v>
      </c>
      <c r="D80" s="85" t="s">
        <v>175</v>
      </c>
      <c r="E80" s="74">
        <f t="shared" ref="E80:E136" si="1">C80</f>
        <v>0</v>
      </c>
      <c r="F80" s="86"/>
    </row>
    <row r="81" spans="1:6" x14ac:dyDescent="0.25">
      <c r="A81" s="79" t="s">
        <v>115</v>
      </c>
      <c r="B81" s="68" t="s">
        <v>135</v>
      </c>
      <c r="C81" s="67">
        <v>0</v>
      </c>
      <c r="D81" s="85" t="s">
        <v>175</v>
      </c>
      <c r="E81" s="74">
        <f t="shared" si="1"/>
        <v>0</v>
      </c>
      <c r="F81" s="86"/>
    </row>
    <row r="82" spans="1:6" x14ac:dyDescent="0.25">
      <c r="A82" s="79" t="s">
        <v>115</v>
      </c>
      <c r="B82" s="68" t="s">
        <v>130</v>
      </c>
      <c r="C82" s="67">
        <v>0</v>
      </c>
      <c r="D82" s="85" t="s">
        <v>175</v>
      </c>
      <c r="E82" s="74">
        <f t="shared" si="1"/>
        <v>0</v>
      </c>
      <c r="F82" s="86"/>
    </row>
    <row r="83" spans="1:6" x14ac:dyDescent="0.25">
      <c r="A83" s="79" t="s">
        <v>115</v>
      </c>
      <c r="B83" s="68" t="s">
        <v>109</v>
      </c>
      <c r="C83" s="67">
        <v>0</v>
      </c>
      <c r="D83" s="85" t="s">
        <v>175</v>
      </c>
      <c r="E83" s="74">
        <f t="shared" si="1"/>
        <v>0</v>
      </c>
      <c r="F83" s="86"/>
    </row>
    <row r="84" spans="1:6" x14ac:dyDescent="0.25">
      <c r="A84" s="79" t="s">
        <v>115</v>
      </c>
      <c r="B84" s="68" t="s">
        <v>234</v>
      </c>
      <c r="C84" s="67">
        <v>0</v>
      </c>
      <c r="D84" s="85" t="s">
        <v>175</v>
      </c>
      <c r="E84" s="74">
        <f t="shared" si="1"/>
        <v>0</v>
      </c>
      <c r="F84" s="86"/>
    </row>
    <row r="85" spans="1:6" x14ac:dyDescent="0.25">
      <c r="A85" s="79" t="s">
        <v>115</v>
      </c>
      <c r="B85" s="68" t="s">
        <v>368</v>
      </c>
      <c r="C85" s="67">
        <v>0</v>
      </c>
      <c r="D85" s="85" t="s">
        <v>175</v>
      </c>
      <c r="E85" s="74">
        <f t="shared" si="1"/>
        <v>0</v>
      </c>
      <c r="F85" s="86"/>
    </row>
    <row r="86" spans="1:6" x14ac:dyDescent="0.25">
      <c r="A86" s="79" t="s">
        <v>115</v>
      </c>
      <c r="B86" s="68" t="s">
        <v>224</v>
      </c>
      <c r="C86" s="67">
        <v>0</v>
      </c>
      <c r="D86" s="85" t="s">
        <v>175</v>
      </c>
      <c r="E86" s="74">
        <f t="shared" si="1"/>
        <v>0</v>
      </c>
      <c r="F86" s="86"/>
    </row>
    <row r="87" spans="1:6" x14ac:dyDescent="0.25">
      <c r="A87" s="79" t="s">
        <v>115</v>
      </c>
      <c r="B87" s="68" t="s">
        <v>293</v>
      </c>
      <c r="C87" s="67">
        <v>0</v>
      </c>
      <c r="D87" s="85" t="s">
        <v>175</v>
      </c>
      <c r="E87" s="74">
        <f t="shared" si="1"/>
        <v>0</v>
      </c>
      <c r="F87" s="86"/>
    </row>
    <row r="88" spans="1:6" x14ac:dyDescent="0.25">
      <c r="A88" s="79" t="s">
        <v>115</v>
      </c>
      <c r="B88" s="68" t="s">
        <v>366</v>
      </c>
      <c r="C88" s="67">
        <v>0</v>
      </c>
      <c r="D88" s="85" t="s">
        <v>175</v>
      </c>
      <c r="E88" s="74">
        <f t="shared" si="1"/>
        <v>0</v>
      </c>
      <c r="F88" s="86"/>
    </row>
    <row r="89" spans="1:6" x14ac:dyDescent="0.25">
      <c r="A89" s="79" t="s">
        <v>115</v>
      </c>
      <c r="B89" s="68" t="s">
        <v>369</v>
      </c>
      <c r="C89" s="67">
        <v>0</v>
      </c>
      <c r="D89" s="85" t="s">
        <v>175</v>
      </c>
      <c r="E89" s="74">
        <f t="shared" si="1"/>
        <v>0</v>
      </c>
      <c r="F89" s="86"/>
    </row>
    <row r="90" spans="1:6" x14ac:dyDescent="0.25">
      <c r="A90" s="79" t="s">
        <v>115</v>
      </c>
      <c r="B90" s="68" t="s">
        <v>110</v>
      </c>
      <c r="C90" s="67">
        <v>0</v>
      </c>
      <c r="D90" s="85" t="s">
        <v>175</v>
      </c>
      <c r="E90" s="74">
        <f t="shared" si="1"/>
        <v>0</v>
      </c>
      <c r="F90" s="86"/>
    </row>
    <row r="91" spans="1:6" x14ac:dyDescent="0.25">
      <c r="A91" s="79" t="s">
        <v>115</v>
      </c>
      <c r="B91" s="68" t="s">
        <v>294</v>
      </c>
      <c r="C91" s="67">
        <v>0</v>
      </c>
      <c r="D91" s="85" t="s">
        <v>175</v>
      </c>
      <c r="E91" s="74">
        <f t="shared" si="1"/>
        <v>0</v>
      </c>
      <c r="F91" s="86"/>
    </row>
    <row r="92" spans="1:6" x14ac:dyDescent="0.25">
      <c r="A92" s="79" t="s">
        <v>115</v>
      </c>
      <c r="B92" s="68" t="s">
        <v>203</v>
      </c>
      <c r="C92" s="67">
        <v>0</v>
      </c>
      <c r="D92" s="85" t="s">
        <v>175</v>
      </c>
      <c r="E92" s="74">
        <f t="shared" si="1"/>
        <v>0</v>
      </c>
      <c r="F92" s="86"/>
    </row>
    <row r="93" spans="1:6" x14ac:dyDescent="0.25">
      <c r="A93" s="79" t="s">
        <v>115</v>
      </c>
      <c r="B93" s="68" t="s">
        <v>367</v>
      </c>
      <c r="C93" s="67">
        <v>0</v>
      </c>
      <c r="D93" s="85" t="s">
        <v>175</v>
      </c>
      <c r="E93" s="74">
        <f t="shared" si="1"/>
        <v>0</v>
      </c>
      <c r="F93" s="86"/>
    </row>
    <row r="94" spans="1:6" x14ac:dyDescent="0.25">
      <c r="A94" s="79" t="s">
        <v>115</v>
      </c>
      <c r="B94" s="68" t="s">
        <v>129</v>
      </c>
      <c r="C94" s="67">
        <v>0</v>
      </c>
      <c r="D94" s="85" t="s">
        <v>175</v>
      </c>
      <c r="E94" s="74">
        <f t="shared" si="1"/>
        <v>0</v>
      </c>
      <c r="F94" s="86"/>
    </row>
    <row r="95" spans="1:6" x14ac:dyDescent="0.25">
      <c r="A95" s="79" t="s">
        <v>115</v>
      </c>
      <c r="B95" s="68" t="s">
        <v>132</v>
      </c>
      <c r="C95" s="67">
        <v>0</v>
      </c>
      <c r="D95" s="85" t="s">
        <v>175</v>
      </c>
      <c r="E95" s="74">
        <f t="shared" si="1"/>
        <v>0</v>
      </c>
      <c r="F95" s="86"/>
    </row>
    <row r="96" spans="1:6" x14ac:dyDescent="0.25">
      <c r="A96" s="79" t="s">
        <v>115</v>
      </c>
      <c r="B96" s="68" t="s">
        <v>201</v>
      </c>
      <c r="C96" s="67">
        <v>0</v>
      </c>
      <c r="D96" s="85" t="s">
        <v>175</v>
      </c>
      <c r="E96" s="74">
        <f t="shared" si="1"/>
        <v>0</v>
      </c>
      <c r="F96" s="86"/>
    </row>
    <row r="97" spans="1:6" x14ac:dyDescent="0.25">
      <c r="A97" s="79" t="s">
        <v>115</v>
      </c>
      <c r="B97" s="68" t="s">
        <v>373</v>
      </c>
      <c r="C97" s="67">
        <v>0</v>
      </c>
      <c r="D97" s="85" t="s">
        <v>175</v>
      </c>
      <c r="E97" s="74">
        <f t="shared" si="1"/>
        <v>0</v>
      </c>
      <c r="F97" s="86"/>
    </row>
    <row r="98" spans="1:6" x14ac:dyDescent="0.25">
      <c r="A98" s="79" t="s">
        <v>115</v>
      </c>
      <c r="B98" s="68" t="s">
        <v>397</v>
      </c>
      <c r="C98" s="67">
        <v>0</v>
      </c>
      <c r="D98" s="85" t="s">
        <v>175</v>
      </c>
      <c r="E98" s="74">
        <f t="shared" si="1"/>
        <v>0</v>
      </c>
      <c r="F98" s="86"/>
    </row>
    <row r="99" spans="1:6" x14ac:dyDescent="0.25">
      <c r="A99" s="79" t="s">
        <v>115</v>
      </c>
      <c r="B99" s="68" t="s">
        <v>206</v>
      </c>
      <c r="C99" s="67">
        <v>0</v>
      </c>
      <c r="D99" s="85" t="s">
        <v>175</v>
      </c>
      <c r="E99" s="74">
        <f t="shared" si="1"/>
        <v>0</v>
      </c>
      <c r="F99" s="86"/>
    </row>
    <row r="100" spans="1:6" x14ac:dyDescent="0.25">
      <c r="A100" s="79" t="s">
        <v>115</v>
      </c>
      <c r="B100" s="68" t="s">
        <v>363</v>
      </c>
      <c r="C100" s="67">
        <v>0</v>
      </c>
      <c r="D100" s="85" t="s">
        <v>175</v>
      </c>
      <c r="E100" s="74">
        <f t="shared" si="1"/>
        <v>0</v>
      </c>
      <c r="F100" s="86"/>
    </row>
    <row r="101" spans="1:6" x14ac:dyDescent="0.25">
      <c r="A101" s="79" t="s">
        <v>115</v>
      </c>
      <c r="B101" s="68" t="s">
        <v>204</v>
      </c>
      <c r="C101" s="67">
        <v>0</v>
      </c>
      <c r="D101" s="85" t="s">
        <v>175</v>
      </c>
      <c r="E101" s="74">
        <f t="shared" si="1"/>
        <v>0</v>
      </c>
      <c r="F101" s="86"/>
    </row>
    <row r="102" spans="1:6" x14ac:dyDescent="0.25">
      <c r="A102" s="79" t="s">
        <v>115</v>
      </c>
      <c r="B102" s="68" t="s">
        <v>374</v>
      </c>
      <c r="C102" s="67">
        <v>0</v>
      </c>
      <c r="D102" s="85" t="s">
        <v>175</v>
      </c>
      <c r="E102" s="74">
        <f t="shared" si="1"/>
        <v>0</v>
      </c>
      <c r="F102" s="86"/>
    </row>
    <row r="103" spans="1:6" x14ac:dyDescent="0.25">
      <c r="A103" s="79" t="s">
        <v>115</v>
      </c>
      <c r="B103" s="68" t="s">
        <v>370</v>
      </c>
      <c r="C103" s="67">
        <v>0</v>
      </c>
      <c r="D103" s="85" t="s">
        <v>175</v>
      </c>
      <c r="E103" s="74">
        <f t="shared" si="1"/>
        <v>0</v>
      </c>
      <c r="F103" s="86"/>
    </row>
    <row r="104" spans="1:6" x14ac:dyDescent="0.25">
      <c r="A104" s="79" t="s">
        <v>115</v>
      </c>
      <c r="B104" s="68" t="s">
        <v>108</v>
      </c>
      <c r="C104" s="67">
        <v>0</v>
      </c>
      <c r="D104" s="85" t="s">
        <v>175</v>
      </c>
      <c r="E104" s="74">
        <f t="shared" si="1"/>
        <v>0</v>
      </c>
      <c r="F104" s="86"/>
    </row>
    <row r="105" spans="1:6" x14ac:dyDescent="0.25">
      <c r="A105" s="79" t="s">
        <v>115</v>
      </c>
      <c r="B105" s="68" t="s">
        <v>205</v>
      </c>
      <c r="C105" s="67">
        <v>0</v>
      </c>
      <c r="D105" s="85" t="s">
        <v>175</v>
      </c>
      <c r="E105" s="74">
        <f t="shared" si="1"/>
        <v>0</v>
      </c>
      <c r="F105" s="86"/>
    </row>
    <row r="106" spans="1:6" x14ac:dyDescent="0.25">
      <c r="A106" s="79" t="s">
        <v>115</v>
      </c>
      <c r="B106" s="68" t="s">
        <v>200</v>
      </c>
      <c r="C106" s="67">
        <v>0</v>
      </c>
      <c r="D106" s="85" t="s">
        <v>175</v>
      </c>
      <c r="E106" s="74">
        <f t="shared" si="1"/>
        <v>0</v>
      </c>
      <c r="F106" s="86"/>
    </row>
    <row r="107" spans="1:6" x14ac:dyDescent="0.25">
      <c r="A107" s="79" t="s">
        <v>115</v>
      </c>
      <c r="B107" s="68" t="s">
        <v>202</v>
      </c>
      <c r="C107" s="67">
        <v>0</v>
      </c>
      <c r="D107" s="85" t="s">
        <v>175</v>
      </c>
      <c r="E107" s="74">
        <f t="shared" si="1"/>
        <v>0</v>
      </c>
      <c r="F107" s="86"/>
    </row>
    <row r="108" spans="1:6" x14ac:dyDescent="0.25">
      <c r="A108" s="79" t="s">
        <v>115</v>
      </c>
      <c r="B108" s="68" t="s">
        <v>381</v>
      </c>
      <c r="C108" s="67">
        <v>0</v>
      </c>
      <c r="D108" s="85" t="s">
        <v>175</v>
      </c>
      <c r="E108" s="74">
        <f t="shared" si="1"/>
        <v>0</v>
      </c>
      <c r="F108" s="86"/>
    </row>
    <row r="109" spans="1:6" x14ac:dyDescent="0.25">
      <c r="A109" s="79" t="s">
        <v>115</v>
      </c>
      <c r="B109" s="68" t="s">
        <v>365</v>
      </c>
      <c r="C109" s="67">
        <v>0</v>
      </c>
      <c r="D109" s="85" t="s">
        <v>175</v>
      </c>
      <c r="E109" s="74">
        <f t="shared" si="1"/>
        <v>0</v>
      </c>
      <c r="F109" s="86"/>
    </row>
    <row r="110" spans="1:6" x14ac:dyDescent="0.25">
      <c r="A110" s="79" t="s">
        <v>115</v>
      </c>
      <c r="B110" s="68" t="s">
        <v>436</v>
      </c>
      <c r="C110" s="67">
        <v>0</v>
      </c>
      <c r="D110" s="85" t="s">
        <v>175</v>
      </c>
      <c r="E110" s="74">
        <f t="shared" si="1"/>
        <v>0</v>
      </c>
      <c r="F110" s="86"/>
    </row>
    <row r="111" spans="1:6" x14ac:dyDescent="0.25">
      <c r="A111" s="79" t="s">
        <v>115</v>
      </c>
      <c r="B111" s="68" t="s">
        <v>425</v>
      </c>
      <c r="C111" s="67">
        <v>0</v>
      </c>
      <c r="D111" s="85" t="s">
        <v>175</v>
      </c>
      <c r="E111" s="74">
        <f t="shared" si="1"/>
        <v>0</v>
      </c>
      <c r="F111" s="86"/>
    </row>
    <row r="112" spans="1:6" x14ac:dyDescent="0.25">
      <c r="A112" s="79" t="s">
        <v>115</v>
      </c>
      <c r="B112" s="68" t="s">
        <v>372</v>
      </c>
      <c r="C112" s="67">
        <v>0</v>
      </c>
      <c r="D112" s="85" t="s">
        <v>175</v>
      </c>
      <c r="E112" s="74">
        <f t="shared" si="1"/>
        <v>0</v>
      </c>
      <c r="F112" s="86"/>
    </row>
    <row r="113" spans="1:6" x14ac:dyDescent="0.25">
      <c r="A113" s="79" t="s">
        <v>115</v>
      </c>
      <c r="B113" s="68" t="s">
        <v>232</v>
      </c>
      <c r="C113" s="67">
        <v>0</v>
      </c>
      <c r="D113" s="85" t="s">
        <v>175</v>
      </c>
      <c r="E113" s="74">
        <f t="shared" si="1"/>
        <v>0</v>
      </c>
      <c r="F113" s="86"/>
    </row>
    <row r="114" spans="1:6" x14ac:dyDescent="0.25">
      <c r="A114" s="79" t="s">
        <v>115</v>
      </c>
      <c r="B114" s="68" t="s">
        <v>375</v>
      </c>
      <c r="C114" s="67">
        <v>0</v>
      </c>
      <c r="D114" s="85" t="s">
        <v>175</v>
      </c>
      <c r="E114" s="74">
        <f t="shared" si="1"/>
        <v>0</v>
      </c>
      <c r="F114" s="86"/>
    </row>
    <row r="115" spans="1:6" x14ac:dyDescent="0.25">
      <c r="A115" s="79" t="s">
        <v>115</v>
      </c>
      <c r="B115" s="68" t="s">
        <v>394</v>
      </c>
      <c r="C115" s="67">
        <v>0</v>
      </c>
      <c r="D115" s="85" t="s">
        <v>175</v>
      </c>
      <c r="E115" s="74">
        <f t="shared" si="1"/>
        <v>0</v>
      </c>
      <c r="F115" s="86"/>
    </row>
    <row r="116" spans="1:6" x14ac:dyDescent="0.25">
      <c r="A116" s="79" t="s">
        <v>115</v>
      </c>
      <c r="B116" s="68" t="s">
        <v>362</v>
      </c>
      <c r="C116" s="67">
        <v>0</v>
      </c>
      <c r="D116" s="85" t="s">
        <v>175</v>
      </c>
      <c r="E116" s="74">
        <f t="shared" si="1"/>
        <v>0</v>
      </c>
      <c r="F116" s="86"/>
    </row>
    <row r="117" spans="1:6" x14ac:dyDescent="0.25">
      <c r="A117" s="79" t="s">
        <v>115</v>
      </c>
      <c r="B117" s="68" t="s">
        <v>361</v>
      </c>
      <c r="C117" s="67">
        <v>0</v>
      </c>
      <c r="D117" s="85" t="s">
        <v>175</v>
      </c>
      <c r="E117" s="74">
        <f t="shared" si="1"/>
        <v>0</v>
      </c>
      <c r="F117" s="86"/>
    </row>
    <row r="118" spans="1:6" x14ac:dyDescent="0.25">
      <c r="A118" s="79" t="s">
        <v>115</v>
      </c>
      <c r="B118" s="68" t="s">
        <v>208</v>
      </c>
      <c r="C118" s="67">
        <v>0</v>
      </c>
      <c r="D118" s="85" t="s">
        <v>175</v>
      </c>
      <c r="E118" s="74">
        <f t="shared" si="1"/>
        <v>0</v>
      </c>
      <c r="F118" s="86"/>
    </row>
    <row r="119" spans="1:6" x14ac:dyDescent="0.25">
      <c r="A119" s="79" t="s">
        <v>115</v>
      </c>
      <c r="B119" s="68" t="s">
        <v>217</v>
      </c>
      <c r="C119" s="67">
        <v>0</v>
      </c>
      <c r="D119" s="85" t="s">
        <v>175</v>
      </c>
      <c r="E119" s="74">
        <f t="shared" si="1"/>
        <v>0</v>
      </c>
      <c r="F119" s="86"/>
    </row>
    <row r="120" spans="1:6" x14ac:dyDescent="0.25">
      <c r="A120" s="79" t="s">
        <v>115</v>
      </c>
      <c r="B120" s="68" t="s">
        <v>407</v>
      </c>
      <c r="C120" s="67">
        <v>0</v>
      </c>
      <c r="D120" s="85" t="s">
        <v>175</v>
      </c>
      <c r="E120" s="74">
        <f t="shared" si="1"/>
        <v>0</v>
      </c>
      <c r="F120" s="86"/>
    </row>
    <row r="121" spans="1:6" x14ac:dyDescent="0.25">
      <c r="A121" s="79" t="s">
        <v>115</v>
      </c>
      <c r="B121" s="68" t="s">
        <v>215</v>
      </c>
      <c r="C121" s="67">
        <v>0</v>
      </c>
      <c r="D121" s="85" t="s">
        <v>175</v>
      </c>
      <c r="E121" s="74">
        <f t="shared" si="1"/>
        <v>0</v>
      </c>
      <c r="F121" s="86"/>
    </row>
    <row r="122" spans="1:6" x14ac:dyDescent="0.25">
      <c r="A122" s="79" t="s">
        <v>115</v>
      </c>
      <c r="B122" s="68" t="s">
        <v>207</v>
      </c>
      <c r="C122" s="67">
        <v>0</v>
      </c>
      <c r="D122" s="85" t="s">
        <v>175</v>
      </c>
      <c r="E122" s="74">
        <f t="shared" si="1"/>
        <v>0</v>
      </c>
      <c r="F122" s="86"/>
    </row>
    <row r="123" spans="1:6" x14ac:dyDescent="0.25">
      <c r="A123" s="79" t="s">
        <v>115</v>
      </c>
      <c r="B123" s="68" t="s">
        <v>406</v>
      </c>
      <c r="C123" s="67">
        <v>0</v>
      </c>
      <c r="D123" s="85" t="s">
        <v>175</v>
      </c>
      <c r="E123" s="74">
        <f t="shared" si="1"/>
        <v>0</v>
      </c>
      <c r="F123" s="86"/>
    </row>
    <row r="124" spans="1:6" x14ac:dyDescent="0.25">
      <c r="A124" s="79" t="s">
        <v>115</v>
      </c>
      <c r="B124" s="68" t="s">
        <v>385</v>
      </c>
      <c r="C124" s="67">
        <v>0</v>
      </c>
      <c r="D124" s="85" t="s">
        <v>175</v>
      </c>
      <c r="E124" s="74">
        <f t="shared" si="1"/>
        <v>0</v>
      </c>
      <c r="F124" s="86"/>
    </row>
    <row r="125" spans="1:6" x14ac:dyDescent="0.25">
      <c r="A125" s="79" t="s">
        <v>115</v>
      </c>
      <c r="B125" s="68" t="s">
        <v>378</v>
      </c>
      <c r="C125" s="67">
        <v>0</v>
      </c>
      <c r="D125" s="85" t="s">
        <v>175</v>
      </c>
      <c r="E125" s="74">
        <f t="shared" si="1"/>
        <v>0</v>
      </c>
      <c r="F125" s="86"/>
    </row>
    <row r="126" spans="1:6" x14ac:dyDescent="0.25">
      <c r="A126" s="79" t="s">
        <v>115</v>
      </c>
      <c r="B126" s="68" t="s">
        <v>359</v>
      </c>
      <c r="C126" s="67">
        <v>0</v>
      </c>
      <c r="D126" s="85" t="s">
        <v>175</v>
      </c>
      <c r="E126" s="74">
        <f t="shared" si="1"/>
        <v>0</v>
      </c>
      <c r="F126" s="86"/>
    </row>
    <row r="127" spans="1:6" x14ac:dyDescent="0.25">
      <c r="A127" s="79" t="s">
        <v>115</v>
      </c>
      <c r="B127" s="68" t="s">
        <v>410</v>
      </c>
      <c r="C127" s="67">
        <v>0</v>
      </c>
      <c r="D127" s="85" t="s">
        <v>175</v>
      </c>
      <c r="E127" s="74">
        <f t="shared" si="1"/>
        <v>0</v>
      </c>
      <c r="F127" s="86"/>
    </row>
    <row r="128" spans="1:6" x14ac:dyDescent="0.25">
      <c r="A128" s="79" t="s">
        <v>115</v>
      </c>
      <c r="B128" s="68" t="s">
        <v>222</v>
      </c>
      <c r="C128" s="67">
        <v>0</v>
      </c>
      <c r="D128" s="85" t="s">
        <v>175</v>
      </c>
      <c r="E128" s="74">
        <f t="shared" si="1"/>
        <v>0</v>
      </c>
      <c r="F128" s="86"/>
    </row>
    <row r="129" spans="1:6" x14ac:dyDescent="0.25">
      <c r="A129" s="79" t="s">
        <v>115</v>
      </c>
      <c r="B129" s="68" t="s">
        <v>380</v>
      </c>
      <c r="C129" s="67">
        <v>0</v>
      </c>
      <c r="D129" s="85" t="s">
        <v>175</v>
      </c>
      <c r="E129" s="74">
        <f t="shared" si="1"/>
        <v>0</v>
      </c>
      <c r="F129" s="86"/>
    </row>
    <row r="130" spans="1:6" x14ac:dyDescent="0.25">
      <c r="A130" s="79" t="s">
        <v>115</v>
      </c>
      <c r="B130" s="68" t="s">
        <v>376</v>
      </c>
      <c r="C130" s="67">
        <v>0</v>
      </c>
      <c r="D130" s="85" t="s">
        <v>175</v>
      </c>
      <c r="E130" s="74">
        <f t="shared" si="1"/>
        <v>0</v>
      </c>
      <c r="F130" s="86"/>
    </row>
    <row r="131" spans="1:6" x14ac:dyDescent="0.25">
      <c r="A131" s="79" t="s">
        <v>115</v>
      </c>
      <c r="B131" s="68" t="s">
        <v>401</v>
      </c>
      <c r="C131" s="67">
        <v>0</v>
      </c>
      <c r="D131" s="85" t="s">
        <v>175</v>
      </c>
      <c r="E131" s="74">
        <f t="shared" si="1"/>
        <v>0</v>
      </c>
      <c r="F131" s="86"/>
    </row>
    <row r="132" spans="1:6" x14ac:dyDescent="0.25">
      <c r="A132" s="79" t="s">
        <v>115</v>
      </c>
      <c r="B132" s="68" t="s">
        <v>111</v>
      </c>
      <c r="C132" s="67">
        <v>0</v>
      </c>
      <c r="D132" s="85" t="s">
        <v>175</v>
      </c>
      <c r="E132" s="74">
        <f t="shared" si="1"/>
        <v>0</v>
      </c>
      <c r="F132" s="86"/>
    </row>
    <row r="133" spans="1:6" x14ac:dyDescent="0.25">
      <c r="A133" s="79" t="s">
        <v>115</v>
      </c>
      <c r="B133" s="68" t="s">
        <v>216</v>
      </c>
      <c r="C133" s="67">
        <v>0</v>
      </c>
      <c r="D133" s="85" t="s">
        <v>175</v>
      </c>
      <c r="E133" s="74">
        <f t="shared" si="1"/>
        <v>0</v>
      </c>
      <c r="F133" s="86"/>
    </row>
    <row r="134" spans="1:6" x14ac:dyDescent="0.25">
      <c r="A134" s="79" t="s">
        <v>115</v>
      </c>
      <c r="B134" s="68" t="s">
        <v>402</v>
      </c>
      <c r="C134" s="67">
        <v>0</v>
      </c>
      <c r="D134" s="85" t="s">
        <v>175</v>
      </c>
      <c r="E134" s="74">
        <f t="shared" si="1"/>
        <v>0</v>
      </c>
      <c r="F134" s="86"/>
    </row>
    <row r="135" spans="1:6" x14ac:dyDescent="0.25">
      <c r="A135" s="79" t="s">
        <v>115</v>
      </c>
      <c r="B135" s="68" t="s">
        <v>131</v>
      </c>
      <c r="C135" s="67">
        <v>0</v>
      </c>
      <c r="D135" s="85" t="s">
        <v>175</v>
      </c>
      <c r="E135" s="74">
        <f t="shared" si="1"/>
        <v>0</v>
      </c>
      <c r="F135" s="86"/>
    </row>
    <row r="136" spans="1:6" x14ac:dyDescent="0.25">
      <c r="A136" s="79" t="s">
        <v>115</v>
      </c>
      <c r="B136" s="68" t="s">
        <v>408</v>
      </c>
      <c r="C136" s="67">
        <v>0</v>
      </c>
      <c r="D136" s="85" t="s">
        <v>175</v>
      </c>
      <c r="E136" s="74">
        <f t="shared" si="1"/>
        <v>0</v>
      </c>
      <c r="F136" s="86"/>
    </row>
    <row r="137" spans="1:6" x14ac:dyDescent="0.25">
      <c r="A137" s="79" t="s">
        <v>115</v>
      </c>
      <c r="B137" s="68" t="s">
        <v>112</v>
      </c>
      <c r="C137" s="67">
        <v>0</v>
      </c>
      <c r="D137" s="85" t="s">
        <v>175</v>
      </c>
      <c r="E137" s="74">
        <f t="shared" ref="E137:E199" si="2">C137</f>
        <v>0</v>
      </c>
      <c r="F137" s="86"/>
    </row>
    <row r="138" spans="1:6" x14ac:dyDescent="0.25">
      <c r="A138" s="79" t="s">
        <v>115</v>
      </c>
      <c r="B138" s="68" t="s">
        <v>364</v>
      </c>
      <c r="C138" s="67">
        <v>0</v>
      </c>
      <c r="D138" s="85" t="s">
        <v>175</v>
      </c>
      <c r="E138" s="74">
        <f t="shared" si="2"/>
        <v>0</v>
      </c>
      <c r="F138" s="86"/>
    </row>
    <row r="139" spans="1:6" x14ac:dyDescent="0.25">
      <c r="A139" s="79" t="s">
        <v>115</v>
      </c>
      <c r="B139" s="68" t="s">
        <v>399</v>
      </c>
      <c r="C139" s="67">
        <v>0</v>
      </c>
      <c r="D139" s="85" t="s">
        <v>175</v>
      </c>
      <c r="E139" s="74">
        <f t="shared" si="2"/>
        <v>0</v>
      </c>
      <c r="F139" s="86"/>
    </row>
    <row r="140" spans="1:6" x14ac:dyDescent="0.25">
      <c r="A140" s="79" t="s">
        <v>115</v>
      </c>
      <c r="B140" s="68" t="s">
        <v>210</v>
      </c>
      <c r="C140" s="67">
        <v>0</v>
      </c>
      <c r="D140" s="85" t="s">
        <v>175</v>
      </c>
      <c r="E140" s="74">
        <f t="shared" si="2"/>
        <v>0</v>
      </c>
      <c r="F140" s="86"/>
    </row>
    <row r="141" spans="1:6" x14ac:dyDescent="0.25">
      <c r="A141" s="79" t="s">
        <v>115</v>
      </c>
      <c r="B141" s="68" t="s">
        <v>223</v>
      </c>
      <c r="C141" s="67">
        <v>0</v>
      </c>
      <c r="D141" s="85" t="s">
        <v>175</v>
      </c>
      <c r="E141" s="74">
        <f t="shared" si="2"/>
        <v>0</v>
      </c>
      <c r="F141" s="86"/>
    </row>
    <row r="142" spans="1:6" x14ac:dyDescent="0.25">
      <c r="A142" s="79" t="s">
        <v>115</v>
      </c>
      <c r="B142" s="68" t="s">
        <v>427</v>
      </c>
      <c r="C142" s="67">
        <v>0</v>
      </c>
      <c r="D142" s="85" t="s">
        <v>175</v>
      </c>
      <c r="E142" s="74">
        <f t="shared" si="2"/>
        <v>0</v>
      </c>
      <c r="F142" s="86"/>
    </row>
    <row r="143" spans="1:6" x14ac:dyDescent="0.25">
      <c r="A143" s="79" t="s">
        <v>115</v>
      </c>
      <c r="B143" s="68" t="s">
        <v>386</v>
      </c>
      <c r="C143" s="67">
        <v>0</v>
      </c>
      <c r="D143" s="85" t="s">
        <v>175</v>
      </c>
      <c r="E143" s="74">
        <f t="shared" si="2"/>
        <v>0</v>
      </c>
      <c r="F143" s="86"/>
    </row>
    <row r="144" spans="1:6" x14ac:dyDescent="0.25">
      <c r="A144" s="79" t="s">
        <v>115</v>
      </c>
      <c r="B144" s="68" t="s">
        <v>422</v>
      </c>
      <c r="C144" s="67">
        <v>0</v>
      </c>
      <c r="D144" s="85" t="s">
        <v>175</v>
      </c>
      <c r="E144" s="74">
        <f t="shared" si="2"/>
        <v>0</v>
      </c>
      <c r="F144" s="86"/>
    </row>
    <row r="145" spans="1:6" x14ac:dyDescent="0.25">
      <c r="A145" s="79" t="s">
        <v>115</v>
      </c>
      <c r="B145" s="68" t="s">
        <v>424</v>
      </c>
      <c r="C145" s="67">
        <v>0</v>
      </c>
      <c r="D145" s="85" t="s">
        <v>175</v>
      </c>
      <c r="E145" s="74">
        <f t="shared" si="2"/>
        <v>0</v>
      </c>
      <c r="F145" s="86"/>
    </row>
    <row r="146" spans="1:6" x14ac:dyDescent="0.25">
      <c r="A146" s="79" t="s">
        <v>115</v>
      </c>
      <c r="B146" s="68" t="s">
        <v>431</v>
      </c>
      <c r="C146" s="67">
        <v>0</v>
      </c>
      <c r="D146" s="85" t="s">
        <v>175</v>
      </c>
      <c r="E146" s="74">
        <f t="shared" si="2"/>
        <v>0</v>
      </c>
      <c r="F146" s="86"/>
    </row>
    <row r="147" spans="1:6" x14ac:dyDescent="0.25">
      <c r="A147" s="79" t="s">
        <v>115</v>
      </c>
      <c r="B147" s="76" t="s">
        <v>393</v>
      </c>
      <c r="C147" s="67">
        <v>0</v>
      </c>
      <c r="D147" s="85" t="s">
        <v>175</v>
      </c>
      <c r="E147" s="74">
        <f t="shared" si="2"/>
        <v>0</v>
      </c>
      <c r="F147" s="86"/>
    </row>
    <row r="148" spans="1:6" x14ac:dyDescent="0.25">
      <c r="A148" s="79" t="s">
        <v>115</v>
      </c>
      <c r="B148" s="68" t="s">
        <v>209</v>
      </c>
      <c r="C148" s="67">
        <v>0</v>
      </c>
      <c r="D148" s="85" t="s">
        <v>175</v>
      </c>
      <c r="E148" s="74">
        <f t="shared" si="2"/>
        <v>0</v>
      </c>
      <c r="F148" s="86"/>
    </row>
    <row r="149" spans="1:6" x14ac:dyDescent="0.25">
      <c r="A149" s="79" t="s">
        <v>115</v>
      </c>
      <c r="B149" s="76" t="s">
        <v>233</v>
      </c>
      <c r="C149" s="67">
        <v>0</v>
      </c>
      <c r="D149" s="85" t="s">
        <v>175</v>
      </c>
      <c r="E149" s="74">
        <f t="shared" si="2"/>
        <v>0</v>
      </c>
      <c r="F149" s="86"/>
    </row>
    <row r="150" spans="1:6" x14ac:dyDescent="0.25">
      <c r="A150" s="79" t="s">
        <v>115</v>
      </c>
      <c r="B150" s="76" t="s">
        <v>426</v>
      </c>
      <c r="C150" s="67">
        <v>0</v>
      </c>
      <c r="D150" s="85" t="s">
        <v>175</v>
      </c>
      <c r="E150" s="74">
        <f t="shared" si="2"/>
        <v>0</v>
      </c>
      <c r="F150" s="86"/>
    </row>
    <row r="151" spans="1:6" x14ac:dyDescent="0.25">
      <c r="A151" s="79" t="s">
        <v>115</v>
      </c>
      <c r="B151" s="68" t="s">
        <v>428</v>
      </c>
      <c r="C151" s="67">
        <v>0</v>
      </c>
      <c r="D151" s="85" t="s">
        <v>175</v>
      </c>
      <c r="E151" s="74">
        <f t="shared" si="2"/>
        <v>0</v>
      </c>
      <c r="F151" s="86"/>
    </row>
    <row r="152" spans="1:6" x14ac:dyDescent="0.25">
      <c r="A152" s="79" t="s">
        <v>115</v>
      </c>
      <c r="B152" s="68" t="s">
        <v>429</v>
      </c>
      <c r="C152" s="67">
        <v>0</v>
      </c>
      <c r="D152" s="85" t="s">
        <v>175</v>
      </c>
      <c r="E152" s="74">
        <f t="shared" si="2"/>
        <v>0</v>
      </c>
      <c r="F152" s="86"/>
    </row>
    <row r="153" spans="1:6" x14ac:dyDescent="0.25">
      <c r="A153" s="79" t="s">
        <v>115</v>
      </c>
      <c r="B153" s="68" t="s">
        <v>235</v>
      </c>
      <c r="C153" s="67">
        <v>0</v>
      </c>
      <c r="D153" s="85" t="s">
        <v>175</v>
      </c>
      <c r="E153" s="74">
        <f t="shared" si="2"/>
        <v>0</v>
      </c>
      <c r="F153" s="86"/>
    </row>
    <row r="154" spans="1:6" x14ac:dyDescent="0.25">
      <c r="A154" s="79" t="s">
        <v>115</v>
      </c>
      <c r="B154" s="68" t="s">
        <v>432</v>
      </c>
      <c r="C154" s="67">
        <v>0</v>
      </c>
      <c r="D154" s="85" t="s">
        <v>175</v>
      </c>
      <c r="E154" s="74">
        <f t="shared" si="2"/>
        <v>0</v>
      </c>
      <c r="F154" s="86"/>
    </row>
    <row r="155" spans="1:6" x14ac:dyDescent="0.25">
      <c r="A155" s="79" t="s">
        <v>115</v>
      </c>
      <c r="B155" s="68" t="s">
        <v>434</v>
      </c>
      <c r="C155" s="67">
        <v>0</v>
      </c>
      <c r="D155" s="85" t="s">
        <v>175</v>
      </c>
      <c r="E155" s="74">
        <f t="shared" si="2"/>
        <v>0</v>
      </c>
      <c r="F155" s="86"/>
    </row>
    <row r="156" spans="1:6" x14ac:dyDescent="0.25">
      <c r="A156" s="79" t="s">
        <v>115</v>
      </c>
      <c r="B156" s="68" t="s">
        <v>405</v>
      </c>
      <c r="C156" s="67">
        <v>0</v>
      </c>
      <c r="D156" s="85" t="s">
        <v>175</v>
      </c>
      <c r="E156" s="74">
        <f t="shared" si="2"/>
        <v>0</v>
      </c>
      <c r="F156" s="86"/>
    </row>
    <row r="157" spans="1:6" x14ac:dyDescent="0.25">
      <c r="A157" s="79" t="s">
        <v>115</v>
      </c>
      <c r="B157" s="68" t="s">
        <v>430</v>
      </c>
      <c r="C157" s="67">
        <v>0</v>
      </c>
      <c r="D157" s="85" t="s">
        <v>175</v>
      </c>
      <c r="E157" s="74">
        <f t="shared" si="2"/>
        <v>0</v>
      </c>
      <c r="F157" s="86"/>
    </row>
    <row r="158" spans="1:6" x14ac:dyDescent="0.25">
      <c r="A158" s="79" t="s">
        <v>115</v>
      </c>
      <c r="B158" s="68" t="s">
        <v>423</v>
      </c>
      <c r="C158" s="67">
        <v>0</v>
      </c>
      <c r="D158" s="85" t="s">
        <v>175</v>
      </c>
      <c r="E158" s="74">
        <f t="shared" si="2"/>
        <v>0</v>
      </c>
      <c r="F158" s="86"/>
    </row>
    <row r="159" spans="1:6" x14ac:dyDescent="0.25">
      <c r="A159" s="79" t="s">
        <v>115</v>
      </c>
      <c r="B159" s="68" t="s">
        <v>497</v>
      </c>
      <c r="C159" s="67">
        <v>0</v>
      </c>
      <c r="D159" s="85" t="s">
        <v>175</v>
      </c>
      <c r="E159" s="74">
        <f t="shared" si="2"/>
        <v>0</v>
      </c>
      <c r="F159" s="86"/>
    </row>
    <row r="160" spans="1:6" x14ac:dyDescent="0.25">
      <c r="A160" s="79" t="s">
        <v>115</v>
      </c>
      <c r="B160" s="68" t="s">
        <v>492</v>
      </c>
      <c r="C160" s="67">
        <v>0</v>
      </c>
      <c r="D160" s="85" t="s">
        <v>175</v>
      </c>
      <c r="E160" s="74">
        <f t="shared" si="2"/>
        <v>0</v>
      </c>
      <c r="F160" s="86"/>
    </row>
    <row r="161" spans="1:6" x14ac:dyDescent="0.25">
      <c r="A161" s="79" t="s">
        <v>115</v>
      </c>
      <c r="B161" s="68" t="s">
        <v>433</v>
      </c>
      <c r="C161" s="67">
        <v>0</v>
      </c>
      <c r="D161" s="85" t="s">
        <v>175</v>
      </c>
      <c r="E161" s="74">
        <f t="shared" si="2"/>
        <v>0</v>
      </c>
      <c r="F161" s="86"/>
    </row>
    <row r="162" spans="1:6" x14ac:dyDescent="0.25">
      <c r="A162" s="79" t="s">
        <v>115</v>
      </c>
      <c r="B162" s="68" t="s">
        <v>435</v>
      </c>
      <c r="C162" s="67">
        <v>0</v>
      </c>
      <c r="D162" s="85" t="s">
        <v>175</v>
      </c>
      <c r="E162" s="74">
        <f t="shared" si="2"/>
        <v>0</v>
      </c>
      <c r="F162" s="86"/>
    </row>
    <row r="163" spans="1:6" x14ac:dyDescent="0.25">
      <c r="A163" s="79" t="s">
        <v>115</v>
      </c>
      <c r="B163" s="68" t="s">
        <v>493</v>
      </c>
      <c r="C163" s="67">
        <v>0</v>
      </c>
      <c r="D163" s="85" t="s">
        <v>175</v>
      </c>
      <c r="E163" s="74">
        <f t="shared" si="2"/>
        <v>0</v>
      </c>
      <c r="F163" s="86"/>
    </row>
    <row r="164" spans="1:6" x14ac:dyDescent="0.25">
      <c r="A164" s="79" t="s">
        <v>115</v>
      </c>
      <c r="B164" s="68" t="s">
        <v>133</v>
      </c>
      <c r="C164" s="67">
        <v>0</v>
      </c>
      <c r="D164" s="85" t="s">
        <v>175</v>
      </c>
      <c r="E164" s="74">
        <f t="shared" si="2"/>
        <v>0</v>
      </c>
      <c r="F164" s="86"/>
    </row>
    <row r="165" spans="1:6" x14ac:dyDescent="0.25">
      <c r="A165" s="79" t="s">
        <v>115</v>
      </c>
      <c r="B165" s="68" t="s">
        <v>184</v>
      </c>
      <c r="C165" s="67">
        <v>0</v>
      </c>
      <c r="D165" s="85" t="s">
        <v>175</v>
      </c>
      <c r="E165" s="74">
        <f t="shared" si="2"/>
        <v>0</v>
      </c>
      <c r="F165" s="86"/>
    </row>
    <row r="166" spans="1:6" x14ac:dyDescent="0.25">
      <c r="A166" s="79" t="s">
        <v>115</v>
      </c>
      <c r="B166" s="68" t="s">
        <v>185</v>
      </c>
      <c r="C166" s="67">
        <v>0</v>
      </c>
      <c r="D166" s="85" t="s">
        <v>175</v>
      </c>
      <c r="E166" s="74">
        <f t="shared" si="2"/>
        <v>0</v>
      </c>
      <c r="F166" s="86"/>
    </row>
    <row r="167" spans="1:6" x14ac:dyDescent="0.25">
      <c r="A167" s="79" t="s">
        <v>115</v>
      </c>
      <c r="B167" s="68" t="s">
        <v>174</v>
      </c>
      <c r="C167" s="67"/>
      <c r="D167" s="85"/>
      <c r="E167" s="74"/>
      <c r="F167" s="86"/>
    </row>
    <row r="168" spans="1:6" x14ac:dyDescent="0.25">
      <c r="A168" s="80"/>
      <c r="B168" s="68"/>
      <c r="C168" s="67">
        <v>0</v>
      </c>
      <c r="D168" s="85" t="s">
        <v>175</v>
      </c>
      <c r="E168" s="74">
        <f t="shared" si="2"/>
        <v>0</v>
      </c>
      <c r="F168" s="86"/>
    </row>
    <row r="169" spans="1:6" x14ac:dyDescent="0.25">
      <c r="A169" s="311" t="s">
        <v>114</v>
      </c>
      <c r="B169" s="66" t="s">
        <v>134</v>
      </c>
      <c r="C169" s="90" t="s">
        <v>421</v>
      </c>
      <c r="D169" s="87" t="s">
        <v>421</v>
      </c>
      <c r="E169" s="90" t="s">
        <v>421</v>
      </c>
      <c r="F169" s="86"/>
    </row>
    <row r="170" spans="1:6" x14ac:dyDescent="0.25">
      <c r="A170" s="79" t="s">
        <v>115</v>
      </c>
      <c r="B170" s="68" t="s">
        <v>490</v>
      </c>
      <c r="C170" s="67">
        <v>0</v>
      </c>
      <c r="D170" s="85" t="s">
        <v>175</v>
      </c>
      <c r="E170" s="74">
        <f t="shared" si="2"/>
        <v>0</v>
      </c>
      <c r="F170" s="86"/>
    </row>
    <row r="171" spans="1:6" x14ac:dyDescent="0.25">
      <c r="A171" s="79" t="s">
        <v>115</v>
      </c>
      <c r="B171" s="68" t="s">
        <v>130</v>
      </c>
      <c r="C171" s="67">
        <v>0</v>
      </c>
      <c r="D171" s="85" t="s">
        <v>175</v>
      </c>
      <c r="E171" s="74">
        <f t="shared" si="2"/>
        <v>0</v>
      </c>
      <c r="F171" s="86"/>
    </row>
    <row r="172" spans="1:6" x14ac:dyDescent="0.25">
      <c r="A172" s="79" t="s">
        <v>115</v>
      </c>
      <c r="B172" s="68" t="s">
        <v>109</v>
      </c>
      <c r="C172" s="67">
        <v>0</v>
      </c>
      <c r="D172" s="85" t="s">
        <v>175</v>
      </c>
      <c r="E172" s="74">
        <f t="shared" si="2"/>
        <v>0</v>
      </c>
      <c r="F172" s="86"/>
    </row>
    <row r="173" spans="1:6" x14ac:dyDescent="0.25">
      <c r="A173" s="79" t="s">
        <v>115</v>
      </c>
      <c r="B173" s="68" t="s">
        <v>204</v>
      </c>
      <c r="C173" s="67">
        <v>0</v>
      </c>
      <c r="D173" s="85" t="s">
        <v>175</v>
      </c>
      <c r="E173" s="74">
        <f t="shared" si="2"/>
        <v>0</v>
      </c>
      <c r="F173" s="86"/>
    </row>
    <row r="174" spans="1:6" x14ac:dyDescent="0.25">
      <c r="A174" s="79" t="s">
        <v>115</v>
      </c>
      <c r="B174" s="68" t="s">
        <v>366</v>
      </c>
      <c r="C174" s="67">
        <v>0</v>
      </c>
      <c r="D174" s="85" t="s">
        <v>175</v>
      </c>
      <c r="E174" s="74">
        <f t="shared" si="2"/>
        <v>0</v>
      </c>
      <c r="F174" s="86"/>
    </row>
    <row r="175" spans="1:6" x14ac:dyDescent="0.25">
      <c r="A175" s="79" t="s">
        <v>115</v>
      </c>
      <c r="B175" s="68" t="s">
        <v>205</v>
      </c>
      <c r="C175" s="67">
        <v>0</v>
      </c>
      <c r="D175" s="85" t="s">
        <v>175</v>
      </c>
      <c r="E175" s="74">
        <f t="shared" si="2"/>
        <v>0</v>
      </c>
      <c r="F175" s="86"/>
    </row>
    <row r="176" spans="1:6" x14ac:dyDescent="0.25">
      <c r="A176" s="79" t="s">
        <v>115</v>
      </c>
      <c r="B176" s="68" t="s">
        <v>110</v>
      </c>
      <c r="C176" s="67">
        <v>0</v>
      </c>
      <c r="D176" s="85" t="s">
        <v>175</v>
      </c>
      <c r="E176" s="74">
        <f t="shared" si="2"/>
        <v>0</v>
      </c>
      <c r="F176" s="86"/>
    </row>
    <row r="177" spans="1:6" x14ac:dyDescent="0.25">
      <c r="A177" s="79" t="s">
        <v>115</v>
      </c>
      <c r="B177" s="68" t="s">
        <v>206</v>
      </c>
      <c r="C177" s="67">
        <v>0</v>
      </c>
      <c r="D177" s="85" t="s">
        <v>175</v>
      </c>
      <c r="E177" s="74">
        <f t="shared" si="2"/>
        <v>0</v>
      </c>
      <c r="F177" s="86"/>
    </row>
    <row r="178" spans="1:6" x14ac:dyDescent="0.25">
      <c r="A178" s="79" t="s">
        <v>115</v>
      </c>
      <c r="B178" s="68" t="s">
        <v>368</v>
      </c>
      <c r="C178" s="67">
        <v>0</v>
      </c>
      <c r="D178" s="85" t="s">
        <v>175</v>
      </c>
      <c r="E178" s="74">
        <f t="shared" si="2"/>
        <v>0</v>
      </c>
      <c r="F178" s="86"/>
    </row>
    <row r="179" spans="1:6" x14ac:dyDescent="0.25">
      <c r="A179" s="79" t="s">
        <v>115</v>
      </c>
      <c r="B179" s="68" t="s">
        <v>381</v>
      </c>
      <c r="C179" s="67">
        <v>0</v>
      </c>
      <c r="D179" s="85" t="s">
        <v>175</v>
      </c>
      <c r="E179" s="74">
        <f t="shared" si="2"/>
        <v>0</v>
      </c>
      <c r="F179" s="86"/>
    </row>
    <row r="180" spans="1:6" x14ac:dyDescent="0.25">
      <c r="A180" s="79" t="s">
        <v>115</v>
      </c>
      <c r="B180" s="68" t="s">
        <v>294</v>
      </c>
      <c r="C180" s="67">
        <v>0</v>
      </c>
      <c r="D180" s="85" t="s">
        <v>175</v>
      </c>
      <c r="E180" s="74">
        <f t="shared" si="2"/>
        <v>0</v>
      </c>
      <c r="F180" s="86"/>
    </row>
    <row r="181" spans="1:6" x14ac:dyDescent="0.25">
      <c r="A181" s="79" t="s">
        <v>115</v>
      </c>
      <c r="B181" s="68" t="s">
        <v>202</v>
      </c>
      <c r="C181" s="67">
        <v>0</v>
      </c>
      <c r="D181" s="85" t="s">
        <v>175</v>
      </c>
      <c r="E181" s="74">
        <f t="shared" si="2"/>
        <v>0</v>
      </c>
      <c r="F181" s="86"/>
    </row>
    <row r="182" spans="1:6" x14ac:dyDescent="0.25">
      <c r="A182" s="79" t="s">
        <v>115</v>
      </c>
      <c r="B182" s="68" t="s">
        <v>133</v>
      </c>
      <c r="C182" s="67">
        <v>0</v>
      </c>
      <c r="D182" s="85" t="s">
        <v>175</v>
      </c>
      <c r="E182" s="74">
        <f t="shared" si="2"/>
        <v>0</v>
      </c>
      <c r="F182" s="86"/>
    </row>
    <row r="183" spans="1:6" x14ac:dyDescent="0.25">
      <c r="A183" s="79" t="s">
        <v>115</v>
      </c>
      <c r="B183" s="68" t="s">
        <v>135</v>
      </c>
      <c r="C183" s="67">
        <v>0</v>
      </c>
      <c r="D183" s="85" t="s">
        <v>175</v>
      </c>
      <c r="E183" s="74">
        <f t="shared" si="2"/>
        <v>0</v>
      </c>
      <c r="F183" s="86"/>
    </row>
    <row r="184" spans="1:6" x14ac:dyDescent="0.25">
      <c r="A184" s="79" t="s">
        <v>115</v>
      </c>
      <c r="B184" s="68" t="s">
        <v>367</v>
      </c>
      <c r="C184" s="67">
        <v>0</v>
      </c>
      <c r="D184" s="85" t="s">
        <v>175</v>
      </c>
      <c r="E184" s="74">
        <f t="shared" si="2"/>
        <v>0</v>
      </c>
      <c r="F184" s="86"/>
    </row>
    <row r="185" spans="1:6" x14ac:dyDescent="0.25">
      <c r="A185" s="79" t="s">
        <v>115</v>
      </c>
      <c r="B185" s="68" t="s">
        <v>108</v>
      </c>
      <c r="C185" s="67">
        <v>0</v>
      </c>
      <c r="D185" s="85" t="s">
        <v>175</v>
      </c>
      <c r="E185" s="74">
        <f t="shared" si="2"/>
        <v>0</v>
      </c>
      <c r="F185" s="86"/>
    </row>
    <row r="186" spans="1:6" x14ac:dyDescent="0.25">
      <c r="A186" s="79" t="s">
        <v>115</v>
      </c>
      <c r="B186" s="68" t="s">
        <v>111</v>
      </c>
      <c r="C186" s="67">
        <v>0</v>
      </c>
      <c r="D186" s="85" t="s">
        <v>175</v>
      </c>
      <c r="E186" s="74">
        <f t="shared" si="2"/>
        <v>0</v>
      </c>
      <c r="F186" s="86"/>
    </row>
    <row r="187" spans="1:6" x14ac:dyDescent="0.25">
      <c r="A187" s="79" t="s">
        <v>115</v>
      </c>
      <c r="B187" s="68" t="s">
        <v>369</v>
      </c>
      <c r="C187" s="67">
        <v>0</v>
      </c>
      <c r="D187" s="85" t="s">
        <v>175</v>
      </c>
      <c r="E187" s="74">
        <f t="shared" si="2"/>
        <v>0</v>
      </c>
      <c r="F187" s="86"/>
    </row>
    <row r="188" spans="1:6" x14ac:dyDescent="0.25">
      <c r="A188" s="79" t="s">
        <v>115</v>
      </c>
      <c r="B188" s="68" t="s">
        <v>397</v>
      </c>
      <c r="C188" s="67">
        <v>0</v>
      </c>
      <c r="D188" s="85" t="s">
        <v>175</v>
      </c>
      <c r="E188" s="74">
        <f t="shared" si="2"/>
        <v>0</v>
      </c>
      <c r="F188" s="86"/>
    </row>
    <row r="189" spans="1:6" x14ac:dyDescent="0.25">
      <c r="A189" s="79" t="s">
        <v>115</v>
      </c>
      <c r="B189" s="68" t="s">
        <v>374</v>
      </c>
      <c r="C189" s="67">
        <v>0</v>
      </c>
      <c r="D189" s="85" t="s">
        <v>175</v>
      </c>
      <c r="E189" s="74">
        <f t="shared" si="2"/>
        <v>0</v>
      </c>
      <c r="F189" s="86"/>
    </row>
    <row r="190" spans="1:6" x14ac:dyDescent="0.25">
      <c r="A190" s="79" t="s">
        <v>115</v>
      </c>
      <c r="B190" s="68" t="s">
        <v>365</v>
      </c>
      <c r="C190" s="67">
        <v>0</v>
      </c>
      <c r="D190" s="85" t="s">
        <v>175</v>
      </c>
      <c r="E190" s="74">
        <f t="shared" si="2"/>
        <v>0</v>
      </c>
      <c r="F190" s="86"/>
    </row>
    <row r="191" spans="1:6" x14ac:dyDescent="0.25">
      <c r="A191" s="79" t="s">
        <v>115</v>
      </c>
      <c r="B191" s="68" t="s">
        <v>201</v>
      </c>
      <c r="C191" s="67">
        <v>0</v>
      </c>
      <c r="D191" s="85" t="s">
        <v>175</v>
      </c>
      <c r="E191" s="74">
        <f t="shared" si="2"/>
        <v>0</v>
      </c>
      <c r="F191" s="86"/>
    </row>
    <row r="192" spans="1:6" x14ac:dyDescent="0.25">
      <c r="A192" s="79" t="s">
        <v>115</v>
      </c>
      <c r="B192" s="68" t="s">
        <v>208</v>
      </c>
      <c r="C192" s="67">
        <v>0</v>
      </c>
      <c r="D192" s="85" t="s">
        <v>175</v>
      </c>
      <c r="E192" s="74">
        <f t="shared" si="2"/>
        <v>0</v>
      </c>
      <c r="F192" s="86"/>
    </row>
    <row r="193" spans="1:6" x14ac:dyDescent="0.25">
      <c r="A193" s="79" t="s">
        <v>115</v>
      </c>
      <c r="B193" s="68" t="s">
        <v>362</v>
      </c>
      <c r="C193" s="67">
        <v>0</v>
      </c>
      <c r="D193" s="85" t="s">
        <v>175</v>
      </c>
      <c r="E193" s="74">
        <f t="shared" si="2"/>
        <v>0</v>
      </c>
      <c r="F193" s="86"/>
    </row>
    <row r="194" spans="1:6" x14ac:dyDescent="0.25">
      <c r="A194" s="79" t="s">
        <v>115</v>
      </c>
      <c r="B194" s="68" t="s">
        <v>436</v>
      </c>
      <c r="C194" s="67">
        <v>0</v>
      </c>
      <c r="D194" s="85" t="s">
        <v>175</v>
      </c>
      <c r="E194" s="74">
        <f t="shared" si="2"/>
        <v>0</v>
      </c>
      <c r="F194" s="86"/>
    </row>
    <row r="195" spans="1:6" x14ac:dyDescent="0.25">
      <c r="A195" s="79" t="s">
        <v>115</v>
      </c>
      <c r="B195" s="68" t="s">
        <v>372</v>
      </c>
      <c r="C195" s="67">
        <v>0</v>
      </c>
      <c r="D195" s="85" t="s">
        <v>175</v>
      </c>
      <c r="E195" s="74">
        <f t="shared" si="2"/>
        <v>0</v>
      </c>
      <c r="F195" s="86"/>
    </row>
    <row r="196" spans="1:6" x14ac:dyDescent="0.25">
      <c r="A196" s="79" t="s">
        <v>115</v>
      </c>
      <c r="B196" s="68" t="s">
        <v>203</v>
      </c>
      <c r="C196" s="67">
        <v>0</v>
      </c>
      <c r="D196" s="85" t="s">
        <v>175</v>
      </c>
      <c r="E196" s="74">
        <f t="shared" si="2"/>
        <v>0</v>
      </c>
      <c r="F196" s="86"/>
    </row>
    <row r="197" spans="1:6" x14ac:dyDescent="0.25">
      <c r="A197" s="79" t="s">
        <v>115</v>
      </c>
      <c r="B197" s="68" t="s">
        <v>207</v>
      </c>
      <c r="C197" s="67">
        <v>0</v>
      </c>
      <c r="D197" s="85" t="s">
        <v>175</v>
      </c>
      <c r="E197" s="74">
        <f t="shared" si="2"/>
        <v>0</v>
      </c>
      <c r="F197" s="86"/>
    </row>
    <row r="198" spans="1:6" x14ac:dyDescent="0.25">
      <c r="A198" s="79" t="s">
        <v>115</v>
      </c>
      <c r="B198" s="68" t="s">
        <v>363</v>
      </c>
      <c r="C198" s="67">
        <v>0</v>
      </c>
      <c r="D198" s="85" t="s">
        <v>175</v>
      </c>
      <c r="E198" s="74">
        <f t="shared" si="2"/>
        <v>0</v>
      </c>
      <c r="F198" s="86"/>
    </row>
    <row r="199" spans="1:6" x14ac:dyDescent="0.25">
      <c r="A199" s="79" t="s">
        <v>115</v>
      </c>
      <c r="B199" s="68" t="s">
        <v>361</v>
      </c>
      <c r="C199" s="67">
        <v>0</v>
      </c>
      <c r="D199" s="85" t="s">
        <v>175</v>
      </c>
      <c r="E199" s="74">
        <f t="shared" si="2"/>
        <v>0</v>
      </c>
      <c r="F199" s="86"/>
    </row>
    <row r="200" spans="1:6" x14ac:dyDescent="0.25">
      <c r="A200" s="79" t="s">
        <v>115</v>
      </c>
      <c r="B200" s="68" t="s">
        <v>216</v>
      </c>
      <c r="C200" s="67">
        <v>0</v>
      </c>
      <c r="D200" s="85" t="s">
        <v>175</v>
      </c>
      <c r="E200" s="74">
        <f t="shared" ref="E200:E263" si="3">C200</f>
        <v>0</v>
      </c>
      <c r="F200" s="86"/>
    </row>
    <row r="201" spans="1:6" x14ac:dyDescent="0.25">
      <c r="A201" s="79" t="s">
        <v>115</v>
      </c>
      <c r="B201" s="68" t="s">
        <v>210</v>
      </c>
      <c r="C201" s="67">
        <v>0</v>
      </c>
      <c r="D201" s="85" t="s">
        <v>175</v>
      </c>
      <c r="E201" s="74">
        <f t="shared" si="3"/>
        <v>0</v>
      </c>
      <c r="F201" s="86"/>
    </row>
    <row r="202" spans="1:6" x14ac:dyDescent="0.25">
      <c r="A202" s="79" t="s">
        <v>115</v>
      </c>
      <c r="B202" s="68" t="s">
        <v>370</v>
      </c>
      <c r="C202" s="67">
        <v>0</v>
      </c>
      <c r="D202" s="85" t="s">
        <v>175</v>
      </c>
      <c r="E202" s="74">
        <f t="shared" si="3"/>
        <v>0</v>
      </c>
      <c r="F202" s="86"/>
    </row>
    <row r="203" spans="1:6" x14ac:dyDescent="0.25">
      <c r="A203" s="79" t="s">
        <v>115</v>
      </c>
      <c r="B203" s="68" t="s">
        <v>406</v>
      </c>
      <c r="C203" s="67">
        <v>0</v>
      </c>
      <c r="D203" s="85" t="s">
        <v>175</v>
      </c>
      <c r="E203" s="74">
        <f t="shared" si="3"/>
        <v>0</v>
      </c>
      <c r="F203" s="86"/>
    </row>
    <row r="204" spans="1:6" x14ac:dyDescent="0.25">
      <c r="A204" s="79" t="s">
        <v>115</v>
      </c>
      <c r="B204" s="68" t="s">
        <v>217</v>
      </c>
      <c r="C204" s="67">
        <v>0</v>
      </c>
      <c r="D204" s="85" t="s">
        <v>175</v>
      </c>
      <c r="E204" s="74">
        <f t="shared" si="3"/>
        <v>0</v>
      </c>
      <c r="F204" s="86"/>
    </row>
    <row r="205" spans="1:6" x14ac:dyDescent="0.25">
      <c r="A205" s="79" t="s">
        <v>115</v>
      </c>
      <c r="B205" s="68" t="s">
        <v>425</v>
      </c>
      <c r="C205" s="67">
        <v>0</v>
      </c>
      <c r="D205" s="85" t="s">
        <v>175</v>
      </c>
      <c r="E205" s="74">
        <f t="shared" si="3"/>
        <v>0</v>
      </c>
      <c r="F205" s="86"/>
    </row>
    <row r="206" spans="1:6" x14ac:dyDescent="0.25">
      <c r="A206" s="79" t="s">
        <v>115</v>
      </c>
      <c r="B206" s="68" t="s">
        <v>234</v>
      </c>
      <c r="C206" s="67">
        <v>0</v>
      </c>
      <c r="D206" s="85" t="s">
        <v>175</v>
      </c>
      <c r="E206" s="74">
        <f t="shared" si="3"/>
        <v>0</v>
      </c>
      <c r="F206" s="86"/>
    </row>
    <row r="207" spans="1:6" x14ac:dyDescent="0.25">
      <c r="A207" s="79" t="s">
        <v>115</v>
      </c>
      <c r="B207" s="68" t="s">
        <v>375</v>
      </c>
      <c r="C207" s="67">
        <v>0</v>
      </c>
      <c r="D207" s="85" t="s">
        <v>175</v>
      </c>
      <c r="E207" s="74">
        <f t="shared" si="3"/>
        <v>0</v>
      </c>
      <c r="F207" s="86"/>
    </row>
    <row r="208" spans="1:6" x14ac:dyDescent="0.25">
      <c r="A208" s="79" t="s">
        <v>115</v>
      </c>
      <c r="B208" s="68" t="s">
        <v>376</v>
      </c>
      <c r="C208" s="67">
        <v>0</v>
      </c>
      <c r="D208" s="85" t="s">
        <v>175</v>
      </c>
      <c r="E208" s="74">
        <f t="shared" si="3"/>
        <v>0</v>
      </c>
      <c r="F208" s="86"/>
    </row>
    <row r="209" spans="1:6" x14ac:dyDescent="0.25">
      <c r="A209" s="79" t="s">
        <v>115</v>
      </c>
      <c r="B209" s="68" t="s">
        <v>399</v>
      </c>
      <c r="C209" s="67">
        <v>0</v>
      </c>
      <c r="D209" s="85" t="s">
        <v>175</v>
      </c>
      <c r="E209" s="74">
        <f t="shared" si="3"/>
        <v>0</v>
      </c>
      <c r="F209" s="86"/>
    </row>
    <row r="210" spans="1:6" x14ac:dyDescent="0.25">
      <c r="A210" s="79" t="s">
        <v>115</v>
      </c>
      <c r="B210" s="68" t="s">
        <v>401</v>
      </c>
      <c r="C210" s="67">
        <v>0</v>
      </c>
      <c r="D210" s="85" t="s">
        <v>175</v>
      </c>
      <c r="E210" s="74">
        <f t="shared" si="3"/>
        <v>0</v>
      </c>
      <c r="F210" s="86"/>
    </row>
    <row r="211" spans="1:6" x14ac:dyDescent="0.25">
      <c r="A211" s="79" t="s">
        <v>115</v>
      </c>
      <c r="B211" s="68" t="s">
        <v>373</v>
      </c>
      <c r="C211" s="67">
        <v>0</v>
      </c>
      <c r="D211" s="85" t="s">
        <v>175</v>
      </c>
      <c r="E211" s="74">
        <f t="shared" si="3"/>
        <v>0</v>
      </c>
      <c r="F211" s="86"/>
    </row>
    <row r="212" spans="1:6" x14ac:dyDescent="0.25">
      <c r="A212" s="79" t="s">
        <v>115</v>
      </c>
      <c r="B212" s="68" t="s">
        <v>407</v>
      </c>
      <c r="C212" s="67">
        <v>0</v>
      </c>
      <c r="D212" s="85" t="s">
        <v>175</v>
      </c>
      <c r="E212" s="74">
        <f t="shared" si="3"/>
        <v>0</v>
      </c>
      <c r="F212" s="86"/>
    </row>
    <row r="213" spans="1:6" x14ac:dyDescent="0.25">
      <c r="A213" s="79" t="s">
        <v>115</v>
      </c>
      <c r="B213" s="68" t="s">
        <v>408</v>
      </c>
      <c r="C213" s="67">
        <v>0</v>
      </c>
      <c r="D213" s="85" t="s">
        <v>175</v>
      </c>
      <c r="E213" s="74">
        <f t="shared" si="3"/>
        <v>0</v>
      </c>
      <c r="F213" s="86"/>
    </row>
    <row r="214" spans="1:6" x14ac:dyDescent="0.25">
      <c r="A214" s="79" t="s">
        <v>115</v>
      </c>
      <c r="B214" s="68" t="s">
        <v>213</v>
      </c>
      <c r="C214" s="67">
        <v>0</v>
      </c>
      <c r="D214" s="85" t="s">
        <v>175</v>
      </c>
      <c r="E214" s="74">
        <f t="shared" si="3"/>
        <v>0</v>
      </c>
      <c r="F214" s="86"/>
    </row>
    <row r="215" spans="1:6" x14ac:dyDescent="0.25">
      <c r="A215" s="79" t="s">
        <v>115</v>
      </c>
      <c r="B215" s="68" t="s">
        <v>411</v>
      </c>
      <c r="C215" s="67">
        <v>0</v>
      </c>
      <c r="D215" s="85" t="s">
        <v>175</v>
      </c>
      <c r="E215" s="74">
        <f t="shared" si="3"/>
        <v>0</v>
      </c>
      <c r="F215" s="86"/>
    </row>
    <row r="216" spans="1:6" x14ac:dyDescent="0.25">
      <c r="A216" s="79" t="s">
        <v>115</v>
      </c>
      <c r="B216" s="68" t="s">
        <v>410</v>
      </c>
      <c r="C216" s="67">
        <v>0</v>
      </c>
      <c r="D216" s="85" t="s">
        <v>175</v>
      </c>
      <c r="E216" s="74">
        <f t="shared" si="3"/>
        <v>0</v>
      </c>
      <c r="F216" s="86"/>
    </row>
    <row r="217" spans="1:6" x14ac:dyDescent="0.25">
      <c r="A217" s="79" t="s">
        <v>115</v>
      </c>
      <c r="B217" s="68" t="s">
        <v>405</v>
      </c>
      <c r="C217" s="67">
        <v>0</v>
      </c>
      <c r="D217" s="85" t="s">
        <v>175</v>
      </c>
      <c r="E217" s="74">
        <f t="shared" si="3"/>
        <v>0</v>
      </c>
      <c r="F217" s="86"/>
    </row>
    <row r="218" spans="1:6" x14ac:dyDescent="0.25">
      <c r="A218" s="79" t="s">
        <v>115</v>
      </c>
      <c r="B218" s="68" t="s">
        <v>431</v>
      </c>
      <c r="C218" s="67">
        <v>0</v>
      </c>
      <c r="D218" s="85" t="s">
        <v>175</v>
      </c>
      <c r="E218" s="74">
        <f t="shared" si="3"/>
        <v>0</v>
      </c>
      <c r="F218" s="86"/>
    </row>
    <row r="219" spans="1:6" x14ac:dyDescent="0.25">
      <c r="A219" s="80"/>
      <c r="B219" s="68"/>
      <c r="C219" s="67">
        <v>0</v>
      </c>
      <c r="D219" s="85" t="s">
        <v>175</v>
      </c>
      <c r="E219" s="74">
        <f t="shared" si="3"/>
        <v>0</v>
      </c>
      <c r="F219" s="86"/>
    </row>
    <row r="220" spans="1:6" x14ac:dyDescent="0.25">
      <c r="A220" s="311" t="s">
        <v>114</v>
      </c>
      <c r="B220" s="66" t="s">
        <v>133</v>
      </c>
      <c r="C220" s="90" t="s">
        <v>421</v>
      </c>
      <c r="D220" s="87" t="s">
        <v>421</v>
      </c>
      <c r="E220" s="90" t="s">
        <v>421</v>
      </c>
      <c r="F220" s="86"/>
    </row>
    <row r="221" spans="1:6" x14ac:dyDescent="0.25">
      <c r="A221" s="79" t="s">
        <v>115</v>
      </c>
      <c r="B221" s="68" t="s">
        <v>112</v>
      </c>
      <c r="C221" s="67">
        <v>0</v>
      </c>
      <c r="D221" s="85" t="s">
        <v>175</v>
      </c>
      <c r="E221" s="74">
        <f t="shared" si="3"/>
        <v>0</v>
      </c>
      <c r="F221" s="86"/>
    </row>
    <row r="222" spans="1:6" x14ac:dyDescent="0.25">
      <c r="A222" s="79" t="s">
        <v>115</v>
      </c>
      <c r="B222" s="68" t="s">
        <v>201</v>
      </c>
      <c r="C222" s="67">
        <v>0</v>
      </c>
      <c r="D222" s="85" t="s">
        <v>175</v>
      </c>
      <c r="E222" s="74">
        <f t="shared" si="3"/>
        <v>0</v>
      </c>
      <c r="F222" s="86"/>
    </row>
    <row r="223" spans="1:6" x14ac:dyDescent="0.25">
      <c r="A223" s="79" t="s">
        <v>115</v>
      </c>
      <c r="B223" s="68" t="s">
        <v>200</v>
      </c>
      <c r="C223" s="67">
        <v>0</v>
      </c>
      <c r="D223" s="85" t="s">
        <v>175</v>
      </c>
      <c r="E223" s="74">
        <f t="shared" si="3"/>
        <v>0</v>
      </c>
      <c r="F223" s="86"/>
    </row>
    <row r="224" spans="1:6" x14ac:dyDescent="0.25">
      <c r="A224" s="79" t="s">
        <v>115</v>
      </c>
      <c r="B224" s="68" t="s">
        <v>204</v>
      </c>
      <c r="C224" s="67">
        <v>0</v>
      </c>
      <c r="D224" s="85" t="s">
        <v>175</v>
      </c>
      <c r="E224" s="74">
        <f t="shared" si="3"/>
        <v>0</v>
      </c>
      <c r="F224" s="86"/>
    </row>
    <row r="225" spans="1:6" x14ac:dyDescent="0.25">
      <c r="A225" s="79" t="s">
        <v>115</v>
      </c>
      <c r="B225" s="68" t="s">
        <v>134</v>
      </c>
      <c r="C225" s="67">
        <v>0</v>
      </c>
      <c r="D225" s="85" t="s">
        <v>175</v>
      </c>
      <c r="E225" s="74">
        <f t="shared" si="3"/>
        <v>0</v>
      </c>
      <c r="F225" s="86"/>
    </row>
    <row r="226" spans="1:6" x14ac:dyDescent="0.25">
      <c r="A226" s="79" t="s">
        <v>115</v>
      </c>
      <c r="B226" s="68" t="s">
        <v>205</v>
      </c>
      <c r="C226" s="67">
        <v>0</v>
      </c>
      <c r="D226" s="85" t="s">
        <v>175</v>
      </c>
      <c r="E226" s="74">
        <f t="shared" si="3"/>
        <v>0</v>
      </c>
      <c r="F226" s="86"/>
    </row>
    <row r="227" spans="1:6" x14ac:dyDescent="0.25">
      <c r="A227" s="79" t="s">
        <v>115</v>
      </c>
      <c r="B227" s="68" t="s">
        <v>202</v>
      </c>
      <c r="C227" s="67">
        <v>0</v>
      </c>
      <c r="D227" s="85" t="s">
        <v>175</v>
      </c>
      <c r="E227" s="74">
        <f t="shared" si="3"/>
        <v>0</v>
      </c>
      <c r="F227" s="86"/>
    </row>
    <row r="228" spans="1:6" x14ac:dyDescent="0.25">
      <c r="A228" s="79" t="s">
        <v>115</v>
      </c>
      <c r="B228" s="68" t="s">
        <v>203</v>
      </c>
      <c r="C228" s="67">
        <v>0</v>
      </c>
      <c r="D228" s="85" t="s">
        <v>175</v>
      </c>
      <c r="E228" s="74">
        <f t="shared" si="3"/>
        <v>0</v>
      </c>
      <c r="F228" s="86"/>
    </row>
    <row r="229" spans="1:6" x14ac:dyDescent="0.25">
      <c r="A229" s="79" t="s">
        <v>115</v>
      </c>
      <c r="B229" s="68" t="s">
        <v>206</v>
      </c>
      <c r="C229" s="67">
        <v>0</v>
      </c>
      <c r="D229" s="85" t="s">
        <v>175</v>
      </c>
      <c r="E229" s="74">
        <f t="shared" si="3"/>
        <v>0</v>
      </c>
      <c r="F229" s="86"/>
    </row>
    <row r="230" spans="1:6" x14ac:dyDescent="0.25">
      <c r="A230" s="79" t="s">
        <v>115</v>
      </c>
      <c r="B230" s="68" t="s">
        <v>210</v>
      </c>
      <c r="C230" s="67">
        <v>0</v>
      </c>
      <c r="D230" s="85" t="s">
        <v>175</v>
      </c>
      <c r="E230" s="74">
        <f t="shared" si="3"/>
        <v>0</v>
      </c>
      <c r="F230" s="86"/>
    </row>
    <row r="231" spans="1:6" x14ac:dyDescent="0.25">
      <c r="A231" s="79" t="s">
        <v>115</v>
      </c>
      <c r="B231" s="68" t="s">
        <v>208</v>
      </c>
      <c r="C231" s="67">
        <v>0</v>
      </c>
      <c r="D231" s="85" t="s">
        <v>175</v>
      </c>
      <c r="E231" s="74">
        <f t="shared" si="3"/>
        <v>0</v>
      </c>
      <c r="F231" s="86"/>
    </row>
    <row r="232" spans="1:6" x14ac:dyDescent="0.25">
      <c r="A232" s="79" t="s">
        <v>115</v>
      </c>
      <c r="B232" s="68" t="s">
        <v>137</v>
      </c>
      <c r="C232" s="67">
        <v>0</v>
      </c>
      <c r="D232" s="85" t="s">
        <v>175</v>
      </c>
      <c r="E232" s="74">
        <f t="shared" si="3"/>
        <v>0</v>
      </c>
      <c r="F232" s="86"/>
    </row>
    <row r="233" spans="1:6" x14ac:dyDescent="0.25">
      <c r="A233" s="79" t="s">
        <v>115</v>
      </c>
      <c r="B233" s="68" t="s">
        <v>132</v>
      </c>
      <c r="C233" s="67">
        <v>0</v>
      </c>
      <c r="D233" s="85" t="s">
        <v>175</v>
      </c>
      <c r="E233" s="74">
        <f t="shared" si="3"/>
        <v>0</v>
      </c>
      <c r="F233" s="86"/>
    </row>
    <row r="234" spans="1:6" x14ac:dyDescent="0.25">
      <c r="A234" s="79" t="s">
        <v>115</v>
      </c>
      <c r="B234" s="68" t="s">
        <v>219</v>
      </c>
      <c r="C234" s="67">
        <v>0</v>
      </c>
      <c r="D234" s="85" t="s">
        <v>175</v>
      </c>
      <c r="E234" s="74">
        <f t="shared" si="3"/>
        <v>0</v>
      </c>
      <c r="F234" s="86"/>
    </row>
    <row r="235" spans="1:6" x14ac:dyDescent="0.25">
      <c r="A235" s="79" t="s">
        <v>115</v>
      </c>
      <c r="B235" s="68" t="s">
        <v>237</v>
      </c>
      <c r="C235" s="67">
        <v>0</v>
      </c>
      <c r="D235" s="85" t="s">
        <v>175</v>
      </c>
      <c r="E235" s="74">
        <f t="shared" si="3"/>
        <v>0</v>
      </c>
      <c r="F235" s="86"/>
    </row>
    <row r="236" spans="1:6" x14ac:dyDescent="0.25">
      <c r="A236" s="79" t="s">
        <v>115</v>
      </c>
      <c r="B236" s="68" t="s">
        <v>234</v>
      </c>
      <c r="C236" s="67">
        <v>0</v>
      </c>
      <c r="D236" s="85" t="s">
        <v>175</v>
      </c>
      <c r="E236" s="74">
        <f t="shared" si="3"/>
        <v>0</v>
      </c>
      <c r="F236" s="86"/>
    </row>
    <row r="237" spans="1:6" x14ac:dyDescent="0.25">
      <c r="A237" s="79" t="s">
        <v>115</v>
      </c>
      <c r="B237" s="68" t="s">
        <v>216</v>
      </c>
      <c r="C237" s="67">
        <v>0</v>
      </c>
      <c r="D237" s="85" t="s">
        <v>175</v>
      </c>
      <c r="E237" s="74">
        <f t="shared" si="3"/>
        <v>0</v>
      </c>
      <c r="F237" s="86"/>
    </row>
    <row r="238" spans="1:6" x14ac:dyDescent="0.25">
      <c r="A238" s="79" t="s">
        <v>115</v>
      </c>
      <c r="B238" s="68" t="s">
        <v>412</v>
      </c>
      <c r="C238" s="67">
        <v>0</v>
      </c>
      <c r="D238" s="85" t="s">
        <v>175</v>
      </c>
      <c r="E238" s="74">
        <f t="shared" si="3"/>
        <v>0</v>
      </c>
      <c r="F238" s="86"/>
    </row>
    <row r="239" spans="1:6" x14ac:dyDescent="0.25">
      <c r="A239" s="79" t="s">
        <v>115</v>
      </c>
      <c r="B239" s="68" t="s">
        <v>130</v>
      </c>
      <c r="C239" s="67">
        <v>0</v>
      </c>
      <c r="D239" s="85" t="s">
        <v>175</v>
      </c>
      <c r="E239" s="74">
        <f t="shared" si="3"/>
        <v>0</v>
      </c>
      <c r="F239" s="86"/>
    </row>
    <row r="240" spans="1:6" x14ac:dyDescent="0.25">
      <c r="A240" s="79" t="s">
        <v>115</v>
      </c>
      <c r="B240" s="68" t="s">
        <v>109</v>
      </c>
      <c r="C240" s="67">
        <v>0</v>
      </c>
      <c r="D240" s="85" t="s">
        <v>175</v>
      </c>
      <c r="E240" s="74">
        <f t="shared" si="3"/>
        <v>0</v>
      </c>
      <c r="F240" s="86"/>
    </row>
    <row r="241" spans="1:6" x14ac:dyDescent="0.25">
      <c r="A241" s="79" t="s">
        <v>115</v>
      </c>
      <c r="B241" s="68" t="s">
        <v>217</v>
      </c>
      <c r="C241" s="67">
        <v>0</v>
      </c>
      <c r="D241" s="85" t="s">
        <v>175</v>
      </c>
      <c r="E241" s="74">
        <f t="shared" si="3"/>
        <v>0</v>
      </c>
      <c r="F241" s="86"/>
    </row>
    <row r="242" spans="1:6" x14ac:dyDescent="0.25">
      <c r="A242" s="79" t="s">
        <v>115</v>
      </c>
      <c r="B242" s="68" t="s">
        <v>209</v>
      </c>
      <c r="C242" s="67">
        <v>0</v>
      </c>
      <c r="D242" s="85" t="s">
        <v>175</v>
      </c>
      <c r="E242" s="74">
        <f t="shared" si="3"/>
        <v>0</v>
      </c>
      <c r="F242" s="86"/>
    </row>
    <row r="243" spans="1:6" x14ac:dyDescent="0.25">
      <c r="A243" s="79" t="s">
        <v>115</v>
      </c>
      <c r="B243" s="68" t="s">
        <v>218</v>
      </c>
      <c r="C243" s="67">
        <v>0</v>
      </c>
      <c r="D243" s="85" t="s">
        <v>175</v>
      </c>
      <c r="E243" s="74">
        <f t="shared" si="3"/>
        <v>0</v>
      </c>
      <c r="F243" s="86"/>
    </row>
    <row r="244" spans="1:6" x14ac:dyDescent="0.25">
      <c r="A244" s="79" t="s">
        <v>115</v>
      </c>
      <c r="B244" s="68" t="s">
        <v>233</v>
      </c>
      <c r="C244" s="67">
        <v>0</v>
      </c>
      <c r="D244" s="85" t="s">
        <v>175</v>
      </c>
      <c r="E244" s="74">
        <f t="shared" si="3"/>
        <v>0</v>
      </c>
      <c r="F244" s="86"/>
    </row>
    <row r="245" spans="1:6" x14ac:dyDescent="0.25">
      <c r="A245" s="79" t="s">
        <v>115</v>
      </c>
      <c r="B245" s="68" t="s">
        <v>111</v>
      </c>
      <c r="C245" s="67">
        <v>0</v>
      </c>
      <c r="D245" s="85" t="s">
        <v>175</v>
      </c>
      <c r="E245" s="74">
        <f t="shared" si="3"/>
        <v>0</v>
      </c>
      <c r="F245" s="86"/>
    </row>
    <row r="246" spans="1:6" x14ac:dyDescent="0.25">
      <c r="A246" s="79" t="s">
        <v>115</v>
      </c>
      <c r="B246" s="68" t="s">
        <v>437</v>
      </c>
      <c r="C246" s="67">
        <v>0</v>
      </c>
      <c r="D246" s="85" t="s">
        <v>175</v>
      </c>
      <c r="E246" s="74">
        <f t="shared" si="3"/>
        <v>0</v>
      </c>
      <c r="F246" s="86"/>
    </row>
    <row r="247" spans="1:6" x14ac:dyDescent="0.25">
      <c r="A247" s="80"/>
      <c r="B247" s="68"/>
      <c r="C247" s="67">
        <v>0</v>
      </c>
      <c r="D247" s="85" t="s">
        <v>175</v>
      </c>
      <c r="E247" s="74">
        <f t="shared" si="3"/>
        <v>0</v>
      </c>
      <c r="F247" s="86"/>
    </row>
    <row r="248" spans="1:6" x14ac:dyDescent="0.25">
      <c r="A248" s="311" t="s">
        <v>114</v>
      </c>
      <c r="B248" s="66" t="s">
        <v>110</v>
      </c>
      <c r="C248" s="90" t="s">
        <v>421</v>
      </c>
      <c r="D248" s="87" t="s">
        <v>421</v>
      </c>
      <c r="E248" s="90" t="s">
        <v>421</v>
      </c>
      <c r="F248" s="86"/>
    </row>
    <row r="249" spans="1:6" x14ac:dyDescent="0.25">
      <c r="A249" s="79" t="s">
        <v>115</v>
      </c>
      <c r="B249" s="68" t="s">
        <v>129</v>
      </c>
      <c r="C249" s="67">
        <v>0</v>
      </c>
      <c r="D249" s="85" t="s">
        <v>175</v>
      </c>
      <c r="E249" s="74">
        <f t="shared" si="3"/>
        <v>0</v>
      </c>
      <c r="F249" s="86"/>
    </row>
    <row r="250" spans="1:6" x14ac:dyDescent="0.25">
      <c r="A250" s="79" t="s">
        <v>115</v>
      </c>
      <c r="B250" s="68" t="s">
        <v>130</v>
      </c>
      <c r="C250" s="67">
        <v>0</v>
      </c>
      <c r="D250" s="85" t="s">
        <v>175</v>
      </c>
      <c r="E250" s="74">
        <f t="shared" si="3"/>
        <v>0</v>
      </c>
      <c r="F250" s="86"/>
    </row>
    <row r="251" spans="1:6" x14ac:dyDescent="0.25">
      <c r="A251" s="79" t="s">
        <v>115</v>
      </c>
      <c r="B251" s="68" t="s">
        <v>134</v>
      </c>
      <c r="C251" s="67">
        <v>0</v>
      </c>
      <c r="D251" s="85" t="s">
        <v>175</v>
      </c>
      <c r="E251" s="74">
        <f t="shared" si="3"/>
        <v>0</v>
      </c>
      <c r="F251" s="86"/>
    </row>
    <row r="252" spans="1:6" x14ac:dyDescent="0.25">
      <c r="A252" s="79" t="s">
        <v>115</v>
      </c>
      <c r="B252" s="68" t="s">
        <v>294</v>
      </c>
      <c r="C252" s="67">
        <v>0</v>
      </c>
      <c r="D252" s="85" t="s">
        <v>175</v>
      </c>
      <c r="E252" s="74">
        <f t="shared" si="3"/>
        <v>0</v>
      </c>
      <c r="F252" s="86"/>
    </row>
    <row r="253" spans="1:6" x14ac:dyDescent="0.25">
      <c r="A253" s="79" t="s">
        <v>115</v>
      </c>
      <c r="B253" s="68" t="s">
        <v>111</v>
      </c>
      <c r="C253" s="67">
        <v>0</v>
      </c>
      <c r="D253" s="85" t="s">
        <v>175</v>
      </c>
      <c r="E253" s="74">
        <f t="shared" si="3"/>
        <v>0</v>
      </c>
      <c r="F253" s="86"/>
    </row>
    <row r="254" spans="1:6" x14ac:dyDescent="0.25">
      <c r="A254" s="79" t="s">
        <v>115</v>
      </c>
      <c r="B254" s="68" t="s">
        <v>108</v>
      </c>
      <c r="C254" s="67">
        <v>0</v>
      </c>
      <c r="D254" s="85" t="s">
        <v>175</v>
      </c>
      <c r="E254" s="74">
        <f t="shared" si="3"/>
        <v>0</v>
      </c>
      <c r="F254" s="86"/>
    </row>
    <row r="255" spans="1:6" x14ac:dyDescent="0.25">
      <c r="A255" s="79" t="s">
        <v>115</v>
      </c>
      <c r="B255" s="68" t="s">
        <v>109</v>
      </c>
      <c r="C255" s="67">
        <v>0</v>
      </c>
      <c r="D255" s="85" t="s">
        <v>175</v>
      </c>
      <c r="E255" s="74">
        <f t="shared" si="3"/>
        <v>0</v>
      </c>
      <c r="F255" s="86"/>
    </row>
    <row r="256" spans="1:6" x14ac:dyDescent="0.25">
      <c r="A256" s="79" t="s">
        <v>115</v>
      </c>
      <c r="B256" s="68" t="s">
        <v>203</v>
      </c>
      <c r="C256" s="67">
        <v>0</v>
      </c>
      <c r="D256" s="85" t="s">
        <v>175</v>
      </c>
      <c r="E256" s="74">
        <f t="shared" si="3"/>
        <v>0</v>
      </c>
      <c r="F256" s="86"/>
    </row>
    <row r="257" spans="1:6" x14ac:dyDescent="0.25">
      <c r="A257" s="79" t="s">
        <v>115</v>
      </c>
      <c r="B257" s="68" t="s">
        <v>137</v>
      </c>
      <c r="C257" s="67">
        <v>0</v>
      </c>
      <c r="D257" s="85" t="s">
        <v>175</v>
      </c>
      <c r="E257" s="74">
        <f t="shared" si="3"/>
        <v>0</v>
      </c>
      <c r="F257" s="86"/>
    </row>
    <row r="258" spans="1:6" x14ac:dyDescent="0.25">
      <c r="A258" s="80"/>
      <c r="B258" s="68"/>
      <c r="C258" s="67">
        <v>0</v>
      </c>
      <c r="D258" s="85" t="s">
        <v>175</v>
      </c>
      <c r="E258" s="74">
        <f t="shared" si="3"/>
        <v>0</v>
      </c>
      <c r="F258" s="86"/>
    </row>
    <row r="259" spans="1:6" x14ac:dyDescent="0.25">
      <c r="A259" s="311" t="s">
        <v>114</v>
      </c>
      <c r="B259" s="66" t="s">
        <v>174</v>
      </c>
      <c r="C259" s="90" t="s">
        <v>421</v>
      </c>
      <c r="D259" s="87" t="s">
        <v>421</v>
      </c>
      <c r="E259" s="90" t="s">
        <v>421</v>
      </c>
      <c r="F259" s="86"/>
    </row>
    <row r="260" spans="1:6" x14ac:dyDescent="0.25">
      <c r="A260" s="79" t="s">
        <v>115</v>
      </c>
      <c r="B260" s="68" t="s">
        <v>129</v>
      </c>
      <c r="C260" s="67">
        <v>0</v>
      </c>
      <c r="D260" s="85" t="s">
        <v>175</v>
      </c>
      <c r="E260" s="74">
        <f t="shared" si="3"/>
        <v>0</v>
      </c>
      <c r="F260" s="86"/>
    </row>
    <row r="261" spans="1:6" x14ac:dyDescent="0.25">
      <c r="A261" s="80"/>
      <c r="B261" s="68"/>
      <c r="C261" s="67">
        <v>0</v>
      </c>
      <c r="D261" s="85" t="s">
        <v>175</v>
      </c>
      <c r="E261" s="74">
        <f t="shared" si="3"/>
        <v>0</v>
      </c>
      <c r="F261" s="86"/>
    </row>
    <row r="262" spans="1:6" x14ac:dyDescent="0.25">
      <c r="A262" s="311" t="s">
        <v>114</v>
      </c>
      <c r="B262" s="66" t="s">
        <v>137</v>
      </c>
      <c r="C262" s="90" t="s">
        <v>421</v>
      </c>
      <c r="D262" s="87" t="s">
        <v>421</v>
      </c>
      <c r="E262" s="90" t="s">
        <v>421</v>
      </c>
      <c r="F262" s="86"/>
    </row>
    <row r="263" spans="1:6" x14ac:dyDescent="0.25">
      <c r="A263" s="79" t="s">
        <v>115</v>
      </c>
      <c r="B263" s="68" t="s">
        <v>129</v>
      </c>
      <c r="C263" s="67">
        <v>0</v>
      </c>
      <c r="D263" s="85" t="s">
        <v>175</v>
      </c>
      <c r="E263" s="74">
        <f t="shared" si="3"/>
        <v>0</v>
      </c>
      <c r="F263" s="86"/>
    </row>
    <row r="264" spans="1:6" x14ac:dyDescent="0.25">
      <c r="A264" s="79" t="s">
        <v>115</v>
      </c>
      <c r="B264" s="68" t="s">
        <v>134</v>
      </c>
      <c r="C264" s="67">
        <v>0</v>
      </c>
      <c r="D264" s="85" t="s">
        <v>175</v>
      </c>
      <c r="E264" s="74">
        <f t="shared" ref="E264:E309" si="4">C264</f>
        <v>0</v>
      </c>
      <c r="F264" s="86"/>
    </row>
    <row r="265" spans="1:6" x14ac:dyDescent="0.25">
      <c r="A265" s="79" t="s">
        <v>115</v>
      </c>
      <c r="B265" s="68" t="s">
        <v>201</v>
      </c>
      <c r="C265" s="67">
        <v>0</v>
      </c>
      <c r="D265" s="85" t="s">
        <v>175</v>
      </c>
      <c r="E265" s="74">
        <f t="shared" si="4"/>
        <v>0</v>
      </c>
      <c r="F265" s="86"/>
    </row>
    <row r="266" spans="1:6" x14ac:dyDescent="0.25">
      <c r="A266" s="79" t="s">
        <v>115</v>
      </c>
      <c r="B266" s="68" t="s">
        <v>203</v>
      </c>
      <c r="C266" s="67">
        <v>0</v>
      </c>
      <c r="D266" s="85" t="s">
        <v>175</v>
      </c>
      <c r="E266" s="74">
        <f t="shared" si="4"/>
        <v>0</v>
      </c>
      <c r="F266" s="86"/>
    </row>
    <row r="267" spans="1:6" x14ac:dyDescent="0.25">
      <c r="A267" s="79" t="s">
        <v>115</v>
      </c>
      <c r="B267" s="68" t="s">
        <v>200</v>
      </c>
      <c r="C267" s="67">
        <v>0</v>
      </c>
      <c r="D267" s="85" t="s">
        <v>175</v>
      </c>
      <c r="E267" s="74">
        <f t="shared" si="4"/>
        <v>0</v>
      </c>
      <c r="F267" s="86"/>
    </row>
    <row r="268" spans="1:6" x14ac:dyDescent="0.25">
      <c r="A268" s="79" t="s">
        <v>115</v>
      </c>
      <c r="B268" s="68" t="s">
        <v>378</v>
      </c>
      <c r="C268" s="67">
        <v>0</v>
      </c>
      <c r="D268" s="85" t="s">
        <v>175</v>
      </c>
      <c r="E268" s="74">
        <f t="shared" si="4"/>
        <v>0</v>
      </c>
      <c r="F268" s="86"/>
    </row>
    <row r="269" spans="1:6" x14ac:dyDescent="0.25">
      <c r="A269" s="79" t="s">
        <v>115</v>
      </c>
      <c r="B269" s="68" t="s">
        <v>133</v>
      </c>
      <c r="C269" s="67">
        <v>0</v>
      </c>
      <c r="D269" s="85" t="s">
        <v>175</v>
      </c>
      <c r="E269" s="74">
        <f t="shared" si="4"/>
        <v>0</v>
      </c>
      <c r="F269" s="86"/>
    </row>
    <row r="270" spans="1:6" x14ac:dyDescent="0.25">
      <c r="A270" s="79" t="s">
        <v>115</v>
      </c>
      <c r="B270" s="68" t="s">
        <v>224</v>
      </c>
      <c r="C270" s="67">
        <v>0</v>
      </c>
      <c r="D270" s="85" t="s">
        <v>175</v>
      </c>
      <c r="E270" s="74">
        <f t="shared" si="4"/>
        <v>0</v>
      </c>
      <c r="F270" s="86"/>
    </row>
    <row r="271" spans="1:6" x14ac:dyDescent="0.25">
      <c r="A271" s="79" t="s">
        <v>115</v>
      </c>
      <c r="B271" s="68" t="s">
        <v>293</v>
      </c>
      <c r="C271" s="67">
        <v>0</v>
      </c>
      <c r="D271" s="85" t="s">
        <v>175</v>
      </c>
      <c r="E271" s="74">
        <f t="shared" si="4"/>
        <v>0</v>
      </c>
      <c r="F271" s="86"/>
    </row>
    <row r="272" spans="1:6" x14ac:dyDescent="0.25">
      <c r="A272" s="79" t="s">
        <v>115</v>
      </c>
      <c r="B272" s="68" t="s">
        <v>391</v>
      </c>
      <c r="C272" s="67">
        <v>0</v>
      </c>
      <c r="D272" s="85" t="s">
        <v>175</v>
      </c>
      <c r="E272" s="74">
        <f t="shared" si="4"/>
        <v>0</v>
      </c>
      <c r="F272" s="86"/>
    </row>
    <row r="273" spans="1:6" x14ac:dyDescent="0.25">
      <c r="A273" s="79" t="s">
        <v>115</v>
      </c>
      <c r="B273" s="68" t="s">
        <v>234</v>
      </c>
      <c r="C273" s="67">
        <v>0</v>
      </c>
      <c r="D273" s="85" t="s">
        <v>175</v>
      </c>
      <c r="E273" s="74">
        <f t="shared" si="4"/>
        <v>0</v>
      </c>
      <c r="F273" s="86"/>
    </row>
    <row r="274" spans="1:6" x14ac:dyDescent="0.25">
      <c r="A274" s="79" t="s">
        <v>115</v>
      </c>
      <c r="B274" s="68" t="s">
        <v>492</v>
      </c>
      <c r="C274" s="67">
        <v>0</v>
      </c>
      <c r="D274" s="85" t="s">
        <v>175</v>
      </c>
      <c r="E274" s="74">
        <f t="shared" si="4"/>
        <v>0</v>
      </c>
      <c r="F274" s="86"/>
    </row>
    <row r="275" spans="1:6" x14ac:dyDescent="0.25">
      <c r="A275" s="79" t="s">
        <v>115</v>
      </c>
      <c r="B275" s="68" t="s">
        <v>130</v>
      </c>
      <c r="C275" s="67">
        <v>0</v>
      </c>
      <c r="D275" s="85" t="s">
        <v>175</v>
      </c>
      <c r="E275" s="74">
        <f t="shared" si="4"/>
        <v>0</v>
      </c>
      <c r="F275" s="86"/>
    </row>
    <row r="276" spans="1:6" x14ac:dyDescent="0.25">
      <c r="A276" s="79" t="s">
        <v>115</v>
      </c>
      <c r="B276" s="68" t="s">
        <v>108</v>
      </c>
      <c r="C276" s="67">
        <v>0</v>
      </c>
      <c r="D276" s="85" t="s">
        <v>175</v>
      </c>
      <c r="E276" s="74">
        <f t="shared" si="4"/>
        <v>0</v>
      </c>
      <c r="F276" s="86"/>
    </row>
    <row r="277" spans="1:6" x14ac:dyDescent="0.25">
      <c r="A277" s="79" t="s">
        <v>115</v>
      </c>
      <c r="B277" s="68" t="s">
        <v>109</v>
      </c>
      <c r="C277" s="67">
        <v>0</v>
      </c>
      <c r="D277" s="85" t="s">
        <v>175</v>
      </c>
      <c r="E277" s="74">
        <f t="shared" si="4"/>
        <v>0</v>
      </c>
      <c r="F277" s="86"/>
    </row>
    <row r="278" spans="1:6" x14ac:dyDescent="0.25">
      <c r="A278" s="79" t="s">
        <v>115</v>
      </c>
      <c r="B278" s="68" t="s">
        <v>110</v>
      </c>
      <c r="C278" s="67">
        <v>0</v>
      </c>
      <c r="D278" s="85" t="s">
        <v>175</v>
      </c>
      <c r="E278" s="74">
        <f t="shared" si="4"/>
        <v>0</v>
      </c>
      <c r="F278" s="86"/>
    </row>
    <row r="279" spans="1:6" x14ac:dyDescent="0.25">
      <c r="A279" s="80"/>
      <c r="B279" s="68"/>
      <c r="C279" s="67">
        <v>0</v>
      </c>
      <c r="D279" s="85" t="s">
        <v>175</v>
      </c>
      <c r="E279" s="74">
        <f t="shared" si="4"/>
        <v>0</v>
      </c>
      <c r="F279" s="86"/>
    </row>
    <row r="280" spans="1:6" x14ac:dyDescent="0.25">
      <c r="A280" s="311" t="s">
        <v>114</v>
      </c>
      <c r="B280" s="66" t="s">
        <v>111</v>
      </c>
      <c r="C280" s="90" t="s">
        <v>421</v>
      </c>
      <c r="D280" s="87" t="s">
        <v>421</v>
      </c>
      <c r="E280" s="90" t="s">
        <v>421</v>
      </c>
      <c r="F280" s="86"/>
    </row>
    <row r="281" spans="1:6" x14ac:dyDescent="0.25">
      <c r="A281" s="79" t="s">
        <v>115</v>
      </c>
      <c r="B281" s="68" t="s">
        <v>109</v>
      </c>
      <c r="C281" s="67">
        <v>0</v>
      </c>
      <c r="D281" s="85" t="s">
        <v>175</v>
      </c>
      <c r="E281" s="74">
        <f t="shared" si="4"/>
        <v>0</v>
      </c>
      <c r="F281" s="86"/>
    </row>
    <row r="282" spans="1:6" x14ac:dyDescent="0.25">
      <c r="A282" s="79" t="s">
        <v>115</v>
      </c>
      <c r="B282" s="68" t="s">
        <v>492</v>
      </c>
      <c r="C282" s="67">
        <v>0</v>
      </c>
      <c r="D282" s="85" t="s">
        <v>175</v>
      </c>
      <c r="E282" s="74">
        <f t="shared" si="4"/>
        <v>0</v>
      </c>
      <c r="F282" s="86"/>
    </row>
    <row r="283" spans="1:6" x14ac:dyDescent="0.25">
      <c r="A283" s="79" t="s">
        <v>115</v>
      </c>
      <c r="B283" s="68" t="s">
        <v>133</v>
      </c>
      <c r="C283" s="67">
        <v>0</v>
      </c>
      <c r="D283" s="85" t="s">
        <v>175</v>
      </c>
      <c r="E283" s="74">
        <f t="shared" si="4"/>
        <v>0</v>
      </c>
      <c r="F283" s="86"/>
    </row>
    <row r="284" spans="1:6" x14ac:dyDescent="0.25">
      <c r="A284" s="79" t="s">
        <v>115</v>
      </c>
      <c r="B284" s="68" t="s">
        <v>108</v>
      </c>
      <c r="C284" s="67">
        <v>0</v>
      </c>
      <c r="D284" s="85" t="s">
        <v>175</v>
      </c>
      <c r="E284" s="74">
        <f t="shared" si="4"/>
        <v>0</v>
      </c>
      <c r="F284" s="86"/>
    </row>
    <row r="285" spans="1:6" x14ac:dyDescent="0.25">
      <c r="A285" s="79" t="s">
        <v>115</v>
      </c>
      <c r="B285" s="76" t="s">
        <v>134</v>
      </c>
      <c r="C285" s="67">
        <v>0</v>
      </c>
      <c r="D285" s="85" t="s">
        <v>175</v>
      </c>
      <c r="E285" s="74">
        <f t="shared" si="4"/>
        <v>0</v>
      </c>
      <c r="F285" s="86"/>
    </row>
    <row r="286" spans="1:6" x14ac:dyDescent="0.25">
      <c r="A286" s="79" t="s">
        <v>115</v>
      </c>
      <c r="B286" s="76" t="s">
        <v>129</v>
      </c>
      <c r="C286" s="67">
        <v>0</v>
      </c>
      <c r="D286" s="85" t="s">
        <v>175</v>
      </c>
      <c r="E286" s="74">
        <f t="shared" si="4"/>
        <v>0</v>
      </c>
      <c r="F286" s="86"/>
    </row>
    <row r="287" spans="1:6" x14ac:dyDescent="0.25">
      <c r="A287" s="79" t="s">
        <v>115</v>
      </c>
      <c r="B287" s="76" t="s">
        <v>497</v>
      </c>
      <c r="C287" s="67">
        <v>0</v>
      </c>
      <c r="D287" s="85" t="s">
        <v>175</v>
      </c>
      <c r="E287" s="74">
        <f t="shared" si="4"/>
        <v>0</v>
      </c>
      <c r="F287" s="86"/>
    </row>
    <row r="288" spans="1:6" x14ac:dyDescent="0.25">
      <c r="A288" s="79" t="s">
        <v>115</v>
      </c>
      <c r="B288" s="68" t="s">
        <v>130</v>
      </c>
      <c r="C288" s="67">
        <v>0</v>
      </c>
      <c r="D288" s="85" t="s">
        <v>175</v>
      </c>
      <c r="E288" s="74">
        <f t="shared" si="4"/>
        <v>0</v>
      </c>
      <c r="F288" s="86"/>
    </row>
    <row r="289" spans="1:6" x14ac:dyDescent="0.25">
      <c r="A289" s="80"/>
      <c r="B289" s="68"/>
      <c r="C289" s="67">
        <v>0</v>
      </c>
      <c r="D289" s="85" t="s">
        <v>175</v>
      </c>
      <c r="E289" s="74">
        <f t="shared" si="4"/>
        <v>0</v>
      </c>
      <c r="F289" s="86"/>
    </row>
    <row r="290" spans="1:6" x14ac:dyDescent="0.25">
      <c r="A290" s="311" t="s">
        <v>114</v>
      </c>
      <c r="B290" s="66" t="s">
        <v>130</v>
      </c>
      <c r="C290" s="90" t="s">
        <v>421</v>
      </c>
      <c r="D290" s="87" t="s">
        <v>421</v>
      </c>
      <c r="E290" s="90" t="s">
        <v>421</v>
      </c>
      <c r="F290" s="86"/>
    </row>
    <row r="291" spans="1:6" x14ac:dyDescent="0.25">
      <c r="A291" s="79" t="s">
        <v>115</v>
      </c>
      <c r="B291" s="68" t="s">
        <v>129</v>
      </c>
      <c r="C291" s="67">
        <v>0</v>
      </c>
      <c r="D291" s="85" t="s">
        <v>175</v>
      </c>
      <c r="E291" s="74">
        <f t="shared" si="4"/>
        <v>0</v>
      </c>
      <c r="F291" s="86"/>
    </row>
    <row r="292" spans="1:6" x14ac:dyDescent="0.25">
      <c r="A292" s="79" t="s">
        <v>115</v>
      </c>
      <c r="B292" s="68" t="s">
        <v>130</v>
      </c>
      <c r="C292" s="67">
        <v>0</v>
      </c>
      <c r="D292" s="85" t="s">
        <v>175</v>
      </c>
      <c r="E292" s="74">
        <f t="shared" si="4"/>
        <v>0</v>
      </c>
      <c r="F292" s="86"/>
    </row>
    <row r="293" spans="1:6" x14ac:dyDescent="0.25">
      <c r="A293" s="79" t="s">
        <v>115</v>
      </c>
      <c r="B293" s="68" t="s">
        <v>134</v>
      </c>
      <c r="C293" s="67">
        <v>0</v>
      </c>
      <c r="D293" s="85" t="s">
        <v>175</v>
      </c>
      <c r="E293" s="74">
        <f t="shared" si="4"/>
        <v>0</v>
      </c>
      <c r="F293" s="86"/>
    </row>
    <row r="294" spans="1:6" x14ac:dyDescent="0.25">
      <c r="A294" s="79" t="s">
        <v>115</v>
      </c>
      <c r="B294" s="68" t="s">
        <v>109</v>
      </c>
      <c r="C294" s="67">
        <v>0</v>
      </c>
      <c r="D294" s="85" t="s">
        <v>175</v>
      </c>
      <c r="E294" s="74">
        <f t="shared" si="4"/>
        <v>0</v>
      </c>
      <c r="F294" s="86"/>
    </row>
    <row r="295" spans="1:6" x14ac:dyDescent="0.25">
      <c r="A295" s="79" t="s">
        <v>115</v>
      </c>
      <c r="B295" s="68" t="s">
        <v>492</v>
      </c>
      <c r="C295" s="67">
        <v>0</v>
      </c>
      <c r="D295" s="85" t="s">
        <v>175</v>
      </c>
      <c r="E295" s="74">
        <f t="shared" si="4"/>
        <v>0</v>
      </c>
      <c r="F295" s="86"/>
    </row>
    <row r="296" spans="1:6" x14ac:dyDescent="0.25">
      <c r="A296" s="79" t="s">
        <v>115</v>
      </c>
      <c r="B296" s="68" t="s">
        <v>110</v>
      </c>
      <c r="C296" s="67">
        <v>0</v>
      </c>
      <c r="D296" s="85" t="s">
        <v>175</v>
      </c>
      <c r="E296" s="74">
        <f t="shared" si="4"/>
        <v>0</v>
      </c>
      <c r="F296" s="86"/>
    </row>
    <row r="297" spans="1:6" x14ac:dyDescent="0.25">
      <c r="A297" s="79" t="s">
        <v>115</v>
      </c>
      <c r="B297" s="68" t="s">
        <v>132</v>
      </c>
      <c r="C297" s="67">
        <v>0</v>
      </c>
      <c r="D297" s="85" t="s">
        <v>175</v>
      </c>
      <c r="E297" s="74">
        <f t="shared" si="4"/>
        <v>0</v>
      </c>
      <c r="F297" s="86"/>
    </row>
    <row r="298" spans="1:6" x14ac:dyDescent="0.25">
      <c r="A298" s="79" t="s">
        <v>115</v>
      </c>
      <c r="B298" s="68" t="s">
        <v>495</v>
      </c>
      <c r="C298" s="67">
        <v>0</v>
      </c>
      <c r="D298" s="85" t="s">
        <v>175</v>
      </c>
      <c r="E298" s="74">
        <f t="shared" si="4"/>
        <v>0</v>
      </c>
      <c r="F298" s="86"/>
    </row>
    <row r="299" spans="1:6" x14ac:dyDescent="0.25">
      <c r="A299" s="79" t="s">
        <v>115</v>
      </c>
      <c r="B299" s="68" t="s">
        <v>222</v>
      </c>
      <c r="C299" s="67">
        <v>0</v>
      </c>
      <c r="D299" s="85" t="s">
        <v>175</v>
      </c>
      <c r="E299" s="74">
        <f t="shared" si="4"/>
        <v>0</v>
      </c>
      <c r="F299" s="86"/>
    </row>
    <row r="300" spans="1:6" x14ac:dyDescent="0.25">
      <c r="A300" s="79" t="s">
        <v>115</v>
      </c>
      <c r="B300" s="68" t="s">
        <v>133</v>
      </c>
      <c r="C300" s="67">
        <v>0</v>
      </c>
      <c r="D300" s="85" t="s">
        <v>175</v>
      </c>
      <c r="E300" s="74">
        <f t="shared" si="4"/>
        <v>0</v>
      </c>
      <c r="F300" s="86"/>
    </row>
    <row r="301" spans="1:6" x14ac:dyDescent="0.25">
      <c r="A301" s="79" t="s">
        <v>115</v>
      </c>
      <c r="B301" s="68" t="s">
        <v>111</v>
      </c>
      <c r="C301" s="67">
        <v>0</v>
      </c>
      <c r="D301" s="85" t="s">
        <v>175</v>
      </c>
      <c r="E301" s="74">
        <f t="shared" si="4"/>
        <v>0</v>
      </c>
      <c r="F301" s="86"/>
    </row>
    <row r="302" spans="1:6" x14ac:dyDescent="0.25">
      <c r="A302" s="79" t="s">
        <v>115</v>
      </c>
      <c r="B302" s="68" t="s">
        <v>496</v>
      </c>
      <c r="C302" s="67">
        <v>0</v>
      </c>
      <c r="D302" s="85" t="s">
        <v>175</v>
      </c>
      <c r="E302" s="74">
        <f t="shared" si="4"/>
        <v>0</v>
      </c>
      <c r="F302" s="86"/>
    </row>
    <row r="303" spans="1:6" x14ac:dyDescent="0.25">
      <c r="A303" s="79" t="s">
        <v>115</v>
      </c>
      <c r="B303" s="68" t="s">
        <v>108</v>
      </c>
      <c r="C303" s="67">
        <v>0</v>
      </c>
      <c r="D303" s="85" t="s">
        <v>175</v>
      </c>
      <c r="E303" s="74">
        <f t="shared" si="4"/>
        <v>0</v>
      </c>
      <c r="F303" s="86"/>
    </row>
    <row r="304" spans="1:6" x14ac:dyDescent="0.25">
      <c r="A304" s="79" t="s">
        <v>115</v>
      </c>
      <c r="B304" s="68" t="s">
        <v>210</v>
      </c>
      <c r="C304" s="67">
        <v>0</v>
      </c>
      <c r="D304" s="85" t="s">
        <v>175</v>
      </c>
      <c r="E304" s="74">
        <f t="shared" si="4"/>
        <v>0</v>
      </c>
      <c r="F304" s="86"/>
    </row>
    <row r="305" spans="1:9" x14ac:dyDescent="0.25">
      <c r="A305" s="79" t="s">
        <v>115</v>
      </c>
      <c r="B305" s="68" t="s">
        <v>204</v>
      </c>
      <c r="C305" s="67">
        <v>0</v>
      </c>
      <c r="D305" s="85" t="s">
        <v>175</v>
      </c>
      <c r="E305" s="74">
        <f t="shared" si="4"/>
        <v>0</v>
      </c>
      <c r="F305" s="86"/>
    </row>
    <row r="306" spans="1:9" x14ac:dyDescent="0.25">
      <c r="A306" s="79" t="s">
        <v>115</v>
      </c>
      <c r="B306" s="68" t="s">
        <v>205</v>
      </c>
      <c r="C306" s="67">
        <v>0</v>
      </c>
      <c r="D306" s="85" t="s">
        <v>175</v>
      </c>
      <c r="E306" s="74">
        <f t="shared" si="4"/>
        <v>0</v>
      </c>
      <c r="F306" s="86"/>
    </row>
    <row r="307" spans="1:9" x14ac:dyDescent="0.25">
      <c r="A307" s="79" t="s">
        <v>115</v>
      </c>
      <c r="B307" s="68" t="s">
        <v>203</v>
      </c>
      <c r="C307" s="67">
        <v>0</v>
      </c>
      <c r="D307" s="85" t="s">
        <v>175</v>
      </c>
      <c r="E307" s="74">
        <f t="shared" si="4"/>
        <v>0</v>
      </c>
      <c r="F307" s="86"/>
    </row>
    <row r="308" spans="1:9" x14ac:dyDescent="0.25">
      <c r="A308" s="79" t="s">
        <v>115</v>
      </c>
      <c r="B308" s="68" t="s">
        <v>497</v>
      </c>
      <c r="C308" s="67">
        <v>0</v>
      </c>
      <c r="D308" s="85" t="s">
        <v>175</v>
      </c>
      <c r="E308" s="74">
        <f t="shared" si="4"/>
        <v>0</v>
      </c>
      <c r="F308" s="86"/>
    </row>
    <row r="309" spans="1:9" x14ac:dyDescent="0.25">
      <c r="A309" s="79" t="s">
        <v>115</v>
      </c>
      <c r="B309" s="68" t="s">
        <v>493</v>
      </c>
      <c r="C309" s="67">
        <v>0</v>
      </c>
      <c r="D309" s="85" t="s">
        <v>175</v>
      </c>
      <c r="E309" s="74">
        <f t="shared" si="4"/>
        <v>0</v>
      </c>
      <c r="F309" s="86"/>
    </row>
    <row r="310" spans="1:9" s="69" customFormat="1" ht="4.5" customHeight="1" x14ac:dyDescent="0.25">
      <c r="B310" s="70"/>
      <c r="C310" s="70"/>
      <c r="D310" s="71"/>
      <c r="E310" s="70"/>
      <c r="F310" s="71"/>
      <c r="G310" s="65"/>
    </row>
    <row r="311" spans="1:9" s="69" customFormat="1" ht="63.75" customHeight="1" x14ac:dyDescent="0.25">
      <c r="A311" s="342" t="s">
        <v>196</v>
      </c>
      <c r="B311" s="343"/>
      <c r="C311" s="59" t="s">
        <v>176</v>
      </c>
      <c r="D311" s="263" t="s">
        <v>474</v>
      </c>
      <c r="E311" s="59" t="s">
        <v>182</v>
      </c>
      <c r="F311" s="59" t="s">
        <v>186</v>
      </c>
      <c r="G311" s="307" t="s">
        <v>354</v>
      </c>
      <c r="H311" s="323" t="s">
        <v>478</v>
      </c>
      <c r="I311" s="324"/>
    </row>
    <row r="312" spans="1:9" s="69" customFormat="1" ht="46.5" customHeight="1" x14ac:dyDescent="0.25">
      <c r="A312" s="344"/>
      <c r="B312" s="345"/>
      <c r="C312" s="72"/>
      <c r="D312" s="73"/>
      <c r="E312" s="68"/>
      <c r="F312" s="68"/>
      <c r="G312" s="68"/>
      <c r="H312" s="321"/>
      <c r="I312" s="322"/>
    </row>
    <row r="313" spans="1:9" s="69" customFormat="1" x14ac:dyDescent="0.25">
      <c r="B313" s="70"/>
      <c r="C313" s="70"/>
      <c r="D313" s="71"/>
      <c r="E313" s="70"/>
      <c r="F313" s="71"/>
      <c r="G313" s="65"/>
    </row>
    <row r="314" spans="1:9" s="69" customFormat="1" ht="38.25" customHeight="1" x14ac:dyDescent="0.25">
      <c r="A314" s="332"/>
      <c r="B314" s="333"/>
      <c r="C314" s="329" t="str">
        <f>C11</f>
        <v>CHU DE NANTES - 2026</v>
      </c>
      <c r="D314" s="330"/>
      <c r="E314" s="331"/>
      <c r="F314" s="65"/>
      <c r="G314" s="65"/>
    </row>
    <row r="315" spans="1:9" ht="38.25" x14ac:dyDescent="0.25">
      <c r="A315" s="340" t="s">
        <v>107</v>
      </c>
      <c r="B315" s="341"/>
      <c r="C315" s="56" t="s">
        <v>447</v>
      </c>
      <c r="D315" s="57" t="s">
        <v>117</v>
      </c>
      <c r="E315" s="56" t="s">
        <v>446</v>
      </c>
      <c r="F315" s="65"/>
    </row>
    <row r="316" spans="1:9" x14ac:dyDescent="0.25">
      <c r="A316" s="311" t="s">
        <v>114</v>
      </c>
      <c r="B316" s="66" t="s">
        <v>108</v>
      </c>
      <c r="C316" s="90" t="s">
        <v>421</v>
      </c>
      <c r="D316" s="87" t="s">
        <v>421</v>
      </c>
      <c r="E316" s="90" t="s">
        <v>421</v>
      </c>
      <c r="F316" s="65"/>
      <c r="G316" s="63"/>
    </row>
    <row r="317" spans="1:9" x14ac:dyDescent="0.25">
      <c r="A317" s="79" t="s">
        <v>115</v>
      </c>
      <c r="B317" s="68" t="s">
        <v>109</v>
      </c>
      <c r="C317" s="74">
        <v>0</v>
      </c>
      <c r="D317" s="75"/>
      <c r="E317" s="74">
        <f t="shared" ref="E317:E350" si="5">C317+C317*D317</f>
        <v>0</v>
      </c>
      <c r="F317" s="65"/>
      <c r="G317" s="63"/>
    </row>
    <row r="318" spans="1:9" x14ac:dyDescent="0.25">
      <c r="A318" s="79" t="s">
        <v>115</v>
      </c>
      <c r="B318" s="68" t="s">
        <v>129</v>
      </c>
      <c r="C318" s="74">
        <v>0</v>
      </c>
      <c r="D318" s="75"/>
      <c r="E318" s="74">
        <f t="shared" si="5"/>
        <v>0</v>
      </c>
      <c r="F318" s="65"/>
      <c r="G318" s="63"/>
    </row>
    <row r="319" spans="1:9" x14ac:dyDescent="0.25">
      <c r="A319" s="79" t="s">
        <v>115</v>
      </c>
      <c r="B319" s="68" t="s">
        <v>134</v>
      </c>
      <c r="C319" s="74">
        <v>0</v>
      </c>
      <c r="D319" s="75"/>
      <c r="E319" s="74">
        <f t="shared" si="5"/>
        <v>0</v>
      </c>
      <c r="F319" s="65"/>
      <c r="G319" s="63"/>
    </row>
    <row r="320" spans="1:9" x14ac:dyDescent="0.25">
      <c r="A320" s="80"/>
      <c r="B320" s="68"/>
      <c r="C320" s="74">
        <v>0</v>
      </c>
      <c r="D320" s="75"/>
      <c r="E320" s="74">
        <f t="shared" si="5"/>
        <v>0</v>
      </c>
      <c r="F320" s="65"/>
      <c r="G320" s="63"/>
    </row>
    <row r="321" spans="1:7" x14ac:dyDescent="0.25">
      <c r="A321" s="311" t="s">
        <v>114</v>
      </c>
      <c r="B321" s="66" t="s">
        <v>109</v>
      </c>
      <c r="C321" s="90" t="s">
        <v>421</v>
      </c>
      <c r="D321" s="87" t="s">
        <v>421</v>
      </c>
      <c r="E321" s="90" t="s">
        <v>421</v>
      </c>
      <c r="F321" s="65"/>
      <c r="G321" s="63"/>
    </row>
    <row r="322" spans="1:7" x14ac:dyDescent="0.25">
      <c r="A322" s="79" t="s">
        <v>115</v>
      </c>
      <c r="B322" s="68" t="s">
        <v>135</v>
      </c>
      <c r="C322" s="74">
        <v>0</v>
      </c>
      <c r="D322" s="75"/>
      <c r="E322" s="74">
        <f t="shared" si="5"/>
        <v>0</v>
      </c>
      <c r="F322" s="65"/>
      <c r="G322" s="63"/>
    </row>
    <row r="323" spans="1:7" x14ac:dyDescent="0.25">
      <c r="A323" s="79" t="s">
        <v>115</v>
      </c>
      <c r="B323" s="68" t="s">
        <v>366</v>
      </c>
      <c r="C323" s="74">
        <v>0</v>
      </c>
      <c r="D323" s="75"/>
      <c r="E323" s="74">
        <f t="shared" si="5"/>
        <v>0</v>
      </c>
      <c r="F323" s="65"/>
      <c r="G323" s="63"/>
    </row>
    <row r="324" spans="1:7" x14ac:dyDescent="0.25">
      <c r="A324" s="299" t="s">
        <v>115</v>
      </c>
      <c r="B324" s="273" t="s">
        <v>129</v>
      </c>
      <c r="C324" s="74">
        <v>0</v>
      </c>
      <c r="D324" s="75"/>
      <c r="E324" s="74">
        <f t="shared" si="5"/>
        <v>0</v>
      </c>
      <c r="F324" s="65"/>
      <c r="G324" s="63"/>
    </row>
    <row r="325" spans="1:7" x14ac:dyDescent="0.25">
      <c r="A325" s="299" t="s">
        <v>115</v>
      </c>
      <c r="B325" s="273" t="s">
        <v>365</v>
      </c>
      <c r="C325" s="74">
        <v>0</v>
      </c>
      <c r="D325" s="75"/>
      <c r="E325" s="74">
        <f t="shared" si="5"/>
        <v>0</v>
      </c>
      <c r="F325" s="65"/>
      <c r="G325" s="63"/>
    </row>
    <row r="326" spans="1:7" x14ac:dyDescent="0.25">
      <c r="A326" s="299" t="s">
        <v>115</v>
      </c>
      <c r="B326" s="273" t="s">
        <v>201</v>
      </c>
      <c r="C326" s="74">
        <v>0</v>
      </c>
      <c r="D326" s="75"/>
      <c r="E326" s="74">
        <f t="shared" si="5"/>
        <v>0</v>
      </c>
      <c r="F326" s="65"/>
      <c r="G326" s="63"/>
    </row>
    <row r="327" spans="1:7" x14ac:dyDescent="0.25">
      <c r="A327" s="299" t="s">
        <v>115</v>
      </c>
      <c r="B327" s="273" t="s">
        <v>369</v>
      </c>
      <c r="C327" s="74">
        <v>0</v>
      </c>
      <c r="D327" s="75"/>
      <c r="E327" s="74">
        <f t="shared" si="5"/>
        <v>0</v>
      </c>
      <c r="F327" s="65"/>
      <c r="G327" s="63"/>
    </row>
    <row r="328" spans="1:7" x14ac:dyDescent="0.25">
      <c r="A328" s="79" t="s">
        <v>115</v>
      </c>
      <c r="B328" s="68" t="s">
        <v>130</v>
      </c>
      <c r="C328" s="74">
        <v>0</v>
      </c>
      <c r="D328" s="75"/>
      <c r="E328" s="74">
        <f t="shared" si="5"/>
        <v>0</v>
      </c>
      <c r="F328" s="65"/>
      <c r="G328" s="63"/>
    </row>
    <row r="329" spans="1:7" x14ac:dyDescent="0.25">
      <c r="A329" s="299" t="s">
        <v>115</v>
      </c>
      <c r="B329" s="273" t="s">
        <v>362</v>
      </c>
      <c r="C329" s="74">
        <v>0</v>
      </c>
      <c r="D329" s="75"/>
      <c r="E329" s="74">
        <f t="shared" si="5"/>
        <v>0</v>
      </c>
      <c r="F329" s="65"/>
      <c r="G329" s="63"/>
    </row>
    <row r="330" spans="1:7" x14ac:dyDescent="0.25">
      <c r="A330" s="79" t="s">
        <v>115</v>
      </c>
      <c r="B330" s="68" t="s">
        <v>134</v>
      </c>
      <c r="C330" s="74">
        <v>0</v>
      </c>
      <c r="D330" s="75"/>
      <c r="E330" s="74">
        <f t="shared" si="5"/>
        <v>0</v>
      </c>
      <c r="F330" s="65"/>
      <c r="G330" s="63"/>
    </row>
    <row r="331" spans="1:7" x14ac:dyDescent="0.25">
      <c r="A331" s="79" t="s">
        <v>115</v>
      </c>
      <c r="B331" s="68" t="s">
        <v>363</v>
      </c>
      <c r="C331" s="74">
        <v>0</v>
      </c>
      <c r="D331" s="75"/>
      <c r="E331" s="74">
        <f t="shared" si="5"/>
        <v>0</v>
      </c>
      <c r="F331" s="65"/>
      <c r="G331" s="63"/>
    </row>
    <row r="332" spans="1:7" x14ac:dyDescent="0.25">
      <c r="A332" s="79" t="s">
        <v>115</v>
      </c>
      <c r="B332" s="68" t="s">
        <v>203</v>
      </c>
      <c r="C332" s="74">
        <v>0</v>
      </c>
      <c r="D332" s="75"/>
      <c r="E332" s="74">
        <f t="shared" si="5"/>
        <v>0</v>
      </c>
      <c r="F332" s="65"/>
      <c r="G332" s="63"/>
    </row>
    <row r="333" spans="1:7" x14ac:dyDescent="0.25">
      <c r="A333" s="79" t="s">
        <v>115</v>
      </c>
      <c r="B333" s="68" t="s">
        <v>111</v>
      </c>
      <c r="C333" s="74">
        <v>0</v>
      </c>
      <c r="D333" s="75"/>
      <c r="E333" s="74">
        <f t="shared" si="5"/>
        <v>0</v>
      </c>
      <c r="F333" s="65"/>
      <c r="G333" s="63"/>
    </row>
    <row r="334" spans="1:7" x14ac:dyDescent="0.25">
      <c r="A334" s="79" t="s">
        <v>115</v>
      </c>
      <c r="B334" s="68" t="s">
        <v>364</v>
      </c>
      <c r="C334" s="74">
        <v>0</v>
      </c>
      <c r="D334" s="75"/>
      <c r="E334" s="74">
        <f t="shared" si="5"/>
        <v>0</v>
      </c>
      <c r="F334" s="65"/>
      <c r="G334" s="63"/>
    </row>
    <row r="335" spans="1:7" x14ac:dyDescent="0.25">
      <c r="A335" s="79" t="s">
        <v>115</v>
      </c>
      <c r="B335" s="68" t="s">
        <v>368</v>
      </c>
      <c r="C335" s="74">
        <v>0</v>
      </c>
      <c r="D335" s="75"/>
      <c r="E335" s="74">
        <f t="shared" si="5"/>
        <v>0</v>
      </c>
      <c r="F335" s="65"/>
      <c r="G335" s="63"/>
    </row>
    <row r="336" spans="1:7" x14ac:dyDescent="0.25">
      <c r="A336" s="299" t="s">
        <v>115</v>
      </c>
      <c r="B336" s="273" t="s">
        <v>367</v>
      </c>
      <c r="C336" s="74">
        <v>0</v>
      </c>
      <c r="D336" s="75"/>
      <c r="E336" s="74">
        <f t="shared" si="5"/>
        <v>0</v>
      </c>
      <c r="F336" s="65"/>
      <c r="G336" s="63"/>
    </row>
    <row r="337" spans="1:7" x14ac:dyDescent="0.25">
      <c r="A337" s="79" t="s">
        <v>115</v>
      </c>
      <c r="B337" s="68" t="s">
        <v>361</v>
      </c>
      <c r="C337" s="74">
        <v>0</v>
      </c>
      <c r="D337" s="75"/>
      <c r="E337" s="74">
        <f t="shared" si="5"/>
        <v>0</v>
      </c>
      <c r="F337" s="65"/>
      <c r="G337" s="63"/>
    </row>
    <row r="338" spans="1:7" x14ac:dyDescent="0.25">
      <c r="A338" s="299" t="s">
        <v>115</v>
      </c>
      <c r="B338" s="273" t="s">
        <v>110</v>
      </c>
      <c r="C338" s="74">
        <v>0</v>
      </c>
      <c r="D338" s="75"/>
      <c r="E338" s="74">
        <f t="shared" si="5"/>
        <v>0</v>
      </c>
      <c r="F338" s="65"/>
      <c r="G338" s="63"/>
    </row>
    <row r="339" spans="1:7" x14ac:dyDescent="0.25">
      <c r="A339" s="299" t="s">
        <v>115</v>
      </c>
      <c r="B339" s="273" t="s">
        <v>108</v>
      </c>
      <c r="C339" s="74">
        <v>0</v>
      </c>
      <c r="D339" s="75"/>
      <c r="E339" s="74">
        <f t="shared" si="5"/>
        <v>0</v>
      </c>
      <c r="F339" s="65"/>
      <c r="G339" s="63"/>
    </row>
    <row r="340" spans="1:7" x14ac:dyDescent="0.25">
      <c r="A340" s="299" t="s">
        <v>115</v>
      </c>
      <c r="B340" s="273" t="s">
        <v>132</v>
      </c>
      <c r="C340" s="74">
        <v>0</v>
      </c>
      <c r="D340" s="75"/>
      <c r="E340" s="74">
        <f t="shared" si="5"/>
        <v>0</v>
      </c>
      <c r="F340" s="65"/>
      <c r="G340" s="63"/>
    </row>
    <row r="341" spans="1:7" x14ac:dyDescent="0.25">
      <c r="A341" s="299" t="s">
        <v>115</v>
      </c>
      <c r="B341" s="273" t="s">
        <v>202</v>
      </c>
      <c r="C341" s="74">
        <v>0</v>
      </c>
      <c r="D341" s="75"/>
      <c r="E341" s="74">
        <f t="shared" si="5"/>
        <v>0</v>
      </c>
      <c r="F341" s="65"/>
      <c r="G341" s="63"/>
    </row>
    <row r="342" spans="1:7" x14ac:dyDescent="0.25">
      <c r="A342" s="299" t="s">
        <v>115</v>
      </c>
      <c r="B342" s="273" t="s">
        <v>492</v>
      </c>
      <c r="C342" s="74">
        <v>0</v>
      </c>
      <c r="D342" s="75"/>
      <c r="E342" s="74">
        <f t="shared" si="5"/>
        <v>0</v>
      </c>
      <c r="F342" s="65"/>
      <c r="G342" s="63"/>
    </row>
    <row r="343" spans="1:7" x14ac:dyDescent="0.25">
      <c r="A343" s="299" t="s">
        <v>115</v>
      </c>
      <c r="B343" s="273" t="s">
        <v>113</v>
      </c>
      <c r="C343" s="74">
        <v>0</v>
      </c>
      <c r="D343" s="75"/>
      <c r="E343" s="74">
        <f t="shared" si="5"/>
        <v>0</v>
      </c>
      <c r="F343" s="65"/>
      <c r="G343" s="63"/>
    </row>
    <row r="344" spans="1:7" x14ac:dyDescent="0.25">
      <c r="A344" s="80"/>
      <c r="B344" s="68"/>
      <c r="C344" s="74">
        <v>0</v>
      </c>
      <c r="D344" s="75"/>
      <c r="E344" s="74">
        <f t="shared" si="5"/>
        <v>0</v>
      </c>
      <c r="F344" s="65"/>
      <c r="G344" s="63"/>
    </row>
    <row r="345" spans="1:7" x14ac:dyDescent="0.25">
      <c r="A345" s="311" t="s">
        <v>114</v>
      </c>
      <c r="B345" s="66" t="s">
        <v>495</v>
      </c>
      <c r="C345" s="90" t="s">
        <v>421</v>
      </c>
      <c r="D345" s="87" t="s">
        <v>421</v>
      </c>
      <c r="E345" s="90" t="s">
        <v>421</v>
      </c>
      <c r="F345" s="65"/>
      <c r="G345" s="63"/>
    </row>
    <row r="346" spans="1:7" x14ac:dyDescent="0.25">
      <c r="A346" s="79" t="s">
        <v>115</v>
      </c>
      <c r="B346" s="68" t="s">
        <v>130</v>
      </c>
      <c r="C346" s="74">
        <v>0</v>
      </c>
      <c r="D346" s="75"/>
      <c r="E346" s="74">
        <f t="shared" si="5"/>
        <v>0</v>
      </c>
      <c r="F346" s="65"/>
      <c r="G346" s="63"/>
    </row>
    <row r="347" spans="1:7" x14ac:dyDescent="0.25">
      <c r="A347" s="79" t="s">
        <v>115</v>
      </c>
      <c r="B347" s="68" t="s">
        <v>135</v>
      </c>
      <c r="C347" s="74">
        <v>0</v>
      </c>
      <c r="D347" s="75"/>
      <c r="E347" s="74">
        <f t="shared" si="5"/>
        <v>0</v>
      </c>
      <c r="F347" s="65"/>
      <c r="G347" s="63"/>
    </row>
    <row r="348" spans="1:7" x14ac:dyDescent="0.25">
      <c r="A348" s="80"/>
      <c r="B348" s="68"/>
      <c r="C348" s="74">
        <v>0</v>
      </c>
      <c r="D348" s="75"/>
      <c r="E348" s="74">
        <f t="shared" si="5"/>
        <v>0</v>
      </c>
      <c r="F348" s="65"/>
      <c r="G348" s="63"/>
    </row>
    <row r="349" spans="1:7" x14ac:dyDescent="0.25">
      <c r="A349" s="311" t="s">
        <v>114</v>
      </c>
      <c r="B349" s="66" t="s">
        <v>492</v>
      </c>
      <c r="C349" s="90" t="s">
        <v>421</v>
      </c>
      <c r="D349" s="87" t="s">
        <v>421</v>
      </c>
      <c r="E349" s="90" t="s">
        <v>421</v>
      </c>
      <c r="F349" s="65"/>
      <c r="G349" s="63"/>
    </row>
    <row r="350" spans="1:7" x14ac:dyDescent="0.25">
      <c r="A350" s="79" t="s">
        <v>115</v>
      </c>
      <c r="B350" s="68" t="s">
        <v>109</v>
      </c>
      <c r="C350" s="74">
        <v>0</v>
      </c>
      <c r="D350" s="75"/>
      <c r="E350" s="74">
        <f t="shared" si="5"/>
        <v>0</v>
      </c>
      <c r="F350" s="65"/>
      <c r="G350" s="63"/>
    </row>
    <row r="351" spans="1:7" x14ac:dyDescent="0.25">
      <c r="A351" s="79" t="s">
        <v>115</v>
      </c>
      <c r="B351" s="68" t="s">
        <v>130</v>
      </c>
      <c r="C351" s="74">
        <v>0</v>
      </c>
      <c r="D351" s="75"/>
      <c r="E351" s="74">
        <f t="shared" ref="E351:E413" si="6">C351+C351*D351</f>
        <v>0</v>
      </c>
      <c r="F351" s="65"/>
      <c r="G351" s="63"/>
    </row>
    <row r="352" spans="1:7" x14ac:dyDescent="0.25">
      <c r="A352" s="80"/>
      <c r="B352" s="68"/>
      <c r="C352" s="74">
        <v>0</v>
      </c>
      <c r="D352" s="75"/>
      <c r="E352" s="74">
        <f t="shared" si="6"/>
        <v>0</v>
      </c>
      <c r="F352" s="65"/>
      <c r="G352" s="63"/>
    </row>
    <row r="353" spans="1:7" x14ac:dyDescent="0.25">
      <c r="A353" s="311" t="s">
        <v>114</v>
      </c>
      <c r="B353" s="66" t="s">
        <v>497</v>
      </c>
      <c r="C353" s="90" t="s">
        <v>421</v>
      </c>
      <c r="D353" s="87" t="s">
        <v>421</v>
      </c>
      <c r="E353" s="90" t="s">
        <v>421</v>
      </c>
      <c r="F353" s="65"/>
      <c r="G353" s="63"/>
    </row>
    <row r="354" spans="1:7" x14ac:dyDescent="0.25">
      <c r="A354" s="79" t="s">
        <v>115</v>
      </c>
      <c r="B354" s="68" t="s">
        <v>135</v>
      </c>
      <c r="C354" s="74">
        <v>0</v>
      </c>
      <c r="D354" s="75"/>
      <c r="E354" s="74">
        <f t="shared" si="6"/>
        <v>0</v>
      </c>
      <c r="F354" s="65"/>
      <c r="G354" s="63"/>
    </row>
    <row r="355" spans="1:7" x14ac:dyDescent="0.25">
      <c r="A355" s="79" t="s">
        <v>115</v>
      </c>
      <c r="B355" s="68" t="s">
        <v>130</v>
      </c>
      <c r="C355" s="74">
        <v>0</v>
      </c>
      <c r="D355" s="75"/>
      <c r="E355" s="74">
        <f t="shared" si="6"/>
        <v>0</v>
      </c>
      <c r="F355" s="65"/>
      <c r="G355" s="63"/>
    </row>
    <row r="356" spans="1:7" x14ac:dyDescent="0.25">
      <c r="A356" s="80"/>
      <c r="B356" s="68"/>
      <c r="C356" s="74">
        <v>0</v>
      </c>
      <c r="D356" s="75"/>
      <c r="E356" s="74">
        <f t="shared" si="6"/>
        <v>0</v>
      </c>
      <c r="F356" s="65"/>
      <c r="G356" s="63"/>
    </row>
    <row r="357" spans="1:7" x14ac:dyDescent="0.25">
      <c r="A357" s="311" t="s">
        <v>114</v>
      </c>
      <c r="B357" s="66" t="s">
        <v>498</v>
      </c>
      <c r="C357" s="90" t="s">
        <v>421</v>
      </c>
      <c r="D357" s="87" t="s">
        <v>421</v>
      </c>
      <c r="E357" s="90" t="s">
        <v>421</v>
      </c>
      <c r="F357" s="65"/>
      <c r="G357" s="63"/>
    </row>
    <row r="358" spans="1:7" x14ac:dyDescent="0.25">
      <c r="A358" s="78" t="s">
        <v>115</v>
      </c>
      <c r="B358" s="68" t="s">
        <v>134</v>
      </c>
      <c r="C358" s="74">
        <v>0</v>
      </c>
      <c r="D358" s="75"/>
      <c r="E358" s="74">
        <f t="shared" si="6"/>
        <v>0</v>
      </c>
      <c r="F358" s="65"/>
      <c r="G358" s="63"/>
    </row>
    <row r="359" spans="1:7" x14ac:dyDescent="0.25">
      <c r="A359" s="80"/>
      <c r="B359" s="80"/>
      <c r="C359" s="74">
        <v>0</v>
      </c>
      <c r="D359" s="75"/>
      <c r="E359" s="74">
        <f t="shared" si="6"/>
        <v>0</v>
      </c>
      <c r="F359" s="65"/>
      <c r="G359" s="63"/>
    </row>
    <row r="360" spans="1:7" x14ac:dyDescent="0.25">
      <c r="A360" s="311" t="s">
        <v>114</v>
      </c>
      <c r="B360" s="66" t="s">
        <v>132</v>
      </c>
      <c r="C360" s="90" t="s">
        <v>421</v>
      </c>
      <c r="D360" s="87" t="s">
        <v>421</v>
      </c>
      <c r="E360" s="90" t="s">
        <v>421</v>
      </c>
      <c r="F360" s="65"/>
      <c r="G360" s="63"/>
    </row>
    <row r="361" spans="1:7" x14ac:dyDescent="0.25">
      <c r="A361" s="79" t="s">
        <v>115</v>
      </c>
      <c r="B361" s="68" t="s">
        <v>129</v>
      </c>
      <c r="C361" s="74">
        <v>0</v>
      </c>
      <c r="D361" s="75"/>
      <c r="E361" s="74">
        <f t="shared" si="6"/>
        <v>0</v>
      </c>
      <c r="F361" s="65"/>
      <c r="G361" s="63"/>
    </row>
    <row r="362" spans="1:7" x14ac:dyDescent="0.25">
      <c r="A362" s="79" t="s">
        <v>115</v>
      </c>
      <c r="B362" s="68" t="s">
        <v>133</v>
      </c>
      <c r="C362" s="74">
        <v>0</v>
      </c>
      <c r="D362" s="75"/>
      <c r="E362" s="74">
        <f t="shared" si="6"/>
        <v>0</v>
      </c>
      <c r="F362" s="65"/>
      <c r="G362" s="63"/>
    </row>
    <row r="363" spans="1:7" x14ac:dyDescent="0.25">
      <c r="A363" s="79" t="s">
        <v>115</v>
      </c>
      <c r="B363" s="68" t="s">
        <v>109</v>
      </c>
      <c r="C363" s="74">
        <v>0</v>
      </c>
      <c r="D363" s="75"/>
      <c r="E363" s="74">
        <f t="shared" si="6"/>
        <v>0</v>
      </c>
      <c r="F363" s="65"/>
      <c r="G363" s="63"/>
    </row>
    <row r="364" spans="1:7" x14ac:dyDescent="0.25">
      <c r="A364" s="79" t="s">
        <v>115</v>
      </c>
      <c r="B364" s="68" t="s">
        <v>135</v>
      </c>
      <c r="C364" s="74">
        <v>0</v>
      </c>
      <c r="D364" s="75"/>
      <c r="E364" s="74">
        <f t="shared" si="6"/>
        <v>0</v>
      </c>
      <c r="F364" s="65"/>
      <c r="G364" s="63"/>
    </row>
    <row r="365" spans="1:7" x14ac:dyDescent="0.25">
      <c r="A365" s="79" t="s">
        <v>115</v>
      </c>
      <c r="B365" s="68" t="s">
        <v>130</v>
      </c>
      <c r="C365" s="74">
        <v>0</v>
      </c>
      <c r="D365" s="75"/>
      <c r="E365" s="74">
        <f t="shared" si="6"/>
        <v>0</v>
      </c>
      <c r="F365" s="65"/>
      <c r="G365" s="63"/>
    </row>
    <row r="366" spans="1:7" x14ac:dyDescent="0.25">
      <c r="A366" s="80"/>
      <c r="B366" s="68"/>
      <c r="C366" s="74">
        <v>0</v>
      </c>
      <c r="D366" s="75"/>
      <c r="E366" s="74">
        <f t="shared" si="6"/>
        <v>0</v>
      </c>
      <c r="F366" s="65"/>
      <c r="G366" s="63"/>
    </row>
    <row r="367" spans="1:7" x14ac:dyDescent="0.25">
      <c r="A367" s="311" t="s">
        <v>114</v>
      </c>
      <c r="B367" s="66" t="s">
        <v>129</v>
      </c>
      <c r="C367" s="90" t="s">
        <v>421</v>
      </c>
      <c r="D367" s="87" t="s">
        <v>421</v>
      </c>
      <c r="E367" s="90" t="s">
        <v>421</v>
      </c>
      <c r="F367" s="65"/>
      <c r="G367" s="63"/>
    </row>
    <row r="368" spans="1:7" x14ac:dyDescent="0.25">
      <c r="A368" s="79" t="s">
        <v>115</v>
      </c>
      <c r="B368" s="68" t="s">
        <v>130</v>
      </c>
      <c r="C368" s="74">
        <v>0</v>
      </c>
      <c r="D368" s="75"/>
      <c r="E368" s="74">
        <f t="shared" si="6"/>
        <v>0</v>
      </c>
      <c r="F368" s="65"/>
      <c r="G368" s="63"/>
    </row>
    <row r="369" spans="1:7" x14ac:dyDescent="0.25">
      <c r="A369" s="79" t="s">
        <v>115</v>
      </c>
      <c r="B369" s="68" t="s">
        <v>135</v>
      </c>
      <c r="C369" s="74">
        <v>0</v>
      </c>
      <c r="D369" s="75"/>
      <c r="E369" s="74">
        <f t="shared" si="6"/>
        <v>0</v>
      </c>
      <c r="F369" s="65"/>
      <c r="G369" s="63"/>
    </row>
    <row r="370" spans="1:7" x14ac:dyDescent="0.25">
      <c r="A370" s="79" t="s">
        <v>115</v>
      </c>
      <c r="B370" s="68" t="s">
        <v>134</v>
      </c>
      <c r="C370" s="74">
        <v>0</v>
      </c>
      <c r="D370" s="75"/>
      <c r="E370" s="74">
        <f t="shared" si="6"/>
        <v>0</v>
      </c>
      <c r="F370" s="65"/>
      <c r="G370" s="63"/>
    </row>
    <row r="371" spans="1:7" x14ac:dyDescent="0.25">
      <c r="A371" s="79" t="s">
        <v>115</v>
      </c>
      <c r="B371" s="68" t="s">
        <v>490</v>
      </c>
      <c r="C371" s="74">
        <v>0</v>
      </c>
      <c r="D371" s="75"/>
      <c r="E371" s="74">
        <f t="shared" si="6"/>
        <v>0</v>
      </c>
      <c r="F371" s="65"/>
      <c r="G371" s="63"/>
    </row>
    <row r="372" spans="1:7" x14ac:dyDescent="0.25">
      <c r="A372" s="79" t="s">
        <v>115</v>
      </c>
      <c r="B372" s="68" t="s">
        <v>234</v>
      </c>
      <c r="C372" s="74">
        <v>0</v>
      </c>
      <c r="D372" s="75"/>
      <c r="E372" s="74">
        <f t="shared" si="6"/>
        <v>0</v>
      </c>
      <c r="F372" s="65"/>
      <c r="G372" s="63"/>
    </row>
    <row r="373" spans="1:7" x14ac:dyDescent="0.25">
      <c r="A373" s="79" t="s">
        <v>115</v>
      </c>
      <c r="B373" s="68" t="s">
        <v>110</v>
      </c>
      <c r="C373" s="74">
        <v>0</v>
      </c>
      <c r="D373" s="75"/>
      <c r="E373" s="74">
        <f t="shared" si="6"/>
        <v>0</v>
      </c>
      <c r="F373" s="65"/>
      <c r="G373" s="63"/>
    </row>
    <row r="374" spans="1:7" x14ac:dyDescent="0.25">
      <c r="A374" s="79" t="s">
        <v>115</v>
      </c>
      <c r="B374" s="68" t="s">
        <v>368</v>
      </c>
      <c r="C374" s="74">
        <v>0</v>
      </c>
      <c r="D374" s="75"/>
      <c r="E374" s="74">
        <f t="shared" si="6"/>
        <v>0</v>
      </c>
      <c r="F374" s="65"/>
      <c r="G374" s="63"/>
    </row>
    <row r="375" spans="1:7" x14ac:dyDescent="0.25">
      <c r="A375" s="79" t="s">
        <v>115</v>
      </c>
      <c r="B375" s="68" t="s">
        <v>208</v>
      </c>
      <c r="C375" s="74">
        <v>0</v>
      </c>
      <c r="D375" s="75"/>
      <c r="E375" s="74">
        <f t="shared" si="6"/>
        <v>0</v>
      </c>
      <c r="F375" s="65"/>
      <c r="G375" s="63"/>
    </row>
    <row r="376" spans="1:7" x14ac:dyDescent="0.25">
      <c r="A376" s="79" t="s">
        <v>115</v>
      </c>
      <c r="B376" s="68" t="s">
        <v>131</v>
      </c>
      <c r="C376" s="74">
        <v>0</v>
      </c>
      <c r="D376" s="75"/>
      <c r="E376" s="74">
        <f t="shared" si="6"/>
        <v>0</v>
      </c>
      <c r="F376" s="65"/>
      <c r="G376" s="63"/>
    </row>
    <row r="377" spans="1:7" x14ac:dyDescent="0.25">
      <c r="A377" s="79" t="s">
        <v>115</v>
      </c>
      <c r="B377" s="68" t="s">
        <v>293</v>
      </c>
      <c r="C377" s="74">
        <v>0</v>
      </c>
      <c r="D377" s="75"/>
      <c r="E377" s="74">
        <f t="shared" si="6"/>
        <v>0</v>
      </c>
      <c r="F377" s="65"/>
      <c r="G377" s="63"/>
    </row>
    <row r="378" spans="1:7" x14ac:dyDescent="0.25">
      <c r="A378" s="79" t="s">
        <v>115</v>
      </c>
      <c r="B378" s="68" t="s">
        <v>109</v>
      </c>
      <c r="C378" s="74">
        <v>0</v>
      </c>
      <c r="D378" s="75"/>
      <c r="E378" s="74">
        <f t="shared" si="6"/>
        <v>0</v>
      </c>
      <c r="F378" s="65"/>
      <c r="G378" s="63"/>
    </row>
    <row r="379" spans="1:7" x14ac:dyDescent="0.25">
      <c r="A379" s="79" t="s">
        <v>115</v>
      </c>
      <c r="B379" s="68" t="s">
        <v>367</v>
      </c>
      <c r="C379" s="74">
        <v>0</v>
      </c>
      <c r="D379" s="75"/>
      <c r="E379" s="74">
        <f t="shared" si="6"/>
        <v>0</v>
      </c>
      <c r="F379" s="65"/>
      <c r="G379" s="63"/>
    </row>
    <row r="380" spans="1:7" x14ac:dyDescent="0.25">
      <c r="A380" s="79" t="s">
        <v>115</v>
      </c>
      <c r="B380" s="68" t="s">
        <v>132</v>
      </c>
      <c r="C380" s="74">
        <v>0</v>
      </c>
      <c r="D380" s="75"/>
      <c r="E380" s="74">
        <f t="shared" si="6"/>
        <v>0</v>
      </c>
      <c r="F380" s="65"/>
      <c r="G380" s="63"/>
    </row>
    <row r="381" spans="1:7" x14ac:dyDescent="0.25">
      <c r="A381" s="79" t="s">
        <v>115</v>
      </c>
      <c r="B381" s="68" t="s">
        <v>366</v>
      </c>
      <c r="C381" s="74">
        <v>0</v>
      </c>
      <c r="D381" s="75"/>
      <c r="E381" s="74">
        <f t="shared" si="6"/>
        <v>0</v>
      </c>
      <c r="F381" s="65"/>
      <c r="G381" s="63"/>
    </row>
    <row r="382" spans="1:7" x14ac:dyDescent="0.25">
      <c r="A382" s="79" t="s">
        <v>115</v>
      </c>
      <c r="B382" s="68" t="s">
        <v>201</v>
      </c>
      <c r="C382" s="74">
        <v>0</v>
      </c>
      <c r="D382" s="75"/>
      <c r="E382" s="74">
        <f t="shared" si="6"/>
        <v>0</v>
      </c>
      <c r="F382" s="65"/>
      <c r="G382" s="63"/>
    </row>
    <row r="383" spans="1:7" x14ac:dyDescent="0.25">
      <c r="A383" s="79" t="s">
        <v>115</v>
      </c>
      <c r="B383" s="68" t="s">
        <v>111</v>
      </c>
      <c r="C383" s="74">
        <v>0</v>
      </c>
      <c r="D383" s="75"/>
      <c r="E383" s="74">
        <f t="shared" si="6"/>
        <v>0</v>
      </c>
      <c r="F383" s="65"/>
      <c r="G383" s="63"/>
    </row>
    <row r="384" spans="1:7" x14ac:dyDescent="0.25">
      <c r="A384" s="79" t="s">
        <v>115</v>
      </c>
      <c r="B384" s="68" t="s">
        <v>374</v>
      </c>
      <c r="C384" s="74">
        <v>0</v>
      </c>
      <c r="D384" s="75"/>
      <c r="E384" s="74">
        <f t="shared" si="6"/>
        <v>0</v>
      </c>
      <c r="F384" s="65"/>
      <c r="G384" s="63"/>
    </row>
    <row r="385" spans="1:7" x14ac:dyDescent="0.25">
      <c r="A385" s="79" t="s">
        <v>115</v>
      </c>
      <c r="B385" s="68" t="s">
        <v>215</v>
      </c>
      <c r="C385" s="74">
        <v>0</v>
      </c>
      <c r="D385" s="75"/>
      <c r="E385" s="74">
        <f t="shared" si="6"/>
        <v>0</v>
      </c>
      <c r="F385" s="65"/>
      <c r="G385" s="63"/>
    </row>
    <row r="386" spans="1:7" x14ac:dyDescent="0.25">
      <c r="A386" s="79" t="s">
        <v>115</v>
      </c>
      <c r="B386" s="68" t="s">
        <v>399</v>
      </c>
      <c r="C386" s="74">
        <v>0</v>
      </c>
      <c r="D386" s="75"/>
      <c r="E386" s="74">
        <f t="shared" si="6"/>
        <v>0</v>
      </c>
      <c r="F386" s="65"/>
      <c r="G386" s="63"/>
    </row>
    <row r="387" spans="1:7" x14ac:dyDescent="0.25">
      <c r="A387" s="79" t="s">
        <v>115</v>
      </c>
      <c r="B387" s="68" t="s">
        <v>206</v>
      </c>
      <c r="C387" s="74">
        <v>0</v>
      </c>
      <c r="D387" s="75"/>
      <c r="E387" s="74">
        <f t="shared" si="6"/>
        <v>0</v>
      </c>
      <c r="F387" s="65"/>
      <c r="G387" s="63"/>
    </row>
    <row r="388" spans="1:7" x14ac:dyDescent="0.25">
      <c r="A388" s="79" t="s">
        <v>115</v>
      </c>
      <c r="B388" s="68" t="s">
        <v>294</v>
      </c>
      <c r="C388" s="74">
        <v>0</v>
      </c>
      <c r="D388" s="75"/>
      <c r="E388" s="74">
        <f t="shared" si="6"/>
        <v>0</v>
      </c>
      <c r="F388" s="65"/>
      <c r="G388" s="63"/>
    </row>
    <row r="389" spans="1:7" x14ac:dyDescent="0.25">
      <c r="A389" s="79" t="s">
        <v>115</v>
      </c>
      <c r="B389" s="68" t="s">
        <v>363</v>
      </c>
      <c r="C389" s="74">
        <v>0</v>
      </c>
      <c r="D389" s="75"/>
      <c r="E389" s="74">
        <f>C389+C389*D389</f>
        <v>0</v>
      </c>
      <c r="F389" s="65"/>
      <c r="G389" s="63"/>
    </row>
    <row r="390" spans="1:7" x14ac:dyDescent="0.25">
      <c r="A390" s="79" t="s">
        <v>115</v>
      </c>
      <c r="B390" s="68" t="s">
        <v>202</v>
      </c>
      <c r="C390" s="74">
        <v>0</v>
      </c>
      <c r="D390" s="75"/>
      <c r="E390" s="74">
        <f t="shared" si="6"/>
        <v>0</v>
      </c>
      <c r="F390" s="65"/>
      <c r="G390" s="63"/>
    </row>
    <row r="391" spans="1:7" x14ac:dyDescent="0.25">
      <c r="A391" s="79" t="s">
        <v>115</v>
      </c>
      <c r="B391" s="68" t="s">
        <v>204</v>
      </c>
      <c r="C391" s="74">
        <v>0</v>
      </c>
      <c r="D391" s="75"/>
      <c r="E391" s="74">
        <f t="shared" si="6"/>
        <v>0</v>
      </c>
      <c r="F391" s="65"/>
      <c r="G391" s="63"/>
    </row>
    <row r="392" spans="1:7" x14ac:dyDescent="0.25">
      <c r="A392" s="79" t="s">
        <v>115</v>
      </c>
      <c r="B392" s="68" t="s">
        <v>381</v>
      </c>
      <c r="C392" s="74">
        <v>0</v>
      </c>
      <c r="D392" s="75"/>
      <c r="E392" s="74">
        <f t="shared" si="6"/>
        <v>0</v>
      </c>
      <c r="F392" s="65"/>
      <c r="G392" s="63"/>
    </row>
    <row r="393" spans="1:7" x14ac:dyDescent="0.25">
      <c r="A393" s="79" t="s">
        <v>115</v>
      </c>
      <c r="B393" s="68" t="s">
        <v>369</v>
      </c>
      <c r="C393" s="74">
        <v>0</v>
      </c>
      <c r="D393" s="75"/>
      <c r="E393" s="74">
        <f t="shared" si="6"/>
        <v>0</v>
      </c>
      <c r="F393" s="65"/>
      <c r="G393" s="63"/>
    </row>
    <row r="394" spans="1:7" x14ac:dyDescent="0.25">
      <c r="A394" s="79" t="s">
        <v>115</v>
      </c>
      <c r="B394" s="68" t="s">
        <v>373</v>
      </c>
      <c r="C394" s="74">
        <v>0</v>
      </c>
      <c r="D394" s="75"/>
      <c r="E394" s="74">
        <f t="shared" si="6"/>
        <v>0</v>
      </c>
      <c r="F394" s="65"/>
      <c r="G394" s="63"/>
    </row>
    <row r="395" spans="1:7" x14ac:dyDescent="0.25">
      <c r="A395" s="79" t="s">
        <v>115</v>
      </c>
      <c r="B395" s="68" t="s">
        <v>224</v>
      </c>
      <c r="C395" s="74">
        <v>0</v>
      </c>
      <c r="D395" s="75"/>
      <c r="E395" s="74">
        <f t="shared" si="6"/>
        <v>0</v>
      </c>
      <c r="F395" s="65"/>
      <c r="G395" s="63"/>
    </row>
    <row r="396" spans="1:7" x14ac:dyDescent="0.25">
      <c r="A396" s="79" t="s">
        <v>115</v>
      </c>
      <c r="B396" s="68" t="s">
        <v>200</v>
      </c>
      <c r="C396" s="74">
        <v>0</v>
      </c>
      <c r="D396" s="75"/>
      <c r="E396" s="74">
        <f t="shared" si="6"/>
        <v>0</v>
      </c>
      <c r="F396" s="65"/>
      <c r="G396" s="63"/>
    </row>
    <row r="397" spans="1:7" x14ac:dyDescent="0.25">
      <c r="A397" s="79" t="s">
        <v>115</v>
      </c>
      <c r="B397" s="68" t="s">
        <v>203</v>
      </c>
      <c r="C397" s="74">
        <v>0</v>
      </c>
      <c r="D397" s="75"/>
      <c r="E397" s="74">
        <f t="shared" si="6"/>
        <v>0</v>
      </c>
      <c r="F397" s="65"/>
      <c r="G397" s="63"/>
    </row>
    <row r="398" spans="1:7" x14ac:dyDescent="0.25">
      <c r="A398" s="79" t="s">
        <v>115</v>
      </c>
      <c r="B398" s="68" t="s">
        <v>389</v>
      </c>
      <c r="C398" s="74">
        <v>0</v>
      </c>
      <c r="D398" s="75"/>
      <c r="E398" s="74">
        <f t="shared" si="6"/>
        <v>0</v>
      </c>
      <c r="F398" s="65"/>
      <c r="G398" s="63"/>
    </row>
    <row r="399" spans="1:7" x14ac:dyDescent="0.25">
      <c r="A399" s="79" t="s">
        <v>115</v>
      </c>
      <c r="B399" s="68" t="s">
        <v>397</v>
      </c>
      <c r="C399" s="74">
        <v>0</v>
      </c>
      <c r="D399" s="75"/>
      <c r="E399" s="74">
        <f t="shared" si="6"/>
        <v>0</v>
      </c>
      <c r="F399" s="65"/>
      <c r="G399" s="63"/>
    </row>
    <row r="400" spans="1:7" x14ac:dyDescent="0.25">
      <c r="A400" s="79" t="s">
        <v>115</v>
      </c>
      <c r="B400" s="68" t="s">
        <v>370</v>
      </c>
      <c r="C400" s="74">
        <v>0</v>
      </c>
      <c r="D400" s="75"/>
      <c r="E400" s="74">
        <f t="shared" si="6"/>
        <v>0</v>
      </c>
      <c r="F400" s="65"/>
      <c r="G400" s="63"/>
    </row>
    <row r="401" spans="1:7" x14ac:dyDescent="0.25">
      <c r="A401" s="79" t="s">
        <v>115</v>
      </c>
      <c r="B401" s="68" t="s">
        <v>205</v>
      </c>
      <c r="C401" s="74">
        <v>0</v>
      </c>
      <c r="D401" s="75"/>
      <c r="E401" s="74">
        <f t="shared" si="6"/>
        <v>0</v>
      </c>
      <c r="F401" s="65"/>
      <c r="G401" s="63"/>
    </row>
    <row r="402" spans="1:7" x14ac:dyDescent="0.25">
      <c r="A402" s="79" t="s">
        <v>115</v>
      </c>
      <c r="B402" s="68" t="s">
        <v>223</v>
      </c>
      <c r="C402" s="74">
        <v>0</v>
      </c>
      <c r="D402" s="75"/>
      <c r="E402" s="74">
        <f t="shared" si="6"/>
        <v>0</v>
      </c>
      <c r="F402" s="65"/>
      <c r="G402" s="63"/>
    </row>
    <row r="403" spans="1:7" x14ac:dyDescent="0.25">
      <c r="A403" s="79" t="s">
        <v>115</v>
      </c>
      <c r="B403" s="68" t="s">
        <v>394</v>
      </c>
      <c r="C403" s="74">
        <v>0</v>
      </c>
      <c r="D403" s="75"/>
      <c r="E403" s="74">
        <f t="shared" si="6"/>
        <v>0</v>
      </c>
      <c r="F403" s="65"/>
      <c r="G403" s="63"/>
    </row>
    <row r="404" spans="1:7" x14ac:dyDescent="0.25">
      <c r="A404" s="79" t="s">
        <v>115</v>
      </c>
      <c r="B404" s="68" t="s">
        <v>396</v>
      </c>
      <c r="C404" s="74">
        <v>0</v>
      </c>
      <c r="D404" s="75"/>
      <c r="E404" s="74">
        <f t="shared" si="6"/>
        <v>0</v>
      </c>
      <c r="F404" s="65"/>
      <c r="G404" s="63"/>
    </row>
    <row r="405" spans="1:7" x14ac:dyDescent="0.25">
      <c r="A405" s="79" t="s">
        <v>115</v>
      </c>
      <c r="B405" s="68" t="s">
        <v>375</v>
      </c>
      <c r="C405" s="74">
        <v>0</v>
      </c>
      <c r="D405" s="75"/>
      <c r="E405" s="74">
        <f t="shared" si="6"/>
        <v>0</v>
      </c>
      <c r="F405" s="65"/>
      <c r="G405" s="63"/>
    </row>
    <row r="406" spans="1:7" x14ac:dyDescent="0.25">
      <c r="A406" s="79" t="s">
        <v>115</v>
      </c>
      <c r="B406" s="68" t="s">
        <v>222</v>
      </c>
      <c r="C406" s="74">
        <v>0</v>
      </c>
      <c r="D406" s="75"/>
      <c r="E406" s="74">
        <f t="shared" si="6"/>
        <v>0</v>
      </c>
      <c r="F406" s="65"/>
      <c r="G406" s="63"/>
    </row>
    <row r="407" spans="1:7" x14ac:dyDescent="0.25">
      <c r="A407" s="79" t="s">
        <v>115</v>
      </c>
      <c r="B407" s="68" t="s">
        <v>376</v>
      </c>
      <c r="C407" s="74">
        <v>0</v>
      </c>
      <c r="D407" s="75"/>
      <c r="E407" s="74">
        <f t="shared" si="6"/>
        <v>0</v>
      </c>
      <c r="F407" s="65"/>
      <c r="G407" s="63"/>
    </row>
    <row r="408" spans="1:7" x14ac:dyDescent="0.25">
      <c r="A408" s="79" t="s">
        <v>115</v>
      </c>
      <c r="B408" s="68" t="s">
        <v>385</v>
      </c>
      <c r="C408" s="74">
        <v>0</v>
      </c>
      <c r="D408" s="75"/>
      <c r="E408" s="74">
        <f t="shared" si="6"/>
        <v>0</v>
      </c>
      <c r="F408" s="65"/>
      <c r="G408" s="63"/>
    </row>
    <row r="409" spans="1:7" x14ac:dyDescent="0.25">
      <c r="A409" s="79" t="s">
        <v>115</v>
      </c>
      <c r="B409" s="68" t="s">
        <v>232</v>
      </c>
      <c r="C409" s="74">
        <v>0</v>
      </c>
      <c r="D409" s="75"/>
      <c r="E409" s="74">
        <f t="shared" si="6"/>
        <v>0</v>
      </c>
      <c r="F409" s="65"/>
      <c r="G409" s="63"/>
    </row>
    <row r="410" spans="1:7" x14ac:dyDescent="0.25">
      <c r="A410" s="79" t="s">
        <v>115</v>
      </c>
      <c r="B410" s="68" t="s">
        <v>398</v>
      </c>
      <c r="C410" s="74">
        <v>0</v>
      </c>
      <c r="D410" s="75"/>
      <c r="E410" s="74">
        <f t="shared" si="6"/>
        <v>0</v>
      </c>
      <c r="F410" s="65"/>
      <c r="G410" s="63"/>
    </row>
    <row r="411" spans="1:7" x14ac:dyDescent="0.25">
      <c r="A411" s="79" t="s">
        <v>115</v>
      </c>
      <c r="B411" s="68" t="s">
        <v>365</v>
      </c>
      <c r="C411" s="74">
        <v>0</v>
      </c>
      <c r="D411" s="75"/>
      <c r="E411" s="74">
        <f t="shared" si="6"/>
        <v>0</v>
      </c>
      <c r="F411" s="65"/>
      <c r="G411" s="63"/>
    </row>
    <row r="412" spans="1:7" x14ac:dyDescent="0.25">
      <c r="A412" s="79" t="s">
        <v>115</v>
      </c>
      <c r="B412" s="68" t="s">
        <v>401</v>
      </c>
      <c r="C412" s="74">
        <v>0</v>
      </c>
      <c r="D412" s="75"/>
      <c r="E412" s="74">
        <f t="shared" si="6"/>
        <v>0</v>
      </c>
      <c r="F412" s="65"/>
      <c r="G412" s="63"/>
    </row>
    <row r="413" spans="1:7" x14ac:dyDescent="0.25">
      <c r="A413" s="79" t="s">
        <v>115</v>
      </c>
      <c r="B413" s="68" t="s">
        <v>402</v>
      </c>
      <c r="C413" s="74">
        <v>0</v>
      </c>
      <c r="D413" s="75"/>
      <c r="E413" s="74">
        <f t="shared" si="6"/>
        <v>0</v>
      </c>
      <c r="F413" s="65"/>
      <c r="G413" s="63"/>
    </row>
    <row r="414" spans="1:7" x14ac:dyDescent="0.25">
      <c r="A414" s="79" t="s">
        <v>115</v>
      </c>
      <c r="B414" s="68" t="s">
        <v>108</v>
      </c>
      <c r="C414" s="74">
        <v>0</v>
      </c>
      <c r="D414" s="75"/>
      <c r="E414" s="74">
        <f t="shared" ref="E414:E478" si="7">C414+C414*D414</f>
        <v>0</v>
      </c>
      <c r="F414" s="65"/>
      <c r="G414" s="63"/>
    </row>
    <row r="415" spans="1:7" x14ac:dyDescent="0.25">
      <c r="A415" s="79" t="s">
        <v>115</v>
      </c>
      <c r="B415" s="68" t="s">
        <v>371</v>
      </c>
      <c r="C415" s="74">
        <v>0</v>
      </c>
      <c r="D415" s="75"/>
      <c r="E415" s="74">
        <f t="shared" si="7"/>
        <v>0</v>
      </c>
      <c r="F415" s="65"/>
      <c r="G415" s="63"/>
    </row>
    <row r="416" spans="1:7" x14ac:dyDescent="0.25">
      <c r="A416" s="79" t="s">
        <v>115</v>
      </c>
      <c r="B416" s="68" t="s">
        <v>372</v>
      </c>
      <c r="C416" s="74">
        <v>0</v>
      </c>
      <c r="D416" s="75"/>
      <c r="E416" s="74">
        <f t="shared" si="7"/>
        <v>0</v>
      </c>
      <c r="F416" s="65"/>
      <c r="G416" s="63"/>
    </row>
    <row r="417" spans="1:7" x14ac:dyDescent="0.25">
      <c r="A417" s="79" t="s">
        <v>115</v>
      </c>
      <c r="B417" s="68" t="s">
        <v>210</v>
      </c>
      <c r="C417" s="74">
        <v>0</v>
      </c>
      <c r="D417" s="75"/>
      <c r="E417" s="74">
        <f t="shared" si="7"/>
        <v>0</v>
      </c>
      <c r="F417" s="65"/>
      <c r="G417" s="63"/>
    </row>
    <row r="418" spans="1:7" x14ac:dyDescent="0.25">
      <c r="A418" s="79" t="s">
        <v>115</v>
      </c>
      <c r="B418" s="68" t="s">
        <v>226</v>
      </c>
      <c r="C418" s="74">
        <v>0</v>
      </c>
      <c r="D418" s="75"/>
      <c r="E418" s="74">
        <f t="shared" si="7"/>
        <v>0</v>
      </c>
      <c r="F418" s="65"/>
      <c r="G418" s="63"/>
    </row>
    <row r="419" spans="1:7" x14ac:dyDescent="0.25">
      <c r="A419" s="79" t="s">
        <v>115</v>
      </c>
      <c r="B419" s="68" t="s">
        <v>377</v>
      </c>
      <c r="C419" s="74">
        <v>0</v>
      </c>
      <c r="D419" s="75"/>
      <c r="E419" s="74">
        <f t="shared" si="7"/>
        <v>0</v>
      </c>
      <c r="F419" s="65"/>
      <c r="G419" s="63"/>
    </row>
    <row r="420" spans="1:7" x14ac:dyDescent="0.25">
      <c r="A420" s="79" t="s">
        <v>115</v>
      </c>
      <c r="B420" s="68" t="s">
        <v>378</v>
      </c>
      <c r="C420" s="74">
        <v>0</v>
      </c>
      <c r="D420" s="75"/>
      <c r="E420" s="74">
        <f t="shared" si="7"/>
        <v>0</v>
      </c>
      <c r="F420" s="65"/>
      <c r="G420" s="63"/>
    </row>
    <row r="421" spans="1:7" x14ac:dyDescent="0.25">
      <c r="A421" s="79" t="s">
        <v>115</v>
      </c>
      <c r="B421" s="68" t="s">
        <v>379</v>
      </c>
      <c r="C421" s="74">
        <v>0</v>
      </c>
      <c r="D421" s="75"/>
      <c r="E421" s="74">
        <f t="shared" si="7"/>
        <v>0</v>
      </c>
      <c r="F421" s="65"/>
      <c r="G421" s="63"/>
    </row>
    <row r="422" spans="1:7" x14ac:dyDescent="0.25">
      <c r="A422" s="79" t="s">
        <v>115</v>
      </c>
      <c r="B422" s="68" t="s">
        <v>380</v>
      </c>
      <c r="C422" s="74">
        <v>0</v>
      </c>
      <c r="D422" s="75"/>
      <c r="E422" s="74">
        <f t="shared" si="7"/>
        <v>0</v>
      </c>
      <c r="F422" s="65"/>
      <c r="G422" s="63"/>
    </row>
    <row r="423" spans="1:7" x14ac:dyDescent="0.25">
      <c r="A423" s="79" t="s">
        <v>115</v>
      </c>
      <c r="B423" s="68" t="s">
        <v>382</v>
      </c>
      <c r="C423" s="74">
        <v>0</v>
      </c>
      <c r="D423" s="75"/>
      <c r="E423" s="74">
        <f t="shared" si="7"/>
        <v>0</v>
      </c>
      <c r="F423" s="65"/>
      <c r="G423" s="63"/>
    </row>
    <row r="424" spans="1:7" x14ac:dyDescent="0.25">
      <c r="A424" s="79" t="s">
        <v>115</v>
      </c>
      <c r="B424" s="68" t="s">
        <v>383</v>
      </c>
      <c r="C424" s="74">
        <v>0</v>
      </c>
      <c r="D424" s="75"/>
      <c r="E424" s="74">
        <f t="shared" si="7"/>
        <v>0</v>
      </c>
      <c r="F424" s="65"/>
      <c r="G424" s="63"/>
    </row>
    <row r="425" spans="1:7" x14ac:dyDescent="0.25">
      <c r="A425" s="79" t="s">
        <v>115</v>
      </c>
      <c r="B425" s="68" t="s">
        <v>384</v>
      </c>
      <c r="C425" s="74">
        <v>0</v>
      </c>
      <c r="D425" s="75"/>
      <c r="E425" s="74">
        <f t="shared" si="7"/>
        <v>0</v>
      </c>
      <c r="F425" s="65"/>
      <c r="G425" s="63"/>
    </row>
    <row r="426" spans="1:7" x14ac:dyDescent="0.25">
      <c r="A426" s="79" t="s">
        <v>115</v>
      </c>
      <c r="B426" s="68" t="s">
        <v>386</v>
      </c>
      <c r="C426" s="74">
        <v>0</v>
      </c>
      <c r="D426" s="75"/>
      <c r="E426" s="74">
        <f t="shared" si="7"/>
        <v>0</v>
      </c>
      <c r="F426" s="65"/>
      <c r="G426" s="63"/>
    </row>
    <row r="427" spans="1:7" x14ac:dyDescent="0.25">
      <c r="A427" s="79" t="s">
        <v>115</v>
      </c>
      <c r="B427" s="68" t="s">
        <v>387</v>
      </c>
      <c r="C427" s="74">
        <v>0</v>
      </c>
      <c r="D427" s="75"/>
      <c r="E427" s="74">
        <f t="shared" si="7"/>
        <v>0</v>
      </c>
      <c r="F427" s="65"/>
      <c r="G427" s="63"/>
    </row>
    <row r="428" spans="1:7" x14ac:dyDescent="0.25">
      <c r="A428" s="79" t="s">
        <v>115</v>
      </c>
      <c r="B428" s="68" t="s">
        <v>388</v>
      </c>
      <c r="C428" s="74">
        <v>0</v>
      </c>
      <c r="D428" s="75"/>
      <c r="E428" s="74">
        <f t="shared" si="7"/>
        <v>0</v>
      </c>
      <c r="F428" s="65"/>
      <c r="G428" s="63"/>
    </row>
    <row r="429" spans="1:7" x14ac:dyDescent="0.25">
      <c r="A429" s="79" t="s">
        <v>115</v>
      </c>
      <c r="B429" s="68" t="s">
        <v>390</v>
      </c>
      <c r="C429" s="74">
        <v>0</v>
      </c>
      <c r="D429" s="75"/>
      <c r="E429" s="74">
        <f t="shared" si="7"/>
        <v>0</v>
      </c>
      <c r="F429" s="65"/>
      <c r="G429" s="63"/>
    </row>
    <row r="430" spans="1:7" x14ac:dyDescent="0.25">
      <c r="A430" s="79" t="s">
        <v>115</v>
      </c>
      <c r="B430" s="68" t="s">
        <v>391</v>
      </c>
      <c r="C430" s="74">
        <v>0</v>
      </c>
      <c r="D430" s="75"/>
      <c r="E430" s="74">
        <f t="shared" si="7"/>
        <v>0</v>
      </c>
      <c r="F430" s="65"/>
      <c r="G430" s="63"/>
    </row>
    <row r="431" spans="1:7" x14ac:dyDescent="0.25">
      <c r="A431" s="79" t="s">
        <v>115</v>
      </c>
      <c r="B431" s="68" t="s">
        <v>392</v>
      </c>
      <c r="C431" s="74">
        <v>0</v>
      </c>
      <c r="D431" s="75"/>
      <c r="E431" s="74">
        <f t="shared" si="7"/>
        <v>0</v>
      </c>
      <c r="F431" s="65"/>
      <c r="G431" s="63"/>
    </row>
    <row r="432" spans="1:7" x14ac:dyDescent="0.25">
      <c r="A432" s="79" t="s">
        <v>115</v>
      </c>
      <c r="B432" s="68" t="s">
        <v>393</v>
      </c>
      <c r="C432" s="74">
        <v>0</v>
      </c>
      <c r="D432" s="75"/>
      <c r="E432" s="74">
        <f t="shared" si="7"/>
        <v>0</v>
      </c>
      <c r="F432" s="65"/>
      <c r="G432" s="63"/>
    </row>
    <row r="433" spans="1:7" x14ac:dyDescent="0.25">
      <c r="A433" s="79" t="s">
        <v>115</v>
      </c>
      <c r="B433" s="68" t="s">
        <v>140</v>
      </c>
      <c r="C433" s="74">
        <v>0</v>
      </c>
      <c r="D433" s="75"/>
      <c r="E433" s="74">
        <f t="shared" si="7"/>
        <v>0</v>
      </c>
      <c r="F433" s="65"/>
      <c r="G433" s="63"/>
    </row>
    <row r="434" spans="1:7" x14ac:dyDescent="0.25">
      <c r="A434" s="79" t="s">
        <v>115</v>
      </c>
      <c r="B434" s="68" t="s">
        <v>141</v>
      </c>
      <c r="C434" s="74">
        <v>0</v>
      </c>
      <c r="D434" s="75"/>
      <c r="E434" s="74">
        <f t="shared" si="7"/>
        <v>0</v>
      </c>
      <c r="F434" s="65"/>
      <c r="G434" s="63"/>
    </row>
    <row r="435" spans="1:7" x14ac:dyDescent="0.25">
      <c r="A435" s="79" t="s">
        <v>115</v>
      </c>
      <c r="B435" s="68" t="s">
        <v>395</v>
      </c>
      <c r="C435" s="74">
        <v>0</v>
      </c>
      <c r="D435" s="75"/>
      <c r="E435" s="74">
        <f t="shared" si="7"/>
        <v>0</v>
      </c>
      <c r="F435" s="65"/>
      <c r="G435" s="63"/>
    </row>
    <row r="436" spans="1:7" x14ac:dyDescent="0.25">
      <c r="A436" s="79" t="s">
        <v>115</v>
      </c>
      <c r="B436" s="68" t="s">
        <v>213</v>
      </c>
      <c r="C436" s="74">
        <v>0</v>
      </c>
      <c r="D436" s="75"/>
      <c r="E436" s="74">
        <f t="shared" si="7"/>
        <v>0</v>
      </c>
      <c r="F436" s="65"/>
      <c r="G436" s="63"/>
    </row>
    <row r="437" spans="1:7" x14ac:dyDescent="0.25">
      <c r="A437" s="79" t="s">
        <v>115</v>
      </c>
      <c r="B437" s="68" t="s">
        <v>400</v>
      </c>
      <c r="C437" s="74"/>
      <c r="D437" s="75"/>
      <c r="E437" s="74"/>
      <c r="F437" s="65"/>
      <c r="G437" s="63"/>
    </row>
    <row r="438" spans="1:7" x14ac:dyDescent="0.25">
      <c r="A438" s="80"/>
      <c r="B438" s="68"/>
      <c r="C438" s="74">
        <v>0</v>
      </c>
      <c r="D438" s="75"/>
      <c r="E438" s="74">
        <f t="shared" si="7"/>
        <v>0</v>
      </c>
      <c r="F438" s="65"/>
      <c r="G438" s="63"/>
    </row>
    <row r="439" spans="1:7" x14ac:dyDescent="0.25">
      <c r="A439" s="311" t="s">
        <v>114</v>
      </c>
      <c r="B439" s="66" t="s">
        <v>134</v>
      </c>
      <c r="C439" s="90" t="s">
        <v>421</v>
      </c>
      <c r="D439" s="87" t="s">
        <v>421</v>
      </c>
      <c r="E439" s="90" t="s">
        <v>421</v>
      </c>
      <c r="F439" s="65"/>
      <c r="G439" s="63"/>
    </row>
    <row r="440" spans="1:7" x14ac:dyDescent="0.25">
      <c r="A440" s="79" t="s">
        <v>115</v>
      </c>
      <c r="B440" s="68" t="s">
        <v>129</v>
      </c>
      <c r="C440" s="74">
        <v>0</v>
      </c>
      <c r="D440" s="75"/>
      <c r="E440" s="74">
        <f t="shared" si="7"/>
        <v>0</v>
      </c>
      <c r="F440" s="65"/>
      <c r="G440" s="63"/>
    </row>
    <row r="441" spans="1:7" x14ac:dyDescent="0.25">
      <c r="A441" s="79" t="s">
        <v>115</v>
      </c>
      <c r="B441" s="68" t="s">
        <v>130</v>
      </c>
      <c r="C441" s="74">
        <v>0</v>
      </c>
      <c r="D441" s="75"/>
      <c r="E441" s="74">
        <f t="shared" si="7"/>
        <v>0</v>
      </c>
      <c r="F441" s="65"/>
      <c r="G441" s="63"/>
    </row>
    <row r="442" spans="1:7" x14ac:dyDescent="0.25">
      <c r="A442" s="79" t="s">
        <v>115</v>
      </c>
      <c r="B442" s="68" t="s">
        <v>135</v>
      </c>
      <c r="C442" s="74">
        <v>0</v>
      </c>
      <c r="D442" s="75"/>
      <c r="E442" s="74">
        <f t="shared" si="7"/>
        <v>0</v>
      </c>
      <c r="F442" s="65"/>
      <c r="G442" s="63"/>
    </row>
    <row r="443" spans="1:7" x14ac:dyDescent="0.25">
      <c r="A443" s="79" t="s">
        <v>115</v>
      </c>
      <c r="B443" s="68" t="s">
        <v>381</v>
      </c>
      <c r="C443" s="74">
        <v>0</v>
      </c>
      <c r="D443" s="75"/>
      <c r="E443" s="74">
        <f t="shared" si="7"/>
        <v>0</v>
      </c>
      <c r="F443" s="65"/>
      <c r="G443" s="63"/>
    </row>
    <row r="444" spans="1:7" x14ac:dyDescent="0.25">
      <c r="A444" s="79" t="s">
        <v>115</v>
      </c>
      <c r="B444" s="68" t="s">
        <v>409</v>
      </c>
      <c r="C444" s="74">
        <v>0</v>
      </c>
      <c r="D444" s="75"/>
      <c r="E444" s="74">
        <f t="shared" si="7"/>
        <v>0</v>
      </c>
      <c r="F444" s="65"/>
      <c r="G444" s="63"/>
    </row>
    <row r="445" spans="1:7" x14ac:dyDescent="0.25">
      <c r="A445" s="79" t="s">
        <v>115</v>
      </c>
      <c r="B445" s="68" t="s">
        <v>133</v>
      </c>
      <c r="C445" s="74">
        <v>0</v>
      </c>
      <c r="D445" s="75"/>
      <c r="E445" s="74">
        <f t="shared" si="7"/>
        <v>0</v>
      </c>
      <c r="F445" s="65"/>
      <c r="G445" s="63"/>
    </row>
    <row r="446" spans="1:7" x14ac:dyDescent="0.25">
      <c r="A446" s="79" t="s">
        <v>115</v>
      </c>
      <c r="B446" s="68" t="s">
        <v>109</v>
      </c>
      <c r="C446" s="74">
        <v>0</v>
      </c>
      <c r="D446" s="75"/>
      <c r="E446" s="74">
        <f t="shared" si="7"/>
        <v>0</v>
      </c>
      <c r="F446" s="65"/>
      <c r="G446" s="63"/>
    </row>
    <row r="447" spans="1:7" x14ac:dyDescent="0.25">
      <c r="A447" s="79" t="s">
        <v>115</v>
      </c>
      <c r="B447" s="68" t="s">
        <v>110</v>
      </c>
      <c r="C447" s="74">
        <v>0</v>
      </c>
      <c r="D447" s="75"/>
      <c r="E447" s="74">
        <f t="shared" si="7"/>
        <v>0</v>
      </c>
      <c r="F447" s="65"/>
      <c r="G447" s="63"/>
    </row>
    <row r="448" spans="1:7" x14ac:dyDescent="0.25">
      <c r="A448" s="79" t="s">
        <v>115</v>
      </c>
      <c r="B448" s="68" t="s">
        <v>366</v>
      </c>
      <c r="C448" s="74">
        <v>0</v>
      </c>
      <c r="D448" s="75"/>
      <c r="E448" s="74">
        <f t="shared" si="7"/>
        <v>0</v>
      </c>
      <c r="F448" s="65"/>
      <c r="G448" s="63"/>
    </row>
    <row r="449" spans="1:7" x14ac:dyDescent="0.25">
      <c r="A449" s="79" t="s">
        <v>115</v>
      </c>
      <c r="B449" s="68" t="s">
        <v>205</v>
      </c>
      <c r="C449" s="74">
        <v>0</v>
      </c>
      <c r="D449" s="75"/>
      <c r="E449" s="74">
        <f t="shared" si="7"/>
        <v>0</v>
      </c>
      <c r="F449" s="65"/>
      <c r="G449" s="63"/>
    </row>
    <row r="450" spans="1:7" x14ac:dyDescent="0.25">
      <c r="A450" s="79" t="s">
        <v>115</v>
      </c>
      <c r="B450" s="68" t="s">
        <v>406</v>
      </c>
      <c r="C450" s="74">
        <v>0</v>
      </c>
      <c r="D450" s="75"/>
      <c r="E450" s="74">
        <f t="shared" si="7"/>
        <v>0</v>
      </c>
      <c r="F450" s="65"/>
      <c r="G450" s="63"/>
    </row>
    <row r="451" spans="1:7" x14ac:dyDescent="0.25">
      <c r="A451" s="79" t="s">
        <v>115</v>
      </c>
      <c r="B451" s="68" t="s">
        <v>368</v>
      </c>
      <c r="C451" s="74">
        <v>0</v>
      </c>
      <c r="D451" s="75"/>
      <c r="E451" s="74">
        <f t="shared" si="7"/>
        <v>0</v>
      </c>
      <c r="F451" s="65"/>
      <c r="G451" s="63"/>
    </row>
    <row r="452" spans="1:7" x14ac:dyDescent="0.25">
      <c r="A452" s="79" t="s">
        <v>115</v>
      </c>
      <c r="B452" s="68" t="s">
        <v>202</v>
      </c>
      <c r="C452" s="74">
        <v>0</v>
      </c>
      <c r="D452" s="75"/>
      <c r="E452" s="74">
        <f t="shared" si="7"/>
        <v>0</v>
      </c>
      <c r="F452" s="65"/>
      <c r="G452" s="63"/>
    </row>
    <row r="453" spans="1:7" x14ac:dyDescent="0.25">
      <c r="A453" s="79" t="s">
        <v>115</v>
      </c>
      <c r="B453" s="68" t="s">
        <v>369</v>
      </c>
      <c r="C453" s="74">
        <v>0</v>
      </c>
      <c r="D453" s="75"/>
      <c r="E453" s="74">
        <f t="shared" si="7"/>
        <v>0</v>
      </c>
      <c r="F453" s="65"/>
      <c r="G453" s="63"/>
    </row>
    <row r="454" spans="1:7" x14ac:dyDescent="0.25">
      <c r="A454" s="79" t="s">
        <v>115</v>
      </c>
      <c r="B454" s="68" t="s">
        <v>372</v>
      </c>
      <c r="C454" s="74">
        <v>0</v>
      </c>
      <c r="D454" s="75"/>
      <c r="E454" s="74">
        <f t="shared" si="7"/>
        <v>0</v>
      </c>
      <c r="F454" s="65"/>
      <c r="G454" s="63"/>
    </row>
    <row r="455" spans="1:7" x14ac:dyDescent="0.25">
      <c r="A455" s="79" t="s">
        <v>115</v>
      </c>
      <c r="B455" s="68" t="s">
        <v>204</v>
      </c>
      <c r="C455" s="74">
        <v>0</v>
      </c>
      <c r="D455" s="75"/>
      <c r="E455" s="74">
        <f t="shared" si="7"/>
        <v>0</v>
      </c>
      <c r="F455" s="65"/>
      <c r="G455" s="63"/>
    </row>
    <row r="456" spans="1:7" x14ac:dyDescent="0.25">
      <c r="A456" s="79" t="s">
        <v>115</v>
      </c>
      <c r="B456" s="68" t="s">
        <v>367</v>
      </c>
      <c r="C456" s="74">
        <v>0</v>
      </c>
      <c r="D456" s="75"/>
      <c r="E456" s="74">
        <f t="shared" si="7"/>
        <v>0</v>
      </c>
      <c r="F456" s="65"/>
      <c r="G456" s="63"/>
    </row>
    <row r="457" spans="1:7" x14ac:dyDescent="0.25">
      <c r="A457" s="79" t="s">
        <v>115</v>
      </c>
      <c r="B457" s="68" t="s">
        <v>401</v>
      </c>
      <c r="C457" s="74">
        <v>0</v>
      </c>
      <c r="D457" s="75"/>
      <c r="E457" s="74">
        <f t="shared" si="7"/>
        <v>0</v>
      </c>
      <c r="F457" s="65"/>
      <c r="G457" s="63"/>
    </row>
    <row r="458" spans="1:7" x14ac:dyDescent="0.25">
      <c r="A458" s="79" t="s">
        <v>115</v>
      </c>
      <c r="B458" s="68" t="s">
        <v>206</v>
      </c>
      <c r="C458" s="74">
        <v>0</v>
      </c>
      <c r="D458" s="75"/>
      <c r="E458" s="74">
        <f t="shared" si="7"/>
        <v>0</v>
      </c>
      <c r="F458" s="65"/>
      <c r="G458" s="63"/>
    </row>
    <row r="459" spans="1:7" x14ac:dyDescent="0.25">
      <c r="A459" s="79" t="s">
        <v>115</v>
      </c>
      <c r="B459" s="68" t="s">
        <v>216</v>
      </c>
      <c r="C459" s="74">
        <v>0</v>
      </c>
      <c r="D459" s="75"/>
      <c r="E459" s="74">
        <f t="shared" si="7"/>
        <v>0</v>
      </c>
      <c r="F459" s="65"/>
      <c r="G459" s="63"/>
    </row>
    <row r="460" spans="1:7" x14ac:dyDescent="0.25">
      <c r="A460" s="79" t="s">
        <v>115</v>
      </c>
      <c r="B460" s="68" t="s">
        <v>201</v>
      </c>
      <c r="C460" s="74">
        <v>0</v>
      </c>
      <c r="D460" s="75"/>
      <c r="E460" s="74">
        <f t="shared" si="7"/>
        <v>0</v>
      </c>
      <c r="F460" s="65"/>
      <c r="G460" s="63"/>
    </row>
    <row r="461" spans="1:7" x14ac:dyDescent="0.25">
      <c r="A461" s="79" t="s">
        <v>115</v>
      </c>
      <c r="B461" s="68" t="s">
        <v>397</v>
      </c>
      <c r="C461" s="74">
        <v>0</v>
      </c>
      <c r="D461" s="75"/>
      <c r="E461" s="74">
        <f t="shared" si="7"/>
        <v>0</v>
      </c>
      <c r="F461" s="65"/>
      <c r="G461" s="63"/>
    </row>
    <row r="462" spans="1:7" x14ac:dyDescent="0.25">
      <c r="A462" s="79" t="s">
        <v>115</v>
      </c>
      <c r="B462" s="68" t="s">
        <v>213</v>
      </c>
      <c r="C462" s="74">
        <v>0</v>
      </c>
      <c r="D462" s="75"/>
      <c r="E462" s="74">
        <f t="shared" si="7"/>
        <v>0</v>
      </c>
      <c r="F462" s="65"/>
      <c r="G462" s="63"/>
    </row>
    <row r="463" spans="1:7" x14ac:dyDescent="0.25">
      <c r="A463" s="79" t="s">
        <v>115</v>
      </c>
      <c r="B463" s="68" t="s">
        <v>361</v>
      </c>
      <c r="C463" s="74">
        <v>0</v>
      </c>
      <c r="D463" s="75"/>
      <c r="E463" s="74">
        <f t="shared" si="7"/>
        <v>0</v>
      </c>
      <c r="F463" s="65"/>
      <c r="G463" s="63"/>
    </row>
    <row r="464" spans="1:7" x14ac:dyDescent="0.25">
      <c r="A464" s="79" t="s">
        <v>115</v>
      </c>
      <c r="B464" s="68" t="s">
        <v>234</v>
      </c>
      <c r="C464" s="74">
        <v>0</v>
      </c>
      <c r="D464" s="75"/>
      <c r="E464" s="74">
        <f t="shared" si="7"/>
        <v>0</v>
      </c>
      <c r="F464" s="65"/>
      <c r="G464" s="63"/>
    </row>
    <row r="465" spans="1:7" x14ac:dyDescent="0.25">
      <c r="A465" s="79" t="s">
        <v>115</v>
      </c>
      <c r="B465" s="68" t="s">
        <v>207</v>
      </c>
      <c r="C465" s="74">
        <v>0</v>
      </c>
      <c r="D465" s="75"/>
      <c r="E465" s="74">
        <f t="shared" si="7"/>
        <v>0</v>
      </c>
      <c r="F465" s="65"/>
      <c r="G465" s="63"/>
    </row>
    <row r="466" spans="1:7" x14ac:dyDescent="0.25">
      <c r="A466" s="79" t="s">
        <v>115</v>
      </c>
      <c r="B466" s="68" t="s">
        <v>215</v>
      </c>
      <c r="C466" s="74">
        <v>0</v>
      </c>
      <c r="D466" s="75"/>
      <c r="E466" s="74">
        <f t="shared" si="7"/>
        <v>0</v>
      </c>
      <c r="F466" s="65"/>
      <c r="G466" s="63"/>
    </row>
    <row r="467" spans="1:7" x14ac:dyDescent="0.25">
      <c r="A467" s="79" t="s">
        <v>115</v>
      </c>
      <c r="B467" s="68" t="s">
        <v>385</v>
      </c>
      <c r="C467" s="74">
        <v>0</v>
      </c>
      <c r="D467" s="75"/>
      <c r="E467" s="74">
        <f t="shared" si="7"/>
        <v>0</v>
      </c>
      <c r="F467" s="65"/>
      <c r="G467" s="63"/>
    </row>
    <row r="468" spans="1:7" x14ac:dyDescent="0.25">
      <c r="A468" s="79" t="s">
        <v>115</v>
      </c>
      <c r="B468" s="68" t="s">
        <v>108</v>
      </c>
      <c r="C468" s="74">
        <v>0</v>
      </c>
      <c r="D468" s="75"/>
      <c r="E468" s="74">
        <f t="shared" si="7"/>
        <v>0</v>
      </c>
      <c r="F468" s="65"/>
      <c r="G468" s="63"/>
    </row>
    <row r="469" spans="1:7" x14ac:dyDescent="0.25">
      <c r="A469" s="79" t="s">
        <v>115</v>
      </c>
      <c r="B469" s="68" t="s">
        <v>403</v>
      </c>
      <c r="C469" s="74">
        <v>0</v>
      </c>
      <c r="D469" s="75"/>
      <c r="E469" s="74">
        <f t="shared" si="7"/>
        <v>0</v>
      </c>
      <c r="F469" s="65"/>
      <c r="G469" s="63"/>
    </row>
    <row r="470" spans="1:7" x14ac:dyDescent="0.25">
      <c r="A470" s="79" t="s">
        <v>115</v>
      </c>
      <c r="B470" s="68" t="s">
        <v>208</v>
      </c>
      <c r="C470" s="74">
        <v>0</v>
      </c>
      <c r="D470" s="75"/>
      <c r="E470" s="74">
        <f t="shared" si="7"/>
        <v>0</v>
      </c>
      <c r="F470" s="65"/>
      <c r="G470" s="63"/>
    </row>
    <row r="471" spans="1:7" x14ac:dyDescent="0.25">
      <c r="A471" s="79" t="s">
        <v>115</v>
      </c>
      <c r="B471" s="68" t="s">
        <v>408</v>
      </c>
      <c r="C471" s="74">
        <v>0</v>
      </c>
      <c r="D471" s="75"/>
      <c r="E471" s="74">
        <f t="shared" si="7"/>
        <v>0</v>
      </c>
      <c r="F471" s="65"/>
      <c r="G471" s="63"/>
    </row>
    <row r="472" spans="1:7" x14ac:dyDescent="0.25">
      <c r="A472" s="79" t="s">
        <v>115</v>
      </c>
      <c r="B472" s="68" t="s">
        <v>232</v>
      </c>
      <c r="C472" s="74">
        <v>0</v>
      </c>
      <c r="D472" s="75"/>
      <c r="E472" s="74">
        <f t="shared" si="7"/>
        <v>0</v>
      </c>
      <c r="F472" s="65"/>
      <c r="G472" s="63"/>
    </row>
    <row r="473" spans="1:7" x14ac:dyDescent="0.25">
      <c r="A473" s="79" t="s">
        <v>115</v>
      </c>
      <c r="B473" s="68" t="s">
        <v>365</v>
      </c>
      <c r="C473" s="74">
        <v>0</v>
      </c>
      <c r="D473" s="75"/>
      <c r="E473" s="74">
        <f t="shared" si="7"/>
        <v>0</v>
      </c>
      <c r="F473" s="65"/>
      <c r="G473" s="63"/>
    </row>
    <row r="474" spans="1:7" x14ac:dyDescent="0.25">
      <c r="A474" s="79" t="s">
        <v>115</v>
      </c>
      <c r="B474" s="68" t="s">
        <v>410</v>
      </c>
      <c r="C474" s="74">
        <v>0</v>
      </c>
      <c r="D474" s="75"/>
      <c r="E474" s="74">
        <f t="shared" si="7"/>
        <v>0</v>
      </c>
      <c r="F474" s="65"/>
      <c r="G474" s="63"/>
    </row>
    <row r="475" spans="1:7" x14ac:dyDescent="0.25">
      <c r="A475" s="79" t="s">
        <v>115</v>
      </c>
      <c r="B475" s="68" t="s">
        <v>404</v>
      </c>
      <c r="C475" s="74">
        <v>0</v>
      </c>
      <c r="D475" s="75"/>
      <c r="E475" s="74">
        <f t="shared" si="7"/>
        <v>0</v>
      </c>
      <c r="F475" s="65"/>
      <c r="G475" s="63"/>
    </row>
    <row r="476" spans="1:7" x14ac:dyDescent="0.25">
      <c r="A476" s="79" t="s">
        <v>115</v>
      </c>
      <c r="B476" s="68" t="s">
        <v>362</v>
      </c>
      <c r="C476" s="74">
        <v>0</v>
      </c>
      <c r="D476" s="75"/>
      <c r="E476" s="74">
        <f t="shared" si="7"/>
        <v>0</v>
      </c>
      <c r="F476" s="65"/>
      <c r="G476" s="63"/>
    </row>
    <row r="477" spans="1:7" x14ac:dyDescent="0.25">
      <c r="A477" s="79" t="s">
        <v>115</v>
      </c>
      <c r="B477" s="68" t="s">
        <v>363</v>
      </c>
      <c r="C477" s="74">
        <v>0</v>
      </c>
      <c r="D477" s="75"/>
      <c r="E477" s="74">
        <f t="shared" si="7"/>
        <v>0</v>
      </c>
      <c r="F477" s="65"/>
      <c r="G477" s="63"/>
    </row>
    <row r="478" spans="1:7" x14ac:dyDescent="0.25">
      <c r="A478" s="79" t="s">
        <v>115</v>
      </c>
      <c r="B478" s="68" t="s">
        <v>384</v>
      </c>
      <c r="C478" s="74">
        <v>0</v>
      </c>
      <c r="D478" s="75"/>
      <c r="E478" s="74">
        <f t="shared" si="7"/>
        <v>0</v>
      </c>
      <c r="F478" s="65"/>
      <c r="G478" s="63"/>
    </row>
    <row r="479" spans="1:7" x14ac:dyDescent="0.25">
      <c r="A479" s="79" t="s">
        <v>115</v>
      </c>
      <c r="B479" s="68" t="s">
        <v>111</v>
      </c>
      <c r="C479" s="74">
        <v>0</v>
      </c>
      <c r="D479" s="75"/>
      <c r="E479" s="74">
        <f t="shared" ref="E479:E539" si="8">C479+C479*D479</f>
        <v>0</v>
      </c>
      <c r="F479" s="65"/>
      <c r="G479" s="63"/>
    </row>
    <row r="480" spans="1:7" x14ac:dyDescent="0.25">
      <c r="A480" s="79" t="s">
        <v>115</v>
      </c>
      <c r="B480" s="68" t="s">
        <v>364</v>
      </c>
      <c r="C480" s="74">
        <v>0</v>
      </c>
      <c r="D480" s="75"/>
      <c r="E480" s="74">
        <f t="shared" si="8"/>
        <v>0</v>
      </c>
      <c r="F480" s="65"/>
      <c r="G480" s="63"/>
    </row>
    <row r="481" spans="1:7" x14ac:dyDescent="0.25">
      <c r="A481" s="79" t="s">
        <v>115</v>
      </c>
      <c r="B481" s="68" t="s">
        <v>398</v>
      </c>
      <c r="C481" s="74">
        <v>0</v>
      </c>
      <c r="D481" s="75"/>
      <c r="E481" s="74">
        <f t="shared" si="8"/>
        <v>0</v>
      </c>
      <c r="F481" s="65"/>
      <c r="G481" s="63"/>
    </row>
    <row r="482" spans="1:7" x14ac:dyDescent="0.25">
      <c r="A482" s="79" t="s">
        <v>115</v>
      </c>
      <c r="B482" s="68" t="s">
        <v>399</v>
      </c>
      <c r="C482" s="74">
        <v>0</v>
      </c>
      <c r="D482" s="75"/>
      <c r="E482" s="74">
        <f t="shared" si="8"/>
        <v>0</v>
      </c>
      <c r="F482" s="65"/>
      <c r="G482" s="63"/>
    </row>
    <row r="483" spans="1:7" x14ac:dyDescent="0.25">
      <c r="A483" s="79" t="s">
        <v>115</v>
      </c>
      <c r="B483" s="68" t="s">
        <v>370</v>
      </c>
      <c r="C483" s="74">
        <v>0</v>
      </c>
      <c r="D483" s="75"/>
      <c r="E483" s="74">
        <f t="shared" si="8"/>
        <v>0</v>
      </c>
      <c r="F483" s="65"/>
      <c r="G483" s="63"/>
    </row>
    <row r="484" spans="1:7" x14ac:dyDescent="0.25">
      <c r="A484" s="79" t="s">
        <v>115</v>
      </c>
      <c r="B484" s="68" t="s">
        <v>405</v>
      </c>
      <c r="C484" s="74">
        <v>0</v>
      </c>
      <c r="D484" s="75"/>
      <c r="E484" s="74">
        <f t="shared" si="8"/>
        <v>0</v>
      </c>
      <c r="F484" s="65"/>
      <c r="G484" s="63"/>
    </row>
    <row r="485" spans="1:7" x14ac:dyDescent="0.25">
      <c r="A485" s="79" t="s">
        <v>115</v>
      </c>
      <c r="B485" s="68" t="s">
        <v>407</v>
      </c>
      <c r="C485" s="74">
        <v>0</v>
      </c>
      <c r="D485" s="75"/>
      <c r="E485" s="74">
        <f t="shared" si="8"/>
        <v>0</v>
      </c>
      <c r="F485" s="65"/>
      <c r="G485" s="63"/>
    </row>
    <row r="486" spans="1:7" x14ac:dyDescent="0.25">
      <c r="A486" s="79" t="s">
        <v>115</v>
      </c>
      <c r="B486" s="68" t="s">
        <v>210</v>
      </c>
      <c r="C486" s="74">
        <v>0</v>
      </c>
      <c r="D486" s="75"/>
      <c r="E486" s="74">
        <f t="shared" si="8"/>
        <v>0</v>
      </c>
      <c r="F486" s="65"/>
      <c r="G486" s="63"/>
    </row>
    <row r="487" spans="1:7" x14ac:dyDescent="0.25">
      <c r="A487" s="79" t="s">
        <v>115</v>
      </c>
      <c r="B487" s="68" t="s">
        <v>237</v>
      </c>
      <c r="C487" s="74">
        <v>0</v>
      </c>
      <c r="D487" s="75"/>
      <c r="E487" s="74">
        <f t="shared" si="8"/>
        <v>0</v>
      </c>
      <c r="F487" s="65"/>
      <c r="G487" s="63"/>
    </row>
    <row r="488" spans="1:7" x14ac:dyDescent="0.25">
      <c r="A488" s="79" t="s">
        <v>115</v>
      </c>
      <c r="B488" s="68" t="s">
        <v>498</v>
      </c>
      <c r="C488" s="74">
        <v>0</v>
      </c>
      <c r="D488" s="75"/>
      <c r="E488" s="74">
        <f t="shared" si="8"/>
        <v>0</v>
      </c>
      <c r="F488" s="65"/>
      <c r="G488" s="63"/>
    </row>
    <row r="489" spans="1:7" x14ac:dyDescent="0.25">
      <c r="A489" s="79" t="s">
        <v>115</v>
      </c>
      <c r="B489" s="68" t="s">
        <v>411</v>
      </c>
      <c r="C489" s="74">
        <v>0</v>
      </c>
      <c r="D489" s="75"/>
      <c r="E489" s="74">
        <f t="shared" si="8"/>
        <v>0</v>
      </c>
      <c r="F489" s="65"/>
      <c r="G489" s="63"/>
    </row>
    <row r="490" spans="1:7" x14ac:dyDescent="0.25">
      <c r="A490" s="80"/>
      <c r="B490" s="68"/>
      <c r="C490" s="74">
        <v>0</v>
      </c>
      <c r="D490" s="75"/>
      <c r="E490" s="74">
        <f t="shared" si="8"/>
        <v>0</v>
      </c>
      <c r="F490" s="65"/>
      <c r="G490" s="63"/>
    </row>
    <row r="491" spans="1:7" x14ac:dyDescent="0.25">
      <c r="A491" s="311" t="s">
        <v>114</v>
      </c>
      <c r="B491" s="66" t="s">
        <v>133</v>
      </c>
      <c r="C491" s="90" t="s">
        <v>421</v>
      </c>
      <c r="D491" s="87" t="s">
        <v>421</v>
      </c>
      <c r="E491" s="90" t="s">
        <v>421</v>
      </c>
      <c r="F491" s="65"/>
      <c r="G491" s="63"/>
    </row>
    <row r="492" spans="1:7" x14ac:dyDescent="0.25">
      <c r="A492" s="79" t="s">
        <v>115</v>
      </c>
      <c r="B492" s="68" t="s">
        <v>112</v>
      </c>
      <c r="C492" s="74">
        <v>0</v>
      </c>
      <c r="D492" s="75"/>
      <c r="E492" s="74">
        <f t="shared" si="8"/>
        <v>0</v>
      </c>
      <c r="F492" s="65"/>
      <c r="G492" s="63"/>
    </row>
    <row r="493" spans="1:7" x14ac:dyDescent="0.25">
      <c r="A493" s="79" t="s">
        <v>115</v>
      </c>
      <c r="B493" s="68" t="s">
        <v>134</v>
      </c>
      <c r="C493" s="74">
        <v>0</v>
      </c>
      <c r="D493" s="75"/>
      <c r="E493" s="74">
        <f t="shared" si="8"/>
        <v>0</v>
      </c>
      <c r="F493" s="65"/>
      <c r="G493" s="63"/>
    </row>
    <row r="494" spans="1:7" x14ac:dyDescent="0.25">
      <c r="A494" s="79" t="s">
        <v>115</v>
      </c>
      <c r="B494" s="68" t="s">
        <v>135</v>
      </c>
      <c r="C494" s="74">
        <v>0</v>
      </c>
      <c r="D494" s="75"/>
      <c r="E494" s="74">
        <f t="shared" si="8"/>
        <v>0</v>
      </c>
      <c r="F494" s="65"/>
      <c r="G494" s="63"/>
    </row>
    <row r="495" spans="1:7" x14ac:dyDescent="0.25">
      <c r="A495" s="79" t="s">
        <v>115</v>
      </c>
      <c r="B495" s="68" t="s">
        <v>201</v>
      </c>
      <c r="C495" s="74">
        <v>0</v>
      </c>
      <c r="D495" s="75"/>
      <c r="E495" s="74">
        <f t="shared" si="8"/>
        <v>0</v>
      </c>
      <c r="F495" s="65"/>
      <c r="G495" s="63"/>
    </row>
    <row r="496" spans="1:7" x14ac:dyDescent="0.25">
      <c r="A496" s="79" t="s">
        <v>115</v>
      </c>
      <c r="B496" s="68" t="s">
        <v>200</v>
      </c>
      <c r="C496" s="74">
        <v>0</v>
      </c>
      <c r="D496" s="75"/>
      <c r="E496" s="74">
        <f t="shared" si="8"/>
        <v>0</v>
      </c>
      <c r="F496" s="65"/>
      <c r="G496" s="63"/>
    </row>
    <row r="497" spans="1:7" x14ac:dyDescent="0.25">
      <c r="A497" s="79" t="s">
        <v>115</v>
      </c>
      <c r="B497" s="68" t="s">
        <v>130</v>
      </c>
      <c r="C497" s="74">
        <v>0</v>
      </c>
      <c r="D497" s="75"/>
      <c r="E497" s="74">
        <f t="shared" si="8"/>
        <v>0</v>
      </c>
      <c r="F497" s="65"/>
      <c r="G497" s="63"/>
    </row>
    <row r="498" spans="1:7" x14ac:dyDescent="0.25">
      <c r="A498" s="79" t="s">
        <v>115</v>
      </c>
      <c r="B498" s="68" t="s">
        <v>205</v>
      </c>
      <c r="C498" s="74">
        <v>0</v>
      </c>
      <c r="D498" s="75"/>
      <c r="E498" s="74">
        <f t="shared" si="8"/>
        <v>0</v>
      </c>
      <c r="F498" s="65"/>
      <c r="G498" s="63"/>
    </row>
    <row r="499" spans="1:7" x14ac:dyDescent="0.25">
      <c r="A499" s="79" t="s">
        <v>115</v>
      </c>
      <c r="B499" s="68" t="s">
        <v>412</v>
      </c>
      <c r="C499" s="74">
        <v>0</v>
      </c>
      <c r="D499" s="75"/>
      <c r="E499" s="74">
        <f t="shared" si="8"/>
        <v>0</v>
      </c>
      <c r="F499" s="65"/>
      <c r="G499" s="63"/>
    </row>
    <row r="500" spans="1:7" x14ac:dyDescent="0.25">
      <c r="A500" s="79" t="s">
        <v>115</v>
      </c>
      <c r="B500" s="68" t="s">
        <v>293</v>
      </c>
      <c r="C500" s="74">
        <v>0</v>
      </c>
      <c r="D500" s="75"/>
      <c r="E500" s="74">
        <f t="shared" si="8"/>
        <v>0</v>
      </c>
      <c r="F500" s="65"/>
      <c r="G500" s="63"/>
    </row>
    <row r="501" spans="1:7" x14ac:dyDescent="0.25">
      <c r="A501" s="79" t="s">
        <v>115</v>
      </c>
      <c r="B501" s="68" t="s">
        <v>204</v>
      </c>
      <c r="C501" s="74">
        <v>0</v>
      </c>
      <c r="D501" s="75"/>
      <c r="E501" s="74">
        <f t="shared" si="8"/>
        <v>0</v>
      </c>
      <c r="F501" s="65"/>
      <c r="G501" s="63"/>
    </row>
    <row r="502" spans="1:7" x14ac:dyDescent="0.25">
      <c r="A502" s="79" t="s">
        <v>115</v>
      </c>
      <c r="B502" s="68" t="s">
        <v>203</v>
      </c>
      <c r="C502" s="74">
        <v>0</v>
      </c>
      <c r="D502" s="75"/>
      <c r="E502" s="74">
        <f t="shared" si="8"/>
        <v>0</v>
      </c>
      <c r="F502" s="65"/>
      <c r="G502" s="63"/>
    </row>
    <row r="503" spans="1:7" x14ac:dyDescent="0.25">
      <c r="A503" s="79" t="s">
        <v>115</v>
      </c>
      <c r="B503" s="68" t="s">
        <v>206</v>
      </c>
      <c r="C503" s="74">
        <v>0</v>
      </c>
      <c r="D503" s="75"/>
      <c r="E503" s="74">
        <f t="shared" si="8"/>
        <v>0</v>
      </c>
      <c r="F503" s="65"/>
      <c r="G503" s="63"/>
    </row>
    <row r="504" spans="1:7" x14ac:dyDescent="0.25">
      <c r="A504" s="79" t="s">
        <v>115</v>
      </c>
      <c r="B504" s="68" t="s">
        <v>136</v>
      </c>
      <c r="C504" s="74">
        <v>0</v>
      </c>
      <c r="D504" s="75"/>
      <c r="E504" s="74">
        <f t="shared" si="8"/>
        <v>0</v>
      </c>
      <c r="F504" s="65"/>
      <c r="G504" s="63"/>
    </row>
    <row r="505" spans="1:7" x14ac:dyDescent="0.25">
      <c r="A505" s="80"/>
      <c r="B505" s="68"/>
      <c r="C505" s="74">
        <v>0</v>
      </c>
      <c r="D505" s="75"/>
      <c r="E505" s="74">
        <f t="shared" si="8"/>
        <v>0</v>
      </c>
      <c r="F505" s="65"/>
      <c r="G505" s="63"/>
    </row>
    <row r="506" spans="1:7" x14ac:dyDescent="0.25">
      <c r="A506" s="311" t="s">
        <v>114</v>
      </c>
      <c r="B506" s="66" t="s">
        <v>110</v>
      </c>
      <c r="C506" s="90" t="s">
        <v>421</v>
      </c>
      <c r="D506" s="87" t="s">
        <v>421</v>
      </c>
      <c r="E506" s="90" t="s">
        <v>421</v>
      </c>
      <c r="F506" s="65"/>
      <c r="G506" s="63"/>
    </row>
    <row r="507" spans="1:7" x14ac:dyDescent="0.25">
      <c r="A507" s="79" t="s">
        <v>115</v>
      </c>
      <c r="B507" s="68" t="s">
        <v>129</v>
      </c>
      <c r="C507" s="74">
        <v>0</v>
      </c>
      <c r="D507" s="75"/>
      <c r="E507" s="74">
        <f t="shared" si="8"/>
        <v>0</v>
      </c>
      <c r="F507" s="65"/>
      <c r="G507" s="63"/>
    </row>
    <row r="508" spans="1:7" x14ac:dyDescent="0.25">
      <c r="A508" s="79" t="s">
        <v>115</v>
      </c>
      <c r="B508" s="68" t="s">
        <v>134</v>
      </c>
      <c r="C508" s="74">
        <v>0</v>
      </c>
      <c r="D508" s="75"/>
      <c r="E508" s="74">
        <f t="shared" si="8"/>
        <v>0</v>
      </c>
      <c r="F508" s="65"/>
      <c r="G508" s="63"/>
    </row>
    <row r="509" spans="1:7" x14ac:dyDescent="0.25">
      <c r="A509" s="79" t="s">
        <v>115</v>
      </c>
      <c r="B509" s="68" t="s">
        <v>130</v>
      </c>
      <c r="C509" s="74">
        <v>0</v>
      </c>
      <c r="D509" s="75"/>
      <c r="E509" s="74">
        <f t="shared" si="8"/>
        <v>0</v>
      </c>
      <c r="F509" s="65"/>
      <c r="G509" s="63"/>
    </row>
    <row r="510" spans="1:7" x14ac:dyDescent="0.25">
      <c r="A510" s="79" t="s">
        <v>115</v>
      </c>
      <c r="B510" s="68" t="s">
        <v>294</v>
      </c>
      <c r="C510" s="74">
        <v>0</v>
      </c>
      <c r="D510" s="75"/>
      <c r="E510" s="74">
        <f t="shared" si="8"/>
        <v>0</v>
      </c>
      <c r="F510" s="65"/>
      <c r="G510" s="63"/>
    </row>
    <row r="511" spans="1:7" x14ac:dyDescent="0.25">
      <c r="A511" s="79" t="s">
        <v>115</v>
      </c>
      <c r="B511" s="68" t="s">
        <v>109</v>
      </c>
      <c r="C511" s="74">
        <v>0</v>
      </c>
      <c r="D511" s="75"/>
      <c r="E511" s="74">
        <f t="shared" si="8"/>
        <v>0</v>
      </c>
      <c r="F511" s="65"/>
      <c r="G511" s="63"/>
    </row>
    <row r="512" spans="1:7" x14ac:dyDescent="0.25">
      <c r="A512" s="79" t="s">
        <v>115</v>
      </c>
      <c r="B512" s="68" t="s">
        <v>108</v>
      </c>
      <c r="C512" s="74">
        <v>0</v>
      </c>
      <c r="D512" s="75"/>
      <c r="E512" s="74">
        <f t="shared" si="8"/>
        <v>0</v>
      </c>
      <c r="F512" s="65"/>
      <c r="G512" s="63"/>
    </row>
    <row r="513" spans="1:7" x14ac:dyDescent="0.25">
      <c r="A513" s="79" t="s">
        <v>115</v>
      </c>
      <c r="B513" s="68" t="s">
        <v>133</v>
      </c>
      <c r="C513" s="74">
        <v>0</v>
      </c>
      <c r="D513" s="75"/>
      <c r="E513" s="74">
        <f t="shared" si="8"/>
        <v>0</v>
      </c>
      <c r="F513" s="65"/>
      <c r="G513" s="63"/>
    </row>
    <row r="514" spans="1:7" x14ac:dyDescent="0.25">
      <c r="A514" s="79" t="s">
        <v>115</v>
      </c>
      <c r="B514" s="68" t="s">
        <v>137</v>
      </c>
      <c r="C514" s="74">
        <v>0</v>
      </c>
      <c r="D514" s="75"/>
      <c r="E514" s="74">
        <f t="shared" si="8"/>
        <v>0</v>
      </c>
      <c r="F514" s="65"/>
      <c r="G514" s="63"/>
    </row>
    <row r="515" spans="1:7" x14ac:dyDescent="0.25">
      <c r="A515" s="80"/>
      <c r="B515" s="68"/>
      <c r="C515" s="74">
        <v>0</v>
      </c>
      <c r="D515" s="75"/>
      <c r="E515" s="74">
        <f t="shared" si="8"/>
        <v>0</v>
      </c>
      <c r="F515" s="65"/>
      <c r="G515" s="63"/>
    </row>
    <row r="516" spans="1:7" x14ac:dyDescent="0.25">
      <c r="A516" s="311" t="s">
        <v>114</v>
      </c>
      <c r="B516" s="66" t="s">
        <v>137</v>
      </c>
      <c r="C516" s="90" t="s">
        <v>421</v>
      </c>
      <c r="D516" s="87" t="s">
        <v>421</v>
      </c>
      <c r="E516" s="90" t="s">
        <v>421</v>
      </c>
      <c r="F516" s="65"/>
      <c r="G516" s="63"/>
    </row>
    <row r="517" spans="1:7" x14ac:dyDescent="0.25">
      <c r="A517" s="79" t="s">
        <v>115</v>
      </c>
      <c r="B517" s="68" t="s">
        <v>129</v>
      </c>
      <c r="C517" s="74">
        <v>0</v>
      </c>
      <c r="D517" s="75"/>
      <c r="E517" s="74">
        <f t="shared" si="8"/>
        <v>0</v>
      </c>
      <c r="F517" s="65"/>
      <c r="G517" s="63"/>
    </row>
    <row r="518" spans="1:7" x14ac:dyDescent="0.25">
      <c r="A518" s="79" t="s">
        <v>115</v>
      </c>
      <c r="B518" s="68" t="s">
        <v>134</v>
      </c>
      <c r="C518" s="74">
        <v>0</v>
      </c>
      <c r="D518" s="75"/>
      <c r="E518" s="74">
        <f t="shared" si="8"/>
        <v>0</v>
      </c>
      <c r="F518" s="65"/>
      <c r="G518" s="63"/>
    </row>
    <row r="519" spans="1:7" x14ac:dyDescent="0.25">
      <c r="A519" s="299" t="s">
        <v>115</v>
      </c>
      <c r="B519" s="273" t="s">
        <v>417</v>
      </c>
      <c r="C519" s="74">
        <v>0</v>
      </c>
      <c r="D519" s="75"/>
      <c r="E519" s="74">
        <f t="shared" si="8"/>
        <v>0</v>
      </c>
      <c r="F519" s="65"/>
      <c r="G519" s="63"/>
    </row>
    <row r="520" spans="1:7" x14ac:dyDescent="0.25">
      <c r="A520" s="79" t="s">
        <v>115</v>
      </c>
      <c r="B520" s="68" t="s">
        <v>109</v>
      </c>
      <c r="C520" s="74">
        <v>0</v>
      </c>
      <c r="D520" s="75"/>
      <c r="E520" s="74">
        <f t="shared" si="8"/>
        <v>0</v>
      </c>
      <c r="F520" s="65"/>
      <c r="G520" s="63"/>
    </row>
    <row r="521" spans="1:7" x14ac:dyDescent="0.25">
      <c r="A521" s="299" t="s">
        <v>115</v>
      </c>
      <c r="B521" s="273" t="s">
        <v>134</v>
      </c>
      <c r="C521" s="74">
        <v>0</v>
      </c>
      <c r="D521" s="75"/>
      <c r="E521" s="74">
        <f t="shared" si="8"/>
        <v>0</v>
      </c>
      <c r="F521" s="65"/>
      <c r="G521" s="63"/>
    </row>
    <row r="522" spans="1:7" x14ac:dyDescent="0.25">
      <c r="A522" s="299" t="s">
        <v>115</v>
      </c>
      <c r="B522" s="273" t="s">
        <v>495</v>
      </c>
      <c r="C522" s="74">
        <v>0</v>
      </c>
      <c r="D522" s="75"/>
      <c r="E522" s="74">
        <f t="shared" si="8"/>
        <v>0</v>
      </c>
      <c r="F522" s="65"/>
      <c r="G522" s="63"/>
    </row>
    <row r="523" spans="1:7" x14ac:dyDescent="0.25">
      <c r="A523" s="299" t="s">
        <v>115</v>
      </c>
      <c r="B523" s="273" t="s">
        <v>135</v>
      </c>
      <c r="C523" s="74">
        <v>0</v>
      </c>
      <c r="D523" s="75"/>
      <c r="E523" s="74">
        <f t="shared" si="8"/>
        <v>0</v>
      </c>
      <c r="F523" s="65"/>
      <c r="G523" s="63"/>
    </row>
    <row r="524" spans="1:7" x14ac:dyDescent="0.25">
      <c r="A524" s="79" t="s">
        <v>115</v>
      </c>
      <c r="B524" s="68" t="s">
        <v>203</v>
      </c>
      <c r="C524" s="74">
        <v>0</v>
      </c>
      <c r="D524" s="75"/>
      <c r="E524" s="74">
        <f t="shared" si="8"/>
        <v>0</v>
      </c>
      <c r="F524" s="65"/>
      <c r="G524" s="63"/>
    </row>
    <row r="525" spans="1:7" x14ac:dyDescent="0.25">
      <c r="A525" s="79" t="s">
        <v>115</v>
      </c>
      <c r="B525" s="68" t="s">
        <v>418</v>
      </c>
      <c r="C525" s="74">
        <v>0</v>
      </c>
      <c r="D525" s="75"/>
      <c r="E525" s="74">
        <f t="shared" si="8"/>
        <v>0</v>
      </c>
      <c r="F525" s="65"/>
      <c r="G525" s="63"/>
    </row>
    <row r="526" spans="1:7" x14ac:dyDescent="0.25">
      <c r="A526" s="79" t="s">
        <v>115</v>
      </c>
      <c r="B526" s="68" t="s">
        <v>133</v>
      </c>
      <c r="C526" s="74">
        <v>0</v>
      </c>
      <c r="D526" s="75"/>
      <c r="E526" s="74">
        <f t="shared" si="8"/>
        <v>0</v>
      </c>
      <c r="F526" s="65"/>
      <c r="G526" s="63"/>
    </row>
    <row r="527" spans="1:7" x14ac:dyDescent="0.25">
      <c r="A527" s="299" t="s">
        <v>115</v>
      </c>
      <c r="B527" s="273" t="s">
        <v>413</v>
      </c>
      <c r="C527" s="74">
        <v>0</v>
      </c>
      <c r="D527" s="75"/>
      <c r="E527" s="74">
        <f t="shared" si="8"/>
        <v>0</v>
      </c>
      <c r="F527" s="65"/>
      <c r="G527" s="63"/>
    </row>
    <row r="528" spans="1:7" x14ac:dyDescent="0.25">
      <c r="A528" s="299" t="s">
        <v>115</v>
      </c>
      <c r="B528" s="273" t="s">
        <v>234</v>
      </c>
      <c r="C528" s="74">
        <v>0</v>
      </c>
      <c r="D528" s="75"/>
      <c r="E528" s="74">
        <f t="shared" si="8"/>
        <v>0</v>
      </c>
      <c r="F528" s="65"/>
      <c r="G528" s="63"/>
    </row>
    <row r="529" spans="1:7" x14ac:dyDescent="0.25">
      <c r="A529" s="79" t="s">
        <v>115</v>
      </c>
      <c r="B529" s="68" t="s">
        <v>200</v>
      </c>
      <c r="C529" s="74">
        <v>0</v>
      </c>
      <c r="D529" s="75"/>
      <c r="E529" s="74">
        <f t="shared" si="8"/>
        <v>0</v>
      </c>
      <c r="F529" s="65"/>
      <c r="G529" s="63"/>
    </row>
    <row r="530" spans="1:7" x14ac:dyDescent="0.25">
      <c r="A530" s="79" t="s">
        <v>115</v>
      </c>
      <c r="B530" s="68" t="s">
        <v>378</v>
      </c>
      <c r="C530" s="74">
        <v>0</v>
      </c>
      <c r="D530" s="75"/>
      <c r="E530" s="74">
        <f t="shared" si="8"/>
        <v>0</v>
      </c>
      <c r="F530" s="65"/>
      <c r="G530" s="63"/>
    </row>
    <row r="531" spans="1:7" x14ac:dyDescent="0.25">
      <c r="A531" s="79" t="s">
        <v>115</v>
      </c>
      <c r="B531" s="68" t="s">
        <v>360</v>
      </c>
      <c r="C531" s="74">
        <v>0</v>
      </c>
      <c r="D531" s="75"/>
      <c r="E531" s="74">
        <f t="shared" si="8"/>
        <v>0</v>
      </c>
      <c r="F531" s="65"/>
      <c r="G531" s="63"/>
    </row>
    <row r="532" spans="1:7" x14ac:dyDescent="0.25">
      <c r="A532" s="79" t="s">
        <v>115</v>
      </c>
      <c r="B532" s="68" t="s">
        <v>419</v>
      </c>
      <c r="C532" s="74">
        <v>0</v>
      </c>
      <c r="D532" s="75"/>
      <c r="E532" s="74">
        <f t="shared" si="8"/>
        <v>0</v>
      </c>
      <c r="F532" s="65"/>
      <c r="G532" s="63"/>
    </row>
    <row r="533" spans="1:7" x14ac:dyDescent="0.25">
      <c r="A533" s="79" t="s">
        <v>115</v>
      </c>
      <c r="B533" s="68" t="s">
        <v>391</v>
      </c>
      <c r="C533" s="74">
        <v>0</v>
      </c>
      <c r="D533" s="75"/>
      <c r="E533" s="74">
        <f t="shared" si="8"/>
        <v>0</v>
      </c>
      <c r="F533" s="65"/>
      <c r="G533" s="63"/>
    </row>
    <row r="534" spans="1:7" x14ac:dyDescent="0.25">
      <c r="A534" s="79" t="s">
        <v>115</v>
      </c>
      <c r="B534" s="68" t="s">
        <v>110</v>
      </c>
      <c r="C534" s="74">
        <v>0</v>
      </c>
      <c r="D534" s="75"/>
      <c r="E534" s="74">
        <f t="shared" si="8"/>
        <v>0</v>
      </c>
      <c r="F534" s="65"/>
      <c r="G534" s="63"/>
    </row>
    <row r="535" spans="1:7" x14ac:dyDescent="0.25">
      <c r="A535" s="79" t="s">
        <v>115</v>
      </c>
      <c r="B535" s="68" t="s">
        <v>414</v>
      </c>
      <c r="C535" s="74">
        <v>0</v>
      </c>
      <c r="D535" s="75"/>
      <c r="E535" s="74">
        <f t="shared" si="8"/>
        <v>0</v>
      </c>
      <c r="F535" s="65"/>
      <c r="G535" s="63"/>
    </row>
    <row r="536" spans="1:7" x14ac:dyDescent="0.25">
      <c r="A536" s="79" t="s">
        <v>115</v>
      </c>
      <c r="B536" s="68" t="s">
        <v>108</v>
      </c>
      <c r="C536" s="74">
        <v>0</v>
      </c>
      <c r="D536" s="75"/>
      <c r="E536" s="74">
        <f t="shared" si="8"/>
        <v>0</v>
      </c>
      <c r="F536" s="65"/>
      <c r="G536" s="63"/>
    </row>
    <row r="537" spans="1:7" x14ac:dyDescent="0.25">
      <c r="A537" s="79" t="s">
        <v>115</v>
      </c>
      <c r="B537" s="68" t="s">
        <v>293</v>
      </c>
      <c r="C537" s="74">
        <v>0</v>
      </c>
      <c r="D537" s="75"/>
      <c r="E537" s="74">
        <f t="shared" si="8"/>
        <v>0</v>
      </c>
      <c r="F537" s="65"/>
      <c r="G537" s="63"/>
    </row>
    <row r="538" spans="1:7" x14ac:dyDescent="0.25">
      <c r="A538" s="79" t="s">
        <v>115</v>
      </c>
      <c r="B538" s="68" t="s">
        <v>415</v>
      </c>
      <c r="C538" s="74">
        <v>0</v>
      </c>
      <c r="D538" s="75"/>
      <c r="E538" s="74">
        <f t="shared" si="8"/>
        <v>0</v>
      </c>
      <c r="F538" s="65"/>
      <c r="G538" s="63"/>
    </row>
    <row r="539" spans="1:7" x14ac:dyDescent="0.25">
      <c r="A539" s="79" t="s">
        <v>115</v>
      </c>
      <c r="B539" s="68" t="s">
        <v>416</v>
      </c>
      <c r="C539" s="74">
        <v>0</v>
      </c>
      <c r="D539" s="75"/>
      <c r="E539" s="74">
        <f t="shared" si="8"/>
        <v>0</v>
      </c>
      <c r="F539" s="65"/>
      <c r="G539" s="63"/>
    </row>
    <row r="540" spans="1:7" x14ac:dyDescent="0.25">
      <c r="A540" s="80"/>
      <c r="B540" s="68"/>
      <c r="C540" s="74">
        <v>0</v>
      </c>
      <c r="D540" s="75"/>
      <c r="E540" s="74">
        <f t="shared" ref="E540:E586" si="9">C540+C540*D540</f>
        <v>0</v>
      </c>
      <c r="F540" s="65"/>
      <c r="G540" s="63"/>
    </row>
    <row r="541" spans="1:7" x14ac:dyDescent="0.25">
      <c r="A541" s="80" t="s">
        <v>114</v>
      </c>
      <c r="B541" s="66" t="s">
        <v>413</v>
      </c>
      <c r="C541" s="74"/>
      <c r="D541" s="75"/>
      <c r="E541" s="74"/>
      <c r="F541" s="65"/>
      <c r="G541" s="63"/>
    </row>
    <row r="542" spans="1:7" x14ac:dyDescent="0.25">
      <c r="A542" s="79" t="s">
        <v>115</v>
      </c>
      <c r="B542" s="68" t="s">
        <v>491</v>
      </c>
      <c r="C542" s="74">
        <v>0</v>
      </c>
      <c r="D542" s="75"/>
      <c r="E542" s="74">
        <f t="shared" ref="E542" si="10">C542+C542*D542</f>
        <v>0</v>
      </c>
      <c r="F542" s="65"/>
      <c r="G542" s="63"/>
    </row>
    <row r="543" spans="1:7" x14ac:dyDescent="0.25">
      <c r="A543" s="80" t="s">
        <v>114</v>
      </c>
      <c r="B543" s="66" t="s">
        <v>413</v>
      </c>
      <c r="C543" s="74"/>
      <c r="D543" s="75"/>
      <c r="E543" s="74"/>
      <c r="F543" s="65"/>
      <c r="G543" s="63"/>
    </row>
    <row r="544" spans="1:7" x14ac:dyDescent="0.25">
      <c r="A544" s="79" t="s">
        <v>115</v>
      </c>
      <c r="B544" s="68" t="s">
        <v>491</v>
      </c>
      <c r="C544" s="74">
        <v>0</v>
      </c>
      <c r="D544" s="75"/>
      <c r="E544" s="74">
        <f t="shared" ref="E544" si="11">C544+C544*D544</f>
        <v>0</v>
      </c>
      <c r="F544" s="65"/>
      <c r="G544" s="63"/>
    </row>
    <row r="545" spans="1:7" x14ac:dyDescent="0.25">
      <c r="A545" s="80" t="s">
        <v>114</v>
      </c>
      <c r="B545" s="66" t="s">
        <v>414</v>
      </c>
      <c r="C545" s="74"/>
      <c r="D545" s="75"/>
      <c r="E545" s="74"/>
      <c r="F545" s="65"/>
      <c r="G545" s="63"/>
    </row>
    <row r="546" spans="1:7" x14ac:dyDescent="0.25">
      <c r="A546" s="79" t="s">
        <v>115</v>
      </c>
      <c r="B546" s="68" t="s">
        <v>491</v>
      </c>
      <c r="C546" s="74">
        <v>0</v>
      </c>
      <c r="D546" s="75"/>
      <c r="E546" s="74">
        <f t="shared" ref="E546" si="12">C546+C546*D546</f>
        <v>0</v>
      </c>
      <c r="F546" s="65"/>
      <c r="G546" s="63"/>
    </row>
    <row r="547" spans="1:7" x14ac:dyDescent="0.25">
      <c r="A547" s="80" t="s">
        <v>114</v>
      </c>
      <c r="B547" s="66" t="s">
        <v>415</v>
      </c>
      <c r="C547" s="74"/>
      <c r="D547" s="75"/>
      <c r="E547" s="74"/>
      <c r="F547" s="65"/>
      <c r="G547" s="63"/>
    </row>
    <row r="548" spans="1:7" x14ac:dyDescent="0.25">
      <c r="A548" s="79" t="s">
        <v>115</v>
      </c>
      <c r="B548" s="68" t="s">
        <v>491</v>
      </c>
      <c r="C548" s="74">
        <v>0</v>
      </c>
      <c r="D548" s="75"/>
      <c r="E548" s="74">
        <f t="shared" ref="E548" si="13">C548+C548*D548</f>
        <v>0</v>
      </c>
      <c r="F548" s="65"/>
      <c r="G548" s="63"/>
    </row>
    <row r="549" spans="1:7" x14ac:dyDescent="0.25">
      <c r="A549" s="80" t="s">
        <v>114</v>
      </c>
      <c r="B549" s="66" t="s">
        <v>416</v>
      </c>
      <c r="C549" s="74"/>
      <c r="D549" s="75"/>
      <c r="E549" s="74"/>
      <c r="F549" s="65"/>
      <c r="G549" s="63"/>
    </row>
    <row r="550" spans="1:7" x14ac:dyDescent="0.25">
      <c r="A550" s="79" t="s">
        <v>115</v>
      </c>
      <c r="B550" s="68" t="s">
        <v>491</v>
      </c>
      <c r="C550" s="74">
        <v>0</v>
      </c>
      <c r="D550" s="75"/>
      <c r="E550" s="74">
        <f t="shared" ref="E550" si="14">C550+C550*D550</f>
        <v>0</v>
      </c>
      <c r="F550" s="65"/>
      <c r="G550" s="63"/>
    </row>
    <row r="551" spans="1:7" x14ac:dyDescent="0.25">
      <c r="A551" s="80" t="s">
        <v>114</v>
      </c>
      <c r="B551" s="66" t="s">
        <v>417</v>
      </c>
      <c r="C551" s="74"/>
      <c r="D551" s="75"/>
      <c r="E551" s="74"/>
      <c r="F551" s="65"/>
      <c r="G551" s="63"/>
    </row>
    <row r="552" spans="1:7" x14ac:dyDescent="0.25">
      <c r="A552" s="79" t="s">
        <v>115</v>
      </c>
      <c r="B552" s="68" t="s">
        <v>491</v>
      </c>
      <c r="C552" s="74">
        <v>0</v>
      </c>
      <c r="D552" s="75"/>
      <c r="E552" s="74">
        <f t="shared" ref="E552" si="15">C552+C552*D552</f>
        <v>0</v>
      </c>
      <c r="F552" s="65"/>
      <c r="G552" s="63"/>
    </row>
    <row r="553" spans="1:7" x14ac:dyDescent="0.25">
      <c r="A553" s="80" t="s">
        <v>114</v>
      </c>
      <c r="B553" s="66" t="s">
        <v>418</v>
      </c>
      <c r="C553" s="74"/>
      <c r="D553" s="75"/>
      <c r="E553" s="74"/>
      <c r="F553" s="65"/>
      <c r="G553" s="63"/>
    </row>
    <row r="554" spans="1:7" x14ac:dyDescent="0.25">
      <c r="A554" s="79" t="s">
        <v>115</v>
      </c>
      <c r="B554" s="68" t="s">
        <v>491</v>
      </c>
      <c r="C554" s="74">
        <v>0</v>
      </c>
      <c r="D554" s="75"/>
      <c r="E554" s="74">
        <f t="shared" ref="E554" si="16">C554+C554*D554</f>
        <v>0</v>
      </c>
      <c r="F554" s="65"/>
      <c r="G554" s="63"/>
    </row>
    <row r="555" spans="1:7" x14ac:dyDescent="0.25">
      <c r="A555" s="80" t="s">
        <v>114</v>
      </c>
      <c r="B555" s="66" t="s">
        <v>419</v>
      </c>
      <c r="C555" s="74"/>
      <c r="D555" s="75"/>
      <c r="E555" s="74"/>
      <c r="F555" s="65"/>
      <c r="G555" s="63"/>
    </row>
    <row r="556" spans="1:7" x14ac:dyDescent="0.25">
      <c r="A556" s="79" t="s">
        <v>115</v>
      </c>
      <c r="B556" s="68" t="s">
        <v>491</v>
      </c>
      <c r="C556" s="74">
        <v>0</v>
      </c>
      <c r="D556" s="75"/>
      <c r="E556" s="74">
        <f t="shared" ref="E556" si="17">C556+C556*D556</f>
        <v>0</v>
      </c>
      <c r="F556" s="65"/>
      <c r="G556" s="63"/>
    </row>
    <row r="557" spans="1:7" x14ac:dyDescent="0.25">
      <c r="A557" s="80"/>
      <c r="B557" s="68"/>
      <c r="C557" s="74">
        <v>0</v>
      </c>
      <c r="D557" s="75"/>
      <c r="E557" s="74">
        <f t="shared" si="9"/>
        <v>0</v>
      </c>
      <c r="F557" s="65"/>
      <c r="G557" s="63"/>
    </row>
    <row r="558" spans="1:7" x14ac:dyDescent="0.25">
      <c r="A558" s="311" t="s">
        <v>114</v>
      </c>
      <c r="B558" s="66" t="s">
        <v>111</v>
      </c>
      <c r="C558" s="90" t="s">
        <v>421</v>
      </c>
      <c r="D558" s="87" t="s">
        <v>421</v>
      </c>
      <c r="E558" s="90" t="s">
        <v>421</v>
      </c>
      <c r="F558" s="65"/>
      <c r="G558" s="63"/>
    </row>
    <row r="559" spans="1:7" x14ac:dyDescent="0.25">
      <c r="A559" s="79" t="s">
        <v>115</v>
      </c>
      <c r="B559" s="68" t="s">
        <v>129</v>
      </c>
      <c r="C559" s="74">
        <v>0</v>
      </c>
      <c r="D559" s="75"/>
      <c r="E559" s="74">
        <f t="shared" si="9"/>
        <v>0</v>
      </c>
      <c r="F559" s="65"/>
      <c r="G559" s="63"/>
    </row>
    <row r="560" spans="1:7" x14ac:dyDescent="0.25">
      <c r="A560" s="79" t="s">
        <v>115</v>
      </c>
      <c r="B560" s="68" t="s">
        <v>109</v>
      </c>
      <c r="C560" s="74">
        <v>0</v>
      </c>
      <c r="D560" s="75"/>
      <c r="E560" s="74">
        <f t="shared" si="9"/>
        <v>0</v>
      </c>
      <c r="F560" s="65"/>
      <c r="G560" s="63"/>
    </row>
    <row r="561" spans="1:7" x14ac:dyDescent="0.25">
      <c r="A561" s="79" t="s">
        <v>115</v>
      </c>
      <c r="B561" s="68" t="s">
        <v>108</v>
      </c>
      <c r="C561" s="74">
        <v>0</v>
      </c>
      <c r="D561" s="75"/>
      <c r="E561" s="74">
        <f t="shared" si="9"/>
        <v>0</v>
      </c>
      <c r="F561" s="65"/>
      <c r="G561" s="63"/>
    </row>
    <row r="562" spans="1:7" x14ac:dyDescent="0.25">
      <c r="A562" s="79" t="s">
        <v>115</v>
      </c>
      <c r="B562" s="68" t="s">
        <v>134</v>
      </c>
      <c r="C562" s="74">
        <v>0</v>
      </c>
      <c r="D562" s="75"/>
      <c r="E562" s="74">
        <f t="shared" si="9"/>
        <v>0</v>
      </c>
      <c r="F562" s="65"/>
      <c r="G562" s="63"/>
    </row>
    <row r="563" spans="1:7" x14ac:dyDescent="0.25">
      <c r="A563" s="79" t="s">
        <v>115</v>
      </c>
      <c r="B563" s="68" t="s">
        <v>137</v>
      </c>
      <c r="C563" s="74">
        <v>0</v>
      </c>
      <c r="D563" s="75"/>
      <c r="E563" s="74">
        <f t="shared" si="9"/>
        <v>0</v>
      </c>
      <c r="F563" s="65"/>
      <c r="G563" s="63"/>
    </row>
    <row r="564" spans="1:7" x14ac:dyDescent="0.25">
      <c r="A564" s="79" t="s">
        <v>115</v>
      </c>
      <c r="B564" s="68" t="s">
        <v>130</v>
      </c>
      <c r="C564" s="74">
        <v>0</v>
      </c>
      <c r="D564" s="75"/>
      <c r="E564" s="74">
        <f t="shared" si="9"/>
        <v>0</v>
      </c>
      <c r="F564" s="65"/>
      <c r="G564" s="63"/>
    </row>
    <row r="565" spans="1:7" x14ac:dyDescent="0.25">
      <c r="A565" s="79" t="s">
        <v>115</v>
      </c>
      <c r="B565" s="68" t="s">
        <v>132</v>
      </c>
      <c r="C565" s="74">
        <v>0</v>
      </c>
      <c r="D565" s="75"/>
      <c r="E565" s="74">
        <f t="shared" si="9"/>
        <v>0</v>
      </c>
      <c r="F565" s="65"/>
      <c r="G565" s="63"/>
    </row>
    <row r="566" spans="1:7" x14ac:dyDescent="0.25">
      <c r="A566" s="80"/>
      <c r="B566" s="68"/>
      <c r="C566" s="74">
        <v>0</v>
      </c>
      <c r="D566" s="75"/>
      <c r="E566" s="74">
        <f t="shared" si="9"/>
        <v>0</v>
      </c>
      <c r="F566" s="65"/>
      <c r="G566" s="63"/>
    </row>
    <row r="567" spans="1:7" x14ac:dyDescent="0.25">
      <c r="A567" s="311" t="s">
        <v>114</v>
      </c>
      <c r="B567" s="66" t="s">
        <v>130</v>
      </c>
      <c r="C567" s="90" t="s">
        <v>421</v>
      </c>
      <c r="D567" s="87" t="s">
        <v>421</v>
      </c>
      <c r="E567" s="90" t="s">
        <v>421</v>
      </c>
      <c r="F567" s="65"/>
      <c r="G567" s="63"/>
    </row>
    <row r="568" spans="1:7" x14ac:dyDescent="0.25">
      <c r="A568" s="79" t="s">
        <v>115</v>
      </c>
      <c r="B568" s="68" t="s">
        <v>129</v>
      </c>
      <c r="C568" s="74">
        <v>0</v>
      </c>
      <c r="D568" s="75"/>
      <c r="E568" s="74">
        <f t="shared" si="9"/>
        <v>0</v>
      </c>
      <c r="F568" s="65"/>
      <c r="G568" s="63"/>
    </row>
    <row r="569" spans="1:7" x14ac:dyDescent="0.25">
      <c r="A569" s="79" t="s">
        <v>115</v>
      </c>
      <c r="B569" s="68" t="s">
        <v>134</v>
      </c>
      <c r="C569" s="74">
        <v>0</v>
      </c>
      <c r="D569" s="75"/>
      <c r="E569" s="74">
        <f t="shared" si="9"/>
        <v>0</v>
      </c>
      <c r="F569" s="65"/>
      <c r="G569" s="63"/>
    </row>
    <row r="570" spans="1:7" x14ac:dyDescent="0.25">
      <c r="A570" s="79" t="s">
        <v>115</v>
      </c>
      <c r="B570" s="68" t="s">
        <v>138</v>
      </c>
      <c r="C570" s="74">
        <v>0</v>
      </c>
      <c r="D570" s="75"/>
      <c r="E570" s="74">
        <f t="shared" si="9"/>
        <v>0</v>
      </c>
      <c r="F570" s="65"/>
      <c r="G570" s="63"/>
    </row>
    <row r="571" spans="1:7" x14ac:dyDescent="0.25">
      <c r="A571" s="79" t="s">
        <v>115</v>
      </c>
      <c r="B571" s="68" t="s">
        <v>130</v>
      </c>
      <c r="C571" s="74">
        <v>0</v>
      </c>
      <c r="D571" s="75"/>
      <c r="E571" s="74">
        <f t="shared" si="9"/>
        <v>0</v>
      </c>
      <c r="F571" s="65"/>
      <c r="G571" s="63"/>
    </row>
    <row r="572" spans="1:7" x14ac:dyDescent="0.25">
      <c r="A572" s="79" t="s">
        <v>115</v>
      </c>
      <c r="B572" s="68" t="s">
        <v>495</v>
      </c>
      <c r="C572" s="74">
        <v>0</v>
      </c>
      <c r="D572" s="75"/>
      <c r="E572" s="74">
        <f t="shared" si="9"/>
        <v>0</v>
      </c>
      <c r="F572" s="65"/>
      <c r="G572" s="63"/>
    </row>
    <row r="573" spans="1:7" x14ac:dyDescent="0.25">
      <c r="A573" s="79" t="s">
        <v>115</v>
      </c>
      <c r="B573" s="68" t="s">
        <v>492</v>
      </c>
      <c r="C573" s="74">
        <v>0</v>
      </c>
      <c r="D573" s="75"/>
      <c r="E573" s="74">
        <f t="shared" si="9"/>
        <v>0</v>
      </c>
      <c r="F573" s="65"/>
      <c r="G573" s="63"/>
    </row>
    <row r="574" spans="1:7" x14ac:dyDescent="0.25">
      <c r="A574" s="79" t="s">
        <v>115</v>
      </c>
      <c r="B574" s="68" t="s">
        <v>293</v>
      </c>
      <c r="C574" s="74">
        <v>0</v>
      </c>
      <c r="D574" s="75"/>
      <c r="E574" s="74">
        <f t="shared" si="9"/>
        <v>0</v>
      </c>
      <c r="F574" s="65"/>
      <c r="G574" s="63"/>
    </row>
    <row r="575" spans="1:7" x14ac:dyDescent="0.25">
      <c r="A575" s="79" t="s">
        <v>115</v>
      </c>
      <c r="B575" s="68" t="s">
        <v>109</v>
      </c>
      <c r="C575" s="74">
        <v>0</v>
      </c>
      <c r="D575" s="75"/>
      <c r="E575" s="74">
        <f t="shared" si="9"/>
        <v>0</v>
      </c>
      <c r="F575" s="65"/>
      <c r="G575" s="63"/>
    </row>
    <row r="576" spans="1:7" x14ac:dyDescent="0.25">
      <c r="A576" s="79" t="s">
        <v>115</v>
      </c>
      <c r="B576" s="68" t="s">
        <v>420</v>
      </c>
      <c r="C576" s="74">
        <v>0</v>
      </c>
      <c r="D576" s="75"/>
      <c r="E576" s="74">
        <f t="shared" si="9"/>
        <v>0</v>
      </c>
      <c r="F576" s="65"/>
      <c r="G576" s="63"/>
    </row>
    <row r="577" spans="1:10" x14ac:dyDescent="0.25">
      <c r="A577" s="79" t="s">
        <v>115</v>
      </c>
      <c r="B577" s="68" t="s">
        <v>200</v>
      </c>
      <c r="C577" s="74">
        <v>0</v>
      </c>
      <c r="D577" s="75"/>
      <c r="E577" s="74">
        <f t="shared" si="9"/>
        <v>0</v>
      </c>
      <c r="F577" s="65"/>
      <c r="G577" s="63"/>
    </row>
    <row r="578" spans="1:10" x14ac:dyDescent="0.25">
      <c r="A578" s="79" t="s">
        <v>115</v>
      </c>
      <c r="B578" s="68" t="s">
        <v>133</v>
      </c>
      <c r="C578" s="74">
        <v>0</v>
      </c>
      <c r="D578" s="75"/>
      <c r="E578" s="74">
        <f t="shared" si="9"/>
        <v>0</v>
      </c>
      <c r="F578" s="65"/>
      <c r="G578" s="63"/>
    </row>
    <row r="579" spans="1:10" x14ac:dyDescent="0.25">
      <c r="A579" s="79" t="s">
        <v>115</v>
      </c>
      <c r="B579" s="68" t="s">
        <v>111</v>
      </c>
      <c r="C579" s="74">
        <v>0</v>
      </c>
      <c r="D579" s="75"/>
      <c r="E579" s="74">
        <f t="shared" si="9"/>
        <v>0</v>
      </c>
      <c r="F579" s="65"/>
      <c r="G579" s="63"/>
    </row>
    <row r="580" spans="1:10" x14ac:dyDescent="0.25">
      <c r="A580" s="79" t="s">
        <v>115</v>
      </c>
      <c r="B580" s="68" t="s">
        <v>131</v>
      </c>
      <c r="C580" s="74">
        <v>0</v>
      </c>
      <c r="D580" s="75"/>
      <c r="E580" s="74">
        <f t="shared" si="9"/>
        <v>0</v>
      </c>
      <c r="F580" s="65"/>
      <c r="G580" s="63"/>
    </row>
    <row r="581" spans="1:10" x14ac:dyDescent="0.25">
      <c r="A581" s="79" t="s">
        <v>115</v>
      </c>
      <c r="B581" s="68" t="s">
        <v>108</v>
      </c>
      <c r="C581" s="74">
        <v>0</v>
      </c>
      <c r="D581" s="75"/>
      <c r="E581" s="74">
        <f t="shared" si="9"/>
        <v>0</v>
      </c>
      <c r="F581" s="65"/>
      <c r="G581" s="63"/>
    </row>
    <row r="582" spans="1:10" x14ac:dyDescent="0.25">
      <c r="A582" s="79" t="s">
        <v>115</v>
      </c>
      <c r="B582" s="68" t="s">
        <v>497</v>
      </c>
      <c r="C582" s="74">
        <v>0</v>
      </c>
      <c r="D582" s="75"/>
      <c r="E582" s="74">
        <f t="shared" si="9"/>
        <v>0</v>
      </c>
      <c r="F582" s="65"/>
      <c r="G582" s="63"/>
    </row>
    <row r="583" spans="1:10" x14ac:dyDescent="0.25">
      <c r="A583" s="80"/>
      <c r="B583" s="68"/>
      <c r="C583" s="74">
        <v>0</v>
      </c>
      <c r="D583" s="75"/>
      <c r="E583" s="74">
        <f t="shared" si="9"/>
        <v>0</v>
      </c>
      <c r="F583" s="65"/>
      <c r="G583" s="63"/>
    </row>
    <row r="584" spans="1:10" x14ac:dyDescent="0.25">
      <c r="A584" s="311" t="s">
        <v>114</v>
      </c>
      <c r="B584" s="66" t="s">
        <v>131</v>
      </c>
      <c r="C584" s="90" t="s">
        <v>421</v>
      </c>
      <c r="D584" s="87" t="s">
        <v>421</v>
      </c>
      <c r="E584" s="90" t="s">
        <v>421</v>
      </c>
      <c r="F584" s="65"/>
      <c r="G584" s="63"/>
    </row>
    <row r="585" spans="1:10" x14ac:dyDescent="0.25">
      <c r="A585" s="79" t="s">
        <v>115</v>
      </c>
      <c r="B585" s="68" t="s">
        <v>129</v>
      </c>
      <c r="C585" s="74">
        <v>0</v>
      </c>
      <c r="D585" s="75"/>
      <c r="E585" s="74">
        <f t="shared" si="9"/>
        <v>0</v>
      </c>
      <c r="F585" s="65"/>
      <c r="G585" s="63"/>
    </row>
    <row r="586" spans="1:10" x14ac:dyDescent="0.25">
      <c r="A586" s="79" t="s">
        <v>115</v>
      </c>
      <c r="B586" s="68" t="s">
        <v>139</v>
      </c>
      <c r="C586" s="74">
        <v>0</v>
      </c>
      <c r="D586" s="75"/>
      <c r="E586" s="74">
        <f t="shared" si="9"/>
        <v>0</v>
      </c>
      <c r="F586" s="65"/>
      <c r="G586" s="63"/>
    </row>
    <row r="587" spans="1:10" ht="5.25" customHeight="1" x14ac:dyDescent="0.25"/>
    <row r="588" spans="1:10" ht="59.25" customHeight="1" x14ac:dyDescent="0.25">
      <c r="A588" s="334" t="s">
        <v>198</v>
      </c>
      <c r="B588" s="335"/>
      <c r="C588" s="59" t="s">
        <v>176</v>
      </c>
      <c r="D588" s="307" t="s">
        <v>474</v>
      </c>
      <c r="E588" s="59" t="s">
        <v>182</v>
      </c>
      <c r="F588" s="59" t="s">
        <v>177</v>
      </c>
      <c r="G588" s="59" t="s">
        <v>178</v>
      </c>
      <c r="H588" s="307" t="s">
        <v>354</v>
      </c>
      <c r="I588" s="323" t="s">
        <v>478</v>
      </c>
      <c r="J588" s="324"/>
    </row>
    <row r="589" spans="1:10" ht="38.25" customHeight="1" x14ac:dyDescent="0.25">
      <c r="A589" s="335"/>
      <c r="B589" s="335"/>
      <c r="C589" s="72"/>
      <c r="D589" s="73"/>
      <c r="E589" s="68"/>
      <c r="F589" s="73"/>
      <c r="G589" s="92"/>
      <c r="H589" s="68"/>
      <c r="I589" s="321"/>
      <c r="J589" s="322"/>
    </row>
    <row r="590" spans="1:10" ht="13.5" customHeight="1" x14ac:dyDescent="0.25">
      <c r="A590" s="99"/>
      <c r="B590" s="99"/>
      <c r="C590" s="100"/>
      <c r="D590" s="71"/>
      <c r="E590" s="70"/>
      <c r="F590" s="71"/>
    </row>
    <row r="591" spans="1:10" ht="13.5" customHeight="1" x14ac:dyDescent="0.25"/>
    <row r="592" spans="1:10" ht="13.5" customHeight="1" x14ac:dyDescent="0.25"/>
    <row r="593" spans="1:6" ht="42" customHeight="1" x14ac:dyDescent="0.25">
      <c r="A593" s="332"/>
      <c r="B593" s="333"/>
      <c r="C593" s="329" t="str">
        <f>C314</f>
        <v>CHU DE NANTES - 2026</v>
      </c>
      <c r="D593" s="330"/>
      <c r="E593" s="331"/>
      <c r="F593" s="65"/>
    </row>
    <row r="594" spans="1:6" ht="38.25" x14ac:dyDescent="0.25">
      <c r="A594" s="336" t="s">
        <v>44</v>
      </c>
      <c r="B594" s="337"/>
      <c r="C594" s="56" t="s">
        <v>447</v>
      </c>
      <c r="D594" s="57" t="s">
        <v>117</v>
      </c>
      <c r="E594" s="56" t="s">
        <v>446</v>
      </c>
      <c r="F594" s="65"/>
    </row>
    <row r="595" spans="1:6" x14ac:dyDescent="0.25">
      <c r="A595" s="311" t="s">
        <v>114</v>
      </c>
      <c r="B595" s="66" t="s">
        <v>129</v>
      </c>
      <c r="C595" s="90"/>
      <c r="D595" s="87"/>
      <c r="E595" s="90"/>
      <c r="F595" s="65"/>
    </row>
    <row r="596" spans="1:6" x14ac:dyDescent="0.25">
      <c r="A596" s="79" t="s">
        <v>115</v>
      </c>
      <c r="B596" s="68" t="s">
        <v>134</v>
      </c>
      <c r="C596" s="74">
        <v>0</v>
      </c>
      <c r="D596" s="75"/>
      <c r="E596" s="74">
        <f>C596+C596*D596</f>
        <v>0</v>
      </c>
      <c r="F596" s="65"/>
    </row>
    <row r="597" spans="1:6" x14ac:dyDescent="0.25">
      <c r="A597" s="79" t="s">
        <v>115</v>
      </c>
      <c r="B597" s="68" t="s">
        <v>130</v>
      </c>
      <c r="C597" s="74">
        <v>0</v>
      </c>
      <c r="D597" s="75"/>
      <c r="E597" s="74">
        <f>C597+C597*D597</f>
        <v>0</v>
      </c>
      <c r="F597" s="65"/>
    </row>
    <row r="598" spans="1:6" x14ac:dyDescent="0.25">
      <c r="A598" s="80"/>
      <c r="B598" s="68"/>
      <c r="C598" s="74"/>
      <c r="D598" s="75"/>
      <c r="E598" s="74"/>
      <c r="F598" s="65"/>
    </row>
    <row r="599" spans="1:6" x14ac:dyDescent="0.25">
      <c r="A599" s="311" t="s">
        <v>114</v>
      </c>
      <c r="B599" s="66" t="s">
        <v>134</v>
      </c>
      <c r="C599" s="89"/>
      <c r="D599" s="91"/>
      <c r="E599" s="89"/>
      <c r="F599" s="65"/>
    </row>
    <row r="600" spans="1:6" x14ac:dyDescent="0.25">
      <c r="A600" s="79" t="s">
        <v>115</v>
      </c>
      <c r="B600" s="68" t="s">
        <v>129</v>
      </c>
      <c r="C600" s="74">
        <v>0</v>
      </c>
      <c r="D600" s="75"/>
      <c r="E600" s="74">
        <f>C600+C600*D600</f>
        <v>0</v>
      </c>
      <c r="F600" s="65"/>
    </row>
    <row r="601" spans="1:6" x14ac:dyDescent="0.25">
      <c r="A601" s="79" t="s">
        <v>115</v>
      </c>
      <c r="B601" s="68" t="s">
        <v>146</v>
      </c>
      <c r="C601" s="74">
        <v>0</v>
      </c>
      <c r="D601" s="75"/>
      <c r="E601" s="74">
        <f>C601+C601*D601</f>
        <v>0</v>
      </c>
      <c r="F601" s="65"/>
    </row>
    <row r="602" spans="1:6" x14ac:dyDescent="0.25">
      <c r="A602" s="80"/>
      <c r="B602" s="68"/>
      <c r="C602" s="74"/>
      <c r="D602" s="75"/>
      <c r="E602" s="74"/>
      <c r="F602" s="65"/>
    </row>
    <row r="603" spans="1:6" x14ac:dyDescent="0.25">
      <c r="A603" s="311" t="s">
        <v>114</v>
      </c>
      <c r="B603" s="66" t="s">
        <v>147</v>
      </c>
      <c r="C603" s="89"/>
      <c r="D603" s="91"/>
      <c r="E603" s="89"/>
      <c r="F603" s="65"/>
    </row>
    <row r="604" spans="1:6" x14ac:dyDescent="0.25">
      <c r="A604" s="79" t="s">
        <v>115</v>
      </c>
      <c r="B604" s="68" t="s">
        <v>134</v>
      </c>
      <c r="C604" s="74">
        <v>0</v>
      </c>
      <c r="D604" s="75"/>
      <c r="E604" s="74">
        <f>C604+C604*D604</f>
        <v>0</v>
      </c>
      <c r="F604" s="65"/>
    </row>
    <row r="605" spans="1:6" x14ac:dyDescent="0.25">
      <c r="A605" s="80"/>
      <c r="B605" s="68"/>
      <c r="C605" s="74"/>
      <c r="D605" s="75"/>
      <c r="E605" s="74"/>
      <c r="F605" s="65"/>
    </row>
    <row r="606" spans="1:6" x14ac:dyDescent="0.25">
      <c r="A606" s="311" t="s">
        <v>114</v>
      </c>
      <c r="B606" s="66" t="s">
        <v>130</v>
      </c>
      <c r="C606" s="89"/>
      <c r="D606" s="91"/>
      <c r="E606" s="89"/>
      <c r="F606" s="65"/>
    </row>
    <row r="607" spans="1:6" x14ac:dyDescent="0.25">
      <c r="A607" s="79" t="s">
        <v>115</v>
      </c>
      <c r="B607" s="76" t="s">
        <v>134</v>
      </c>
      <c r="C607" s="74">
        <v>0</v>
      </c>
      <c r="D607" s="75"/>
      <c r="E607" s="74">
        <f>C607+C607*D607</f>
        <v>0</v>
      </c>
      <c r="F607" s="65"/>
    </row>
    <row r="608" spans="1:6" x14ac:dyDescent="0.25">
      <c r="A608" s="79" t="s">
        <v>115</v>
      </c>
      <c r="B608" s="68" t="s">
        <v>129</v>
      </c>
      <c r="C608" s="74">
        <v>0</v>
      </c>
      <c r="D608" s="75"/>
      <c r="E608" s="74">
        <f>C608+C608*D608</f>
        <v>0</v>
      </c>
      <c r="F608" s="65"/>
    </row>
    <row r="609" spans="1:10" x14ac:dyDescent="0.25">
      <c r="A609" s="79" t="s">
        <v>115</v>
      </c>
      <c r="B609" s="68" t="s">
        <v>147</v>
      </c>
      <c r="C609" s="74">
        <v>0</v>
      </c>
      <c r="D609" s="75"/>
      <c r="E609" s="74">
        <f>C609+C609*D609</f>
        <v>0</v>
      </c>
      <c r="F609" s="65"/>
    </row>
    <row r="610" spans="1:10" x14ac:dyDescent="0.25">
      <c r="A610" s="80"/>
      <c r="B610" s="68"/>
      <c r="C610" s="74"/>
      <c r="D610" s="75"/>
      <c r="E610" s="74"/>
      <c r="F610" s="65"/>
    </row>
    <row r="611" spans="1:10" x14ac:dyDescent="0.25">
      <c r="A611" s="311" t="s">
        <v>114</v>
      </c>
      <c r="B611" s="66" t="s">
        <v>148</v>
      </c>
      <c r="C611" s="89"/>
      <c r="D611" s="91"/>
      <c r="E611" s="89"/>
      <c r="F611" s="65"/>
    </row>
    <row r="612" spans="1:10" x14ac:dyDescent="0.25">
      <c r="A612" s="79" t="s">
        <v>115</v>
      </c>
      <c r="B612" s="68" t="s">
        <v>149</v>
      </c>
      <c r="C612" s="74">
        <v>0</v>
      </c>
      <c r="D612" s="75"/>
      <c r="E612" s="74">
        <f>C612+C612*D612</f>
        <v>0</v>
      </c>
      <c r="F612" s="65"/>
    </row>
    <row r="613" spans="1:10" x14ac:dyDescent="0.25">
      <c r="A613" s="79" t="s">
        <v>115</v>
      </c>
      <c r="B613" s="68" t="s">
        <v>130</v>
      </c>
      <c r="C613" s="74">
        <v>0</v>
      </c>
      <c r="D613" s="75"/>
      <c r="E613" s="74">
        <f>C613+C613*D613</f>
        <v>0</v>
      </c>
      <c r="F613" s="65"/>
    </row>
    <row r="614" spans="1:10" ht="4.5" customHeight="1" x14ac:dyDescent="0.25">
      <c r="A614" s="69"/>
      <c r="B614" s="70"/>
      <c r="C614" s="70"/>
      <c r="D614" s="94"/>
      <c r="E614" s="95"/>
      <c r="F614" s="94"/>
    </row>
    <row r="615" spans="1:10" ht="58.5" customHeight="1" x14ac:dyDescent="0.25">
      <c r="A615" s="334" t="s">
        <v>199</v>
      </c>
      <c r="B615" s="335"/>
      <c r="C615" s="59" t="s">
        <v>176</v>
      </c>
      <c r="D615" s="307" t="s">
        <v>474</v>
      </c>
      <c r="E615" s="59" t="s">
        <v>182</v>
      </c>
      <c r="F615" s="59" t="s">
        <v>177</v>
      </c>
      <c r="G615" s="59" t="s">
        <v>178</v>
      </c>
      <c r="H615" s="307" t="s">
        <v>354</v>
      </c>
      <c r="I615" s="323" t="s">
        <v>478</v>
      </c>
      <c r="J615" s="324"/>
    </row>
    <row r="616" spans="1:10" ht="29.25" customHeight="1" x14ac:dyDescent="0.25">
      <c r="A616" s="335"/>
      <c r="B616" s="335"/>
      <c r="C616" s="72"/>
      <c r="D616" s="73"/>
      <c r="E616" s="68"/>
      <c r="F616" s="73"/>
      <c r="G616" s="92"/>
      <c r="H616" s="68"/>
      <c r="I616" s="321"/>
      <c r="J616" s="322"/>
    </row>
    <row r="617" spans="1:10" ht="15" customHeight="1" x14ac:dyDescent="0.25">
      <c r="A617" s="99"/>
      <c r="B617" s="99"/>
      <c r="C617" s="100"/>
      <c r="D617" s="71"/>
      <c r="E617" s="70"/>
      <c r="F617" s="71"/>
    </row>
    <row r="618" spans="1:10" ht="43.5" customHeight="1" x14ac:dyDescent="0.25">
      <c r="A618" s="332"/>
      <c r="B618" s="333"/>
      <c r="C618" s="329" t="s">
        <v>118</v>
      </c>
      <c r="D618" s="330"/>
      <c r="E618" s="331"/>
      <c r="F618" s="71"/>
      <c r="G618" s="63"/>
    </row>
    <row r="619" spans="1:10" ht="38.25" x14ac:dyDescent="0.25">
      <c r="A619" s="346" t="s">
        <v>190</v>
      </c>
      <c r="B619" s="347"/>
      <c r="C619" s="56" t="s">
        <v>447</v>
      </c>
      <c r="D619" s="57" t="s">
        <v>117</v>
      </c>
      <c r="E619" s="56" t="s">
        <v>446</v>
      </c>
      <c r="F619" s="71"/>
      <c r="G619" s="63"/>
    </row>
    <row r="620" spans="1:10" ht="14.25" customHeight="1" x14ac:dyDescent="0.25">
      <c r="A620" s="311" t="s">
        <v>114</v>
      </c>
      <c r="B620" s="66" t="s">
        <v>129</v>
      </c>
      <c r="C620" s="89"/>
      <c r="D620" s="91"/>
      <c r="E620" s="89"/>
      <c r="F620" s="71"/>
      <c r="G620" s="63"/>
    </row>
    <row r="621" spans="1:10" ht="14.25" customHeight="1" x14ac:dyDescent="0.25">
      <c r="A621" s="79" t="s">
        <v>115</v>
      </c>
      <c r="B621" s="76" t="s">
        <v>130</v>
      </c>
      <c r="C621" s="74">
        <v>0</v>
      </c>
      <c r="D621" s="75"/>
      <c r="E621" s="74">
        <f t="shared" ref="E621:E637" si="18">C621+C621*D621</f>
        <v>0</v>
      </c>
      <c r="F621" s="71"/>
      <c r="G621" s="63"/>
    </row>
    <row r="622" spans="1:10" ht="14.25" customHeight="1" x14ac:dyDescent="0.25">
      <c r="A622" s="79" t="s">
        <v>115</v>
      </c>
      <c r="B622" s="76" t="s">
        <v>134</v>
      </c>
      <c r="C622" s="74">
        <v>0</v>
      </c>
      <c r="D622" s="75"/>
      <c r="E622" s="74">
        <f t="shared" si="18"/>
        <v>0</v>
      </c>
      <c r="F622" s="71"/>
      <c r="G622" s="63"/>
    </row>
    <row r="623" spans="1:10" ht="14.25" customHeight="1" x14ac:dyDescent="0.25">
      <c r="A623" s="79" t="s">
        <v>115</v>
      </c>
      <c r="B623" s="68" t="s">
        <v>109</v>
      </c>
      <c r="C623" s="74">
        <v>0</v>
      </c>
      <c r="D623" s="75"/>
      <c r="E623" s="74">
        <f t="shared" si="18"/>
        <v>0</v>
      </c>
      <c r="F623" s="71"/>
      <c r="G623" s="63"/>
    </row>
    <row r="624" spans="1:10" ht="14.25" customHeight="1" x14ac:dyDescent="0.25">
      <c r="A624" s="79" t="s">
        <v>115</v>
      </c>
      <c r="B624" s="68" t="s">
        <v>139</v>
      </c>
      <c r="C624" s="74">
        <v>0</v>
      </c>
      <c r="D624" s="75"/>
      <c r="E624" s="74">
        <f t="shared" si="18"/>
        <v>0</v>
      </c>
      <c r="F624" s="71"/>
      <c r="G624" s="63"/>
    </row>
    <row r="625" spans="1:7" ht="14.25" customHeight="1" x14ac:dyDescent="0.25">
      <c r="A625" s="79" t="s">
        <v>115</v>
      </c>
      <c r="B625" s="68" t="s">
        <v>129</v>
      </c>
      <c r="C625" s="74">
        <v>0</v>
      </c>
      <c r="D625" s="75"/>
      <c r="E625" s="74">
        <f t="shared" si="18"/>
        <v>0</v>
      </c>
      <c r="F625" s="71"/>
      <c r="G625" s="63"/>
    </row>
    <row r="626" spans="1:7" ht="14.25" customHeight="1" x14ac:dyDescent="0.25">
      <c r="A626" s="79" t="s">
        <v>115</v>
      </c>
      <c r="B626" s="68" t="s">
        <v>359</v>
      </c>
      <c r="C626" s="74">
        <v>0</v>
      </c>
      <c r="D626" s="75"/>
      <c r="E626" s="74">
        <f t="shared" si="18"/>
        <v>0</v>
      </c>
      <c r="F626" s="71"/>
      <c r="G626" s="63"/>
    </row>
    <row r="627" spans="1:7" ht="14.25" customHeight="1" x14ac:dyDescent="0.25">
      <c r="A627" s="79"/>
      <c r="B627" s="68"/>
      <c r="C627" s="74"/>
      <c r="D627" s="75"/>
      <c r="E627" s="74"/>
      <c r="F627" s="71"/>
      <c r="G627" s="63"/>
    </row>
    <row r="628" spans="1:7" ht="14.25" customHeight="1" x14ac:dyDescent="0.25">
      <c r="A628" s="311" t="s">
        <v>114</v>
      </c>
      <c r="B628" s="66" t="s">
        <v>134</v>
      </c>
      <c r="C628" s="89"/>
      <c r="D628" s="91"/>
      <c r="E628" s="89"/>
      <c r="F628" s="71"/>
      <c r="G628" s="63"/>
    </row>
    <row r="629" spans="1:7" ht="14.25" customHeight="1" x14ac:dyDescent="0.25">
      <c r="A629" s="79" t="s">
        <v>115</v>
      </c>
      <c r="B629" s="68" t="s">
        <v>130</v>
      </c>
      <c r="C629" s="74">
        <v>0</v>
      </c>
      <c r="D629" s="75"/>
      <c r="E629" s="74">
        <f t="shared" si="18"/>
        <v>0</v>
      </c>
      <c r="F629" s="71"/>
      <c r="G629" s="63"/>
    </row>
    <row r="630" spans="1:7" ht="14.25" customHeight="1" x14ac:dyDescent="0.25">
      <c r="A630" s="79"/>
      <c r="B630" s="68"/>
      <c r="C630" s="74"/>
      <c r="D630" s="75"/>
      <c r="E630" s="74"/>
      <c r="F630" s="71"/>
      <c r="G630" s="63"/>
    </row>
    <row r="631" spans="1:7" ht="14.25" customHeight="1" x14ac:dyDescent="0.25">
      <c r="A631" s="311" t="s">
        <v>114</v>
      </c>
      <c r="B631" s="66" t="s">
        <v>147</v>
      </c>
      <c r="C631" s="89"/>
      <c r="D631" s="91"/>
      <c r="E631" s="89"/>
      <c r="F631" s="71"/>
      <c r="G631" s="63"/>
    </row>
    <row r="632" spans="1:7" ht="14.25" customHeight="1" x14ac:dyDescent="0.25">
      <c r="A632" s="79" t="s">
        <v>115</v>
      </c>
      <c r="B632" s="68" t="s">
        <v>130</v>
      </c>
      <c r="C632" s="74">
        <v>0</v>
      </c>
      <c r="D632" s="75"/>
      <c r="E632" s="74">
        <f t="shared" si="18"/>
        <v>0</v>
      </c>
      <c r="F632" s="71"/>
      <c r="G632" s="63"/>
    </row>
    <row r="633" spans="1:7" ht="14.25" customHeight="1" x14ac:dyDescent="0.25">
      <c r="A633" s="79" t="s">
        <v>115</v>
      </c>
      <c r="B633" s="68" t="s">
        <v>112</v>
      </c>
      <c r="C633" s="74">
        <v>0</v>
      </c>
      <c r="D633" s="75"/>
      <c r="E633" s="74">
        <f t="shared" si="18"/>
        <v>0</v>
      </c>
      <c r="F633" s="71"/>
      <c r="G633" s="63"/>
    </row>
    <row r="634" spans="1:7" ht="14.25" customHeight="1" x14ac:dyDescent="0.25">
      <c r="A634" s="79" t="s">
        <v>115</v>
      </c>
      <c r="B634" s="68" t="s">
        <v>213</v>
      </c>
      <c r="C634" s="74">
        <v>0</v>
      </c>
      <c r="D634" s="75"/>
      <c r="E634" s="74">
        <f t="shared" si="18"/>
        <v>0</v>
      </c>
      <c r="F634" s="71"/>
      <c r="G634" s="63"/>
    </row>
    <row r="635" spans="1:7" ht="14.25" customHeight="1" x14ac:dyDescent="0.25">
      <c r="A635" s="79"/>
      <c r="B635" s="68"/>
      <c r="C635" s="74"/>
      <c r="D635" s="75"/>
      <c r="E635" s="74"/>
      <c r="F635" s="71"/>
      <c r="G635" s="63"/>
    </row>
    <row r="636" spans="1:7" ht="14.25" customHeight="1" x14ac:dyDescent="0.25">
      <c r="A636" s="311" t="s">
        <v>114</v>
      </c>
      <c r="B636" s="66" t="s">
        <v>130</v>
      </c>
      <c r="C636" s="89"/>
      <c r="D636" s="91"/>
      <c r="E636" s="89"/>
      <c r="F636" s="71"/>
      <c r="G636" s="63"/>
    </row>
    <row r="637" spans="1:7" ht="14.25" customHeight="1" x14ac:dyDescent="0.25">
      <c r="A637" s="79" t="s">
        <v>115</v>
      </c>
      <c r="B637" s="76" t="s">
        <v>129</v>
      </c>
      <c r="C637" s="74">
        <v>0</v>
      </c>
      <c r="D637" s="75"/>
      <c r="E637" s="74">
        <f t="shared" si="18"/>
        <v>0</v>
      </c>
      <c r="F637" s="71"/>
      <c r="G637" s="63"/>
    </row>
    <row r="638" spans="1:7" ht="14.25" customHeight="1" x14ac:dyDescent="0.25">
      <c r="A638" s="79" t="s">
        <v>115</v>
      </c>
      <c r="B638" s="68" t="s">
        <v>109</v>
      </c>
      <c r="C638" s="74">
        <v>0</v>
      </c>
      <c r="D638" s="75"/>
      <c r="E638" s="74">
        <f t="shared" ref="E638" si="19">C638+C638*D638</f>
        <v>0</v>
      </c>
      <c r="F638" s="71"/>
      <c r="G638" s="63"/>
    </row>
    <row r="639" spans="1:7" ht="14.25" customHeight="1" x14ac:dyDescent="0.25">
      <c r="A639" s="79" t="s">
        <v>115</v>
      </c>
      <c r="B639" s="68" t="s">
        <v>130</v>
      </c>
      <c r="C639" s="74">
        <v>0</v>
      </c>
      <c r="D639" s="75"/>
      <c r="E639" s="74">
        <f>C639+C639*D639</f>
        <v>0</v>
      </c>
      <c r="F639" s="71"/>
      <c r="G639" s="63"/>
    </row>
    <row r="640" spans="1:7" ht="14.25" customHeight="1" x14ac:dyDescent="0.25">
      <c r="A640" s="79" t="s">
        <v>115</v>
      </c>
      <c r="B640" s="68" t="s">
        <v>134</v>
      </c>
      <c r="C640" s="74">
        <v>0</v>
      </c>
      <c r="D640" s="75"/>
      <c r="E640" s="74">
        <f>C640+C640*D640</f>
        <v>0</v>
      </c>
      <c r="F640" s="71"/>
      <c r="G640" s="63"/>
    </row>
    <row r="641" spans="1:8" ht="14.25" customHeight="1" x14ac:dyDescent="0.25">
      <c r="A641" s="79" t="s">
        <v>115</v>
      </c>
      <c r="B641" s="68" t="s">
        <v>294</v>
      </c>
      <c r="C641" s="74">
        <v>0</v>
      </c>
      <c r="D641" s="75"/>
      <c r="E641" s="74">
        <f>C641+C641*D641</f>
        <v>0</v>
      </c>
      <c r="F641" s="71"/>
      <c r="G641" s="63"/>
    </row>
    <row r="642" spans="1:8" ht="14.25" customHeight="1" x14ac:dyDescent="0.25">
      <c r="A642" s="79" t="s">
        <v>115</v>
      </c>
      <c r="B642" s="68" t="s">
        <v>360</v>
      </c>
      <c r="C642" s="100"/>
      <c r="D642" s="71"/>
      <c r="E642" s="70"/>
      <c r="F642" s="71"/>
      <c r="G642" s="63"/>
    </row>
    <row r="643" spans="1:8" ht="63.75" x14ac:dyDescent="0.25">
      <c r="A643" s="334" t="s">
        <v>238</v>
      </c>
      <c r="B643" s="335"/>
      <c r="C643" s="59" t="s">
        <v>176</v>
      </c>
      <c r="D643" s="307" t="s">
        <v>474</v>
      </c>
      <c r="E643" s="59" t="s">
        <v>182</v>
      </c>
      <c r="F643" s="307" t="s">
        <v>354</v>
      </c>
      <c r="G643" s="323" t="s">
        <v>478</v>
      </c>
      <c r="H643" s="324"/>
    </row>
    <row r="644" spans="1:8" ht="27.75" customHeight="1" x14ac:dyDescent="0.25">
      <c r="A644" s="335"/>
      <c r="B644" s="335"/>
      <c r="C644" s="72"/>
      <c r="D644" s="73"/>
      <c r="E644" s="68"/>
      <c r="F644" s="68"/>
      <c r="G644" s="321"/>
      <c r="H644" s="322"/>
    </row>
    <row r="645" spans="1:8" ht="18.75" x14ac:dyDescent="0.25">
      <c r="A645" s="99"/>
      <c r="B645" s="99"/>
      <c r="C645" s="100"/>
      <c r="D645" s="71"/>
      <c r="E645" s="70"/>
      <c r="F645" s="71"/>
      <c r="G645" s="63"/>
    </row>
    <row r="646" spans="1:8" ht="31.5" customHeight="1" x14ac:dyDescent="0.25">
      <c r="A646" s="325" t="s">
        <v>183</v>
      </c>
      <c r="B646" s="326"/>
      <c r="C646" s="96" t="s">
        <v>179</v>
      </c>
      <c r="D646" s="96" t="s">
        <v>180</v>
      </c>
      <c r="E646" s="96" t="s">
        <v>181</v>
      </c>
      <c r="F646" s="94"/>
      <c r="G646" s="63"/>
    </row>
    <row r="647" spans="1:8" ht="42.95" customHeight="1" x14ac:dyDescent="0.25">
      <c r="A647" s="327"/>
      <c r="B647" s="328"/>
      <c r="C647" s="97"/>
      <c r="D647" s="98"/>
      <c r="E647" s="98"/>
      <c r="F647" s="94"/>
      <c r="G647" s="63"/>
    </row>
    <row r="648" spans="1:8" x14ac:dyDescent="0.25">
      <c r="A648" s="69"/>
      <c r="B648" s="70"/>
      <c r="C648" s="70"/>
      <c r="D648" s="94"/>
      <c r="E648" s="95"/>
      <c r="F648" s="94"/>
      <c r="G648" s="63"/>
    </row>
    <row r="650" spans="1:8" x14ac:dyDescent="0.25">
      <c r="B650" s="60" t="s">
        <v>124</v>
      </c>
      <c r="C650" s="60"/>
      <c r="E650" s="60"/>
      <c r="G650" s="63"/>
    </row>
    <row r="651" spans="1:8" x14ac:dyDescent="0.25">
      <c r="B651" s="77"/>
      <c r="C651" s="77"/>
      <c r="D651" s="77"/>
      <c r="G651" s="63"/>
    </row>
    <row r="652" spans="1:8" x14ac:dyDescent="0.25">
      <c r="D652" s="60" t="s">
        <v>125</v>
      </c>
      <c r="G652" s="63"/>
    </row>
    <row r="655" spans="1:8" x14ac:dyDescent="0.25">
      <c r="D655" s="101" t="s">
        <v>188</v>
      </c>
      <c r="G655" s="63"/>
    </row>
  </sheetData>
  <mergeCells count="31">
    <mergeCell ref="A7:B8"/>
    <mergeCell ref="C7:E7"/>
    <mergeCell ref="A1:G1"/>
    <mergeCell ref="A3:G3"/>
    <mergeCell ref="A4:G4"/>
    <mergeCell ref="A2:G2"/>
    <mergeCell ref="A5:G5"/>
    <mergeCell ref="A646:B647"/>
    <mergeCell ref="C11:E11"/>
    <mergeCell ref="C314:E314"/>
    <mergeCell ref="A618:B618"/>
    <mergeCell ref="C618:E618"/>
    <mergeCell ref="A615:B616"/>
    <mergeCell ref="A594:B594"/>
    <mergeCell ref="A12:B12"/>
    <mergeCell ref="A315:B315"/>
    <mergeCell ref="A311:B312"/>
    <mergeCell ref="A588:B589"/>
    <mergeCell ref="A314:B314"/>
    <mergeCell ref="A593:B593"/>
    <mergeCell ref="C593:E593"/>
    <mergeCell ref="A619:B619"/>
    <mergeCell ref="A643:B644"/>
    <mergeCell ref="I616:J616"/>
    <mergeCell ref="G643:H643"/>
    <mergeCell ref="G644:H644"/>
    <mergeCell ref="H311:I311"/>
    <mergeCell ref="H312:I312"/>
    <mergeCell ref="I588:J588"/>
    <mergeCell ref="I589:J589"/>
    <mergeCell ref="I615:J615"/>
  </mergeCells>
  <printOptions horizontalCentered="1"/>
  <pageMargins left="0.23622047244094491" right="0.23622047244094491" top="0.43307086614173229" bottom="0.47244094488188981" header="0.31496062992125984" footer="0.31496062992125984"/>
  <pageSetup paperSize="9" scale="61" fitToHeight="0" orientation="portrait" r:id="rId1"/>
  <headerFooter>
    <oddFooter>&amp;C&amp;P/&amp;N&amp;R&amp;F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topLeftCell="A37" zoomScale="80" zoomScaleNormal="80" workbookViewId="0">
      <selection activeCell="A50" sqref="A50:A51"/>
    </sheetView>
  </sheetViews>
  <sheetFormatPr baseColWidth="10" defaultColWidth="11.42578125" defaultRowHeight="15" x14ac:dyDescent="0.25"/>
  <cols>
    <col min="1" max="1" width="24.5703125" style="113" customWidth="1"/>
    <col min="2" max="2" width="32.85546875" style="113" customWidth="1"/>
    <col min="3" max="5" width="29.42578125" style="113" customWidth="1"/>
    <col min="6" max="6" width="20.5703125" style="113" customWidth="1"/>
    <col min="7" max="7" width="19.140625" style="113" customWidth="1"/>
    <col min="8" max="8" width="17.42578125" style="113" customWidth="1"/>
    <col min="9" max="16384" width="11.42578125" style="113"/>
  </cols>
  <sheetData>
    <row r="1" spans="1:9" ht="33.950000000000003" customHeight="1" x14ac:dyDescent="0.25">
      <c r="A1" s="349" t="s">
        <v>122</v>
      </c>
      <c r="B1" s="349"/>
      <c r="C1" s="349"/>
      <c r="D1" s="349"/>
      <c r="E1" s="349"/>
      <c r="F1" s="118"/>
      <c r="G1" s="118"/>
      <c r="H1" s="118"/>
    </row>
    <row r="2" spans="1:9" ht="33.950000000000003" customHeight="1" x14ac:dyDescent="0.25">
      <c r="A2" s="352" t="s">
        <v>273</v>
      </c>
      <c r="B2" s="352"/>
      <c r="C2" s="352"/>
      <c r="D2" s="352"/>
      <c r="E2" s="352"/>
      <c r="F2" s="248"/>
      <c r="G2" s="248"/>
      <c r="H2" s="248"/>
      <c r="I2" s="248"/>
    </row>
    <row r="3" spans="1:9" ht="33.950000000000003" customHeight="1" x14ac:dyDescent="0.25">
      <c r="A3" s="383" t="s">
        <v>123</v>
      </c>
      <c r="B3" s="383"/>
      <c r="C3" s="383"/>
      <c r="D3" s="383"/>
      <c r="E3" s="383"/>
      <c r="F3" s="119"/>
      <c r="G3" s="119"/>
      <c r="H3" s="119"/>
    </row>
    <row r="4" spans="1:9" ht="33.950000000000003" customHeight="1" x14ac:dyDescent="0.25">
      <c r="A4" s="353" t="s">
        <v>274</v>
      </c>
      <c r="B4" s="353"/>
      <c r="C4" s="353"/>
      <c r="D4" s="353"/>
      <c r="E4" s="353"/>
      <c r="F4" s="120"/>
      <c r="G4" s="120"/>
      <c r="H4" s="120"/>
    </row>
    <row r="5" spans="1:9" s="286" customFormat="1" ht="38.450000000000003" customHeight="1" x14ac:dyDescent="0.25">
      <c r="A5" s="382" t="s">
        <v>339</v>
      </c>
      <c r="B5" s="382"/>
      <c r="C5" s="382"/>
      <c r="D5" s="382"/>
      <c r="E5" s="382"/>
      <c r="F5" s="287"/>
      <c r="G5" s="287"/>
    </row>
    <row r="6" spans="1:9" s="63" customFormat="1" ht="18.75" x14ac:dyDescent="0.25">
      <c r="A6" s="93"/>
      <c r="D6" s="64"/>
      <c r="F6" s="64"/>
      <c r="G6" s="65"/>
    </row>
    <row r="7" spans="1:9" ht="38.25" customHeight="1" x14ac:dyDescent="0.25">
      <c r="A7" s="386" t="s">
        <v>106</v>
      </c>
      <c r="B7" s="386"/>
      <c r="C7" s="371" t="s">
        <v>279</v>
      </c>
      <c r="D7" s="371"/>
      <c r="E7" s="371"/>
    </row>
    <row r="8" spans="1:9" ht="64.5" customHeight="1" x14ac:dyDescent="0.25">
      <c r="A8" s="386"/>
      <c r="B8" s="386"/>
      <c r="C8" s="56" t="s">
        <v>447</v>
      </c>
      <c r="D8" s="57" t="s">
        <v>117</v>
      </c>
      <c r="E8" s="56" t="s">
        <v>446</v>
      </c>
    </row>
    <row r="9" spans="1:9" x14ac:dyDescent="0.25">
      <c r="A9" s="176" t="s">
        <v>119</v>
      </c>
      <c r="B9" s="203" t="s">
        <v>35</v>
      </c>
      <c r="C9" s="186"/>
      <c r="D9" s="237"/>
      <c r="E9" s="186"/>
    </row>
    <row r="10" spans="1:9" x14ac:dyDescent="0.25">
      <c r="A10" s="155" t="s">
        <v>143</v>
      </c>
      <c r="B10" s="192" t="s">
        <v>97</v>
      </c>
      <c r="C10" s="184">
        <v>0</v>
      </c>
      <c r="D10" s="134"/>
      <c r="E10" s="184">
        <f>C10</f>
        <v>0</v>
      </c>
    </row>
    <row r="11" spans="1:9" x14ac:dyDescent="0.25">
      <c r="A11" s="155" t="s">
        <v>143</v>
      </c>
      <c r="B11" s="192" t="s">
        <v>96</v>
      </c>
      <c r="C11" s="184">
        <v>0</v>
      </c>
      <c r="D11" s="134"/>
      <c r="E11" s="184">
        <f t="shared" ref="E11:E24" si="0">C11</f>
        <v>0</v>
      </c>
    </row>
    <row r="12" spans="1:9" x14ac:dyDescent="0.25">
      <c r="A12" s="155" t="s">
        <v>143</v>
      </c>
      <c r="B12" s="192" t="s">
        <v>98</v>
      </c>
      <c r="C12" s="184">
        <v>0</v>
      </c>
      <c r="D12" s="134"/>
      <c r="E12" s="184">
        <f t="shared" si="0"/>
        <v>0</v>
      </c>
    </row>
    <row r="13" spans="1:9" x14ac:dyDescent="0.25">
      <c r="A13" s="155" t="s">
        <v>143</v>
      </c>
      <c r="B13" s="192" t="s">
        <v>101</v>
      </c>
      <c r="C13" s="184">
        <v>0</v>
      </c>
      <c r="D13" s="134"/>
      <c r="E13" s="184">
        <f t="shared" si="0"/>
        <v>0</v>
      </c>
    </row>
    <row r="14" spans="1:9" x14ac:dyDescent="0.25">
      <c r="A14" s="155" t="s">
        <v>143</v>
      </c>
      <c r="B14" s="192" t="s">
        <v>24</v>
      </c>
      <c r="C14" s="184">
        <v>0</v>
      </c>
      <c r="D14" s="134"/>
      <c r="E14" s="184">
        <f t="shared" si="0"/>
        <v>0</v>
      </c>
    </row>
    <row r="15" spans="1:9" x14ac:dyDescent="0.25">
      <c r="A15" s="155" t="s">
        <v>143</v>
      </c>
      <c r="B15" s="192" t="s">
        <v>99</v>
      </c>
      <c r="C15" s="184">
        <v>0</v>
      </c>
      <c r="D15" s="134"/>
      <c r="E15" s="184">
        <f t="shared" si="0"/>
        <v>0</v>
      </c>
    </row>
    <row r="16" spans="1:9" x14ac:dyDescent="0.25">
      <c r="A16" s="155" t="s">
        <v>143</v>
      </c>
      <c r="B16" s="192" t="s">
        <v>100</v>
      </c>
      <c r="C16" s="184">
        <v>0</v>
      </c>
      <c r="D16" s="134"/>
      <c r="E16" s="184">
        <f t="shared" si="0"/>
        <v>0</v>
      </c>
    </row>
    <row r="17" spans="1:8" x14ac:dyDescent="0.25">
      <c r="A17" s="155" t="s">
        <v>143</v>
      </c>
      <c r="B17" s="192" t="s">
        <v>103</v>
      </c>
      <c r="C17" s="184">
        <v>0</v>
      </c>
      <c r="D17" s="134"/>
      <c r="E17" s="184">
        <f t="shared" si="0"/>
        <v>0</v>
      </c>
    </row>
    <row r="18" spans="1:8" x14ac:dyDescent="0.25">
      <c r="A18" s="155" t="s">
        <v>143</v>
      </c>
      <c r="B18" s="192" t="s">
        <v>2</v>
      </c>
      <c r="C18" s="184">
        <v>0</v>
      </c>
      <c r="D18" s="134"/>
      <c r="E18" s="184">
        <f t="shared" si="0"/>
        <v>0</v>
      </c>
    </row>
    <row r="19" spans="1:8" x14ac:dyDescent="0.25">
      <c r="A19" s="155" t="s">
        <v>143</v>
      </c>
      <c r="B19" s="192" t="s">
        <v>145</v>
      </c>
      <c r="C19" s="184">
        <v>0</v>
      </c>
      <c r="D19" s="134"/>
      <c r="E19" s="184">
        <f t="shared" si="0"/>
        <v>0</v>
      </c>
    </row>
    <row r="20" spans="1:8" x14ac:dyDescent="0.25">
      <c r="A20" s="155" t="s">
        <v>143</v>
      </c>
      <c r="B20" s="192" t="s">
        <v>102</v>
      </c>
      <c r="C20" s="184">
        <v>0</v>
      </c>
      <c r="D20" s="134"/>
      <c r="E20" s="184">
        <f t="shared" si="0"/>
        <v>0</v>
      </c>
    </row>
    <row r="21" spans="1:8" x14ac:dyDescent="0.25">
      <c r="A21" s="155" t="s">
        <v>143</v>
      </c>
      <c r="B21" s="192" t="s">
        <v>95</v>
      </c>
      <c r="C21" s="184">
        <v>0</v>
      </c>
      <c r="D21" s="134"/>
      <c r="E21" s="184">
        <f t="shared" si="0"/>
        <v>0</v>
      </c>
    </row>
    <row r="22" spans="1:8" x14ac:dyDescent="0.25">
      <c r="A22" s="155" t="s">
        <v>143</v>
      </c>
      <c r="B22" s="192" t="s">
        <v>104</v>
      </c>
      <c r="C22" s="184">
        <v>0</v>
      </c>
      <c r="D22" s="134"/>
      <c r="E22" s="184">
        <f t="shared" si="0"/>
        <v>0</v>
      </c>
    </row>
    <row r="23" spans="1:8" x14ac:dyDescent="0.25">
      <c r="A23" s="155"/>
      <c r="B23" s="192"/>
      <c r="C23" s="184"/>
      <c r="D23" s="134"/>
      <c r="E23" s="184"/>
    </row>
    <row r="24" spans="1:8" x14ac:dyDescent="0.25">
      <c r="A24" s="176" t="s">
        <v>119</v>
      </c>
      <c r="B24" s="203" t="s">
        <v>36</v>
      </c>
      <c r="C24" s="184">
        <v>0</v>
      </c>
      <c r="D24" s="134"/>
      <c r="E24" s="184">
        <f t="shared" si="0"/>
        <v>0</v>
      </c>
    </row>
    <row r="25" spans="1:8" x14ac:dyDescent="0.25">
      <c r="A25" s="155" t="s">
        <v>143</v>
      </c>
      <c r="B25" s="192" t="s">
        <v>105</v>
      </c>
      <c r="C25" s="184">
        <v>0</v>
      </c>
      <c r="D25" s="134"/>
      <c r="E25" s="184">
        <f>C25</f>
        <v>0</v>
      </c>
    </row>
    <row r="26" spans="1:8" ht="4.5" customHeight="1" x14ac:dyDescent="0.25">
      <c r="A26" s="136"/>
      <c r="B26" s="10"/>
      <c r="C26" s="26"/>
      <c r="D26" s="26"/>
      <c r="E26" s="26"/>
    </row>
    <row r="27" spans="1:8" s="69" customFormat="1" ht="41.25" customHeight="1" x14ac:dyDescent="0.25">
      <c r="A27" s="334" t="s">
        <v>196</v>
      </c>
      <c r="B27" s="335"/>
      <c r="C27" s="142" t="s">
        <v>176</v>
      </c>
      <c r="D27" s="307" t="s">
        <v>474</v>
      </c>
      <c r="E27" s="142" t="s">
        <v>182</v>
      </c>
      <c r="F27" s="59" t="s">
        <v>186</v>
      </c>
      <c r="G27" s="59" t="s">
        <v>479</v>
      </c>
      <c r="H27" s="136"/>
    </row>
    <row r="28" spans="1:8" s="69" customFormat="1" ht="27" customHeight="1" x14ac:dyDescent="0.25">
      <c r="A28" s="335"/>
      <c r="B28" s="335"/>
      <c r="C28" s="145"/>
      <c r="D28" s="73"/>
      <c r="E28" s="68"/>
      <c r="F28" s="68"/>
      <c r="G28" s="314"/>
      <c r="H28" s="136"/>
    </row>
    <row r="29" spans="1:8" x14ac:dyDescent="0.25">
      <c r="A29" s="136"/>
      <c r="B29" s="10"/>
      <c r="C29" s="26"/>
      <c r="D29" s="26"/>
      <c r="E29" s="26"/>
    </row>
    <row r="30" spans="1:8" ht="37.5" customHeight="1" x14ac:dyDescent="0.25">
      <c r="A30" s="387" t="s">
        <v>44</v>
      </c>
      <c r="B30" s="387"/>
      <c r="C30" s="371" t="s">
        <v>279</v>
      </c>
      <c r="D30" s="371"/>
      <c r="E30" s="371"/>
    </row>
    <row r="31" spans="1:8" ht="53.25" customHeight="1" x14ac:dyDescent="0.25">
      <c r="A31" s="387"/>
      <c r="B31" s="387"/>
      <c r="C31" s="56" t="s">
        <v>447</v>
      </c>
      <c r="D31" s="57" t="s">
        <v>117</v>
      </c>
      <c r="E31" s="56" t="s">
        <v>446</v>
      </c>
    </row>
    <row r="32" spans="1:8" x14ac:dyDescent="0.25">
      <c r="A32" s="176" t="s">
        <v>119</v>
      </c>
      <c r="B32" s="203" t="s">
        <v>35</v>
      </c>
      <c r="C32" s="189"/>
      <c r="D32" s="189"/>
      <c r="E32" s="189"/>
    </row>
    <row r="33" spans="1:9" x14ac:dyDescent="0.25">
      <c r="A33" s="155" t="s">
        <v>143</v>
      </c>
      <c r="B33" s="192" t="s">
        <v>97</v>
      </c>
      <c r="C33" s="178">
        <v>0</v>
      </c>
      <c r="D33" s="35"/>
      <c r="E33" s="178">
        <f>C33+C33*D33</f>
        <v>0</v>
      </c>
    </row>
    <row r="34" spans="1:9" x14ac:dyDescent="0.25">
      <c r="A34" s="155" t="s">
        <v>143</v>
      </c>
      <c r="B34" s="192" t="s">
        <v>96</v>
      </c>
      <c r="C34" s="178">
        <v>0</v>
      </c>
      <c r="D34" s="35"/>
      <c r="E34" s="178">
        <f t="shared" ref="E34:E43" si="1">C34+C34*D34</f>
        <v>0</v>
      </c>
    </row>
    <row r="35" spans="1:9" x14ac:dyDescent="0.25">
      <c r="A35" s="155" t="s">
        <v>143</v>
      </c>
      <c r="B35" s="192" t="s">
        <v>101</v>
      </c>
      <c r="C35" s="178">
        <v>0</v>
      </c>
      <c r="D35" s="35"/>
      <c r="E35" s="178">
        <f t="shared" si="1"/>
        <v>0</v>
      </c>
    </row>
    <row r="36" spans="1:9" x14ac:dyDescent="0.25">
      <c r="A36" s="155" t="s">
        <v>143</v>
      </c>
      <c r="B36" s="192" t="s">
        <v>24</v>
      </c>
      <c r="C36" s="178">
        <v>0</v>
      </c>
      <c r="D36" s="35"/>
      <c r="E36" s="178">
        <f t="shared" si="1"/>
        <v>0</v>
      </c>
    </row>
    <row r="37" spans="1:9" x14ac:dyDescent="0.25">
      <c r="A37" s="155" t="s">
        <v>143</v>
      </c>
      <c r="B37" s="192" t="s">
        <v>98</v>
      </c>
      <c r="C37" s="178">
        <v>0</v>
      </c>
      <c r="D37" s="35"/>
      <c r="E37" s="178">
        <f t="shared" si="1"/>
        <v>0</v>
      </c>
    </row>
    <row r="38" spans="1:9" x14ac:dyDescent="0.25">
      <c r="A38" s="155" t="s">
        <v>143</v>
      </c>
      <c r="B38" s="192" t="s">
        <v>95</v>
      </c>
      <c r="C38" s="178">
        <v>0</v>
      </c>
      <c r="D38" s="35"/>
      <c r="E38" s="178">
        <f t="shared" si="1"/>
        <v>0</v>
      </c>
    </row>
    <row r="39" spans="1:9" x14ac:dyDescent="0.25">
      <c r="A39" s="155" t="s">
        <v>143</v>
      </c>
      <c r="B39" s="192" t="s">
        <v>7</v>
      </c>
      <c r="C39" s="178">
        <v>0</v>
      </c>
      <c r="D39" s="35"/>
      <c r="E39" s="178">
        <f t="shared" si="1"/>
        <v>0</v>
      </c>
    </row>
    <row r="40" spans="1:9" x14ac:dyDescent="0.25">
      <c r="A40" s="155" t="s">
        <v>143</v>
      </c>
      <c r="B40" s="192" t="s">
        <v>102</v>
      </c>
      <c r="C40" s="178">
        <v>0</v>
      </c>
      <c r="D40" s="35"/>
      <c r="E40" s="178">
        <f t="shared" si="1"/>
        <v>0</v>
      </c>
    </row>
    <row r="41" spans="1:9" x14ac:dyDescent="0.25">
      <c r="A41" s="155" t="s">
        <v>143</v>
      </c>
      <c r="B41" s="192" t="s">
        <v>99</v>
      </c>
      <c r="C41" s="178">
        <v>0</v>
      </c>
      <c r="D41" s="35"/>
      <c r="E41" s="178">
        <f t="shared" si="1"/>
        <v>0</v>
      </c>
    </row>
    <row r="42" spans="1:9" x14ac:dyDescent="0.25">
      <c r="A42" s="155" t="s">
        <v>143</v>
      </c>
      <c r="B42" s="192" t="s">
        <v>100</v>
      </c>
      <c r="C42" s="178">
        <v>0</v>
      </c>
      <c r="D42" s="35"/>
      <c r="E42" s="178">
        <f t="shared" si="1"/>
        <v>0</v>
      </c>
    </row>
    <row r="43" spans="1:9" x14ac:dyDescent="0.25">
      <c r="A43" s="155" t="s">
        <v>143</v>
      </c>
      <c r="B43" s="192" t="s">
        <v>104</v>
      </c>
      <c r="C43" s="178">
        <v>0</v>
      </c>
      <c r="D43" s="35"/>
      <c r="E43" s="178">
        <f t="shared" si="1"/>
        <v>0</v>
      </c>
    </row>
    <row r="44" spans="1:9" ht="4.5" customHeight="1" x14ac:dyDescent="0.25">
      <c r="A44" s="136"/>
      <c r="B44" s="10"/>
      <c r="C44" s="25"/>
      <c r="D44" s="25"/>
      <c r="E44" s="25"/>
    </row>
    <row r="45" spans="1:9" s="63" customFormat="1" ht="40.5" customHeight="1" x14ac:dyDescent="0.25">
      <c r="A45" s="334" t="s">
        <v>199</v>
      </c>
      <c r="B45" s="335"/>
      <c r="C45" s="142" t="s">
        <v>176</v>
      </c>
      <c r="D45" s="307" t="s">
        <v>474</v>
      </c>
      <c r="E45" s="142" t="s">
        <v>182</v>
      </c>
      <c r="F45" s="59" t="s">
        <v>177</v>
      </c>
      <c r="G45" s="59" t="s">
        <v>178</v>
      </c>
      <c r="H45" s="59" t="s">
        <v>479</v>
      </c>
      <c r="I45" s="136"/>
    </row>
    <row r="46" spans="1:9" s="63" customFormat="1" ht="27.75" customHeight="1" x14ac:dyDescent="0.25">
      <c r="A46" s="335"/>
      <c r="B46" s="335"/>
      <c r="C46" s="145"/>
      <c r="D46" s="73"/>
      <c r="E46" s="68"/>
      <c r="F46" s="73"/>
      <c r="G46" s="92"/>
      <c r="H46" s="314"/>
      <c r="I46" s="136"/>
    </row>
    <row r="47" spans="1:9" ht="15.6" customHeight="1" x14ac:dyDescent="0.25">
      <c r="A47" s="136"/>
      <c r="B47" s="10"/>
      <c r="C47" s="25"/>
      <c r="D47" s="25"/>
      <c r="E47" s="25"/>
    </row>
    <row r="48" spans="1:9" ht="37.5" customHeight="1" x14ac:dyDescent="0.25">
      <c r="A48" s="369" t="s">
        <v>107</v>
      </c>
      <c r="B48" s="369"/>
      <c r="C48" s="371" t="s">
        <v>279</v>
      </c>
      <c r="D48" s="371"/>
      <c r="E48" s="371"/>
    </row>
    <row r="49" spans="1:5" ht="54.75" customHeight="1" x14ac:dyDescent="0.25">
      <c r="A49" s="369"/>
      <c r="B49" s="369"/>
      <c r="C49" s="56" t="s">
        <v>447</v>
      </c>
      <c r="D49" s="57" t="s">
        <v>117</v>
      </c>
      <c r="E49" s="56" t="s">
        <v>446</v>
      </c>
    </row>
    <row r="50" spans="1:5" x14ac:dyDescent="0.25">
      <c r="A50" s="176" t="s">
        <v>119</v>
      </c>
      <c r="B50" s="203" t="s">
        <v>35</v>
      </c>
      <c r="C50" s="186"/>
      <c r="D50" s="186"/>
      <c r="E50" s="186"/>
    </row>
    <row r="51" spans="1:5" x14ac:dyDescent="0.25">
      <c r="A51" s="155" t="s">
        <v>143</v>
      </c>
      <c r="B51" s="192" t="s">
        <v>95</v>
      </c>
      <c r="C51" s="178">
        <v>0</v>
      </c>
      <c r="D51" s="35"/>
      <c r="E51" s="184">
        <f>C51+C51*D51</f>
        <v>0</v>
      </c>
    </row>
    <row r="52" spans="1:5" x14ac:dyDescent="0.25">
      <c r="A52" s="155" t="s">
        <v>143</v>
      </c>
      <c r="B52" s="192" t="s">
        <v>97</v>
      </c>
      <c r="C52" s="178">
        <v>0</v>
      </c>
      <c r="D52" s="35"/>
      <c r="E52" s="184">
        <f t="shared" ref="E52:E64" si="2">C52+C52*D52</f>
        <v>0</v>
      </c>
    </row>
    <row r="53" spans="1:5" x14ac:dyDescent="0.25">
      <c r="A53" s="155" t="s">
        <v>143</v>
      </c>
      <c r="B53" s="192" t="s">
        <v>24</v>
      </c>
      <c r="C53" s="178">
        <v>0</v>
      </c>
      <c r="D53" s="35"/>
      <c r="E53" s="184">
        <f t="shared" si="2"/>
        <v>0</v>
      </c>
    </row>
    <row r="54" spans="1:5" x14ac:dyDescent="0.25">
      <c r="A54" s="155" t="s">
        <v>143</v>
      </c>
      <c r="B54" s="192" t="s">
        <v>101</v>
      </c>
      <c r="C54" s="178">
        <v>0</v>
      </c>
      <c r="D54" s="35"/>
      <c r="E54" s="184">
        <f t="shared" si="2"/>
        <v>0</v>
      </c>
    </row>
    <row r="55" spans="1:5" x14ac:dyDescent="0.25">
      <c r="A55" s="155" t="s">
        <v>143</v>
      </c>
      <c r="B55" s="192" t="s">
        <v>99</v>
      </c>
      <c r="C55" s="178">
        <v>0</v>
      </c>
      <c r="D55" s="35"/>
      <c r="E55" s="184">
        <f t="shared" si="2"/>
        <v>0</v>
      </c>
    </row>
    <row r="56" spans="1:5" x14ac:dyDescent="0.25">
      <c r="A56" s="155" t="s">
        <v>143</v>
      </c>
      <c r="B56" s="192" t="s">
        <v>98</v>
      </c>
      <c r="C56" s="178">
        <v>0</v>
      </c>
      <c r="D56" s="35"/>
      <c r="E56" s="184">
        <f t="shared" si="2"/>
        <v>0</v>
      </c>
    </row>
    <row r="57" spans="1:5" x14ac:dyDescent="0.25">
      <c r="A57" s="155" t="s">
        <v>143</v>
      </c>
      <c r="B57" s="192" t="s">
        <v>100</v>
      </c>
      <c r="C57" s="178">
        <v>0</v>
      </c>
      <c r="D57" s="35"/>
      <c r="E57" s="184">
        <f t="shared" si="2"/>
        <v>0</v>
      </c>
    </row>
    <row r="58" spans="1:5" x14ac:dyDescent="0.25">
      <c r="A58" s="155" t="s">
        <v>143</v>
      </c>
      <c r="B58" s="192" t="s">
        <v>7</v>
      </c>
      <c r="C58" s="178">
        <v>0</v>
      </c>
      <c r="D58" s="35"/>
      <c r="E58" s="184">
        <f t="shared" si="2"/>
        <v>0</v>
      </c>
    </row>
    <row r="59" spans="1:5" x14ac:dyDescent="0.25">
      <c r="A59" s="155" t="s">
        <v>143</v>
      </c>
      <c r="B59" s="192" t="s">
        <v>104</v>
      </c>
      <c r="C59" s="178">
        <v>0</v>
      </c>
      <c r="D59" s="35"/>
      <c r="E59" s="184">
        <f t="shared" si="2"/>
        <v>0</v>
      </c>
    </row>
    <row r="60" spans="1:5" x14ac:dyDescent="0.25">
      <c r="A60" s="155" t="s">
        <v>143</v>
      </c>
      <c r="B60" s="192" t="s">
        <v>96</v>
      </c>
      <c r="C60" s="178">
        <v>0</v>
      </c>
      <c r="D60" s="35"/>
      <c r="E60" s="184">
        <f t="shared" si="2"/>
        <v>0</v>
      </c>
    </row>
    <row r="61" spans="1:5" x14ac:dyDescent="0.25">
      <c r="A61" s="155" t="s">
        <v>143</v>
      </c>
      <c r="B61" s="192" t="s">
        <v>102</v>
      </c>
      <c r="C61" s="178">
        <v>0</v>
      </c>
      <c r="D61" s="35"/>
      <c r="E61" s="184">
        <f t="shared" si="2"/>
        <v>0</v>
      </c>
    </row>
    <row r="62" spans="1:5" x14ac:dyDescent="0.25">
      <c r="A62" s="155" t="s">
        <v>143</v>
      </c>
      <c r="B62" s="192" t="s">
        <v>103</v>
      </c>
      <c r="C62" s="178">
        <v>0</v>
      </c>
      <c r="D62" s="35"/>
      <c r="E62" s="184">
        <f t="shared" si="2"/>
        <v>0</v>
      </c>
    </row>
    <row r="63" spans="1:5" x14ac:dyDescent="0.25">
      <c r="A63" s="176" t="s">
        <v>119</v>
      </c>
      <c r="B63" s="203" t="s">
        <v>36</v>
      </c>
      <c r="C63" s="178">
        <v>0</v>
      </c>
      <c r="D63" s="35"/>
      <c r="E63" s="184">
        <f t="shared" si="2"/>
        <v>0</v>
      </c>
    </row>
    <row r="64" spans="1:5" x14ac:dyDescent="0.25">
      <c r="A64" s="155" t="s">
        <v>143</v>
      </c>
      <c r="B64" s="192" t="s">
        <v>97</v>
      </c>
      <c r="C64" s="178">
        <v>0</v>
      </c>
      <c r="D64" s="35"/>
      <c r="E64" s="184">
        <f t="shared" si="2"/>
        <v>0</v>
      </c>
    </row>
    <row r="65" spans="1:9" ht="4.5" customHeight="1" x14ac:dyDescent="0.25">
      <c r="A65" s="136"/>
      <c r="B65" s="136"/>
      <c r="C65" s="238"/>
      <c r="D65" s="136"/>
      <c r="E65" s="136"/>
    </row>
    <row r="66" spans="1:9" s="63" customFormat="1" ht="41.25" customHeight="1" x14ac:dyDescent="0.25">
      <c r="A66" s="334" t="s">
        <v>198</v>
      </c>
      <c r="B66" s="335"/>
      <c r="C66" s="142" t="s">
        <v>176</v>
      </c>
      <c r="D66" s="307" t="s">
        <v>474</v>
      </c>
      <c r="E66" s="142" t="s">
        <v>182</v>
      </c>
      <c r="F66" s="59" t="s">
        <v>177</v>
      </c>
      <c r="G66" s="59" t="s">
        <v>178</v>
      </c>
      <c r="H66" s="59" t="s">
        <v>479</v>
      </c>
      <c r="I66" s="136"/>
    </row>
    <row r="67" spans="1:9" s="63" customFormat="1" ht="33.75" customHeight="1" x14ac:dyDescent="0.25">
      <c r="A67" s="335"/>
      <c r="B67" s="335"/>
      <c r="C67" s="145"/>
      <c r="D67" s="73"/>
      <c r="E67" s="68"/>
      <c r="F67" s="73"/>
      <c r="G67" s="92"/>
      <c r="H67" s="314"/>
      <c r="I67" s="136"/>
    </row>
    <row r="68" spans="1:9" s="63" customFormat="1" ht="12.75" x14ac:dyDescent="0.25">
      <c r="A68" s="135"/>
      <c r="B68" s="116"/>
      <c r="C68" s="222"/>
      <c r="D68" s="223"/>
      <c r="E68" s="222"/>
      <c r="F68" s="53"/>
      <c r="G68" s="54"/>
      <c r="H68" s="53"/>
    </row>
    <row r="69" spans="1:9" s="63" customFormat="1" ht="32.25" customHeight="1" x14ac:dyDescent="0.25">
      <c r="A69" s="325" t="s">
        <v>183</v>
      </c>
      <c r="B69" s="326"/>
      <c r="C69" s="201" t="s">
        <v>179</v>
      </c>
      <c r="D69" s="201" t="s">
        <v>180</v>
      </c>
      <c r="E69" s="201" t="s">
        <v>181</v>
      </c>
      <c r="F69" s="94"/>
      <c r="G69" s="65"/>
      <c r="H69" s="64"/>
    </row>
    <row r="70" spans="1:9" s="63" customFormat="1" ht="25.5" customHeight="1" x14ac:dyDescent="0.25">
      <c r="A70" s="327"/>
      <c r="B70" s="328"/>
      <c r="C70" s="97"/>
      <c r="D70" s="202"/>
      <c r="E70" s="202"/>
      <c r="F70" s="94"/>
      <c r="G70" s="65"/>
      <c r="H70" s="64"/>
    </row>
    <row r="71" spans="1:9" x14ac:dyDescent="0.25">
      <c r="B71" s="7"/>
      <c r="C71" s="13"/>
      <c r="D71" s="13"/>
      <c r="E71" s="13"/>
      <c r="F71" s="2"/>
    </row>
    <row r="73" spans="1:9" x14ac:dyDescent="0.25">
      <c r="B73" s="60" t="s">
        <v>124</v>
      </c>
      <c r="C73" s="60"/>
      <c r="D73" s="64"/>
      <c r="E73" s="60"/>
    </row>
    <row r="74" spans="1:9" x14ac:dyDescent="0.25">
      <c r="B74" s="77"/>
      <c r="C74" s="77"/>
      <c r="D74" s="77"/>
      <c r="E74" s="63"/>
    </row>
    <row r="75" spans="1:9" x14ac:dyDescent="0.25">
      <c r="B75" s="77"/>
      <c r="C75" s="77"/>
      <c r="D75" s="77"/>
      <c r="E75" s="63"/>
    </row>
    <row r="76" spans="1:9" x14ac:dyDescent="0.25">
      <c r="B76" s="63"/>
      <c r="C76" s="63"/>
      <c r="D76" s="60" t="s">
        <v>125</v>
      </c>
      <c r="E76" s="63"/>
    </row>
    <row r="77" spans="1:9" x14ac:dyDescent="0.25">
      <c r="B77" s="63"/>
      <c r="C77" s="63"/>
      <c r="D77" s="64"/>
      <c r="E77" s="63"/>
    </row>
    <row r="78" spans="1:9" x14ac:dyDescent="0.25">
      <c r="B78" s="63"/>
      <c r="C78" s="63"/>
      <c r="D78" s="64"/>
      <c r="E78" s="63"/>
    </row>
    <row r="79" spans="1:9" x14ac:dyDescent="0.25">
      <c r="B79" s="63"/>
      <c r="C79" s="63"/>
      <c r="D79" s="101" t="s">
        <v>188</v>
      </c>
      <c r="E79" s="63"/>
    </row>
    <row r="80" spans="1:9" x14ac:dyDescent="0.25">
      <c r="B80" s="84"/>
      <c r="C80" s="84"/>
      <c r="D80" s="84"/>
      <c r="E80" s="84"/>
    </row>
    <row r="81" spans="2:5" x14ac:dyDescent="0.25">
      <c r="B81" s="84"/>
      <c r="C81" s="84"/>
      <c r="D81" s="84"/>
      <c r="E81" s="84"/>
    </row>
  </sheetData>
  <mergeCells count="15">
    <mergeCell ref="A4:E4"/>
    <mergeCell ref="A3:E3"/>
    <mergeCell ref="A2:E2"/>
    <mergeCell ref="A1:E1"/>
    <mergeCell ref="A27:B28"/>
    <mergeCell ref="A7:B8"/>
    <mergeCell ref="A5:E5"/>
    <mergeCell ref="C7:E7"/>
    <mergeCell ref="A45:B46"/>
    <mergeCell ref="A66:B67"/>
    <mergeCell ref="A69:B70"/>
    <mergeCell ref="C30:E30"/>
    <mergeCell ref="C48:E48"/>
    <mergeCell ref="A48:B49"/>
    <mergeCell ref="A30:B31"/>
  </mergeCells>
  <pageMargins left="0.23" right="0.26" top="0.35" bottom="0.38" header="0.18" footer="0.17"/>
  <pageSetup paperSize="9" scale="85" fitToHeight="0" orientation="landscape" r:id="rId1"/>
  <headerFooter>
    <oddFooter>&amp;C&amp;P/&amp;N&amp;R&amp;F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'C:\Users\nbahuaud\AppData\Local\Microsoft\Windows\Temporary Internet Files\Content.IE5\MR1LNQKL\[HIPR - Cartographie affinée transports sanitaires 2019.xlsx]Liste des destinations '!#REF!</xm:f>
          </x14:formula1>
          <xm:sqref>B24 B10 B33 B51</xm:sqref>
        </x14:dataValidation>
        <x14:dataValidation type="list" showInputMessage="1" showErrorMessage="1">
          <x14:formula1>
            <xm:f>'C:\Users\nbahuaud\AppData\Local\Microsoft\Windows\Temporary Internet Files\Content.IE5\MR1LNQKL\[HIPR - Cartographie affinée transports sanitaires 2019.xlsx]Liste des destinations '!#REF!</xm:f>
          </x14:formula1>
          <xm:sqref>B9 B32 B50 B63</xm:sqref>
        </x14:dataValidation>
        <x14:dataValidation type="list" allowBlank="1" showInputMessage="1" showErrorMessage="1">
          <x14:formula1>
            <xm:f>'C:\Users\nbahuaud\AppData\Local\Microsoft\Windows\Temporary Internet Files\Content.IE5\CRRC9RFF\[Cartographie affinée transports sanitaires 2019.xlsx]Liste des destinations '!#REF!</xm:f>
          </x14:formula1>
          <xm:sqref>B45:B46</xm:sqref>
        </x14:dataValidation>
        <x14:dataValidation type="list" allowBlank="1" showInputMessage="1" showErrorMessage="1">
          <x14:formula1>
            <xm:f>'C:\Users\nbahuaud\AppData\Local\Microsoft\Windows\Temporary Internet Files\Content.IE5\ZC8GTNTV\[Copie de Cartographie affinée transports sanitaires 2019 CHEL.xlsx]Liste des destinations '!#REF!</xm:f>
          </x14:formula1>
          <xm:sqref>B71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zoomScale="85" zoomScaleNormal="85" workbookViewId="0">
      <selection activeCell="B19" sqref="B19:B21"/>
    </sheetView>
  </sheetViews>
  <sheetFormatPr baseColWidth="10" defaultColWidth="11.5703125" defaultRowHeight="12.75" x14ac:dyDescent="0.25"/>
  <cols>
    <col min="1" max="1" width="25.42578125" style="63" customWidth="1"/>
    <col min="2" max="2" width="67.42578125" style="63" customWidth="1"/>
    <col min="3" max="3" width="26.42578125" style="63" customWidth="1"/>
    <col min="4" max="4" width="20.7109375" style="63" customWidth="1"/>
    <col min="5" max="5" width="28.7109375" style="63" customWidth="1"/>
    <col min="6" max="16384" width="11.5703125" style="63"/>
  </cols>
  <sheetData>
    <row r="1" spans="1:9" ht="32.1" customHeight="1" x14ac:dyDescent="0.25">
      <c r="A1" s="349" t="s">
        <v>122</v>
      </c>
      <c r="B1" s="349"/>
      <c r="C1" s="349"/>
      <c r="D1" s="349"/>
      <c r="E1" s="349"/>
      <c r="F1" s="118"/>
      <c r="G1" s="118"/>
    </row>
    <row r="2" spans="1:9" ht="32.1" customHeight="1" x14ac:dyDescent="0.25">
      <c r="A2" s="352" t="s">
        <v>273</v>
      </c>
      <c r="B2" s="352"/>
      <c r="C2" s="352"/>
      <c r="D2" s="352"/>
      <c r="E2" s="352"/>
      <c r="F2" s="248"/>
      <c r="G2" s="248"/>
      <c r="H2" s="248"/>
      <c r="I2" s="248"/>
    </row>
    <row r="3" spans="1:9" ht="32.1" customHeight="1" x14ac:dyDescent="0.25">
      <c r="A3" s="383" t="s">
        <v>123</v>
      </c>
      <c r="B3" s="383"/>
      <c r="C3" s="383"/>
      <c r="D3" s="383"/>
      <c r="E3" s="383"/>
      <c r="F3" s="119"/>
      <c r="G3" s="119"/>
    </row>
    <row r="4" spans="1:9" ht="32.1" customHeight="1" x14ac:dyDescent="0.25">
      <c r="A4" s="403" t="s">
        <v>187</v>
      </c>
      <c r="B4" s="403"/>
      <c r="C4" s="403"/>
      <c r="D4" s="403"/>
      <c r="E4" s="403"/>
      <c r="F4" s="251"/>
      <c r="G4" s="251"/>
      <c r="H4" s="64"/>
    </row>
    <row r="5" spans="1:9" s="285" customFormat="1" ht="32.1" customHeight="1" x14ac:dyDescent="0.25">
      <c r="A5" s="404" t="s">
        <v>340</v>
      </c>
      <c r="B5" s="404"/>
      <c r="C5" s="404"/>
      <c r="D5" s="404"/>
      <c r="E5" s="404"/>
      <c r="F5" s="278"/>
    </row>
    <row r="6" spans="1:9" ht="18.75" x14ac:dyDescent="0.25">
      <c r="A6" s="93"/>
      <c r="D6" s="64"/>
      <c r="F6" s="64"/>
      <c r="G6" s="65"/>
    </row>
    <row r="7" spans="1:9" x14ac:dyDescent="0.25">
      <c r="A7" s="77"/>
      <c r="B7" s="77"/>
      <c r="C7" s="77"/>
      <c r="D7" s="77"/>
      <c r="E7" s="81"/>
      <c r="F7" s="70"/>
    </row>
    <row r="8" spans="1:9" ht="35.25" customHeight="1" x14ac:dyDescent="0.25">
      <c r="A8" s="367" t="s">
        <v>189</v>
      </c>
      <c r="B8" s="367"/>
      <c r="C8" s="371" t="s">
        <v>353</v>
      </c>
      <c r="D8" s="371"/>
      <c r="E8" s="371"/>
      <c r="F8" s="70"/>
    </row>
    <row r="9" spans="1:9" ht="49.15" customHeight="1" x14ac:dyDescent="0.25">
      <c r="A9" s="367"/>
      <c r="B9" s="367"/>
      <c r="C9" s="56" t="s">
        <v>447</v>
      </c>
      <c r="D9" s="57" t="s">
        <v>117</v>
      </c>
      <c r="E9" s="56" t="s">
        <v>446</v>
      </c>
      <c r="F9" s="70"/>
    </row>
    <row r="10" spans="1:9" ht="15" x14ac:dyDescent="0.25">
      <c r="A10" s="176" t="s">
        <v>119</v>
      </c>
      <c r="B10" s="203" t="s">
        <v>75</v>
      </c>
      <c r="C10" s="239"/>
      <c r="D10" s="239"/>
      <c r="E10" s="239"/>
      <c r="F10" s="70"/>
    </row>
    <row r="11" spans="1:9" x14ac:dyDescent="0.25">
      <c r="A11" s="155" t="s">
        <v>144</v>
      </c>
      <c r="B11" s="243" t="s">
        <v>7</v>
      </c>
      <c r="C11" s="244">
        <v>0</v>
      </c>
      <c r="D11" s="240"/>
      <c r="E11" s="244">
        <f>C11+C11*D11</f>
        <v>0</v>
      </c>
      <c r="F11" s="70"/>
    </row>
    <row r="12" spans="1:9" x14ac:dyDescent="0.25">
      <c r="A12" s="155" t="s">
        <v>144</v>
      </c>
      <c r="B12" s="243" t="s">
        <v>68</v>
      </c>
      <c r="C12" s="244">
        <v>0</v>
      </c>
      <c r="D12" s="240"/>
      <c r="E12" s="244">
        <f t="shared" ref="E12:E25" si="0">C12+C12*D12</f>
        <v>0</v>
      </c>
    </row>
    <row r="13" spans="1:9" x14ac:dyDescent="0.25">
      <c r="A13" s="155" t="s">
        <v>144</v>
      </c>
      <c r="B13" s="243" t="s">
        <v>52</v>
      </c>
      <c r="C13" s="244">
        <v>0</v>
      </c>
      <c r="D13" s="240"/>
      <c r="E13" s="244">
        <f t="shared" si="0"/>
        <v>0</v>
      </c>
    </row>
    <row r="14" spans="1:9" x14ac:dyDescent="0.25">
      <c r="A14" s="155" t="s">
        <v>144</v>
      </c>
      <c r="B14" s="243" t="s">
        <v>24</v>
      </c>
      <c r="C14" s="244">
        <v>0</v>
      </c>
      <c r="D14" s="240"/>
      <c r="E14" s="244">
        <f t="shared" si="0"/>
        <v>0</v>
      </c>
    </row>
    <row r="15" spans="1:9" x14ac:dyDescent="0.25">
      <c r="A15" s="155" t="s">
        <v>144</v>
      </c>
      <c r="B15" s="243" t="s">
        <v>54</v>
      </c>
      <c r="C15" s="244">
        <v>0</v>
      </c>
      <c r="D15" s="240"/>
      <c r="E15" s="244">
        <f t="shared" si="0"/>
        <v>0</v>
      </c>
    </row>
    <row r="16" spans="1:9" x14ac:dyDescent="0.25">
      <c r="A16" s="155" t="s">
        <v>144</v>
      </c>
      <c r="B16" s="243" t="s">
        <v>55</v>
      </c>
      <c r="C16" s="244">
        <v>0</v>
      </c>
      <c r="D16" s="240"/>
      <c r="E16" s="244">
        <f t="shared" si="0"/>
        <v>0</v>
      </c>
    </row>
    <row r="17" spans="1:8" x14ac:dyDescent="0.25">
      <c r="A17" s="155"/>
      <c r="B17" s="243"/>
      <c r="C17" s="244"/>
      <c r="D17" s="240"/>
      <c r="E17" s="244"/>
    </row>
    <row r="18" spans="1:8" ht="30" x14ac:dyDescent="0.25">
      <c r="A18" s="176" t="s">
        <v>119</v>
      </c>
      <c r="B18" s="310" t="s">
        <v>471</v>
      </c>
      <c r="C18" s="244"/>
      <c r="D18" s="240"/>
      <c r="E18" s="244"/>
    </row>
    <row r="19" spans="1:8" ht="15" x14ac:dyDescent="0.25">
      <c r="A19" s="155" t="s">
        <v>144</v>
      </c>
      <c r="B19" s="245" t="s">
        <v>171</v>
      </c>
      <c r="C19" s="178">
        <v>0</v>
      </c>
      <c r="D19" s="240"/>
      <c r="E19" s="244">
        <f>C19*D19</f>
        <v>0</v>
      </c>
    </row>
    <row r="20" spans="1:8" ht="15" x14ac:dyDescent="0.25">
      <c r="A20" s="155" t="s">
        <v>144</v>
      </c>
      <c r="B20" s="245" t="s">
        <v>170</v>
      </c>
      <c r="C20" s="178">
        <v>0</v>
      </c>
      <c r="D20" s="240"/>
      <c r="E20" s="244">
        <f>C20*D20</f>
        <v>0</v>
      </c>
    </row>
    <row r="21" spans="1:8" s="113" customFormat="1" ht="30" x14ac:dyDescent="0.25">
      <c r="A21" s="155" t="s">
        <v>144</v>
      </c>
      <c r="B21" s="245" t="s">
        <v>300</v>
      </c>
      <c r="C21" s="178">
        <v>0</v>
      </c>
      <c r="D21" s="240"/>
      <c r="E21" s="244">
        <f>C21*D21</f>
        <v>0</v>
      </c>
    </row>
    <row r="22" spans="1:8" s="113" customFormat="1" ht="15" x14ac:dyDescent="0.25">
      <c r="A22" s="155"/>
      <c r="B22" s="245"/>
      <c r="C22" s="178"/>
      <c r="D22" s="240"/>
      <c r="E22" s="244"/>
    </row>
    <row r="23" spans="1:8" ht="15" x14ac:dyDescent="0.25">
      <c r="A23" s="176" t="s">
        <v>119</v>
      </c>
      <c r="B23" s="203" t="s">
        <v>76</v>
      </c>
      <c r="C23" s="244"/>
      <c r="D23" s="240"/>
      <c r="E23" s="244"/>
    </row>
    <row r="24" spans="1:8" ht="15" x14ac:dyDescent="0.25">
      <c r="A24" s="155" t="s">
        <v>144</v>
      </c>
      <c r="B24" s="243" t="s">
        <v>38</v>
      </c>
      <c r="C24" s="244">
        <v>0</v>
      </c>
      <c r="D24" s="240"/>
      <c r="E24" s="244">
        <f t="shared" si="0"/>
        <v>0</v>
      </c>
      <c r="F24" s="113"/>
      <c r="G24" s="113"/>
    </row>
    <row r="25" spans="1:8" ht="15" x14ac:dyDescent="0.25">
      <c r="A25" s="155" t="s">
        <v>144</v>
      </c>
      <c r="B25" s="243" t="s">
        <v>17</v>
      </c>
      <c r="C25" s="244">
        <v>0</v>
      </c>
      <c r="D25" s="240"/>
      <c r="E25" s="244">
        <f t="shared" si="0"/>
        <v>0</v>
      </c>
      <c r="F25" s="113"/>
      <c r="G25" s="113"/>
    </row>
    <row r="26" spans="1:8" ht="42" customHeight="1" x14ac:dyDescent="0.25">
      <c r="A26" s="334" t="s">
        <v>240</v>
      </c>
      <c r="B26" s="335"/>
      <c r="C26" s="142" t="s">
        <v>176</v>
      </c>
      <c r="D26" s="307" t="s">
        <v>474</v>
      </c>
      <c r="E26" s="142" t="s">
        <v>182</v>
      </c>
      <c r="F26" s="113"/>
      <c r="G26" s="113"/>
    </row>
    <row r="27" spans="1:8" ht="35.25" customHeight="1" x14ac:dyDescent="0.25">
      <c r="A27" s="335"/>
      <c r="B27" s="335"/>
      <c r="C27" s="145"/>
      <c r="D27" s="73"/>
      <c r="E27" s="68"/>
      <c r="F27" s="113"/>
      <c r="G27" s="113"/>
    </row>
    <row r="28" spans="1:8" ht="15" x14ac:dyDescent="0.25">
      <c r="A28" s="135"/>
      <c r="B28" s="241"/>
      <c r="C28" s="242"/>
      <c r="D28" s="242"/>
      <c r="E28" s="242"/>
      <c r="F28" s="113"/>
      <c r="G28" s="113"/>
    </row>
    <row r="29" spans="1:8" ht="32.25" customHeight="1" x14ac:dyDescent="0.25">
      <c r="A29" s="325" t="s">
        <v>183</v>
      </c>
      <c r="B29" s="326"/>
      <c r="C29" s="201" t="s">
        <v>179</v>
      </c>
      <c r="D29" s="201" t="s">
        <v>180</v>
      </c>
      <c r="E29" s="201" t="s">
        <v>181</v>
      </c>
      <c r="F29" s="113"/>
      <c r="G29" s="113"/>
      <c r="H29" s="64"/>
    </row>
    <row r="30" spans="1:8" ht="25.5" customHeight="1" x14ac:dyDescent="0.25">
      <c r="A30" s="327"/>
      <c r="B30" s="328"/>
      <c r="C30" s="97"/>
      <c r="D30" s="202"/>
      <c r="E30" s="202"/>
      <c r="F30" s="113"/>
      <c r="G30" s="113"/>
      <c r="H30" s="64"/>
    </row>
    <row r="31" spans="1:8" s="113" customFormat="1" ht="15" x14ac:dyDescent="0.25">
      <c r="B31" s="7"/>
      <c r="C31" s="13"/>
      <c r="D31" s="13"/>
      <c r="E31" s="13"/>
      <c r="F31" s="2"/>
    </row>
    <row r="32" spans="1:8" s="113" customFormat="1" ht="15" x14ac:dyDescent="0.25"/>
    <row r="33" spans="2:5" s="113" customFormat="1" ht="15" x14ac:dyDescent="0.25">
      <c r="B33" s="60" t="s">
        <v>124</v>
      </c>
      <c r="C33" s="60"/>
      <c r="D33" s="64"/>
      <c r="E33" s="60"/>
    </row>
    <row r="34" spans="2:5" s="113" customFormat="1" ht="15" x14ac:dyDescent="0.25">
      <c r="B34" s="77"/>
      <c r="C34" s="77"/>
      <c r="D34" s="77"/>
      <c r="E34" s="63"/>
    </row>
    <row r="35" spans="2:5" s="113" customFormat="1" ht="15" x14ac:dyDescent="0.25">
      <c r="B35" s="77"/>
      <c r="C35" s="77"/>
      <c r="D35" s="77"/>
      <c r="E35" s="63"/>
    </row>
    <row r="36" spans="2:5" s="113" customFormat="1" ht="15" x14ac:dyDescent="0.25">
      <c r="B36" s="63"/>
      <c r="C36" s="60" t="s">
        <v>125</v>
      </c>
      <c r="D36" s="60"/>
      <c r="E36" s="63"/>
    </row>
    <row r="37" spans="2:5" s="113" customFormat="1" ht="15" x14ac:dyDescent="0.25">
      <c r="B37" s="63"/>
      <c r="C37" s="64"/>
      <c r="D37" s="64"/>
      <c r="E37" s="63"/>
    </row>
    <row r="38" spans="2:5" s="113" customFormat="1" ht="15" x14ac:dyDescent="0.25">
      <c r="B38" s="63"/>
      <c r="C38" s="64"/>
      <c r="D38" s="64"/>
      <c r="E38" s="63"/>
    </row>
    <row r="39" spans="2:5" s="113" customFormat="1" ht="15" x14ac:dyDescent="0.25">
      <c r="B39" s="63"/>
      <c r="C39" s="101" t="s">
        <v>188</v>
      </c>
      <c r="D39" s="101"/>
      <c r="E39" s="63"/>
    </row>
    <row r="40" spans="2:5" s="113" customFormat="1" ht="15" x14ac:dyDescent="0.25">
      <c r="B40" s="84"/>
      <c r="C40" s="84"/>
      <c r="D40" s="84"/>
      <c r="E40" s="84"/>
    </row>
    <row r="41" spans="2:5" x14ac:dyDescent="0.25">
      <c r="B41" s="77"/>
    </row>
    <row r="42" spans="2:5" x14ac:dyDescent="0.25">
      <c r="B42" s="77"/>
      <c r="C42" s="77"/>
      <c r="D42" s="77"/>
    </row>
    <row r="43" spans="2:5" x14ac:dyDescent="0.25">
      <c r="B43" s="77"/>
      <c r="C43" s="77"/>
      <c r="D43" s="77"/>
    </row>
    <row r="44" spans="2:5" x14ac:dyDescent="0.25">
      <c r="B44" s="77"/>
      <c r="C44" s="77"/>
      <c r="D44" s="77"/>
    </row>
  </sheetData>
  <mergeCells count="9">
    <mergeCell ref="A29:B30"/>
    <mergeCell ref="A2:E2"/>
    <mergeCell ref="A4:E4"/>
    <mergeCell ref="A1:E1"/>
    <mergeCell ref="A3:E3"/>
    <mergeCell ref="A5:E5"/>
    <mergeCell ref="A26:B27"/>
    <mergeCell ref="C8:E8"/>
    <mergeCell ref="A8:B9"/>
  </mergeCells>
  <dataValidations count="2">
    <dataValidation type="list" allowBlank="1" showInputMessage="1" showErrorMessage="1" sqref="B23">
      <formula1>#REF!</formula1>
    </dataValidation>
    <dataValidation type="list" showInputMessage="1" showErrorMessage="1" sqref="B10">
      <formula1>#REF!</formula1>
    </dataValidation>
  </dataValidations>
  <pageMargins left="0.36" right="0.25" top="0.75" bottom="0.56000000000000005" header="0.3" footer="0.3"/>
  <pageSetup paperSize="9" scale="70" orientation="portrait" r:id="rId1"/>
  <headerFooter>
    <oddFooter>&amp;C&amp;P/&amp;N&amp;R&amp;F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'C:\Users\nbahuaud\AppData\Local\Microsoft\Windows\Temporary Internet Files\Content.IE5\GYGNS59U\[CHSL Cartographie affinée transports sanitaires 2019.xlsx]Liste des destinations '!#REF!</xm:f>
          </x14:formula1>
          <xm:sqref>B11 B15 B24:B25 B28</xm:sqref>
        </x14:dataValidation>
        <x14:dataValidation type="list" allowBlank="1" showInputMessage="1" showErrorMessage="1">
          <x14:formula1>
            <xm:f>'C:\Users\nbahuaud\AppData\Local\Microsoft\Windows\Temporary Internet Files\Content.IE5\ZC8GTNTV\[Copie de Cartographie affinée transports sanitaires 2019 CHEL.xlsx]Liste des destinations '!#REF!</xm:f>
          </x14:formula1>
          <xm:sqref>B31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4"/>
  <sheetViews>
    <sheetView zoomScaleNormal="100" workbookViewId="0">
      <selection activeCell="H12" sqref="H12"/>
    </sheetView>
  </sheetViews>
  <sheetFormatPr baseColWidth="10" defaultColWidth="11.5703125" defaultRowHeight="12.75" x14ac:dyDescent="0.25"/>
  <cols>
    <col min="1" max="1" width="25.42578125" style="63" customWidth="1"/>
    <col min="2" max="2" width="63.5703125" style="63" bestFit="1" customWidth="1"/>
    <col min="3" max="3" width="29.85546875" style="63" customWidth="1"/>
    <col min="4" max="4" width="19.5703125" style="63" customWidth="1"/>
    <col min="5" max="5" width="29.85546875" style="63" customWidth="1"/>
    <col min="6" max="6" width="21.28515625" style="63" customWidth="1"/>
    <col min="7" max="16384" width="11.5703125" style="63"/>
  </cols>
  <sheetData>
    <row r="1" spans="1:9" ht="21.6" customHeight="1" x14ac:dyDescent="0.25">
      <c r="A1" s="396" t="s">
        <v>122</v>
      </c>
      <c r="B1" s="396"/>
      <c r="C1" s="396"/>
      <c r="D1" s="396"/>
      <c r="E1" s="396"/>
      <c r="F1" s="118"/>
      <c r="G1" s="118"/>
    </row>
    <row r="2" spans="1:9" ht="21.6" customHeight="1" x14ac:dyDescent="0.25">
      <c r="A2" s="400" t="s">
        <v>273</v>
      </c>
      <c r="B2" s="400"/>
      <c r="C2" s="400"/>
      <c r="D2" s="400"/>
      <c r="E2" s="400"/>
      <c r="F2" s="248"/>
      <c r="G2" s="248"/>
      <c r="H2" s="248"/>
      <c r="I2" s="248"/>
    </row>
    <row r="3" spans="1:9" ht="21.6" customHeight="1" x14ac:dyDescent="0.25">
      <c r="A3" s="407" t="s">
        <v>123</v>
      </c>
      <c r="B3" s="407"/>
      <c r="C3" s="407"/>
      <c r="D3" s="407"/>
      <c r="E3" s="407"/>
      <c r="F3" s="119"/>
      <c r="G3" s="119"/>
    </row>
    <row r="4" spans="1:9" ht="21.6" customHeight="1" x14ac:dyDescent="0.25">
      <c r="A4" s="408" t="s">
        <v>274</v>
      </c>
      <c r="B4" s="408"/>
      <c r="C4" s="408"/>
      <c r="D4" s="408"/>
      <c r="E4" s="408"/>
      <c r="F4" s="120"/>
      <c r="G4" s="120"/>
    </row>
    <row r="5" spans="1:9" s="285" customFormat="1" ht="21.6" customHeight="1" x14ac:dyDescent="0.25">
      <c r="A5" s="409" t="s">
        <v>341</v>
      </c>
      <c r="B5" s="409"/>
      <c r="C5" s="409"/>
      <c r="D5" s="409"/>
      <c r="E5" s="409"/>
      <c r="F5" s="278"/>
    </row>
    <row r="6" spans="1:9" ht="18.75" x14ac:dyDescent="0.25">
      <c r="A6" s="93"/>
      <c r="D6" s="64"/>
      <c r="F6" s="64"/>
      <c r="G6" s="65"/>
    </row>
    <row r="7" spans="1:9" x14ac:dyDescent="0.25">
      <c r="A7" s="77"/>
      <c r="B7" s="77"/>
      <c r="C7" s="77"/>
      <c r="D7" s="77"/>
      <c r="E7" s="81"/>
      <c r="F7" s="70"/>
    </row>
    <row r="8" spans="1:9" ht="35.25" customHeight="1" x14ac:dyDescent="0.25">
      <c r="A8" s="386" t="s">
        <v>259</v>
      </c>
      <c r="B8" s="386"/>
      <c r="C8" s="371" t="s">
        <v>258</v>
      </c>
      <c r="D8" s="371"/>
      <c r="E8" s="371"/>
      <c r="F8" s="70"/>
    </row>
    <row r="9" spans="1:9" ht="51" customHeight="1" x14ac:dyDescent="0.25">
      <c r="A9" s="386"/>
      <c r="B9" s="386"/>
      <c r="C9" s="56" t="s">
        <v>447</v>
      </c>
      <c r="D9" s="57" t="s">
        <v>117</v>
      </c>
      <c r="E9" s="56" t="s">
        <v>446</v>
      </c>
      <c r="F9" s="70"/>
    </row>
    <row r="10" spans="1:9" ht="15" x14ac:dyDescent="0.25">
      <c r="A10" s="176" t="s">
        <v>119</v>
      </c>
      <c r="B10" s="203" t="s">
        <v>260</v>
      </c>
      <c r="C10" s="274">
        <v>0</v>
      </c>
      <c r="D10" s="276"/>
      <c r="E10" s="274">
        <f t="shared" ref="E10:E19" si="0">C10+C10*D10</f>
        <v>0</v>
      </c>
      <c r="F10" s="70"/>
    </row>
    <row r="11" spans="1:9" x14ac:dyDescent="0.25">
      <c r="A11" s="252" t="s">
        <v>144</v>
      </c>
      <c r="B11" s="273" t="s">
        <v>481</v>
      </c>
      <c r="C11" s="274">
        <v>0</v>
      </c>
      <c r="D11" s="276"/>
      <c r="E11" s="274">
        <f t="shared" ref="E11:E18" si="1">C11+C11*D11</f>
        <v>0</v>
      </c>
      <c r="F11" s="70"/>
    </row>
    <row r="12" spans="1:9" x14ac:dyDescent="0.25">
      <c r="A12" s="252" t="s">
        <v>144</v>
      </c>
      <c r="B12" s="273" t="s">
        <v>480</v>
      </c>
      <c r="C12" s="274">
        <v>0</v>
      </c>
      <c r="D12" s="276"/>
      <c r="E12" s="274">
        <f t="shared" si="1"/>
        <v>0</v>
      </c>
      <c r="F12" s="70"/>
    </row>
    <row r="13" spans="1:9" x14ac:dyDescent="0.25">
      <c r="A13" s="252" t="s">
        <v>144</v>
      </c>
      <c r="B13" s="258" t="s">
        <v>472</v>
      </c>
      <c r="C13" s="274">
        <v>0</v>
      </c>
      <c r="D13" s="276"/>
      <c r="E13" s="274">
        <f t="shared" si="1"/>
        <v>0</v>
      </c>
    </row>
    <row r="14" spans="1:9" x14ac:dyDescent="0.25">
      <c r="A14" s="252" t="s">
        <v>144</v>
      </c>
      <c r="B14" s="273" t="s">
        <v>293</v>
      </c>
      <c r="C14" s="274">
        <v>0</v>
      </c>
      <c r="D14" s="276"/>
      <c r="E14" s="274">
        <f t="shared" si="1"/>
        <v>0</v>
      </c>
      <c r="F14" s="70"/>
    </row>
    <row r="15" spans="1:9" x14ac:dyDescent="0.25">
      <c r="A15" s="252" t="s">
        <v>144</v>
      </c>
      <c r="B15" s="273" t="s">
        <v>294</v>
      </c>
      <c r="C15" s="274">
        <v>0</v>
      </c>
      <c r="D15" s="276"/>
      <c r="E15" s="274">
        <f t="shared" si="1"/>
        <v>0</v>
      </c>
      <c r="F15" s="70"/>
    </row>
    <row r="16" spans="1:9" x14ac:dyDescent="0.25">
      <c r="A16" s="252" t="s">
        <v>144</v>
      </c>
      <c r="B16" s="273" t="s">
        <v>200</v>
      </c>
      <c r="C16" s="274">
        <v>0</v>
      </c>
      <c r="D16" s="276"/>
      <c r="E16" s="274">
        <f t="shared" si="1"/>
        <v>0</v>
      </c>
    </row>
    <row r="17" spans="1:5" x14ac:dyDescent="0.25">
      <c r="A17" s="252" t="s">
        <v>144</v>
      </c>
      <c r="B17" s="273" t="s">
        <v>203</v>
      </c>
      <c r="C17" s="274">
        <v>0</v>
      </c>
      <c r="D17" s="276"/>
      <c r="E17" s="274">
        <f t="shared" si="1"/>
        <v>0</v>
      </c>
    </row>
    <row r="18" spans="1:5" x14ac:dyDescent="0.25">
      <c r="A18" s="252" t="s">
        <v>144</v>
      </c>
      <c r="B18" s="273" t="s">
        <v>380</v>
      </c>
      <c r="C18" s="274">
        <v>0</v>
      </c>
      <c r="D18" s="276"/>
      <c r="E18" s="274">
        <f t="shared" si="1"/>
        <v>0</v>
      </c>
    </row>
    <row r="19" spans="1:5" x14ac:dyDescent="0.25">
      <c r="A19" s="252" t="s">
        <v>144</v>
      </c>
      <c r="B19" s="273" t="s">
        <v>526</v>
      </c>
      <c r="C19" s="274">
        <v>0</v>
      </c>
      <c r="D19" s="276"/>
      <c r="E19" s="274">
        <f t="shared" si="0"/>
        <v>0</v>
      </c>
    </row>
    <row r="20" spans="1:5" x14ac:dyDescent="0.25">
      <c r="A20" s="252" t="s">
        <v>144</v>
      </c>
      <c r="B20" s="273" t="s">
        <v>527</v>
      </c>
      <c r="C20" s="274">
        <v>0</v>
      </c>
      <c r="D20" s="276"/>
      <c r="E20" s="274">
        <f t="shared" ref="E20" si="2">C20+C20*D20</f>
        <v>0</v>
      </c>
    </row>
    <row r="21" spans="1:5" x14ac:dyDescent="0.25">
      <c r="A21" s="252"/>
      <c r="B21" s="273"/>
      <c r="C21" s="274"/>
      <c r="D21" s="276"/>
      <c r="E21" s="274"/>
    </row>
    <row r="22" spans="1:5" ht="15" x14ac:dyDescent="0.25">
      <c r="A22" s="176" t="s">
        <v>119</v>
      </c>
      <c r="B22" s="203" t="s">
        <v>296</v>
      </c>
      <c r="C22" s="274">
        <v>0</v>
      </c>
      <c r="D22" s="276"/>
      <c r="E22" s="274">
        <f t="shared" ref="E22:E34" si="3">C22+C22*D22</f>
        <v>0</v>
      </c>
    </row>
    <row r="23" spans="1:5" x14ac:dyDescent="0.25">
      <c r="A23" s="277" t="s">
        <v>297</v>
      </c>
      <c r="B23" s="278" t="s">
        <v>260</v>
      </c>
      <c r="C23" s="274">
        <v>0</v>
      </c>
      <c r="D23" s="276"/>
      <c r="E23" s="274">
        <f t="shared" si="3"/>
        <v>0</v>
      </c>
    </row>
    <row r="24" spans="1:5" x14ac:dyDescent="0.25">
      <c r="A24" s="277"/>
      <c r="B24" s="278"/>
      <c r="C24" s="274"/>
      <c r="D24" s="276"/>
      <c r="E24" s="274"/>
    </row>
    <row r="25" spans="1:5" ht="15" x14ac:dyDescent="0.25">
      <c r="A25" s="176" t="s">
        <v>119</v>
      </c>
      <c r="B25" s="203" t="s">
        <v>261</v>
      </c>
      <c r="C25" s="274">
        <v>0</v>
      </c>
      <c r="D25" s="276"/>
      <c r="E25" s="274">
        <f t="shared" si="3"/>
        <v>0</v>
      </c>
    </row>
    <row r="26" spans="1:5" x14ac:dyDescent="0.25">
      <c r="A26" s="277" t="s">
        <v>297</v>
      </c>
      <c r="B26" s="278" t="s">
        <v>260</v>
      </c>
      <c r="C26" s="274">
        <v>0</v>
      </c>
      <c r="D26" s="276"/>
      <c r="E26" s="274">
        <f t="shared" si="3"/>
        <v>0</v>
      </c>
    </row>
    <row r="27" spans="1:5" x14ac:dyDescent="0.25">
      <c r="A27" s="277"/>
      <c r="B27" s="278"/>
      <c r="C27" s="274"/>
      <c r="D27" s="276"/>
      <c r="E27" s="274"/>
    </row>
    <row r="28" spans="1:5" ht="15" x14ac:dyDescent="0.25">
      <c r="A28" s="176" t="s">
        <v>119</v>
      </c>
      <c r="B28" s="203" t="s">
        <v>293</v>
      </c>
      <c r="C28" s="274">
        <v>0</v>
      </c>
      <c r="D28" s="276"/>
      <c r="E28" s="274">
        <f t="shared" si="3"/>
        <v>0</v>
      </c>
    </row>
    <row r="29" spans="1:5" x14ac:dyDescent="0.25">
      <c r="A29" s="277" t="s">
        <v>297</v>
      </c>
      <c r="B29" s="278" t="s">
        <v>260</v>
      </c>
      <c r="C29" s="274">
        <v>0</v>
      </c>
      <c r="D29" s="276"/>
      <c r="E29" s="274">
        <f t="shared" si="3"/>
        <v>0</v>
      </c>
    </row>
    <row r="30" spans="1:5" x14ac:dyDescent="0.25">
      <c r="A30" s="277"/>
      <c r="B30" s="278"/>
      <c r="C30" s="274"/>
      <c r="D30" s="276"/>
      <c r="E30" s="274"/>
    </row>
    <row r="31" spans="1:5" ht="15" x14ac:dyDescent="0.25">
      <c r="A31" s="176" t="s">
        <v>119</v>
      </c>
      <c r="B31" s="203" t="s">
        <v>203</v>
      </c>
      <c r="C31" s="274">
        <v>0</v>
      </c>
      <c r="D31" s="276"/>
      <c r="E31" s="274">
        <f t="shared" si="3"/>
        <v>0</v>
      </c>
    </row>
    <row r="32" spans="1:5" x14ac:dyDescent="0.25">
      <c r="A32" s="277" t="s">
        <v>297</v>
      </c>
      <c r="B32" s="278" t="s">
        <v>260</v>
      </c>
      <c r="C32" s="274">
        <v>0</v>
      </c>
      <c r="D32" s="276"/>
      <c r="E32" s="274">
        <f t="shared" si="3"/>
        <v>0</v>
      </c>
    </row>
    <row r="33" spans="1:7" x14ac:dyDescent="0.25">
      <c r="A33" s="277"/>
      <c r="B33" s="278"/>
      <c r="C33" s="274"/>
      <c r="D33" s="276"/>
      <c r="E33" s="274"/>
    </row>
    <row r="34" spans="1:7" ht="15" x14ac:dyDescent="0.25">
      <c r="A34" s="176" t="s">
        <v>119</v>
      </c>
      <c r="B34" s="203" t="s">
        <v>472</v>
      </c>
      <c r="C34" s="274">
        <v>0</v>
      </c>
      <c r="D34" s="276"/>
      <c r="E34" s="274">
        <f t="shared" si="3"/>
        <v>0</v>
      </c>
    </row>
    <row r="35" spans="1:7" x14ac:dyDescent="0.25">
      <c r="A35" s="277" t="s">
        <v>297</v>
      </c>
      <c r="B35" s="278" t="s">
        <v>260</v>
      </c>
      <c r="C35" s="242"/>
      <c r="D35" s="242"/>
      <c r="E35" s="242"/>
    </row>
    <row r="36" spans="1:7" ht="42" customHeight="1" x14ac:dyDescent="0.25">
      <c r="A36" s="405" t="s">
        <v>262</v>
      </c>
      <c r="B36" s="406"/>
      <c r="C36" s="142" t="s">
        <v>176</v>
      </c>
      <c r="D36" s="307" t="s">
        <v>474</v>
      </c>
      <c r="E36" s="142" t="s">
        <v>182</v>
      </c>
      <c r="F36" s="59" t="s">
        <v>479</v>
      </c>
      <c r="G36" s="136"/>
    </row>
    <row r="37" spans="1:7" ht="35.25" customHeight="1" x14ac:dyDescent="0.25">
      <c r="A37" s="406"/>
      <c r="B37" s="406"/>
      <c r="C37" s="145"/>
      <c r="D37" s="73"/>
      <c r="E37" s="68"/>
      <c r="F37" s="314"/>
      <c r="G37" s="136"/>
    </row>
    <row r="38" spans="1:7" x14ac:dyDescent="0.25">
      <c r="A38" s="135"/>
      <c r="B38" s="241"/>
      <c r="C38" s="242"/>
      <c r="D38" s="242"/>
      <c r="E38" s="242"/>
    </row>
    <row r="39" spans="1:7" ht="35.25" customHeight="1" x14ac:dyDescent="0.25">
      <c r="A39" s="387" t="s">
        <v>44</v>
      </c>
      <c r="B39" s="387"/>
      <c r="C39" s="371" t="s">
        <v>258</v>
      </c>
      <c r="D39" s="371"/>
      <c r="E39" s="371"/>
      <c r="F39" s="70"/>
    </row>
    <row r="40" spans="1:7" ht="51" customHeight="1" x14ac:dyDescent="0.25">
      <c r="A40" s="387"/>
      <c r="B40" s="387"/>
      <c r="C40" s="56" t="s">
        <v>447</v>
      </c>
      <c r="D40" s="57" t="s">
        <v>117</v>
      </c>
      <c r="E40" s="56" t="s">
        <v>446</v>
      </c>
      <c r="F40" s="70"/>
    </row>
    <row r="41" spans="1:7" ht="15" x14ac:dyDescent="0.25">
      <c r="A41" s="176" t="s">
        <v>119</v>
      </c>
      <c r="B41" s="203" t="s">
        <v>260</v>
      </c>
      <c r="C41" s="274"/>
      <c r="D41" s="275"/>
      <c r="E41" s="274"/>
      <c r="F41" s="70"/>
    </row>
    <row r="42" spans="1:7" x14ac:dyDescent="0.25">
      <c r="A42" s="252" t="s">
        <v>144</v>
      </c>
      <c r="B42" s="273" t="s">
        <v>481</v>
      </c>
      <c r="C42" s="274">
        <v>0</v>
      </c>
      <c r="D42" s="276"/>
      <c r="E42" s="274">
        <f t="shared" ref="E42:E50" si="4">C42+C42*D42</f>
        <v>0</v>
      </c>
      <c r="F42" s="70"/>
    </row>
    <row r="43" spans="1:7" x14ac:dyDescent="0.25">
      <c r="A43" s="252" t="s">
        <v>144</v>
      </c>
      <c r="B43" s="273" t="s">
        <v>201</v>
      </c>
      <c r="C43" s="274">
        <v>0</v>
      </c>
      <c r="D43" s="276"/>
      <c r="E43" s="274">
        <f t="shared" si="4"/>
        <v>0</v>
      </c>
      <c r="F43" s="70"/>
    </row>
    <row r="44" spans="1:7" x14ac:dyDescent="0.25">
      <c r="A44" s="252" t="s">
        <v>144</v>
      </c>
      <c r="B44" s="258" t="s">
        <v>480</v>
      </c>
      <c r="C44" s="274">
        <v>0</v>
      </c>
      <c r="D44" s="276"/>
      <c r="E44" s="274">
        <f t="shared" si="4"/>
        <v>0</v>
      </c>
    </row>
    <row r="45" spans="1:7" x14ac:dyDescent="0.25">
      <c r="A45" s="252" t="s">
        <v>144</v>
      </c>
      <c r="B45" s="273" t="s">
        <v>293</v>
      </c>
      <c r="C45" s="274">
        <v>0</v>
      </c>
      <c r="D45" s="276"/>
      <c r="E45" s="274">
        <f t="shared" si="4"/>
        <v>0</v>
      </c>
      <c r="F45" s="70"/>
    </row>
    <row r="46" spans="1:7" x14ac:dyDescent="0.25">
      <c r="A46" s="252" t="s">
        <v>144</v>
      </c>
      <c r="B46" s="273" t="s">
        <v>473</v>
      </c>
      <c r="C46" s="274">
        <v>0</v>
      </c>
      <c r="D46" s="276"/>
      <c r="E46" s="274">
        <f t="shared" si="4"/>
        <v>0</v>
      </c>
      <c r="F46" s="70"/>
    </row>
    <row r="47" spans="1:7" x14ac:dyDescent="0.25">
      <c r="A47" s="252" t="s">
        <v>144</v>
      </c>
      <c r="B47" s="273" t="s">
        <v>203</v>
      </c>
      <c r="C47" s="274">
        <v>0</v>
      </c>
      <c r="D47" s="276"/>
      <c r="E47" s="274">
        <f t="shared" si="4"/>
        <v>0</v>
      </c>
    </row>
    <row r="48" spans="1:7" x14ac:dyDescent="0.25">
      <c r="A48" s="252" t="s">
        <v>144</v>
      </c>
      <c r="B48" s="273" t="s">
        <v>472</v>
      </c>
      <c r="C48" s="274">
        <v>0</v>
      </c>
      <c r="D48" s="276"/>
      <c r="E48" s="274">
        <f t="shared" si="4"/>
        <v>0</v>
      </c>
    </row>
    <row r="49" spans="1:7" x14ac:dyDescent="0.25">
      <c r="A49" s="252" t="s">
        <v>144</v>
      </c>
      <c r="B49" s="273" t="s">
        <v>204</v>
      </c>
      <c r="C49" s="274">
        <v>0</v>
      </c>
      <c r="D49" s="276"/>
      <c r="E49" s="274">
        <f t="shared" si="4"/>
        <v>0</v>
      </c>
    </row>
    <row r="50" spans="1:7" x14ac:dyDescent="0.25">
      <c r="A50" s="252" t="s">
        <v>144</v>
      </c>
      <c r="B50" s="273" t="s">
        <v>298</v>
      </c>
      <c r="C50" s="274">
        <v>0</v>
      </c>
      <c r="D50" s="276"/>
      <c r="E50" s="274">
        <f t="shared" si="4"/>
        <v>0</v>
      </c>
    </row>
    <row r="51" spans="1:7" x14ac:dyDescent="0.25">
      <c r="A51" s="252"/>
      <c r="B51" s="273"/>
      <c r="C51" s="274"/>
      <c r="D51" s="276"/>
      <c r="E51" s="274"/>
    </row>
    <row r="52" spans="1:7" ht="15" x14ac:dyDescent="0.25">
      <c r="A52" s="176" t="s">
        <v>119</v>
      </c>
      <c r="B52" s="203" t="s">
        <v>292</v>
      </c>
      <c r="C52" s="274"/>
      <c r="D52" s="275"/>
      <c r="E52" s="274"/>
    </row>
    <row r="53" spans="1:7" x14ac:dyDescent="0.25">
      <c r="A53" s="252" t="s">
        <v>297</v>
      </c>
      <c r="B53" s="273" t="s">
        <v>260</v>
      </c>
      <c r="C53" s="274">
        <v>0</v>
      </c>
      <c r="D53" s="275"/>
      <c r="E53" s="274">
        <f>C53+C53*D53</f>
        <v>0</v>
      </c>
    </row>
    <row r="54" spans="1:7" x14ac:dyDescent="0.25">
      <c r="A54" s="252"/>
      <c r="B54" s="273"/>
      <c r="C54" s="274"/>
      <c r="D54" s="275"/>
      <c r="E54" s="274"/>
    </row>
    <row r="55" spans="1:7" ht="15" x14ac:dyDescent="0.25">
      <c r="A55" s="176" t="s">
        <v>119</v>
      </c>
      <c r="B55" s="203" t="s">
        <v>261</v>
      </c>
      <c r="C55" s="274"/>
      <c r="D55" s="275"/>
      <c r="E55" s="274"/>
    </row>
    <row r="56" spans="1:7" x14ac:dyDescent="0.25">
      <c r="A56" s="252" t="s">
        <v>297</v>
      </c>
      <c r="B56" s="273" t="s">
        <v>260</v>
      </c>
      <c r="C56" s="274">
        <v>0</v>
      </c>
      <c r="D56" s="275"/>
      <c r="E56" s="274">
        <f>C56+C56*D56</f>
        <v>0</v>
      </c>
    </row>
    <row r="57" spans="1:7" x14ac:dyDescent="0.25">
      <c r="A57" s="252"/>
      <c r="B57" s="273"/>
      <c r="C57" s="274"/>
      <c r="D57" s="275"/>
      <c r="E57" s="274"/>
    </row>
    <row r="58" spans="1:7" ht="15" x14ac:dyDescent="0.25">
      <c r="A58" s="176" t="s">
        <v>119</v>
      </c>
      <c r="B58" s="203" t="s">
        <v>201</v>
      </c>
      <c r="C58" s="274"/>
      <c r="D58" s="275"/>
      <c r="E58" s="274"/>
    </row>
    <row r="59" spans="1:7" x14ac:dyDescent="0.25">
      <c r="A59" s="252" t="s">
        <v>297</v>
      </c>
      <c r="B59" s="273" t="s">
        <v>260</v>
      </c>
      <c r="C59" s="274">
        <v>0</v>
      </c>
      <c r="D59" s="275"/>
      <c r="E59" s="274">
        <f>C59+C59*D59</f>
        <v>0</v>
      </c>
    </row>
    <row r="60" spans="1:7" ht="42" customHeight="1" x14ac:dyDescent="0.25">
      <c r="A60" s="405" t="s">
        <v>263</v>
      </c>
      <c r="B60" s="406"/>
      <c r="C60" s="142" t="s">
        <v>176</v>
      </c>
      <c r="D60" s="307" t="s">
        <v>474</v>
      </c>
      <c r="E60" s="142" t="s">
        <v>182</v>
      </c>
      <c r="F60" s="59" t="s">
        <v>479</v>
      </c>
      <c r="G60" s="136"/>
    </row>
    <row r="61" spans="1:7" ht="35.25" customHeight="1" x14ac:dyDescent="0.25">
      <c r="A61" s="406"/>
      <c r="B61" s="406"/>
      <c r="C61" s="145"/>
      <c r="D61" s="73"/>
      <c r="E61" s="68"/>
      <c r="F61" s="314"/>
      <c r="G61" s="136"/>
    </row>
    <row r="62" spans="1:7" x14ac:dyDescent="0.25">
      <c r="A62" s="135"/>
      <c r="B62" s="241"/>
      <c r="C62" s="242"/>
      <c r="D62" s="242"/>
      <c r="E62" s="242"/>
    </row>
    <row r="63" spans="1:7" ht="35.25" customHeight="1" x14ac:dyDescent="0.25">
      <c r="A63" s="369" t="s">
        <v>264</v>
      </c>
      <c r="B63" s="369"/>
      <c r="C63" s="371" t="s">
        <v>258</v>
      </c>
      <c r="D63" s="371"/>
      <c r="E63" s="371"/>
      <c r="F63" s="70"/>
    </row>
    <row r="64" spans="1:7" ht="51" customHeight="1" x14ac:dyDescent="0.25">
      <c r="A64" s="369"/>
      <c r="B64" s="369"/>
      <c r="C64" s="56" t="s">
        <v>447</v>
      </c>
      <c r="D64" s="57" t="s">
        <v>117</v>
      </c>
      <c r="E64" s="56" t="s">
        <v>446</v>
      </c>
      <c r="F64" s="70"/>
    </row>
    <row r="65" spans="1:6" ht="15" x14ac:dyDescent="0.25">
      <c r="A65" s="176" t="s">
        <v>119</v>
      </c>
      <c r="B65" s="203" t="s">
        <v>260</v>
      </c>
      <c r="C65" s="274">
        <v>0</v>
      </c>
      <c r="D65" s="275"/>
      <c r="E65" s="274">
        <f>C65+C65*D65</f>
        <v>0</v>
      </c>
      <c r="F65" s="70"/>
    </row>
    <row r="66" spans="1:6" x14ac:dyDescent="0.25">
      <c r="A66" s="252" t="s">
        <v>144</v>
      </c>
      <c r="B66" s="273" t="s">
        <v>481</v>
      </c>
      <c r="C66" s="274">
        <v>0</v>
      </c>
      <c r="D66" s="276"/>
      <c r="E66" s="274">
        <f t="shared" ref="E66:E73" si="5">C66+C66*D66</f>
        <v>0</v>
      </c>
      <c r="F66" s="70"/>
    </row>
    <row r="67" spans="1:6" x14ac:dyDescent="0.25">
      <c r="A67" s="252" t="s">
        <v>144</v>
      </c>
      <c r="B67" s="273" t="s">
        <v>472</v>
      </c>
      <c r="C67" s="274">
        <v>0</v>
      </c>
      <c r="D67" s="276"/>
      <c r="E67" s="274">
        <f t="shared" si="5"/>
        <v>0</v>
      </c>
      <c r="F67" s="70"/>
    </row>
    <row r="68" spans="1:6" x14ac:dyDescent="0.25">
      <c r="A68" s="252" t="s">
        <v>144</v>
      </c>
      <c r="B68" s="258" t="s">
        <v>480</v>
      </c>
      <c r="C68" s="274">
        <v>0</v>
      </c>
      <c r="D68" s="276"/>
      <c r="E68" s="274">
        <f t="shared" si="5"/>
        <v>0</v>
      </c>
    </row>
    <row r="69" spans="1:6" x14ac:dyDescent="0.25">
      <c r="A69" s="252" t="s">
        <v>144</v>
      </c>
      <c r="B69" s="273" t="s">
        <v>293</v>
      </c>
      <c r="C69" s="274">
        <v>0</v>
      </c>
      <c r="D69" s="276"/>
      <c r="E69" s="274">
        <f t="shared" si="5"/>
        <v>0</v>
      </c>
      <c r="F69" s="70"/>
    </row>
    <row r="70" spans="1:6" x14ac:dyDescent="0.25">
      <c r="A70" s="252" t="s">
        <v>144</v>
      </c>
      <c r="B70" s="273" t="s">
        <v>203</v>
      </c>
      <c r="C70" s="274">
        <v>0</v>
      </c>
      <c r="D70" s="276"/>
      <c r="E70" s="274">
        <f t="shared" si="5"/>
        <v>0</v>
      </c>
      <c r="F70" s="70"/>
    </row>
    <row r="71" spans="1:6" x14ac:dyDescent="0.25">
      <c r="A71" s="252" t="s">
        <v>144</v>
      </c>
      <c r="B71" s="273" t="s">
        <v>295</v>
      </c>
      <c r="C71" s="274">
        <v>0</v>
      </c>
      <c r="D71" s="276"/>
      <c r="E71" s="274">
        <f t="shared" si="5"/>
        <v>0</v>
      </c>
    </row>
    <row r="72" spans="1:6" x14ac:dyDescent="0.25">
      <c r="A72" s="252" t="s">
        <v>144</v>
      </c>
      <c r="B72" s="273" t="s">
        <v>473</v>
      </c>
      <c r="C72" s="274">
        <v>0</v>
      </c>
      <c r="D72" s="276"/>
      <c r="E72" s="274">
        <f t="shared" si="5"/>
        <v>0</v>
      </c>
    </row>
    <row r="73" spans="1:6" x14ac:dyDescent="0.25">
      <c r="A73" s="252" t="s">
        <v>144</v>
      </c>
      <c r="B73" s="273" t="s">
        <v>294</v>
      </c>
      <c r="C73" s="274">
        <v>0</v>
      </c>
      <c r="D73" s="276"/>
      <c r="E73" s="274">
        <f t="shared" si="5"/>
        <v>0</v>
      </c>
    </row>
    <row r="74" spans="1:6" x14ac:dyDescent="0.25">
      <c r="A74" s="252"/>
      <c r="B74" s="273"/>
      <c r="C74" s="274"/>
      <c r="D74" s="276"/>
      <c r="E74" s="274"/>
    </row>
    <row r="75" spans="1:6" ht="15" x14ac:dyDescent="0.25">
      <c r="A75" s="176" t="s">
        <v>119</v>
      </c>
      <c r="B75" s="203" t="s">
        <v>296</v>
      </c>
      <c r="C75" s="274"/>
      <c r="D75" s="275"/>
      <c r="E75" s="274"/>
    </row>
    <row r="76" spans="1:6" x14ac:dyDescent="0.25">
      <c r="A76" s="252" t="s">
        <v>297</v>
      </c>
      <c r="B76" s="273" t="s">
        <v>260</v>
      </c>
      <c r="C76" s="274">
        <v>0</v>
      </c>
      <c r="D76" s="275"/>
      <c r="E76" s="274">
        <f t="shared" ref="E76" si="6">C76+C76*D76</f>
        <v>0</v>
      </c>
    </row>
    <row r="77" spans="1:6" x14ac:dyDescent="0.25">
      <c r="A77" s="252"/>
      <c r="B77" s="273"/>
      <c r="C77" s="274"/>
      <c r="D77" s="275"/>
      <c r="E77" s="274"/>
    </row>
    <row r="78" spans="1:6" ht="15" x14ac:dyDescent="0.25">
      <c r="A78" s="176" t="s">
        <v>119</v>
      </c>
      <c r="B78" s="203" t="s">
        <v>261</v>
      </c>
      <c r="C78" s="274"/>
      <c r="D78" s="275"/>
      <c r="E78" s="274"/>
    </row>
    <row r="79" spans="1:6" x14ac:dyDescent="0.25">
      <c r="A79" s="252" t="s">
        <v>297</v>
      </c>
      <c r="B79" s="273" t="s">
        <v>260</v>
      </c>
      <c r="C79" s="274">
        <v>0</v>
      </c>
      <c r="D79" s="275"/>
      <c r="E79" s="274">
        <f t="shared" ref="E79" si="7">C79+C79*D79</f>
        <v>0</v>
      </c>
    </row>
    <row r="80" spans="1:6" x14ac:dyDescent="0.25">
      <c r="A80" s="252"/>
      <c r="B80" s="273"/>
      <c r="C80" s="274"/>
      <c r="D80" s="275"/>
      <c r="E80" s="274"/>
    </row>
    <row r="81" spans="1:8" ht="15" x14ac:dyDescent="0.25">
      <c r="A81" s="176" t="s">
        <v>119</v>
      </c>
      <c r="B81" s="203" t="s">
        <v>293</v>
      </c>
      <c r="C81" s="274"/>
      <c r="D81" s="275"/>
      <c r="E81" s="274"/>
    </row>
    <row r="82" spans="1:8" x14ac:dyDescent="0.25">
      <c r="A82" s="252" t="s">
        <v>297</v>
      </c>
      <c r="B82" s="273" t="s">
        <v>260</v>
      </c>
      <c r="C82" s="274">
        <v>0</v>
      </c>
      <c r="D82" s="275"/>
      <c r="E82" s="274">
        <f t="shared" ref="E82" si="8">C82+C82*D82</f>
        <v>0</v>
      </c>
    </row>
    <row r="83" spans="1:8" x14ac:dyDescent="0.25">
      <c r="A83" s="252"/>
      <c r="B83" s="273"/>
      <c r="C83" s="274"/>
      <c r="D83" s="275"/>
      <c r="E83" s="274"/>
    </row>
    <row r="84" spans="1:8" ht="15" x14ac:dyDescent="0.25">
      <c r="A84" s="176" t="s">
        <v>119</v>
      </c>
      <c r="B84" s="203" t="s">
        <v>201</v>
      </c>
      <c r="C84" s="274"/>
      <c r="D84" s="275"/>
      <c r="E84" s="274"/>
    </row>
    <row r="85" spans="1:8" x14ac:dyDescent="0.25">
      <c r="A85" s="252" t="s">
        <v>297</v>
      </c>
      <c r="B85" s="273" t="s">
        <v>260</v>
      </c>
      <c r="C85" s="274">
        <v>0</v>
      </c>
      <c r="D85" s="275"/>
      <c r="E85" s="274">
        <f t="shared" ref="E85" si="9">C85+C85*D85</f>
        <v>0</v>
      </c>
    </row>
    <row r="86" spans="1:8" ht="42" customHeight="1" x14ac:dyDescent="0.25">
      <c r="A86" s="405" t="s">
        <v>198</v>
      </c>
      <c r="B86" s="406"/>
      <c r="C86" s="142" t="s">
        <v>176</v>
      </c>
      <c r="D86" s="307" t="s">
        <v>474</v>
      </c>
      <c r="E86" s="142" t="s">
        <v>182</v>
      </c>
      <c r="F86" s="59" t="s">
        <v>479</v>
      </c>
      <c r="G86" s="136"/>
    </row>
    <row r="87" spans="1:8" ht="35.25" customHeight="1" x14ac:dyDescent="0.25">
      <c r="A87" s="406"/>
      <c r="B87" s="406"/>
      <c r="C87" s="145"/>
      <c r="D87" s="73"/>
      <c r="E87" s="68"/>
      <c r="F87" s="314"/>
      <c r="G87" s="136"/>
    </row>
    <row r="88" spans="1:8" s="113" customFormat="1" ht="15" x14ac:dyDescent="0.25">
      <c r="B88" s="77"/>
      <c r="C88" s="77"/>
      <c r="D88" s="77"/>
      <c r="E88" s="63"/>
    </row>
    <row r="89" spans="1:8" ht="32.25" customHeight="1" x14ac:dyDescent="0.25">
      <c r="A89" s="325" t="s">
        <v>183</v>
      </c>
      <c r="B89" s="326"/>
      <c r="C89" s="201" t="s">
        <v>179</v>
      </c>
      <c r="D89" s="201" t="s">
        <v>180</v>
      </c>
      <c r="E89" s="201" t="s">
        <v>181</v>
      </c>
      <c r="F89" s="94"/>
      <c r="G89" s="65"/>
      <c r="H89" s="64"/>
    </row>
    <row r="90" spans="1:8" ht="25.5" customHeight="1" x14ac:dyDescent="0.25">
      <c r="A90" s="327"/>
      <c r="B90" s="328"/>
      <c r="C90" s="97"/>
      <c r="D90" s="202"/>
      <c r="E90" s="202"/>
      <c r="F90" s="94"/>
      <c r="G90" s="65"/>
      <c r="H90" s="64"/>
    </row>
    <row r="91" spans="1:8" s="113" customFormat="1" ht="15" x14ac:dyDescent="0.25">
      <c r="B91" s="7"/>
      <c r="C91" s="13"/>
      <c r="D91" s="13"/>
      <c r="E91" s="13"/>
      <c r="F91" s="2"/>
    </row>
    <row r="92" spans="1:8" s="113" customFormat="1" ht="15" x14ac:dyDescent="0.25"/>
    <row r="93" spans="1:8" s="113" customFormat="1" ht="15" x14ac:dyDescent="0.25">
      <c r="B93" s="60" t="s">
        <v>124</v>
      </c>
      <c r="C93" s="60"/>
      <c r="D93" s="64"/>
      <c r="E93" s="60"/>
    </row>
    <row r="94" spans="1:8" s="113" customFormat="1" ht="15" x14ac:dyDescent="0.25">
      <c r="B94" s="77"/>
      <c r="C94" s="77"/>
      <c r="D94" s="77"/>
      <c r="E94" s="63"/>
    </row>
    <row r="95" spans="1:8" s="113" customFormat="1" ht="15" x14ac:dyDescent="0.25">
      <c r="B95" s="77"/>
      <c r="C95" s="77"/>
      <c r="D95" s="77"/>
      <c r="E95" s="63"/>
    </row>
    <row r="96" spans="1:8" s="113" customFormat="1" ht="15" x14ac:dyDescent="0.25">
      <c r="B96" s="63"/>
      <c r="C96" s="60" t="s">
        <v>125</v>
      </c>
      <c r="D96" s="60"/>
      <c r="E96" s="63"/>
    </row>
    <row r="97" spans="2:5" s="113" customFormat="1" ht="15" x14ac:dyDescent="0.25">
      <c r="B97" s="63"/>
      <c r="C97" s="64"/>
      <c r="D97" s="64"/>
      <c r="E97" s="63"/>
    </row>
    <row r="98" spans="2:5" s="113" customFormat="1" ht="15" x14ac:dyDescent="0.25">
      <c r="B98" s="63"/>
      <c r="C98" s="64"/>
      <c r="D98" s="64"/>
      <c r="E98" s="63"/>
    </row>
    <row r="99" spans="2:5" s="113" customFormat="1" ht="15" x14ac:dyDescent="0.25">
      <c r="B99" s="63"/>
      <c r="C99" s="101" t="s">
        <v>188</v>
      </c>
      <c r="D99" s="101"/>
      <c r="E99" s="63"/>
    </row>
    <row r="100" spans="2:5" s="113" customFormat="1" ht="15" x14ac:dyDescent="0.25">
      <c r="B100" s="84"/>
      <c r="C100" s="84"/>
      <c r="D100" s="84"/>
      <c r="E100" s="84"/>
    </row>
    <row r="101" spans="2:5" x14ac:dyDescent="0.25">
      <c r="B101" s="77"/>
    </row>
    <row r="102" spans="2:5" x14ac:dyDescent="0.25">
      <c r="B102" s="77"/>
      <c r="C102" s="77"/>
      <c r="D102" s="77"/>
    </row>
    <row r="103" spans="2:5" x14ac:dyDescent="0.25">
      <c r="B103" s="77"/>
      <c r="C103" s="77"/>
      <c r="D103" s="77"/>
    </row>
    <row r="104" spans="2:5" x14ac:dyDescent="0.25">
      <c r="B104" s="77"/>
      <c r="C104" s="77"/>
      <c r="D104" s="77"/>
    </row>
  </sheetData>
  <mergeCells count="15">
    <mergeCell ref="A1:E1"/>
    <mergeCell ref="A3:E3"/>
    <mergeCell ref="A4:E4"/>
    <mergeCell ref="A5:E5"/>
    <mergeCell ref="A89:B90"/>
    <mergeCell ref="A2:E2"/>
    <mergeCell ref="A39:B40"/>
    <mergeCell ref="C39:E39"/>
    <mergeCell ref="A60:B61"/>
    <mergeCell ref="A63:B64"/>
    <mergeCell ref="C63:E63"/>
    <mergeCell ref="A86:B87"/>
    <mergeCell ref="A8:B9"/>
    <mergeCell ref="C8:E8"/>
    <mergeCell ref="A36:B37"/>
  </mergeCells>
  <pageMargins left="0.36" right="0.25" top="0.75" bottom="0.56000000000000005" header="0.3" footer="0.3"/>
  <pageSetup paperSize="9" scale="70" orientation="portrait" r:id="rId1"/>
  <headerFooter>
    <oddFooter>&amp;C&amp;P/&amp;N&amp;R&amp;F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'C:\Users\nbahuaud\AppData\Local\Microsoft\Windows\Temporary Internet Files\Content.IE5\ZC8GTNTV\[Copie de Cartographie affinée transports sanitaires 2019 CHEL.xlsx]Liste des destinations '!#REF!</xm:f>
          </x14:formula1>
          <xm:sqref>B91</xm:sqref>
        </x14:dataValidation>
        <x14:dataValidation type="list" allowBlank="1" showInputMessage="1" showErrorMessage="1">
          <x14:formula1>
            <xm:f>'C:\Users\nbahuaud\AppData\Local\Microsoft\Windows\Temporary Internet Files\Content.IE5\GYGNS59U\[CHSL Cartographie affinée transports sanitaires 2019.xlsx]Liste des destinations '!#REF!</xm:f>
          </x14:formula1>
          <xm:sqref>B38 B62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A3" zoomScale="85" zoomScaleNormal="85" workbookViewId="0">
      <selection activeCell="E22" sqref="E22"/>
    </sheetView>
  </sheetViews>
  <sheetFormatPr baseColWidth="10" defaultColWidth="11.5703125" defaultRowHeight="12.75" x14ac:dyDescent="0.25"/>
  <cols>
    <col min="1" max="1" width="39.42578125" style="63" customWidth="1"/>
    <col min="2" max="2" width="49.42578125" style="63" customWidth="1"/>
    <col min="3" max="3" width="20.5703125" style="63" customWidth="1"/>
    <col min="4" max="4" width="43.5703125" style="63" customWidth="1"/>
    <col min="5" max="5" width="19.5703125" style="63" customWidth="1"/>
    <col min="6" max="16384" width="11.5703125" style="63"/>
  </cols>
  <sheetData>
    <row r="1" spans="1:9" ht="18.75" x14ac:dyDescent="0.25">
      <c r="A1" s="396" t="s">
        <v>122</v>
      </c>
      <c r="B1" s="396"/>
      <c r="C1" s="396"/>
      <c r="D1" s="396"/>
      <c r="E1" s="118"/>
      <c r="F1" s="118"/>
      <c r="G1" s="118"/>
    </row>
    <row r="2" spans="1:9" ht="44.25" customHeight="1" x14ac:dyDescent="0.25">
      <c r="A2" s="400" t="s">
        <v>273</v>
      </c>
      <c r="B2" s="400"/>
      <c r="C2" s="400"/>
      <c r="D2" s="400"/>
      <c r="E2" s="248"/>
      <c r="F2" s="248"/>
      <c r="G2" s="248"/>
      <c r="H2" s="248"/>
      <c r="I2" s="248"/>
    </row>
    <row r="3" spans="1:9" ht="15" customHeight="1" x14ac:dyDescent="0.25">
      <c r="A3" s="407" t="s">
        <v>123</v>
      </c>
      <c r="B3" s="407"/>
      <c r="C3" s="407"/>
      <c r="D3" s="407"/>
      <c r="E3" s="119"/>
      <c r="F3" s="119"/>
      <c r="G3" s="119"/>
    </row>
    <row r="4" spans="1:9" ht="15.75" customHeight="1" x14ac:dyDescent="0.25">
      <c r="A4" s="408" t="s">
        <v>274</v>
      </c>
      <c r="B4" s="408"/>
      <c r="C4" s="408"/>
      <c r="D4" s="408"/>
      <c r="E4" s="120"/>
      <c r="F4" s="120"/>
      <c r="G4" s="120"/>
    </row>
    <row r="5" spans="1:9" s="285" customFormat="1" ht="37.5" customHeight="1" x14ac:dyDescent="0.25">
      <c r="A5" s="413" t="s">
        <v>280</v>
      </c>
      <c r="B5" s="413"/>
      <c r="C5" s="413"/>
      <c r="D5" s="413"/>
      <c r="E5" s="289"/>
      <c r="F5" s="278"/>
    </row>
    <row r="6" spans="1:9" ht="18.75" x14ac:dyDescent="0.25">
      <c r="A6" s="93"/>
      <c r="D6" s="64"/>
      <c r="F6" s="64"/>
      <c r="G6" s="65"/>
    </row>
    <row r="7" spans="1:9" ht="49.35" customHeight="1" x14ac:dyDescent="0.25">
      <c r="A7" s="2"/>
      <c r="B7" s="290" t="s">
        <v>347</v>
      </c>
      <c r="C7" s="57" t="s">
        <v>117</v>
      </c>
      <c r="D7" s="283" t="s">
        <v>348</v>
      </c>
    </row>
    <row r="8" spans="1:9" ht="15" x14ac:dyDescent="0.25">
      <c r="A8" s="168" t="s">
        <v>266</v>
      </c>
      <c r="B8" s="255"/>
      <c r="C8" s="255"/>
      <c r="D8" s="255"/>
    </row>
    <row r="9" spans="1:9" ht="15" x14ac:dyDescent="0.25">
      <c r="A9" s="168" t="s">
        <v>267</v>
      </c>
      <c r="B9" s="168"/>
      <c r="C9" s="168"/>
      <c r="D9" s="168"/>
    </row>
    <row r="10" spans="1:9" ht="15" x14ac:dyDescent="0.25">
      <c r="A10" s="168" t="s">
        <v>268</v>
      </c>
      <c r="B10" s="168"/>
      <c r="C10" s="168"/>
      <c r="D10" s="168"/>
    </row>
    <row r="11" spans="1:9" ht="15" x14ac:dyDescent="0.25">
      <c r="A11" s="168" t="s">
        <v>269</v>
      </c>
      <c r="B11" s="168"/>
      <c r="C11" s="168"/>
      <c r="D11" s="168"/>
    </row>
    <row r="12" spans="1:9" ht="15" x14ac:dyDescent="0.25">
      <c r="A12" s="168" t="s">
        <v>482</v>
      </c>
      <c r="B12" s="315"/>
      <c r="C12" s="315"/>
      <c r="D12" s="315"/>
    </row>
    <row r="13" spans="1:9" ht="15" x14ac:dyDescent="0.25">
      <c r="A13" s="168" t="s">
        <v>483</v>
      </c>
      <c r="B13" s="315"/>
      <c r="C13" s="315"/>
      <c r="D13" s="315"/>
    </row>
    <row r="14" spans="1:9" ht="15" x14ac:dyDescent="0.25">
      <c r="A14" s="168" t="s">
        <v>484</v>
      </c>
      <c r="B14" s="315"/>
      <c r="C14" s="315"/>
      <c r="D14" s="315"/>
    </row>
    <row r="15" spans="1:9" ht="15" x14ac:dyDescent="0.25">
      <c r="A15" s="168" t="s">
        <v>485</v>
      </c>
      <c r="B15" s="315"/>
      <c r="C15" s="315"/>
      <c r="D15" s="315"/>
    </row>
    <row r="16" spans="1:9" ht="36" customHeight="1" x14ac:dyDescent="0.25">
      <c r="A16" s="2"/>
      <c r="B16" s="254" t="s">
        <v>271</v>
      </c>
      <c r="C16" s="254" t="s">
        <v>265</v>
      </c>
      <c r="D16" s="254" t="s">
        <v>272</v>
      </c>
    </row>
    <row r="17" spans="1:8" ht="21.6" customHeight="1" x14ac:dyDescent="0.25">
      <c r="A17" s="168" t="s">
        <v>486</v>
      </c>
      <c r="B17" s="168"/>
      <c r="C17" s="168"/>
      <c r="D17" s="168"/>
    </row>
    <row r="18" spans="1:8" ht="15" x14ac:dyDescent="0.25">
      <c r="A18" s="2"/>
      <c r="B18" s="2"/>
      <c r="C18" s="2"/>
      <c r="D18" s="2"/>
    </row>
    <row r="19" spans="1:8" ht="15" x14ac:dyDescent="0.25">
      <c r="A19" s="410" t="s">
        <v>270</v>
      </c>
      <c r="B19" s="410"/>
      <c r="C19" s="168"/>
      <c r="D19" s="2"/>
    </row>
    <row r="20" spans="1:8" ht="15" x14ac:dyDescent="0.25">
      <c r="A20" s="410" t="s">
        <v>282</v>
      </c>
      <c r="B20" s="410"/>
      <c r="C20" s="168"/>
      <c r="D20" s="2"/>
    </row>
    <row r="21" spans="1:8" ht="15" x14ac:dyDescent="0.25">
      <c r="A21" s="410" t="s">
        <v>182</v>
      </c>
      <c r="B21" s="410"/>
      <c r="C21" s="168"/>
      <c r="D21" s="2"/>
    </row>
    <row r="22" spans="1:8" ht="15" x14ac:dyDescent="0.25">
      <c r="A22" s="410" t="s">
        <v>354</v>
      </c>
      <c r="B22" s="410"/>
      <c r="C22" s="168"/>
      <c r="D22" s="2"/>
    </row>
    <row r="23" spans="1:8" ht="15" x14ac:dyDescent="0.25">
      <c r="A23" s="2"/>
      <c r="B23" s="2"/>
      <c r="C23" s="2"/>
      <c r="D23" s="2"/>
    </row>
    <row r="24" spans="1:8" ht="32.25" customHeight="1" x14ac:dyDescent="0.25">
      <c r="A24" s="411" t="s">
        <v>183</v>
      </c>
      <c r="B24" s="201" t="s">
        <v>179</v>
      </c>
      <c r="C24" s="201" t="s">
        <v>180</v>
      </c>
      <c r="D24" s="201" t="s">
        <v>181</v>
      </c>
      <c r="F24" s="94"/>
      <c r="G24" s="65"/>
      <c r="H24" s="64"/>
    </row>
    <row r="25" spans="1:8" ht="25.5" customHeight="1" x14ac:dyDescent="0.25">
      <c r="A25" s="412"/>
      <c r="B25" s="97"/>
      <c r="C25" s="202"/>
      <c r="D25" s="202"/>
      <c r="F25" s="94"/>
      <c r="G25" s="65"/>
      <c r="H25" s="64"/>
    </row>
    <row r="26" spans="1:8" ht="15" x14ac:dyDescent="0.25">
      <c r="A26" s="2"/>
      <c r="B26" s="2"/>
      <c r="C26" s="2"/>
      <c r="D26" s="2"/>
    </row>
    <row r="27" spans="1:8" ht="18.75" x14ac:dyDescent="0.25">
      <c r="A27" s="282" t="s">
        <v>331</v>
      </c>
    </row>
  </sheetData>
  <mergeCells count="10">
    <mergeCell ref="A1:D1"/>
    <mergeCell ref="A21:B21"/>
    <mergeCell ref="A20:B20"/>
    <mergeCell ref="A19:B19"/>
    <mergeCell ref="A24:A25"/>
    <mergeCell ref="A5:D5"/>
    <mergeCell ref="A4:D4"/>
    <mergeCell ref="A3:D3"/>
    <mergeCell ref="A2:D2"/>
    <mergeCell ref="A22:B22"/>
  </mergeCells>
  <pageMargins left="0.36" right="0.25" top="0.75" bottom="0.56000000000000005" header="0.3" footer="0.3"/>
  <pageSetup paperSize="9" scale="70" orientation="portrait" r:id="rId1"/>
  <headerFooter>
    <oddFooter>&amp;C&amp;P/&amp;N&amp;R&amp;F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opLeftCell="A2" zoomScale="85" zoomScaleNormal="85" workbookViewId="0">
      <selection activeCell="E15" sqref="E15"/>
    </sheetView>
  </sheetViews>
  <sheetFormatPr baseColWidth="10" defaultColWidth="11.5703125" defaultRowHeight="12.75" x14ac:dyDescent="0.25"/>
  <cols>
    <col min="1" max="1" width="40.28515625" style="63" customWidth="1"/>
    <col min="2" max="2" width="43.5703125" style="63" customWidth="1"/>
    <col min="3" max="3" width="20.5703125" style="63" customWidth="1"/>
    <col min="4" max="4" width="43.5703125" style="63" customWidth="1"/>
    <col min="5" max="5" width="19.5703125" style="63" customWidth="1"/>
    <col min="6" max="16384" width="11.5703125" style="63"/>
  </cols>
  <sheetData>
    <row r="1" spans="1:9" ht="18.75" x14ac:dyDescent="0.25">
      <c r="A1" s="396" t="s">
        <v>122</v>
      </c>
      <c r="B1" s="396"/>
      <c r="C1" s="396"/>
      <c r="D1" s="396"/>
      <c r="E1" s="118"/>
      <c r="F1" s="118"/>
      <c r="G1" s="118"/>
    </row>
    <row r="2" spans="1:9" ht="44.25" customHeight="1" x14ac:dyDescent="0.25">
      <c r="A2" s="400" t="s">
        <v>273</v>
      </c>
      <c r="B2" s="400"/>
      <c r="C2" s="400"/>
      <c r="D2" s="400"/>
      <c r="E2" s="248"/>
      <c r="F2" s="248"/>
      <c r="G2" s="248"/>
      <c r="H2" s="248"/>
      <c r="I2" s="248"/>
    </row>
    <row r="3" spans="1:9" ht="15" customHeight="1" x14ac:dyDescent="0.25">
      <c r="A3" s="407" t="s">
        <v>123</v>
      </c>
      <c r="B3" s="407"/>
      <c r="C3" s="407"/>
      <c r="D3" s="407"/>
      <c r="E3" s="119"/>
      <c r="F3" s="119"/>
      <c r="G3" s="119"/>
    </row>
    <row r="4" spans="1:9" ht="15.75" customHeight="1" x14ac:dyDescent="0.25">
      <c r="A4" s="408" t="s">
        <v>274</v>
      </c>
      <c r="B4" s="408"/>
      <c r="C4" s="408"/>
      <c r="D4" s="408"/>
      <c r="E4" s="120"/>
      <c r="F4" s="120"/>
      <c r="G4" s="120"/>
    </row>
    <row r="5" spans="1:9" s="285" customFormat="1" ht="37.5" customHeight="1" x14ac:dyDescent="0.25">
      <c r="A5" s="413" t="s">
        <v>342</v>
      </c>
      <c r="B5" s="413"/>
      <c r="C5" s="413"/>
      <c r="D5" s="413"/>
      <c r="E5" s="289"/>
      <c r="F5" s="278"/>
    </row>
    <row r="6" spans="1:9" x14ac:dyDescent="0.25">
      <c r="B6" s="80"/>
      <c r="C6" s="265"/>
      <c r="D6" s="265"/>
      <c r="E6" s="265"/>
      <c r="F6" s="64"/>
    </row>
    <row r="7" spans="1:9" ht="18.75" x14ac:dyDescent="0.25">
      <c r="A7" s="93"/>
      <c r="D7" s="64"/>
      <c r="F7" s="64"/>
    </row>
    <row r="8" spans="1:9" ht="30" x14ac:dyDescent="0.25">
      <c r="A8" s="2"/>
      <c r="B8" s="290" t="s">
        <v>347</v>
      </c>
      <c r="C8" s="57" t="s">
        <v>117</v>
      </c>
      <c r="D8" s="281" t="s">
        <v>348</v>
      </c>
    </row>
    <row r="9" spans="1:9" ht="15" x14ac:dyDescent="0.25">
      <c r="A9" s="168" t="s">
        <v>266</v>
      </c>
      <c r="B9" s="255"/>
      <c r="C9" s="255"/>
      <c r="D9" s="255"/>
    </row>
    <row r="10" spans="1:9" ht="15" x14ac:dyDescent="0.25">
      <c r="A10" s="168" t="s">
        <v>267</v>
      </c>
      <c r="B10" s="168"/>
      <c r="C10" s="168"/>
      <c r="D10" s="168"/>
    </row>
    <row r="11" spans="1:9" ht="15" x14ac:dyDescent="0.25">
      <c r="A11" s="168" t="s">
        <v>268</v>
      </c>
      <c r="B11" s="168"/>
      <c r="C11" s="168"/>
      <c r="D11" s="168"/>
    </row>
    <row r="12" spans="1:9" ht="15" x14ac:dyDescent="0.25">
      <c r="A12" s="168" t="s">
        <v>269</v>
      </c>
      <c r="B12" s="168"/>
      <c r="C12" s="168"/>
      <c r="D12" s="168"/>
    </row>
    <row r="13" spans="1:9" ht="15" x14ac:dyDescent="0.25">
      <c r="A13" s="168" t="s">
        <v>482</v>
      </c>
      <c r="B13" s="315"/>
      <c r="C13" s="315"/>
      <c r="D13" s="315"/>
    </row>
    <row r="14" spans="1:9" ht="15" x14ac:dyDescent="0.25">
      <c r="A14" s="168" t="s">
        <v>483</v>
      </c>
      <c r="B14" s="315"/>
      <c r="C14" s="315"/>
      <c r="D14" s="315"/>
    </row>
    <row r="15" spans="1:9" ht="15" x14ac:dyDescent="0.25">
      <c r="A15" s="168" t="s">
        <v>484</v>
      </c>
      <c r="B15" s="315"/>
      <c r="C15" s="315"/>
      <c r="D15" s="315"/>
    </row>
    <row r="16" spans="1:9" ht="15" x14ac:dyDescent="0.25">
      <c r="A16" s="168" t="s">
        <v>485</v>
      </c>
      <c r="B16" s="315"/>
      <c r="C16" s="315"/>
      <c r="D16" s="315"/>
    </row>
    <row r="17" spans="1:6" ht="36" customHeight="1" x14ac:dyDescent="0.25">
      <c r="A17" s="2"/>
      <c r="B17" s="254" t="s">
        <v>271</v>
      </c>
      <c r="C17" s="254" t="s">
        <v>265</v>
      </c>
      <c r="D17" s="254" t="s">
        <v>272</v>
      </c>
    </row>
    <row r="18" spans="1:6" ht="21.6" customHeight="1" x14ac:dyDescent="0.25">
      <c r="A18" s="168" t="s">
        <v>486</v>
      </c>
      <c r="B18" s="168"/>
      <c r="C18" s="168"/>
      <c r="D18" s="168"/>
    </row>
    <row r="19" spans="1:6" ht="15" x14ac:dyDescent="0.25">
      <c r="A19" s="2"/>
      <c r="B19" s="2"/>
      <c r="C19" s="2"/>
      <c r="D19" s="2"/>
    </row>
    <row r="20" spans="1:6" ht="15" x14ac:dyDescent="0.25">
      <c r="A20" s="410" t="s">
        <v>270</v>
      </c>
      <c r="B20" s="410"/>
      <c r="C20" s="168"/>
      <c r="D20" s="2"/>
    </row>
    <row r="21" spans="1:6" ht="15" x14ac:dyDescent="0.25">
      <c r="A21" s="410" t="s">
        <v>282</v>
      </c>
      <c r="B21" s="410"/>
      <c r="C21" s="168"/>
      <c r="D21" s="2"/>
    </row>
    <row r="22" spans="1:6" ht="15" x14ac:dyDescent="0.25">
      <c r="A22" s="410" t="s">
        <v>182</v>
      </c>
      <c r="B22" s="410"/>
      <c r="C22" s="168"/>
      <c r="D22" s="2"/>
    </row>
    <row r="23" spans="1:6" ht="15" x14ac:dyDescent="0.25">
      <c r="A23" s="410" t="s">
        <v>354</v>
      </c>
      <c r="B23" s="410"/>
      <c r="C23" s="168"/>
      <c r="D23" s="2"/>
    </row>
    <row r="24" spans="1:6" ht="15" x14ac:dyDescent="0.25">
      <c r="A24" s="2"/>
      <c r="B24" s="2"/>
      <c r="C24" s="2"/>
      <c r="D24" s="2"/>
    </row>
    <row r="25" spans="1:6" ht="25.5" x14ac:dyDescent="0.25">
      <c r="A25" s="411" t="s">
        <v>183</v>
      </c>
      <c r="B25" s="201" t="s">
        <v>179</v>
      </c>
      <c r="C25" s="201" t="s">
        <v>180</v>
      </c>
      <c r="D25" s="201" t="s">
        <v>181</v>
      </c>
      <c r="E25" s="64"/>
      <c r="F25" s="94"/>
    </row>
    <row r="26" spans="1:6" x14ac:dyDescent="0.25">
      <c r="A26" s="412"/>
      <c r="B26" s="97"/>
      <c r="C26" s="202"/>
      <c r="D26" s="202"/>
      <c r="E26" s="64"/>
      <c r="F26" s="94"/>
    </row>
    <row r="27" spans="1:6" ht="15" x14ac:dyDescent="0.25">
      <c r="A27" s="2"/>
      <c r="B27" s="2"/>
      <c r="C27" s="2"/>
      <c r="D27" s="2"/>
    </row>
    <row r="28" spans="1:6" ht="18.75" x14ac:dyDescent="0.25">
      <c r="A28" s="282" t="s">
        <v>331</v>
      </c>
    </row>
  </sheetData>
  <mergeCells count="10">
    <mergeCell ref="A20:B20"/>
    <mergeCell ref="A21:B21"/>
    <mergeCell ref="A22:B22"/>
    <mergeCell ref="A25:A26"/>
    <mergeCell ref="A1:D1"/>
    <mergeCell ref="A2:D2"/>
    <mergeCell ref="A3:D3"/>
    <mergeCell ref="A4:D4"/>
    <mergeCell ref="A5:D5"/>
    <mergeCell ref="A23:B23"/>
  </mergeCells>
  <pageMargins left="0.36" right="0.25" top="0.75" bottom="0.56000000000000005" header="0.3" footer="0.3"/>
  <pageSetup paperSize="9" scale="70" orientation="portrait" r:id="rId1"/>
  <headerFooter>
    <oddFooter>&amp;C&amp;P/&amp;N&amp;R&amp;F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3"/>
  <sheetViews>
    <sheetView tabSelected="1" topLeftCell="A138" zoomScale="79" zoomScaleNormal="79" workbookViewId="0">
      <selection activeCell="G144" sqref="G144"/>
    </sheetView>
  </sheetViews>
  <sheetFormatPr baseColWidth="10" defaultColWidth="11.42578125" defaultRowHeight="15" x14ac:dyDescent="0.25"/>
  <cols>
    <col min="1" max="1" width="27.140625" style="102" customWidth="1"/>
    <col min="2" max="2" width="43.42578125" style="102" customWidth="1"/>
    <col min="3" max="5" width="31" style="102" customWidth="1"/>
    <col min="6" max="6" width="23.5703125" style="102" customWidth="1"/>
    <col min="7" max="7" width="24.5703125" style="102" customWidth="1"/>
    <col min="8" max="8" width="27.140625" style="102" customWidth="1"/>
    <col min="9" max="9" width="16.85546875" style="102" customWidth="1"/>
    <col min="10" max="10" width="21.5703125" style="102" customWidth="1"/>
    <col min="11" max="11" width="11.42578125" style="102" customWidth="1"/>
    <col min="12" max="16384" width="11.42578125" style="102"/>
  </cols>
  <sheetData>
    <row r="1" spans="1:5" s="262" customFormat="1" ht="26.25" customHeight="1" x14ac:dyDescent="0.25">
      <c r="A1" s="396" t="s">
        <v>122</v>
      </c>
      <c r="B1" s="396"/>
      <c r="C1" s="396"/>
      <c r="D1" s="396"/>
      <c r="E1" s="396"/>
    </row>
    <row r="2" spans="1:5" s="262" customFormat="1" ht="26.25" customHeight="1" x14ac:dyDescent="0.25">
      <c r="A2" s="400" t="s">
        <v>273</v>
      </c>
      <c r="B2" s="400"/>
      <c r="C2" s="400"/>
      <c r="D2" s="400"/>
      <c r="E2" s="400"/>
    </row>
    <row r="3" spans="1:5" s="262" customFormat="1" ht="27" customHeight="1" x14ac:dyDescent="0.25">
      <c r="A3" s="399" t="s">
        <v>123</v>
      </c>
      <c r="B3" s="399"/>
      <c r="C3" s="399"/>
      <c r="D3" s="399"/>
      <c r="E3" s="399"/>
    </row>
    <row r="4" spans="1:5" s="262" customFormat="1" ht="26.25" customHeight="1" x14ac:dyDescent="0.25">
      <c r="A4" s="415" t="s">
        <v>274</v>
      </c>
      <c r="B4" s="415"/>
      <c r="C4" s="415"/>
      <c r="D4" s="415"/>
      <c r="E4" s="415"/>
    </row>
    <row r="5" spans="1:5" s="282" customFormat="1" ht="66.599999999999994" customHeight="1" x14ac:dyDescent="0.25">
      <c r="A5" s="416" t="s">
        <v>343</v>
      </c>
      <c r="B5" s="416"/>
      <c r="C5" s="416"/>
      <c r="D5" s="416"/>
      <c r="E5" s="416"/>
    </row>
    <row r="6" spans="1:5" s="63" customFormat="1" ht="18.75" x14ac:dyDescent="0.25">
      <c r="A6" s="93"/>
      <c r="D6" s="64"/>
    </row>
    <row r="7" spans="1:5" s="2" customFormat="1" ht="54" customHeight="1" x14ac:dyDescent="0.25">
      <c r="A7" s="386" t="s">
        <v>259</v>
      </c>
      <c r="B7" s="386"/>
      <c r="C7" s="370" t="s">
        <v>329</v>
      </c>
      <c r="D7" s="370"/>
      <c r="E7" s="370"/>
    </row>
    <row r="8" spans="1:5" s="2" customFormat="1" ht="62.45" customHeight="1" x14ac:dyDescent="0.25">
      <c r="A8" s="386"/>
      <c r="B8" s="386"/>
      <c r="C8" s="56" t="s">
        <v>447</v>
      </c>
      <c r="D8" s="57" t="s">
        <v>117</v>
      </c>
      <c r="E8" s="56" t="s">
        <v>446</v>
      </c>
    </row>
    <row r="9" spans="1:5" s="2" customFormat="1" ht="23.1" customHeight="1" x14ac:dyDescent="0.25">
      <c r="A9" s="152" t="s">
        <v>172</v>
      </c>
      <c r="B9" s="149" t="s">
        <v>261</v>
      </c>
      <c r="C9" s="150"/>
      <c r="D9" s="151"/>
      <c r="E9" s="150"/>
    </row>
    <row r="10" spans="1:5" s="2" customFormat="1" ht="21" customHeight="1" x14ac:dyDescent="0.25">
      <c r="A10" s="252" t="s">
        <v>297</v>
      </c>
      <c r="B10" s="280" t="s">
        <v>330</v>
      </c>
      <c r="C10" s="147">
        <v>0</v>
      </c>
      <c r="D10" s="316" t="s">
        <v>488</v>
      </c>
      <c r="E10" s="147">
        <f>C10</f>
        <v>0</v>
      </c>
    </row>
    <row r="11" spans="1:5" s="2" customFormat="1" ht="23.1" customHeight="1" x14ac:dyDescent="0.25">
      <c r="A11" s="152" t="s">
        <v>172</v>
      </c>
      <c r="B11" s="149" t="s">
        <v>330</v>
      </c>
      <c r="C11" s="153"/>
      <c r="D11" s="154"/>
      <c r="E11" s="153"/>
    </row>
    <row r="12" spans="1:5" s="2" customFormat="1" ht="21" customHeight="1" x14ac:dyDescent="0.25">
      <c r="A12" s="252" t="s">
        <v>297</v>
      </c>
      <c r="B12" s="280" t="s">
        <v>261</v>
      </c>
      <c r="C12" s="147">
        <v>0</v>
      </c>
      <c r="D12" s="316" t="s">
        <v>488</v>
      </c>
      <c r="E12" s="147">
        <f t="shared" ref="E12:E16" si="0">C12</f>
        <v>0</v>
      </c>
    </row>
    <row r="13" spans="1:5" s="2" customFormat="1" ht="21" customHeight="1" x14ac:dyDescent="0.25">
      <c r="A13" s="252" t="s">
        <v>297</v>
      </c>
      <c r="B13" s="313" t="s">
        <v>487</v>
      </c>
      <c r="C13" s="147">
        <v>0</v>
      </c>
      <c r="D13" s="316" t="s">
        <v>488</v>
      </c>
      <c r="E13" s="147">
        <f t="shared" si="0"/>
        <v>0</v>
      </c>
    </row>
    <row r="14" spans="1:5" s="2" customFormat="1" ht="21" customHeight="1" x14ac:dyDescent="0.25">
      <c r="A14" s="252" t="s">
        <v>297</v>
      </c>
      <c r="B14" s="284" t="s">
        <v>344</v>
      </c>
      <c r="C14" s="147">
        <v>0</v>
      </c>
      <c r="D14" s="316" t="s">
        <v>488</v>
      </c>
      <c r="E14" s="147">
        <f t="shared" si="0"/>
        <v>0</v>
      </c>
    </row>
    <row r="15" spans="1:5" s="2" customFormat="1" ht="21" customHeight="1" x14ac:dyDescent="0.25">
      <c r="A15" s="252" t="s">
        <v>297</v>
      </c>
      <c r="B15" s="284" t="s">
        <v>345</v>
      </c>
      <c r="C15" s="147">
        <v>0</v>
      </c>
      <c r="D15" s="316" t="s">
        <v>488</v>
      </c>
      <c r="E15" s="147">
        <f t="shared" si="0"/>
        <v>0</v>
      </c>
    </row>
    <row r="16" spans="1:5" s="294" customFormat="1" ht="21" customHeight="1" x14ac:dyDescent="0.25">
      <c r="A16" s="252" t="s">
        <v>297</v>
      </c>
      <c r="B16" s="291" t="s">
        <v>346</v>
      </c>
      <c r="C16" s="292">
        <v>0</v>
      </c>
      <c r="D16" s="316" t="s">
        <v>488</v>
      </c>
      <c r="E16" s="147">
        <f t="shared" si="0"/>
        <v>0</v>
      </c>
    </row>
    <row r="17" spans="1:9" s="63" customFormat="1" ht="36" customHeight="1" x14ac:dyDescent="0.25">
      <c r="B17" s="2"/>
      <c r="C17" s="254" t="s">
        <v>271</v>
      </c>
      <c r="D17" s="254" t="s">
        <v>265</v>
      </c>
      <c r="E17" s="254" t="s">
        <v>272</v>
      </c>
    </row>
    <row r="18" spans="1:9" s="285" customFormat="1" ht="18.600000000000001" customHeight="1" x14ac:dyDescent="0.25">
      <c r="A18" s="417" t="s">
        <v>332</v>
      </c>
      <c r="B18" s="418"/>
      <c r="C18" s="292">
        <v>0</v>
      </c>
      <c r="D18" s="316" t="s">
        <v>488</v>
      </c>
      <c r="E18" s="147">
        <f>C18</f>
        <v>0</v>
      </c>
      <c r="F18" s="295"/>
      <c r="G18" s="295"/>
      <c r="H18" s="295"/>
      <c r="I18" s="296"/>
    </row>
    <row r="19" spans="1:9" s="285" customFormat="1" ht="42" customHeight="1" x14ac:dyDescent="0.25">
      <c r="A19" s="405" t="s">
        <v>262</v>
      </c>
      <c r="B19" s="406"/>
      <c r="C19" s="264" t="s">
        <v>176</v>
      </c>
      <c r="D19" s="307" t="s">
        <v>474</v>
      </c>
      <c r="E19" s="264" t="s">
        <v>182</v>
      </c>
      <c r="F19" s="59" t="s">
        <v>479</v>
      </c>
      <c r="G19" s="136"/>
    </row>
    <row r="20" spans="1:9" s="63" customFormat="1" ht="35.25" customHeight="1" x14ac:dyDescent="0.25">
      <c r="A20" s="406"/>
      <c r="B20" s="406"/>
      <c r="C20" s="145"/>
      <c r="D20" s="73"/>
      <c r="E20" s="68"/>
      <c r="F20" s="314"/>
      <c r="G20" s="136"/>
    </row>
    <row r="21" spans="1:9" s="63" customFormat="1" ht="18.75" x14ac:dyDescent="0.25">
      <c r="A21" s="93"/>
      <c r="D21" s="64"/>
    </row>
    <row r="22" spans="1:9" s="2" customFormat="1" ht="54" customHeight="1" x14ac:dyDescent="0.25">
      <c r="A22" s="414" t="s">
        <v>191</v>
      </c>
      <c r="B22" s="414"/>
      <c r="C22" s="370" t="s">
        <v>277</v>
      </c>
      <c r="D22" s="370"/>
      <c r="E22" s="370"/>
    </row>
    <row r="23" spans="1:9" s="2" customFormat="1" ht="62.45" customHeight="1" x14ac:dyDescent="0.25">
      <c r="A23" s="414"/>
      <c r="B23" s="414"/>
      <c r="C23" s="56" t="s">
        <v>447</v>
      </c>
      <c r="D23" s="57" t="s">
        <v>117</v>
      </c>
      <c r="E23" s="56" t="s">
        <v>446</v>
      </c>
    </row>
    <row r="24" spans="1:9" s="2" customFormat="1" ht="23.1" customHeight="1" x14ac:dyDescent="0.25">
      <c r="A24" s="152" t="s">
        <v>172</v>
      </c>
      <c r="B24" s="149" t="s">
        <v>2</v>
      </c>
      <c r="C24" s="150"/>
      <c r="D24" s="151"/>
      <c r="E24" s="150"/>
    </row>
    <row r="25" spans="1:9" s="2" customFormat="1" ht="21" customHeight="1" x14ac:dyDescent="0.25">
      <c r="A25" s="312" t="s">
        <v>173</v>
      </c>
      <c r="B25" s="3" t="s">
        <v>17</v>
      </c>
      <c r="C25" s="147">
        <v>0</v>
      </c>
      <c r="D25" s="137"/>
      <c r="E25" s="147">
        <f>C25+C25*D25</f>
        <v>0</v>
      </c>
    </row>
    <row r="26" spans="1:9" s="2" customFormat="1" ht="21" customHeight="1" x14ac:dyDescent="0.25">
      <c r="A26" s="312" t="s">
        <v>173</v>
      </c>
      <c r="B26" s="3" t="s">
        <v>24</v>
      </c>
      <c r="C26" s="147">
        <v>0</v>
      </c>
      <c r="D26" s="137"/>
      <c r="E26" s="147">
        <f>C26+C26*D26</f>
        <v>0</v>
      </c>
    </row>
    <row r="27" spans="1:9" s="2" customFormat="1" ht="23.1" customHeight="1" x14ac:dyDescent="0.25">
      <c r="A27" s="152" t="s">
        <v>172</v>
      </c>
      <c r="B27" s="149" t="s">
        <v>155</v>
      </c>
      <c r="C27" s="153"/>
      <c r="D27" s="154"/>
      <c r="E27" s="153"/>
    </row>
    <row r="28" spans="1:9" s="2" customFormat="1" ht="21" customHeight="1" x14ac:dyDescent="0.25">
      <c r="A28" s="312" t="s">
        <v>173</v>
      </c>
      <c r="B28" s="3" t="s">
        <v>17</v>
      </c>
      <c r="C28" s="147">
        <v>0</v>
      </c>
      <c r="D28" s="137"/>
      <c r="E28" s="147">
        <f>C28+C28*D28</f>
        <v>0</v>
      </c>
    </row>
    <row r="29" spans="1:9" s="2" customFormat="1" ht="23.1" customHeight="1" x14ac:dyDescent="0.25">
      <c r="A29" s="152" t="s">
        <v>172</v>
      </c>
      <c r="B29" s="149" t="s">
        <v>7</v>
      </c>
      <c r="C29" s="150"/>
      <c r="D29" s="154"/>
      <c r="E29" s="153"/>
    </row>
    <row r="30" spans="1:9" s="2" customFormat="1" ht="21" customHeight="1" x14ac:dyDescent="0.25">
      <c r="A30" s="312" t="s">
        <v>173</v>
      </c>
      <c r="B30" s="3" t="s">
        <v>17</v>
      </c>
      <c r="C30" s="147">
        <v>0</v>
      </c>
      <c r="D30" s="137"/>
      <c r="E30" s="147">
        <f>C30+C30*D30</f>
        <v>0</v>
      </c>
    </row>
    <row r="31" spans="1:9" s="2" customFormat="1" ht="21" customHeight="1" x14ac:dyDescent="0.25">
      <c r="A31" s="312" t="s">
        <v>173</v>
      </c>
      <c r="B31" s="3" t="s">
        <v>22</v>
      </c>
      <c r="C31" s="147">
        <v>0</v>
      </c>
      <c r="D31" s="137"/>
      <c r="E31" s="147">
        <f>C31+C31*D31</f>
        <v>0</v>
      </c>
    </row>
    <row r="32" spans="1:9" s="2" customFormat="1" ht="21" customHeight="1" x14ac:dyDescent="0.25">
      <c r="A32" s="312" t="s">
        <v>173</v>
      </c>
      <c r="B32" s="3" t="s">
        <v>24</v>
      </c>
      <c r="C32" s="147">
        <v>0</v>
      </c>
      <c r="D32" s="137"/>
      <c r="E32" s="147">
        <f>C32+C32*D32</f>
        <v>0</v>
      </c>
    </row>
    <row r="33" spans="1:5" s="2" customFormat="1" ht="21" customHeight="1" x14ac:dyDescent="0.25">
      <c r="A33" s="312" t="s">
        <v>173</v>
      </c>
      <c r="B33" s="3" t="s">
        <v>244</v>
      </c>
      <c r="C33" s="147">
        <v>0</v>
      </c>
      <c r="D33" s="137"/>
      <c r="E33" s="147">
        <f>C33+C33*D33</f>
        <v>0</v>
      </c>
    </row>
    <row r="34" spans="1:5" s="2" customFormat="1" ht="21" customHeight="1" x14ac:dyDescent="0.25">
      <c r="A34" s="312" t="s">
        <v>173</v>
      </c>
      <c r="B34" s="3" t="s">
        <v>90</v>
      </c>
      <c r="C34" s="147">
        <v>0</v>
      </c>
      <c r="D34" s="137"/>
      <c r="E34" s="147">
        <f>C34+C34*D34</f>
        <v>0</v>
      </c>
    </row>
    <row r="35" spans="1:5" s="2" customFormat="1" ht="23.1" customHeight="1" x14ac:dyDescent="0.25">
      <c r="A35" s="152" t="s">
        <v>172</v>
      </c>
      <c r="B35" s="149" t="s">
        <v>156</v>
      </c>
      <c r="C35" s="153"/>
      <c r="D35" s="154"/>
      <c r="E35" s="153"/>
    </row>
    <row r="36" spans="1:5" s="2" customFormat="1" ht="21" customHeight="1" x14ac:dyDescent="0.25">
      <c r="A36" s="312" t="s">
        <v>173</v>
      </c>
      <c r="B36" s="3" t="s">
        <v>17</v>
      </c>
      <c r="C36" s="147">
        <v>0</v>
      </c>
      <c r="D36" s="137"/>
      <c r="E36" s="147">
        <f>C36+C36*D36</f>
        <v>0</v>
      </c>
    </row>
    <row r="37" spans="1:5" s="2" customFormat="1" ht="21" customHeight="1" x14ac:dyDescent="0.25">
      <c r="A37" s="312" t="s">
        <v>173</v>
      </c>
      <c r="B37" s="3" t="s">
        <v>24</v>
      </c>
      <c r="C37" s="147">
        <v>0</v>
      </c>
      <c r="D37" s="137"/>
      <c r="E37" s="147">
        <f>C37+C37*D37</f>
        <v>0</v>
      </c>
    </row>
    <row r="38" spans="1:5" s="2" customFormat="1" ht="23.1" customHeight="1" x14ac:dyDescent="0.25">
      <c r="A38" s="152" t="s">
        <v>172</v>
      </c>
      <c r="B38" s="149" t="s">
        <v>166</v>
      </c>
      <c r="C38" s="153"/>
      <c r="D38" s="154"/>
      <c r="E38" s="153"/>
    </row>
    <row r="39" spans="1:5" s="2" customFormat="1" ht="21" customHeight="1" x14ac:dyDescent="0.25">
      <c r="A39" s="312" t="s">
        <v>173</v>
      </c>
      <c r="B39" s="3" t="s">
        <v>24</v>
      </c>
      <c r="C39" s="147">
        <v>0</v>
      </c>
      <c r="D39" s="137"/>
      <c r="E39" s="147">
        <f>C39+C39*D39</f>
        <v>0</v>
      </c>
    </row>
    <row r="40" spans="1:5" s="2" customFormat="1" ht="23.1" customHeight="1" x14ac:dyDescent="0.25">
      <c r="A40" s="152" t="s">
        <v>172</v>
      </c>
      <c r="B40" s="149" t="s">
        <v>152</v>
      </c>
      <c r="C40" s="153"/>
      <c r="D40" s="154"/>
      <c r="E40" s="153"/>
    </row>
    <row r="41" spans="1:5" s="2" customFormat="1" ht="21" customHeight="1" x14ac:dyDescent="0.25">
      <c r="A41" s="312" t="s">
        <v>173</v>
      </c>
      <c r="B41" s="3" t="s">
        <v>24</v>
      </c>
      <c r="C41" s="147">
        <v>0</v>
      </c>
      <c r="D41" s="137"/>
      <c r="E41" s="147">
        <f>C41+C41*D41</f>
        <v>0</v>
      </c>
    </row>
    <row r="42" spans="1:5" s="2" customFormat="1" ht="23.1" customHeight="1" x14ac:dyDescent="0.25">
      <c r="A42" s="152" t="s">
        <v>172</v>
      </c>
      <c r="B42" s="149" t="s">
        <v>9</v>
      </c>
      <c r="C42" s="150"/>
      <c r="D42" s="154"/>
      <c r="E42" s="153"/>
    </row>
    <row r="43" spans="1:5" s="2" customFormat="1" ht="21" customHeight="1" x14ac:dyDescent="0.25">
      <c r="A43" s="312" t="s">
        <v>173</v>
      </c>
      <c r="B43" s="3" t="s">
        <v>17</v>
      </c>
      <c r="C43" s="147">
        <v>0</v>
      </c>
      <c r="D43" s="137"/>
      <c r="E43" s="147">
        <f>C43+C43*D43</f>
        <v>0</v>
      </c>
    </row>
    <row r="44" spans="1:5" s="2" customFormat="1" ht="21" customHeight="1" x14ac:dyDescent="0.25">
      <c r="A44" s="312" t="s">
        <v>173</v>
      </c>
      <c r="B44" s="3" t="s">
        <v>160</v>
      </c>
      <c r="C44" s="147">
        <v>0</v>
      </c>
      <c r="D44" s="137"/>
      <c r="E44" s="147">
        <f>C44+C44*D44</f>
        <v>0</v>
      </c>
    </row>
    <row r="45" spans="1:5" s="2" customFormat="1" ht="23.1" customHeight="1" x14ac:dyDescent="0.25">
      <c r="A45" s="152" t="s">
        <v>172</v>
      </c>
      <c r="B45" s="149" t="s">
        <v>243</v>
      </c>
      <c r="C45" s="153"/>
      <c r="D45" s="154"/>
      <c r="E45" s="153"/>
    </row>
    <row r="46" spans="1:5" s="2" customFormat="1" ht="21" customHeight="1" x14ac:dyDescent="0.25">
      <c r="A46" s="312" t="s">
        <v>173</v>
      </c>
      <c r="B46" s="3" t="s">
        <v>9</v>
      </c>
      <c r="C46" s="147">
        <v>0</v>
      </c>
      <c r="D46" s="137"/>
      <c r="E46" s="147">
        <f>C46+C46*D46</f>
        <v>0</v>
      </c>
    </row>
    <row r="47" spans="1:5" s="2" customFormat="1" ht="23.1" customHeight="1" x14ac:dyDescent="0.25">
      <c r="A47" s="152" t="s">
        <v>172</v>
      </c>
      <c r="B47" s="149" t="s">
        <v>167</v>
      </c>
      <c r="C47" s="153"/>
      <c r="D47" s="154"/>
      <c r="E47" s="153"/>
    </row>
    <row r="48" spans="1:5" s="2" customFormat="1" ht="21" customHeight="1" x14ac:dyDescent="0.25">
      <c r="A48" s="312" t="s">
        <v>173</v>
      </c>
      <c r="B48" s="3" t="s">
        <v>24</v>
      </c>
      <c r="C48" s="147">
        <v>0</v>
      </c>
      <c r="D48" s="137"/>
      <c r="E48" s="147">
        <f>C48+C48*D48</f>
        <v>0</v>
      </c>
    </row>
    <row r="49" spans="1:5" s="2" customFormat="1" ht="23.1" customHeight="1" x14ac:dyDescent="0.25">
      <c r="A49" s="152" t="s">
        <v>172</v>
      </c>
      <c r="B49" s="149" t="s">
        <v>153</v>
      </c>
      <c r="C49" s="153"/>
      <c r="D49" s="154"/>
      <c r="E49" s="153"/>
    </row>
    <row r="50" spans="1:5" s="2" customFormat="1" ht="21" customHeight="1" x14ac:dyDescent="0.25">
      <c r="A50" s="312" t="s">
        <v>173</v>
      </c>
      <c r="B50" s="3" t="s">
        <v>24</v>
      </c>
      <c r="C50" s="147">
        <v>0</v>
      </c>
      <c r="D50" s="137"/>
      <c r="E50" s="147">
        <f>C50+C50*D50</f>
        <v>0</v>
      </c>
    </row>
    <row r="51" spans="1:5" s="2" customFormat="1" ht="23.1" customHeight="1" x14ac:dyDescent="0.25">
      <c r="A51" s="152" t="s">
        <v>172</v>
      </c>
      <c r="B51" s="149" t="s">
        <v>244</v>
      </c>
      <c r="C51" s="153"/>
      <c r="D51" s="154"/>
      <c r="E51" s="153"/>
    </row>
    <row r="52" spans="1:5" s="2" customFormat="1" ht="21" customHeight="1" x14ac:dyDescent="0.25">
      <c r="A52" s="312" t="s">
        <v>173</v>
      </c>
      <c r="B52" s="3" t="s">
        <v>17</v>
      </c>
      <c r="C52" s="147">
        <v>0</v>
      </c>
      <c r="D52" s="137"/>
      <c r="E52" s="147">
        <f>C52+C52*D52</f>
        <v>0</v>
      </c>
    </row>
    <row r="53" spans="1:5" s="2" customFormat="1" ht="21" customHeight="1" x14ac:dyDescent="0.25">
      <c r="A53" s="312" t="s">
        <v>173</v>
      </c>
      <c r="B53" s="298" t="s">
        <v>90</v>
      </c>
      <c r="C53" s="147">
        <v>0</v>
      </c>
      <c r="D53" s="137"/>
      <c r="E53" s="147">
        <f t="shared" ref="E53" si="1">C53+C53*D53</f>
        <v>0</v>
      </c>
    </row>
    <row r="54" spans="1:5" s="2" customFormat="1" ht="23.1" customHeight="1" x14ac:dyDescent="0.25">
      <c r="A54" s="152" t="s">
        <v>172</v>
      </c>
      <c r="B54" s="149" t="s">
        <v>154</v>
      </c>
      <c r="C54" s="153"/>
      <c r="D54" s="154"/>
      <c r="E54" s="153"/>
    </row>
    <row r="55" spans="1:5" s="2" customFormat="1" ht="21" customHeight="1" x14ac:dyDescent="0.25">
      <c r="A55" s="312" t="s">
        <v>173</v>
      </c>
      <c r="B55" s="3" t="s">
        <v>17</v>
      </c>
      <c r="C55" s="147">
        <v>0</v>
      </c>
      <c r="D55" s="137"/>
      <c r="E55" s="147">
        <f>C55+C55*D55</f>
        <v>0</v>
      </c>
    </row>
    <row r="56" spans="1:5" s="2" customFormat="1" ht="21" customHeight="1" x14ac:dyDescent="0.25">
      <c r="A56" s="312" t="s">
        <v>173</v>
      </c>
      <c r="B56" s="3" t="s">
        <v>24</v>
      </c>
      <c r="C56" s="147">
        <v>0</v>
      </c>
      <c r="D56" s="137"/>
      <c r="E56" s="147">
        <f>C56+C56*D56</f>
        <v>0</v>
      </c>
    </row>
    <row r="57" spans="1:5" s="2" customFormat="1" ht="23.1" customHeight="1" x14ac:dyDescent="0.25">
      <c r="A57" s="152" t="s">
        <v>172</v>
      </c>
      <c r="B57" s="149" t="s">
        <v>438</v>
      </c>
      <c r="C57" s="153"/>
      <c r="D57" s="154"/>
      <c r="E57" s="153"/>
    </row>
    <row r="58" spans="1:5" s="2" customFormat="1" ht="21" customHeight="1" x14ac:dyDescent="0.25">
      <c r="A58" s="312" t="s">
        <v>173</v>
      </c>
      <c r="B58" s="280" t="s">
        <v>17</v>
      </c>
      <c r="C58" s="147">
        <v>0</v>
      </c>
      <c r="D58" s="137"/>
      <c r="E58" s="147">
        <f>C58+C58*D58</f>
        <v>0</v>
      </c>
    </row>
    <row r="59" spans="1:5" s="2" customFormat="1" ht="21" customHeight="1" x14ac:dyDescent="0.25">
      <c r="A59" s="312" t="s">
        <v>173</v>
      </c>
      <c r="B59" s="280" t="s">
        <v>24</v>
      </c>
      <c r="C59" s="147">
        <v>0</v>
      </c>
      <c r="D59" s="137"/>
      <c r="E59" s="147">
        <f>C59+C59*D59</f>
        <v>0</v>
      </c>
    </row>
    <row r="60" spans="1:5" s="2" customFormat="1" ht="21" customHeight="1" x14ac:dyDescent="0.25">
      <c r="A60" s="312" t="s">
        <v>173</v>
      </c>
      <c r="B60" s="280" t="s">
        <v>90</v>
      </c>
      <c r="C60" s="147">
        <v>0</v>
      </c>
      <c r="D60" s="137"/>
      <c r="E60" s="147">
        <f t="shared" ref="E60" si="2">C60+C60*D60</f>
        <v>0</v>
      </c>
    </row>
    <row r="61" spans="1:5" s="2" customFormat="1" ht="23.1" customHeight="1" x14ac:dyDescent="0.25">
      <c r="A61" s="152" t="s">
        <v>172</v>
      </c>
      <c r="B61" s="149" t="s">
        <v>17</v>
      </c>
      <c r="C61" s="153"/>
      <c r="D61" s="154"/>
      <c r="E61" s="153"/>
    </row>
    <row r="62" spans="1:5" s="2" customFormat="1" ht="21" customHeight="1" x14ac:dyDescent="0.25">
      <c r="A62" s="312" t="s">
        <v>173</v>
      </c>
      <c r="B62" s="313" t="s">
        <v>247</v>
      </c>
      <c r="C62" s="147">
        <v>0</v>
      </c>
      <c r="D62" s="137"/>
      <c r="E62" s="147">
        <f t="shared" ref="E62:E83" si="3">C62+C62*D62</f>
        <v>0</v>
      </c>
    </row>
    <row r="63" spans="1:5" s="2" customFormat="1" ht="21" customHeight="1" x14ac:dyDescent="0.25">
      <c r="A63" s="312" t="s">
        <v>173</v>
      </c>
      <c r="B63" s="313" t="s">
        <v>2</v>
      </c>
      <c r="C63" s="147">
        <v>0</v>
      </c>
      <c r="D63" s="137"/>
      <c r="E63" s="147">
        <f t="shared" si="3"/>
        <v>0</v>
      </c>
    </row>
    <row r="64" spans="1:5" s="2" customFormat="1" ht="21" customHeight="1" x14ac:dyDescent="0.25">
      <c r="A64" s="312" t="s">
        <v>173</v>
      </c>
      <c r="B64" s="313" t="s">
        <v>155</v>
      </c>
      <c r="C64" s="147">
        <v>0</v>
      </c>
      <c r="D64" s="137"/>
      <c r="E64" s="147">
        <f t="shared" si="3"/>
        <v>0</v>
      </c>
    </row>
    <row r="65" spans="1:5" s="2" customFormat="1" ht="21" customHeight="1" x14ac:dyDescent="0.25">
      <c r="A65" s="312" t="s">
        <v>173</v>
      </c>
      <c r="B65" s="313" t="s">
        <v>7</v>
      </c>
      <c r="C65" s="147">
        <v>0</v>
      </c>
      <c r="D65" s="137"/>
      <c r="E65" s="147">
        <f t="shared" si="3"/>
        <v>0</v>
      </c>
    </row>
    <row r="66" spans="1:5" s="2" customFormat="1" ht="21" customHeight="1" x14ac:dyDescent="0.25">
      <c r="A66" s="312" t="s">
        <v>173</v>
      </c>
      <c r="B66" s="313" t="s">
        <v>156</v>
      </c>
      <c r="C66" s="147">
        <v>0</v>
      </c>
      <c r="D66" s="137"/>
      <c r="E66" s="147">
        <f t="shared" si="3"/>
        <v>0</v>
      </c>
    </row>
    <row r="67" spans="1:5" s="2" customFormat="1" ht="21" customHeight="1" x14ac:dyDescent="0.25">
      <c r="A67" s="312" t="s">
        <v>173</v>
      </c>
      <c r="B67" s="313" t="s">
        <v>166</v>
      </c>
      <c r="C67" s="147">
        <v>0</v>
      </c>
      <c r="D67" s="137"/>
      <c r="E67" s="147">
        <f t="shared" si="3"/>
        <v>0</v>
      </c>
    </row>
    <row r="68" spans="1:5" s="2" customFormat="1" ht="21" customHeight="1" x14ac:dyDescent="0.25">
      <c r="A68" s="312" t="s">
        <v>173</v>
      </c>
      <c r="B68" s="313" t="s">
        <v>242</v>
      </c>
      <c r="C68" s="147">
        <v>0</v>
      </c>
      <c r="D68" s="137"/>
      <c r="E68" s="147">
        <f t="shared" si="3"/>
        <v>0</v>
      </c>
    </row>
    <row r="69" spans="1:5" s="2" customFormat="1" ht="21" customHeight="1" x14ac:dyDescent="0.25">
      <c r="A69" s="312" t="s">
        <v>173</v>
      </c>
      <c r="B69" s="313" t="s">
        <v>9</v>
      </c>
      <c r="C69" s="147">
        <v>0</v>
      </c>
      <c r="D69" s="137"/>
      <c r="E69" s="147">
        <f t="shared" si="3"/>
        <v>0</v>
      </c>
    </row>
    <row r="70" spans="1:5" s="2" customFormat="1" ht="21" customHeight="1" x14ac:dyDescent="0.25">
      <c r="A70" s="312" t="s">
        <v>173</v>
      </c>
      <c r="B70" s="313" t="s">
        <v>243</v>
      </c>
      <c r="C70" s="147">
        <v>0</v>
      </c>
      <c r="D70" s="137"/>
      <c r="E70" s="147">
        <f t="shared" si="3"/>
        <v>0</v>
      </c>
    </row>
    <row r="71" spans="1:5" s="2" customFormat="1" ht="21" customHeight="1" x14ac:dyDescent="0.25">
      <c r="A71" s="312" t="s">
        <v>173</v>
      </c>
      <c r="B71" s="313" t="s">
        <v>153</v>
      </c>
      <c r="C71" s="147">
        <v>0</v>
      </c>
      <c r="D71" s="137"/>
      <c r="E71" s="147">
        <f t="shared" si="3"/>
        <v>0</v>
      </c>
    </row>
    <row r="72" spans="1:5" s="2" customFormat="1" ht="21" customHeight="1" x14ac:dyDescent="0.25">
      <c r="A72" s="312" t="s">
        <v>173</v>
      </c>
      <c r="B72" s="313" t="s">
        <v>244</v>
      </c>
      <c r="C72" s="147">
        <v>0</v>
      </c>
      <c r="D72" s="137"/>
      <c r="E72" s="147">
        <f t="shared" si="3"/>
        <v>0</v>
      </c>
    </row>
    <row r="73" spans="1:5" s="2" customFormat="1" ht="21" customHeight="1" x14ac:dyDescent="0.25">
      <c r="A73" s="312" t="s">
        <v>173</v>
      </c>
      <c r="B73" s="313" t="s">
        <v>154</v>
      </c>
      <c r="C73" s="147">
        <v>0</v>
      </c>
      <c r="D73" s="137"/>
      <c r="E73" s="147">
        <f t="shared" si="3"/>
        <v>0</v>
      </c>
    </row>
    <row r="74" spans="1:5" s="2" customFormat="1" ht="21" customHeight="1" x14ac:dyDescent="0.25">
      <c r="A74" s="312" t="s">
        <v>173</v>
      </c>
      <c r="B74" s="313" t="s">
        <v>17</v>
      </c>
      <c r="C74" s="147">
        <v>0</v>
      </c>
      <c r="D74" s="137"/>
      <c r="E74" s="147">
        <f t="shared" si="3"/>
        <v>0</v>
      </c>
    </row>
    <row r="75" spans="1:5" s="2" customFormat="1" ht="21" customHeight="1" x14ac:dyDescent="0.25">
      <c r="A75" s="312" t="s">
        <v>173</v>
      </c>
      <c r="B75" s="313" t="s">
        <v>157</v>
      </c>
      <c r="C75" s="147">
        <v>0</v>
      </c>
      <c r="D75" s="137"/>
      <c r="E75" s="147">
        <f t="shared" si="3"/>
        <v>0</v>
      </c>
    </row>
    <row r="76" spans="1:5" s="2" customFormat="1" ht="21" customHeight="1" x14ac:dyDescent="0.25">
      <c r="A76" s="312" t="s">
        <v>173</v>
      </c>
      <c r="B76" s="313" t="s">
        <v>159</v>
      </c>
      <c r="C76" s="147">
        <v>0</v>
      </c>
      <c r="D76" s="137"/>
      <c r="E76" s="147">
        <f t="shared" si="3"/>
        <v>0</v>
      </c>
    </row>
    <row r="77" spans="1:5" s="2" customFormat="1" ht="21" customHeight="1" x14ac:dyDescent="0.25">
      <c r="A77" s="312" t="s">
        <v>173</v>
      </c>
      <c r="B77" s="313" t="s">
        <v>22</v>
      </c>
      <c r="C77" s="147">
        <v>0</v>
      </c>
      <c r="D77" s="137"/>
      <c r="E77" s="147">
        <f t="shared" si="3"/>
        <v>0</v>
      </c>
    </row>
    <row r="78" spans="1:5" s="2" customFormat="1" ht="21" customHeight="1" x14ac:dyDescent="0.25">
      <c r="A78" s="312" t="s">
        <v>173</v>
      </c>
      <c r="B78" s="313" t="s">
        <v>42</v>
      </c>
      <c r="C78" s="147">
        <v>0</v>
      </c>
      <c r="D78" s="137"/>
      <c r="E78" s="147">
        <f t="shared" si="3"/>
        <v>0</v>
      </c>
    </row>
    <row r="79" spans="1:5" s="2" customFormat="1" ht="21" customHeight="1" x14ac:dyDescent="0.25">
      <c r="A79" s="312" t="s">
        <v>173</v>
      </c>
      <c r="B79" s="313" t="s">
        <v>24</v>
      </c>
      <c r="C79" s="147">
        <v>0</v>
      </c>
      <c r="D79" s="137"/>
      <c r="E79" s="147">
        <f t="shared" si="3"/>
        <v>0</v>
      </c>
    </row>
    <row r="80" spans="1:5" s="2" customFormat="1" ht="21" customHeight="1" x14ac:dyDescent="0.25">
      <c r="A80" s="312" t="s">
        <v>173</v>
      </c>
      <c r="B80" s="313" t="s">
        <v>245</v>
      </c>
      <c r="C80" s="147">
        <v>0</v>
      </c>
      <c r="D80" s="137"/>
      <c r="E80" s="147">
        <f t="shared" si="3"/>
        <v>0</v>
      </c>
    </row>
    <row r="81" spans="1:5" s="2" customFormat="1" ht="21" customHeight="1" x14ac:dyDescent="0.25">
      <c r="A81" s="312" t="s">
        <v>173</v>
      </c>
      <c r="B81" s="313" t="s">
        <v>90</v>
      </c>
      <c r="C81" s="147">
        <v>0</v>
      </c>
      <c r="D81" s="137"/>
      <c r="E81" s="147">
        <f t="shared" si="3"/>
        <v>0</v>
      </c>
    </row>
    <row r="82" spans="1:5" s="2" customFormat="1" ht="21" customHeight="1" x14ac:dyDescent="0.25">
      <c r="A82" s="312" t="s">
        <v>173</v>
      </c>
      <c r="B82" s="313" t="s">
        <v>246</v>
      </c>
      <c r="C82" s="147">
        <v>0</v>
      </c>
      <c r="D82" s="137"/>
      <c r="E82" s="147">
        <f t="shared" si="3"/>
        <v>0</v>
      </c>
    </row>
    <row r="83" spans="1:5" s="2" customFormat="1" ht="21" customHeight="1" x14ac:dyDescent="0.25">
      <c r="A83" s="312" t="s">
        <v>173</v>
      </c>
      <c r="B83" s="313" t="s">
        <v>163</v>
      </c>
      <c r="C83" s="147">
        <v>0</v>
      </c>
      <c r="D83" s="137"/>
      <c r="E83" s="147">
        <f t="shared" si="3"/>
        <v>0</v>
      </c>
    </row>
    <row r="84" spans="1:5" s="2" customFormat="1" ht="23.1" customHeight="1" x14ac:dyDescent="0.25">
      <c r="A84" s="152" t="s">
        <v>172</v>
      </c>
      <c r="B84" s="149" t="s">
        <v>157</v>
      </c>
      <c r="C84" s="153"/>
      <c r="D84" s="154"/>
      <c r="E84" s="153"/>
    </row>
    <row r="85" spans="1:5" s="2" customFormat="1" ht="21" customHeight="1" x14ac:dyDescent="0.25">
      <c r="A85" s="312" t="s">
        <v>173</v>
      </c>
      <c r="B85" s="313" t="s">
        <v>17</v>
      </c>
      <c r="C85" s="147">
        <v>0</v>
      </c>
      <c r="D85" s="137"/>
      <c r="E85" s="147">
        <f>C85+C85*D85</f>
        <v>0</v>
      </c>
    </row>
    <row r="86" spans="1:5" s="2" customFormat="1" ht="23.1" customHeight="1" x14ac:dyDescent="0.25">
      <c r="A86" s="152" t="s">
        <v>172</v>
      </c>
      <c r="B86" s="149" t="s">
        <v>158</v>
      </c>
      <c r="C86" s="150"/>
      <c r="D86" s="154"/>
      <c r="E86" s="153"/>
    </row>
    <row r="87" spans="1:5" s="2" customFormat="1" ht="21" customHeight="1" x14ac:dyDescent="0.25">
      <c r="A87" s="312" t="s">
        <v>173</v>
      </c>
      <c r="B87" s="313" t="s">
        <v>17</v>
      </c>
      <c r="C87" s="147">
        <v>0</v>
      </c>
      <c r="D87" s="137"/>
      <c r="E87" s="147">
        <f>C87+C87*D87</f>
        <v>0</v>
      </c>
    </row>
    <row r="88" spans="1:5" s="2" customFormat="1" ht="23.1" customHeight="1" x14ac:dyDescent="0.25">
      <c r="A88" s="152" t="s">
        <v>172</v>
      </c>
      <c r="B88" s="149" t="s">
        <v>168</v>
      </c>
      <c r="C88" s="153"/>
      <c r="D88" s="154"/>
      <c r="E88" s="153"/>
    </row>
    <row r="89" spans="1:5" s="2" customFormat="1" ht="21" customHeight="1" x14ac:dyDescent="0.25">
      <c r="A89" s="312" t="s">
        <v>173</v>
      </c>
      <c r="B89" s="313" t="s">
        <v>90</v>
      </c>
      <c r="C89" s="147">
        <v>0</v>
      </c>
      <c r="D89" s="137"/>
      <c r="E89" s="147">
        <f>C89+C89*D89</f>
        <v>0</v>
      </c>
    </row>
    <row r="90" spans="1:5" s="2" customFormat="1" ht="23.1" customHeight="1" x14ac:dyDescent="0.25">
      <c r="A90" s="152" t="s">
        <v>172</v>
      </c>
      <c r="B90" s="149" t="s">
        <v>159</v>
      </c>
      <c r="C90" s="153"/>
      <c r="D90" s="154"/>
      <c r="E90" s="153"/>
    </row>
    <row r="91" spans="1:5" s="2" customFormat="1" ht="21" customHeight="1" x14ac:dyDescent="0.25">
      <c r="A91" s="312" t="s">
        <v>173</v>
      </c>
      <c r="B91" s="313" t="s">
        <v>17</v>
      </c>
      <c r="C91" s="147">
        <v>0</v>
      </c>
      <c r="D91" s="137"/>
      <c r="E91" s="147">
        <f>C91+C91*D91</f>
        <v>0</v>
      </c>
    </row>
    <row r="92" spans="1:5" s="2" customFormat="1" ht="21" customHeight="1" x14ac:dyDescent="0.25">
      <c r="A92" s="312" t="s">
        <v>173</v>
      </c>
      <c r="B92" s="313" t="s">
        <v>24</v>
      </c>
      <c r="C92" s="147">
        <v>0</v>
      </c>
      <c r="D92" s="137"/>
      <c r="E92" s="147">
        <f>C92+C92*D92</f>
        <v>0</v>
      </c>
    </row>
    <row r="93" spans="1:5" s="2" customFormat="1" ht="23.1" customHeight="1" x14ac:dyDescent="0.25">
      <c r="A93" s="152" t="s">
        <v>172</v>
      </c>
      <c r="B93" s="149" t="s">
        <v>22</v>
      </c>
      <c r="C93" s="153"/>
      <c r="D93" s="154"/>
      <c r="E93" s="153"/>
    </row>
    <row r="94" spans="1:5" s="2" customFormat="1" ht="21" customHeight="1" x14ac:dyDescent="0.25">
      <c r="A94" s="312" t="s">
        <v>173</v>
      </c>
      <c r="B94" s="313" t="s">
        <v>7</v>
      </c>
      <c r="C94" s="147">
        <v>0</v>
      </c>
      <c r="D94" s="137"/>
      <c r="E94" s="147">
        <f>C94+C94*D94</f>
        <v>0</v>
      </c>
    </row>
    <row r="95" spans="1:5" s="2" customFormat="1" ht="21" customHeight="1" x14ac:dyDescent="0.25">
      <c r="A95" s="312" t="s">
        <v>173</v>
      </c>
      <c r="B95" s="313" t="s">
        <v>17</v>
      </c>
      <c r="C95" s="147">
        <v>0</v>
      </c>
      <c r="D95" s="137"/>
      <c r="E95" s="147">
        <f>C95+C95*D95</f>
        <v>0</v>
      </c>
    </row>
    <row r="96" spans="1:5" s="2" customFormat="1" ht="21" customHeight="1" x14ac:dyDescent="0.25">
      <c r="A96" s="312" t="s">
        <v>173</v>
      </c>
      <c r="B96" s="313" t="s">
        <v>24</v>
      </c>
      <c r="C96" s="147">
        <v>0</v>
      </c>
      <c r="D96" s="137"/>
      <c r="E96" s="147">
        <f>C96+C96*D96</f>
        <v>0</v>
      </c>
    </row>
    <row r="97" spans="1:5" s="2" customFormat="1" ht="21" customHeight="1" x14ac:dyDescent="0.25">
      <c r="A97" s="312" t="s">
        <v>173</v>
      </c>
      <c r="B97" s="313" t="s">
        <v>90</v>
      </c>
      <c r="C97" s="147">
        <v>0</v>
      </c>
      <c r="D97" s="137"/>
      <c r="E97" s="147">
        <f>C97+C97*D97</f>
        <v>0</v>
      </c>
    </row>
    <row r="98" spans="1:5" s="2" customFormat="1" ht="23.1" customHeight="1" x14ac:dyDescent="0.25">
      <c r="A98" s="152" t="s">
        <v>172</v>
      </c>
      <c r="B98" s="149" t="s">
        <v>42</v>
      </c>
      <c r="C98" s="153"/>
      <c r="D98" s="154"/>
      <c r="E98" s="153"/>
    </row>
    <row r="99" spans="1:5" s="2" customFormat="1" ht="21" customHeight="1" x14ac:dyDescent="0.25">
      <c r="A99" s="312" t="s">
        <v>173</v>
      </c>
      <c r="B99" s="313" t="s">
        <v>17</v>
      </c>
      <c r="C99" s="147">
        <v>0</v>
      </c>
      <c r="D99" s="137"/>
      <c r="E99" s="147">
        <f>C99+C99*D99</f>
        <v>0</v>
      </c>
    </row>
    <row r="100" spans="1:5" s="2" customFormat="1" ht="21" customHeight="1" x14ac:dyDescent="0.25">
      <c r="A100" s="312" t="s">
        <v>173</v>
      </c>
      <c r="B100" s="313" t="s">
        <v>442</v>
      </c>
      <c r="C100" s="147"/>
      <c r="D100" s="137"/>
      <c r="E100" s="147"/>
    </row>
    <row r="101" spans="1:5" s="2" customFormat="1" ht="23.1" customHeight="1" x14ac:dyDescent="0.25">
      <c r="A101" s="152" t="s">
        <v>172</v>
      </c>
      <c r="B101" s="149" t="s">
        <v>160</v>
      </c>
      <c r="C101" s="150"/>
      <c r="D101" s="154"/>
      <c r="E101" s="153"/>
    </row>
    <row r="102" spans="1:5" s="2" customFormat="1" ht="21" customHeight="1" x14ac:dyDescent="0.25">
      <c r="A102" s="312" t="s">
        <v>173</v>
      </c>
      <c r="B102" s="313" t="s">
        <v>17</v>
      </c>
      <c r="C102" s="147">
        <v>0</v>
      </c>
      <c r="D102" s="137"/>
      <c r="E102" s="147">
        <f>C102+C102*D102</f>
        <v>0</v>
      </c>
    </row>
    <row r="103" spans="1:5" s="2" customFormat="1" ht="21" customHeight="1" x14ac:dyDescent="0.25">
      <c r="A103" s="312" t="s">
        <v>173</v>
      </c>
      <c r="B103" s="313" t="s">
        <v>24</v>
      </c>
      <c r="C103" s="147">
        <v>0</v>
      </c>
      <c r="D103" s="137"/>
      <c r="E103" s="147">
        <f>C103+C103*D103</f>
        <v>0</v>
      </c>
    </row>
    <row r="104" spans="1:5" s="2" customFormat="1" ht="21" customHeight="1" x14ac:dyDescent="0.25">
      <c r="A104" s="312" t="s">
        <v>173</v>
      </c>
      <c r="B104" s="313" t="s">
        <v>90</v>
      </c>
      <c r="C104" s="147">
        <v>0</v>
      </c>
      <c r="D104" s="137"/>
      <c r="E104" s="147">
        <f>C104+C104*D104</f>
        <v>0</v>
      </c>
    </row>
    <row r="105" spans="1:5" s="2" customFormat="1" ht="23.1" customHeight="1" x14ac:dyDescent="0.25">
      <c r="A105" s="152" t="s">
        <v>172</v>
      </c>
      <c r="B105" s="149" t="s">
        <v>161</v>
      </c>
      <c r="C105" s="153"/>
      <c r="D105" s="154"/>
      <c r="E105" s="153"/>
    </row>
    <row r="106" spans="1:5" s="2" customFormat="1" ht="21" customHeight="1" x14ac:dyDescent="0.25">
      <c r="A106" s="312" t="s">
        <v>173</v>
      </c>
      <c r="B106" s="313" t="s">
        <v>17</v>
      </c>
      <c r="C106" s="147">
        <v>0</v>
      </c>
      <c r="D106" s="137"/>
      <c r="E106" s="147">
        <f>C106+C106*D106</f>
        <v>0</v>
      </c>
    </row>
    <row r="107" spans="1:5" s="2" customFormat="1" ht="23.1" customHeight="1" x14ac:dyDescent="0.25">
      <c r="A107" s="152" t="s">
        <v>172</v>
      </c>
      <c r="B107" s="149" t="s">
        <v>165</v>
      </c>
      <c r="C107" s="153"/>
      <c r="D107" s="154"/>
      <c r="E107" s="153"/>
    </row>
    <row r="108" spans="1:5" s="2" customFormat="1" ht="21" customHeight="1" x14ac:dyDescent="0.25">
      <c r="A108" s="312" t="s">
        <v>173</v>
      </c>
      <c r="B108" s="313" t="s">
        <v>24</v>
      </c>
      <c r="C108" s="147">
        <v>0</v>
      </c>
      <c r="D108" s="137"/>
      <c r="E108" s="147">
        <f>C108+C108*D108</f>
        <v>0</v>
      </c>
    </row>
    <row r="109" spans="1:5" s="2" customFormat="1" ht="23.1" customHeight="1" x14ac:dyDescent="0.25">
      <c r="A109" s="152" t="s">
        <v>172</v>
      </c>
      <c r="B109" s="149" t="s">
        <v>24</v>
      </c>
      <c r="C109" s="153"/>
      <c r="D109" s="154"/>
      <c r="E109" s="153"/>
    </row>
    <row r="110" spans="1:5" s="2" customFormat="1" ht="21" customHeight="1" x14ac:dyDescent="0.25">
      <c r="A110" s="312" t="s">
        <v>173</v>
      </c>
      <c r="B110" s="313" t="s">
        <v>2</v>
      </c>
      <c r="C110" s="147">
        <v>0</v>
      </c>
      <c r="D110" s="137"/>
      <c r="E110" s="147">
        <f t="shared" ref="E110:E126" si="4">C110+C110*D110</f>
        <v>0</v>
      </c>
    </row>
    <row r="111" spans="1:5" s="2" customFormat="1" ht="21" customHeight="1" x14ac:dyDescent="0.25">
      <c r="A111" s="312" t="s">
        <v>173</v>
      </c>
      <c r="B111" s="313" t="s">
        <v>247</v>
      </c>
      <c r="C111" s="147">
        <v>0</v>
      </c>
      <c r="D111" s="137"/>
      <c r="E111" s="147">
        <f t="shared" si="4"/>
        <v>0</v>
      </c>
    </row>
    <row r="112" spans="1:5" s="2" customFormat="1" ht="21" customHeight="1" x14ac:dyDescent="0.25">
      <c r="A112" s="312" t="s">
        <v>173</v>
      </c>
      <c r="B112" s="313" t="s">
        <v>7</v>
      </c>
      <c r="C112" s="147">
        <v>0</v>
      </c>
      <c r="D112" s="137"/>
      <c r="E112" s="147">
        <f t="shared" si="4"/>
        <v>0</v>
      </c>
    </row>
    <row r="113" spans="1:5" s="2" customFormat="1" ht="21" customHeight="1" x14ac:dyDescent="0.25">
      <c r="A113" s="312" t="s">
        <v>173</v>
      </c>
      <c r="B113" s="313" t="s">
        <v>156</v>
      </c>
      <c r="C113" s="147">
        <v>0</v>
      </c>
      <c r="D113" s="137"/>
      <c r="E113" s="147">
        <f t="shared" si="4"/>
        <v>0</v>
      </c>
    </row>
    <row r="114" spans="1:5" s="2" customFormat="1" ht="21" customHeight="1" x14ac:dyDescent="0.25">
      <c r="A114" s="312" t="s">
        <v>173</v>
      </c>
      <c r="B114" s="313" t="s">
        <v>166</v>
      </c>
      <c r="C114" s="147">
        <v>0</v>
      </c>
      <c r="D114" s="137"/>
      <c r="E114" s="147">
        <f t="shared" si="4"/>
        <v>0</v>
      </c>
    </row>
    <row r="115" spans="1:5" s="2" customFormat="1" ht="21" customHeight="1" x14ac:dyDescent="0.25">
      <c r="A115" s="312" t="s">
        <v>173</v>
      </c>
      <c r="B115" s="313" t="s">
        <v>152</v>
      </c>
      <c r="C115" s="147">
        <v>0</v>
      </c>
      <c r="D115" s="137"/>
      <c r="E115" s="147">
        <f t="shared" si="4"/>
        <v>0</v>
      </c>
    </row>
    <row r="116" spans="1:5" s="2" customFormat="1" ht="21" customHeight="1" x14ac:dyDescent="0.25">
      <c r="A116" s="312" t="s">
        <v>173</v>
      </c>
      <c r="B116" s="313" t="s">
        <v>153</v>
      </c>
      <c r="C116" s="147">
        <v>0</v>
      </c>
      <c r="D116" s="137"/>
      <c r="E116" s="147">
        <f t="shared" si="4"/>
        <v>0</v>
      </c>
    </row>
    <row r="117" spans="1:5" s="2" customFormat="1" ht="21" customHeight="1" x14ac:dyDescent="0.25">
      <c r="A117" s="312" t="s">
        <v>173</v>
      </c>
      <c r="B117" s="313" t="s">
        <v>154</v>
      </c>
      <c r="C117" s="147">
        <v>0</v>
      </c>
      <c r="D117" s="137"/>
      <c r="E117" s="147">
        <f t="shared" si="4"/>
        <v>0</v>
      </c>
    </row>
    <row r="118" spans="1:5" s="2" customFormat="1" ht="21" customHeight="1" x14ac:dyDescent="0.25">
      <c r="A118" s="312" t="s">
        <v>173</v>
      </c>
      <c r="B118" s="313" t="s">
        <v>17</v>
      </c>
      <c r="C118" s="147">
        <v>0</v>
      </c>
      <c r="D118" s="137"/>
      <c r="E118" s="147">
        <f t="shared" si="4"/>
        <v>0</v>
      </c>
    </row>
    <row r="119" spans="1:5" s="2" customFormat="1" ht="21" customHeight="1" x14ac:dyDescent="0.25">
      <c r="A119" s="312" t="s">
        <v>173</v>
      </c>
      <c r="B119" s="313" t="s">
        <v>159</v>
      </c>
      <c r="C119" s="147">
        <v>0</v>
      </c>
      <c r="D119" s="137"/>
      <c r="E119" s="147">
        <f t="shared" si="4"/>
        <v>0</v>
      </c>
    </row>
    <row r="120" spans="1:5" s="2" customFormat="1" ht="21" customHeight="1" x14ac:dyDescent="0.25">
      <c r="A120" s="312" t="s">
        <v>173</v>
      </c>
      <c r="B120" s="313" t="s">
        <v>22</v>
      </c>
      <c r="C120" s="147">
        <v>0</v>
      </c>
      <c r="D120" s="137"/>
      <c r="E120" s="147">
        <f t="shared" si="4"/>
        <v>0</v>
      </c>
    </row>
    <row r="121" spans="1:5" s="2" customFormat="1" ht="21" customHeight="1" x14ac:dyDescent="0.25">
      <c r="A121" s="312" t="s">
        <v>173</v>
      </c>
      <c r="B121" s="313" t="s">
        <v>160</v>
      </c>
      <c r="C121" s="147">
        <v>0</v>
      </c>
      <c r="D121" s="137"/>
      <c r="E121" s="147">
        <f t="shared" si="4"/>
        <v>0</v>
      </c>
    </row>
    <row r="122" spans="1:5" s="2" customFormat="1" ht="21" customHeight="1" x14ac:dyDescent="0.25">
      <c r="A122" s="312" t="s">
        <v>173</v>
      </c>
      <c r="B122" s="313" t="s">
        <v>245</v>
      </c>
      <c r="C122" s="147">
        <v>0</v>
      </c>
      <c r="D122" s="137"/>
      <c r="E122" s="147">
        <f t="shared" si="4"/>
        <v>0</v>
      </c>
    </row>
    <row r="123" spans="1:5" s="2" customFormat="1" ht="21" customHeight="1" x14ac:dyDescent="0.25">
      <c r="A123" s="312" t="s">
        <v>173</v>
      </c>
      <c r="B123" s="313" t="s">
        <v>248</v>
      </c>
      <c r="C123" s="147">
        <v>0</v>
      </c>
      <c r="D123" s="137"/>
      <c r="E123" s="147">
        <f t="shared" si="4"/>
        <v>0</v>
      </c>
    </row>
    <row r="124" spans="1:5" s="2" customFormat="1" ht="21" customHeight="1" x14ac:dyDescent="0.25">
      <c r="A124" s="312" t="s">
        <v>173</v>
      </c>
      <c r="B124" s="313" t="s">
        <v>246</v>
      </c>
      <c r="C124" s="147">
        <v>0</v>
      </c>
      <c r="D124" s="137"/>
      <c r="E124" s="147">
        <f t="shared" si="4"/>
        <v>0</v>
      </c>
    </row>
    <row r="125" spans="1:5" s="2" customFormat="1" ht="21" customHeight="1" x14ac:dyDescent="0.25">
      <c r="A125" s="312" t="s">
        <v>173</v>
      </c>
      <c r="B125" s="313" t="s">
        <v>165</v>
      </c>
      <c r="C125" s="147">
        <v>0</v>
      </c>
      <c r="D125" s="137"/>
      <c r="E125" s="147">
        <f t="shared" si="4"/>
        <v>0</v>
      </c>
    </row>
    <row r="126" spans="1:5" s="2" customFormat="1" ht="21" customHeight="1" x14ac:dyDescent="0.25">
      <c r="A126" s="312" t="s">
        <v>173</v>
      </c>
      <c r="B126" s="313" t="s">
        <v>163</v>
      </c>
      <c r="C126" s="147">
        <v>0</v>
      </c>
      <c r="D126" s="137"/>
      <c r="E126" s="147">
        <f t="shared" si="4"/>
        <v>0</v>
      </c>
    </row>
    <row r="127" spans="1:5" s="2" customFormat="1" ht="23.1" customHeight="1" x14ac:dyDescent="0.25">
      <c r="A127" s="152" t="s">
        <v>172</v>
      </c>
      <c r="B127" s="149" t="s">
        <v>90</v>
      </c>
      <c r="C127" s="153"/>
      <c r="D127" s="154"/>
      <c r="E127" s="153"/>
    </row>
    <row r="128" spans="1:5" s="2" customFormat="1" ht="21" customHeight="1" x14ac:dyDescent="0.25">
      <c r="A128" s="312" t="s">
        <v>173</v>
      </c>
      <c r="B128" s="313" t="s">
        <v>2</v>
      </c>
      <c r="C128" s="147">
        <v>0</v>
      </c>
      <c r="D128" s="137"/>
      <c r="E128" s="147">
        <f t="shared" ref="E128:E129" si="5">C128+C128*D128</f>
        <v>0</v>
      </c>
    </row>
    <row r="129" spans="1:5" s="2" customFormat="1" ht="21" customHeight="1" x14ac:dyDescent="0.25">
      <c r="A129" s="312" t="s">
        <v>173</v>
      </c>
      <c r="B129" s="313" t="s">
        <v>155</v>
      </c>
      <c r="C129" s="147">
        <v>0</v>
      </c>
      <c r="D129" s="137"/>
      <c r="E129" s="147">
        <f t="shared" si="5"/>
        <v>0</v>
      </c>
    </row>
    <row r="130" spans="1:5" s="2" customFormat="1" ht="21" customHeight="1" x14ac:dyDescent="0.25">
      <c r="A130" s="312" t="s">
        <v>173</v>
      </c>
      <c r="B130" s="313" t="s">
        <v>7</v>
      </c>
      <c r="C130" s="147">
        <v>0</v>
      </c>
      <c r="D130" s="137"/>
      <c r="E130" s="147">
        <f>C130+C130*D130</f>
        <v>0</v>
      </c>
    </row>
    <row r="131" spans="1:5" s="2" customFormat="1" ht="21" customHeight="1" x14ac:dyDescent="0.25">
      <c r="A131" s="312" t="s">
        <v>173</v>
      </c>
      <c r="B131" s="313" t="s">
        <v>439</v>
      </c>
      <c r="C131" s="147">
        <v>0</v>
      </c>
      <c r="D131" s="137"/>
      <c r="E131" s="147">
        <f>C131+C131*D131</f>
        <v>0</v>
      </c>
    </row>
    <row r="132" spans="1:5" s="2" customFormat="1" ht="21" customHeight="1" x14ac:dyDescent="0.25">
      <c r="A132" s="312" t="s">
        <v>173</v>
      </c>
      <c r="B132" s="313" t="s">
        <v>440</v>
      </c>
      <c r="C132" s="147">
        <v>0</v>
      </c>
      <c r="D132" s="137"/>
      <c r="E132" s="147">
        <f t="shared" ref="E132:E135" si="6">C132+C132*D132</f>
        <v>0</v>
      </c>
    </row>
    <row r="133" spans="1:5" s="2" customFormat="1" ht="21" customHeight="1" x14ac:dyDescent="0.25">
      <c r="A133" s="312" t="s">
        <v>173</v>
      </c>
      <c r="B133" s="313" t="s">
        <v>441</v>
      </c>
      <c r="C133" s="147">
        <v>0</v>
      </c>
      <c r="D133" s="137"/>
      <c r="E133" s="147">
        <f t="shared" si="6"/>
        <v>0</v>
      </c>
    </row>
    <row r="134" spans="1:5" s="2" customFormat="1" ht="21" customHeight="1" x14ac:dyDescent="0.25">
      <c r="A134" s="312" t="s">
        <v>173</v>
      </c>
      <c r="B134" s="313" t="s">
        <v>22</v>
      </c>
      <c r="C134" s="147">
        <v>0</v>
      </c>
      <c r="D134" s="137"/>
      <c r="E134" s="147">
        <f t="shared" si="6"/>
        <v>0</v>
      </c>
    </row>
    <row r="135" spans="1:5" s="2" customFormat="1" ht="21" customHeight="1" x14ac:dyDescent="0.25">
      <c r="A135" s="312" t="s">
        <v>173</v>
      </c>
      <c r="B135" s="313" t="s">
        <v>438</v>
      </c>
      <c r="C135" s="147">
        <v>0</v>
      </c>
      <c r="D135" s="137"/>
      <c r="E135" s="147">
        <f t="shared" si="6"/>
        <v>0</v>
      </c>
    </row>
    <row r="136" spans="1:5" s="2" customFormat="1" ht="21" customHeight="1" x14ac:dyDescent="0.25">
      <c r="A136" s="312" t="s">
        <v>173</v>
      </c>
      <c r="B136" s="313" t="s">
        <v>163</v>
      </c>
      <c r="C136" s="147">
        <v>0</v>
      </c>
      <c r="D136" s="137"/>
      <c r="E136" s="147">
        <f t="shared" ref="E136" si="7">C136+C136*D136</f>
        <v>0</v>
      </c>
    </row>
    <row r="137" spans="1:5" s="2" customFormat="1" ht="23.1" customHeight="1" x14ac:dyDescent="0.25">
      <c r="A137" s="152" t="s">
        <v>172</v>
      </c>
      <c r="B137" s="149" t="s">
        <v>245</v>
      </c>
      <c r="C137" s="153"/>
      <c r="D137" s="154"/>
      <c r="E137" s="153"/>
    </row>
    <row r="138" spans="1:5" s="2" customFormat="1" ht="21" customHeight="1" x14ac:dyDescent="0.25">
      <c r="A138" s="312" t="s">
        <v>173</v>
      </c>
      <c r="B138" s="313" t="s">
        <v>17</v>
      </c>
      <c r="C138" s="147">
        <v>0</v>
      </c>
      <c r="D138" s="137"/>
      <c r="E138" s="147">
        <f>C138+C138*D138</f>
        <v>0</v>
      </c>
    </row>
    <row r="139" spans="1:5" s="2" customFormat="1" ht="23.1" customHeight="1" x14ac:dyDescent="0.25">
      <c r="A139" s="152" t="s">
        <v>172</v>
      </c>
      <c r="B139" s="149" t="s">
        <v>162</v>
      </c>
      <c r="C139" s="153"/>
      <c r="D139" s="154"/>
      <c r="E139" s="153"/>
    </row>
    <row r="140" spans="1:5" s="2" customFormat="1" ht="21" customHeight="1" x14ac:dyDescent="0.25">
      <c r="A140" s="312" t="s">
        <v>173</v>
      </c>
      <c r="B140" s="313" t="s">
        <v>17</v>
      </c>
      <c r="C140" s="147">
        <v>0</v>
      </c>
      <c r="D140" s="137"/>
      <c r="E140" s="147">
        <f>C140+C140*D140</f>
        <v>0</v>
      </c>
    </row>
    <row r="141" spans="1:5" s="2" customFormat="1" ht="23.1" customHeight="1" x14ac:dyDescent="0.25">
      <c r="A141" s="152" t="s">
        <v>172</v>
      </c>
      <c r="B141" s="149" t="s">
        <v>163</v>
      </c>
      <c r="C141" s="150"/>
      <c r="D141" s="154"/>
      <c r="E141" s="153"/>
    </row>
    <row r="142" spans="1:5" s="2" customFormat="1" ht="21" customHeight="1" x14ac:dyDescent="0.25">
      <c r="A142" s="312" t="s">
        <v>173</v>
      </c>
      <c r="B142" s="313" t="s">
        <v>17</v>
      </c>
      <c r="C142" s="147">
        <v>0</v>
      </c>
      <c r="D142" s="137"/>
      <c r="E142" s="147">
        <f>C142+C142*D142</f>
        <v>0</v>
      </c>
    </row>
    <row r="143" spans="1:5" s="2" customFormat="1" ht="21" customHeight="1" x14ac:dyDescent="0.25">
      <c r="A143" s="312" t="s">
        <v>173</v>
      </c>
      <c r="B143" s="313" t="s">
        <v>24</v>
      </c>
      <c r="C143" s="147">
        <v>0</v>
      </c>
      <c r="D143" s="137"/>
      <c r="E143" s="147">
        <f>C143+C143*D143</f>
        <v>0</v>
      </c>
    </row>
    <row r="144" spans="1:5" s="2" customFormat="1" ht="23.1" customHeight="1" x14ac:dyDescent="0.25">
      <c r="A144" s="152" t="s">
        <v>172</v>
      </c>
      <c r="B144" s="149" t="s">
        <v>164</v>
      </c>
      <c r="C144" s="153"/>
      <c r="D144" s="154"/>
      <c r="E144" s="153"/>
    </row>
    <row r="145" spans="1:9" s="294" customFormat="1" ht="21" customHeight="1" x14ac:dyDescent="0.25">
      <c r="A145" s="312" t="s">
        <v>173</v>
      </c>
      <c r="B145" s="291" t="s">
        <v>17</v>
      </c>
      <c r="C145" s="292">
        <v>0</v>
      </c>
      <c r="D145" s="293"/>
      <c r="E145" s="292">
        <f>C145+C145*D145</f>
        <v>0</v>
      </c>
    </row>
    <row r="146" spans="1:9" s="63" customFormat="1" ht="36" customHeight="1" x14ac:dyDescent="0.25">
      <c r="B146" s="2"/>
      <c r="C146" s="254" t="s">
        <v>271</v>
      </c>
      <c r="D146" s="254" t="s">
        <v>265</v>
      </c>
      <c r="E146" s="254" t="s">
        <v>272</v>
      </c>
    </row>
    <row r="147" spans="1:9" s="285" customFormat="1" ht="18.600000000000001" customHeight="1" x14ac:dyDescent="0.25">
      <c r="A147" s="417" t="s">
        <v>332</v>
      </c>
      <c r="B147" s="418"/>
      <c r="C147" s="268">
        <v>0</v>
      </c>
      <c r="D147" s="293"/>
      <c r="E147" s="269">
        <f t="shared" ref="E147" si="8">C147</f>
        <v>0</v>
      </c>
      <c r="F147" s="295"/>
      <c r="G147" s="295"/>
      <c r="H147" s="295"/>
      <c r="I147" s="296"/>
    </row>
    <row r="148" spans="1:9" s="294" customFormat="1" x14ac:dyDescent="0.25"/>
    <row r="149" spans="1:9" s="2" customFormat="1" ht="39.75" customHeight="1" x14ac:dyDescent="0.25">
      <c r="A149" s="334" t="s">
        <v>241</v>
      </c>
      <c r="B149" s="335"/>
      <c r="C149" s="307" t="s">
        <v>474</v>
      </c>
      <c r="D149" s="263" t="s">
        <v>182</v>
      </c>
      <c r="E149" s="59" t="s">
        <v>479</v>
      </c>
      <c r="F149" s="136"/>
    </row>
    <row r="150" spans="1:9" s="2" customFormat="1" ht="33" customHeight="1" x14ac:dyDescent="0.25">
      <c r="A150" s="335"/>
      <c r="B150" s="335"/>
      <c r="C150" s="138"/>
      <c r="D150" s="139"/>
      <c r="E150" s="314"/>
      <c r="F150" s="136"/>
    </row>
    <row r="151" spans="1:9" s="2" customFormat="1" x14ac:dyDescent="0.25">
      <c r="A151" s="136"/>
      <c r="B151" s="136"/>
    </row>
    <row r="152" spans="1:9" s="63" customFormat="1" ht="35.25" customHeight="1" x14ac:dyDescent="0.25">
      <c r="A152" s="325" t="s">
        <v>183</v>
      </c>
      <c r="B152" s="326"/>
      <c r="C152" s="96" t="s">
        <v>179</v>
      </c>
      <c r="D152" s="96" t="s">
        <v>180</v>
      </c>
      <c r="E152" s="96" t="s">
        <v>181</v>
      </c>
    </row>
    <row r="153" spans="1:9" s="63" customFormat="1" ht="25.5" customHeight="1" x14ac:dyDescent="0.25">
      <c r="A153" s="327"/>
      <c r="B153" s="328"/>
      <c r="C153" s="97"/>
      <c r="D153" s="98"/>
      <c r="E153" s="98"/>
    </row>
  </sheetData>
  <mergeCells count="14">
    <mergeCell ref="C22:E22"/>
    <mergeCell ref="A149:B150"/>
    <mergeCell ref="A152:B153"/>
    <mergeCell ref="A22:B23"/>
    <mergeCell ref="A1:E1"/>
    <mergeCell ref="A3:E3"/>
    <mergeCell ref="A4:E4"/>
    <mergeCell ref="A5:E5"/>
    <mergeCell ref="A2:E2"/>
    <mergeCell ref="A7:B8"/>
    <mergeCell ref="C7:E7"/>
    <mergeCell ref="A19:B20"/>
    <mergeCell ref="A147:B147"/>
    <mergeCell ref="A18:B18"/>
  </mergeCells>
  <pageMargins left="0.47" right="0.43" top="0.75" bottom="0.56000000000000005" header="0.3" footer="0.3"/>
  <pageSetup paperSize="9" scale="91" fitToHeight="0" orientation="landscape" r:id="rId1"/>
  <headerFooter>
    <oddFooter>&amp;C&amp;P/&amp;N&amp;R&amp;F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opLeftCell="A2" zoomScale="80" zoomScaleNormal="80" zoomScalePageLayoutView="90" workbookViewId="0">
      <selection activeCell="E18" sqref="E18"/>
    </sheetView>
  </sheetViews>
  <sheetFormatPr baseColWidth="10" defaultColWidth="11.5703125" defaultRowHeight="12.75" x14ac:dyDescent="0.25"/>
  <cols>
    <col min="1" max="1" width="20.42578125" style="63" customWidth="1"/>
    <col min="2" max="2" width="17.28515625" style="63" customWidth="1"/>
    <col min="3" max="3" width="24.28515625" style="63" customWidth="1"/>
    <col min="4" max="4" width="24.28515625" style="64" customWidth="1"/>
    <col min="5" max="5" width="24.28515625" style="63" customWidth="1"/>
    <col min="6" max="16384" width="11.5703125" style="63"/>
  </cols>
  <sheetData>
    <row r="1" spans="1:5" ht="30" customHeight="1" x14ac:dyDescent="0.25">
      <c r="A1" s="349" t="s">
        <v>122</v>
      </c>
      <c r="B1" s="349"/>
      <c r="C1" s="349"/>
      <c r="D1" s="349"/>
      <c r="E1" s="349"/>
    </row>
    <row r="2" spans="1:5" ht="36.75" customHeight="1" x14ac:dyDescent="0.25">
      <c r="A2" s="352" t="s">
        <v>273</v>
      </c>
      <c r="B2" s="352"/>
      <c r="C2" s="352"/>
      <c r="D2" s="352"/>
      <c r="E2" s="352"/>
    </row>
    <row r="3" spans="1:5" ht="14.45" customHeight="1" x14ac:dyDescent="0.25">
      <c r="A3" s="349" t="s">
        <v>123</v>
      </c>
      <c r="B3" s="349"/>
      <c r="C3" s="349"/>
      <c r="D3" s="349"/>
      <c r="E3" s="349"/>
    </row>
    <row r="4" spans="1:5" ht="21" customHeight="1" x14ac:dyDescent="0.25">
      <c r="A4" s="350" t="s">
        <v>274</v>
      </c>
      <c r="B4" s="350"/>
      <c r="C4" s="350"/>
      <c r="D4" s="350"/>
      <c r="E4" s="350"/>
    </row>
    <row r="5" spans="1:5" ht="89.25" customHeight="1" x14ac:dyDescent="0.25">
      <c r="A5" s="353" t="s">
        <v>469</v>
      </c>
      <c r="B5" s="353"/>
      <c r="C5" s="353"/>
      <c r="D5" s="353"/>
      <c r="E5" s="353"/>
    </row>
    <row r="6" spans="1:5" ht="18.75" x14ac:dyDescent="0.25">
      <c r="A6" s="93"/>
    </row>
    <row r="7" spans="1:5" ht="39.75" customHeight="1" x14ac:dyDescent="0.25">
      <c r="A7" s="348" t="s">
        <v>468</v>
      </c>
      <c r="B7" s="348"/>
      <c r="C7" s="329" t="s">
        <v>193</v>
      </c>
      <c r="D7" s="330"/>
      <c r="E7" s="331"/>
    </row>
    <row r="8" spans="1:5" ht="48.75" customHeight="1" x14ac:dyDescent="0.25">
      <c r="A8" s="348"/>
      <c r="B8" s="348"/>
      <c r="C8" s="266" t="s">
        <v>466</v>
      </c>
      <c r="D8" s="267" t="s">
        <v>117</v>
      </c>
      <c r="E8" s="266" t="s">
        <v>467</v>
      </c>
    </row>
    <row r="9" spans="1:5" ht="88.5" customHeight="1" x14ac:dyDescent="0.25">
      <c r="A9" s="303" t="s">
        <v>356</v>
      </c>
      <c r="B9" s="260" t="s">
        <v>465</v>
      </c>
      <c r="C9" s="268"/>
      <c r="D9" s="85" t="s">
        <v>175</v>
      </c>
      <c r="E9" s="269"/>
    </row>
    <row r="10" spans="1:5" ht="18.75" x14ac:dyDescent="0.25">
      <c r="A10" s="93"/>
    </row>
    <row r="11" spans="1:5" x14ac:dyDescent="0.25">
      <c r="B11" s="60" t="s">
        <v>124</v>
      </c>
      <c r="C11" s="64"/>
      <c r="D11" s="60"/>
      <c r="E11" s="64"/>
    </row>
    <row r="12" spans="1:5" x14ac:dyDescent="0.25">
      <c r="B12" s="77"/>
      <c r="C12" s="77"/>
      <c r="D12" s="77"/>
    </row>
    <row r="13" spans="1:5" x14ac:dyDescent="0.25">
      <c r="D13" s="60" t="s">
        <v>125</v>
      </c>
    </row>
    <row r="16" spans="1:5" x14ac:dyDescent="0.25">
      <c r="D16" s="101" t="s">
        <v>188</v>
      </c>
    </row>
  </sheetData>
  <mergeCells count="7">
    <mergeCell ref="A1:E1"/>
    <mergeCell ref="C7:E7"/>
    <mergeCell ref="A7:B8"/>
    <mergeCell ref="A5:E5"/>
    <mergeCell ref="A4:E4"/>
    <mergeCell ref="A3:E3"/>
    <mergeCell ref="A2:E2"/>
  </mergeCells>
  <printOptions horizontalCentered="1"/>
  <pageMargins left="0.23622047244094491" right="0.23622047244094491" top="0.43307086614173229" bottom="0.47244094488188981" header="0.31496062992125984" footer="0.31496062992125984"/>
  <pageSetup paperSize="9" scale="61" fitToHeight="0" orientation="portrait" r:id="rId1"/>
  <headerFooter>
    <oddFooter>&amp;C&amp;P/&amp;N&amp;R&amp;F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3"/>
  <sheetViews>
    <sheetView topLeftCell="A7" zoomScale="85" zoomScaleNormal="85" zoomScalePageLayoutView="90" workbookViewId="0">
      <selection activeCell="C18" sqref="C18:C21"/>
    </sheetView>
  </sheetViews>
  <sheetFormatPr baseColWidth="10" defaultColWidth="11.5703125" defaultRowHeight="12.75" x14ac:dyDescent="0.25"/>
  <cols>
    <col min="1" max="1" width="19.140625" style="63" customWidth="1"/>
    <col min="2" max="2" width="24.42578125" style="63" customWidth="1"/>
    <col min="3" max="3" width="28.85546875" style="63" customWidth="1"/>
    <col min="4" max="4" width="25.85546875" style="63" customWidth="1"/>
    <col min="5" max="6" width="26.42578125" style="63" customWidth="1"/>
    <col min="7" max="7" width="13.7109375" style="64" customWidth="1"/>
    <col min="8" max="9" width="26.42578125" style="63" customWidth="1"/>
    <col min="10" max="10" width="19.42578125" style="64" customWidth="1"/>
    <col min="11" max="11" width="19.140625" style="65" customWidth="1"/>
    <col min="12" max="12" width="7.5703125" style="64" customWidth="1"/>
    <col min="13" max="14" width="19.85546875" style="63" customWidth="1"/>
    <col min="15" max="15" width="4.5703125" style="63" customWidth="1"/>
    <col min="16" max="16384" width="11.5703125" style="63"/>
  </cols>
  <sheetData>
    <row r="1" spans="1:15" ht="30" customHeight="1" x14ac:dyDescent="0.25">
      <c r="A1" s="349" t="s">
        <v>122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249"/>
      <c r="N1" s="249"/>
      <c r="O1" s="249"/>
    </row>
    <row r="2" spans="1:15" ht="36.75" customHeight="1" x14ac:dyDescent="0.25">
      <c r="A2" s="352" t="s">
        <v>273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249"/>
      <c r="N2" s="249"/>
      <c r="O2" s="261"/>
    </row>
    <row r="3" spans="1:15" ht="14.45" customHeight="1" x14ac:dyDescent="0.25">
      <c r="A3" s="349" t="s">
        <v>123</v>
      </c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261"/>
      <c r="M3" s="261"/>
      <c r="N3" s="261"/>
      <c r="O3" s="261"/>
    </row>
    <row r="4" spans="1:15" ht="21" x14ac:dyDescent="0.25">
      <c r="A4" s="353" t="s">
        <v>274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250"/>
      <c r="M4" s="249"/>
      <c r="N4" s="249"/>
      <c r="O4" s="249"/>
    </row>
    <row r="5" spans="1:15" s="285" customFormat="1" ht="21" x14ac:dyDescent="0.25">
      <c r="A5" s="356" t="s">
        <v>333</v>
      </c>
      <c r="B5" s="357"/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</row>
    <row r="6" spans="1:15" ht="18.75" x14ac:dyDescent="0.25">
      <c r="A6" s="93"/>
      <c r="D6" s="64"/>
      <c r="F6" s="64"/>
      <c r="G6" s="65"/>
      <c r="J6" s="63"/>
      <c r="K6" s="63"/>
      <c r="L6" s="63"/>
    </row>
    <row r="7" spans="1:15" ht="39.75" customHeight="1" x14ac:dyDescent="0.25">
      <c r="A7" s="367" t="s">
        <v>189</v>
      </c>
      <c r="B7" s="367"/>
      <c r="C7" s="367"/>
      <c r="D7" s="367"/>
      <c r="E7" s="368" t="s">
        <v>193</v>
      </c>
      <c r="F7" s="368"/>
      <c r="G7" s="368"/>
      <c r="H7" s="368"/>
      <c r="I7" s="368"/>
      <c r="J7" s="86"/>
      <c r="K7" s="86"/>
      <c r="L7" s="86"/>
      <c r="M7" s="86"/>
    </row>
    <row r="8" spans="1:15" ht="40.5" customHeight="1" x14ac:dyDescent="0.25">
      <c r="A8" s="367"/>
      <c r="B8" s="367"/>
      <c r="C8" s="367"/>
      <c r="D8" s="367"/>
      <c r="E8" s="56" t="s">
        <v>194</v>
      </c>
      <c r="F8" s="56" t="s">
        <v>195</v>
      </c>
      <c r="G8" s="57" t="s">
        <v>117</v>
      </c>
      <c r="H8" s="56" t="s">
        <v>285</v>
      </c>
      <c r="I8" s="56" t="s">
        <v>352</v>
      </c>
      <c r="J8" s="86"/>
      <c r="K8" s="58"/>
      <c r="L8" s="58"/>
      <c r="M8" s="58"/>
    </row>
    <row r="9" spans="1:15" ht="24" customHeight="1" x14ac:dyDescent="0.25">
      <c r="A9" s="311" t="s">
        <v>114</v>
      </c>
      <c r="B9" s="66" t="s">
        <v>130</v>
      </c>
      <c r="C9" s="66"/>
      <c r="D9" s="66"/>
      <c r="E9" s="89"/>
      <c r="F9" s="89"/>
      <c r="G9" s="89"/>
      <c r="H9" s="89"/>
      <c r="I9" s="89"/>
      <c r="J9" s="86"/>
      <c r="L9" s="65"/>
      <c r="M9" s="69"/>
    </row>
    <row r="10" spans="1:15" ht="18.600000000000001" customHeight="1" x14ac:dyDescent="0.25">
      <c r="A10" s="358" t="s">
        <v>115</v>
      </c>
      <c r="B10" s="364" t="s">
        <v>256</v>
      </c>
      <c r="C10" s="361" t="s">
        <v>357</v>
      </c>
      <c r="D10" s="247" t="s">
        <v>350</v>
      </c>
      <c r="E10" s="67">
        <v>0</v>
      </c>
      <c r="F10" s="85"/>
      <c r="G10" s="246" t="s">
        <v>197</v>
      </c>
      <c r="H10" s="67">
        <v>0</v>
      </c>
      <c r="I10" s="85"/>
      <c r="J10" s="65"/>
      <c r="L10" s="69"/>
    </row>
    <row r="11" spans="1:15" ht="18.600000000000001" customHeight="1" x14ac:dyDescent="0.25">
      <c r="A11" s="359"/>
      <c r="B11" s="365"/>
      <c r="C11" s="362"/>
      <c r="D11" s="247" t="s">
        <v>349</v>
      </c>
      <c r="E11" s="67">
        <v>0</v>
      </c>
      <c r="F11" s="85"/>
      <c r="G11" s="246" t="s">
        <v>197</v>
      </c>
      <c r="H11" s="67">
        <v>0</v>
      </c>
      <c r="I11" s="85"/>
      <c r="J11" s="65"/>
      <c r="L11" s="69"/>
    </row>
    <row r="12" spans="1:15" ht="18.600000000000001" customHeight="1" x14ac:dyDescent="0.25">
      <c r="A12" s="359"/>
      <c r="B12" s="365"/>
      <c r="C12" s="362"/>
      <c r="D12" s="247" t="s">
        <v>351</v>
      </c>
      <c r="E12" s="67">
        <v>0</v>
      </c>
      <c r="F12" s="85"/>
      <c r="G12" s="246" t="s">
        <v>197</v>
      </c>
      <c r="H12" s="67">
        <v>0</v>
      </c>
      <c r="I12" s="85"/>
      <c r="J12" s="65"/>
      <c r="L12" s="69"/>
    </row>
    <row r="13" spans="1:15" ht="18.600000000000001" customHeight="1" x14ac:dyDescent="0.25">
      <c r="A13" s="359"/>
      <c r="B13" s="365"/>
      <c r="C13" s="363"/>
      <c r="D13" s="247" t="s">
        <v>275</v>
      </c>
      <c r="E13" s="67">
        <v>0</v>
      </c>
      <c r="F13" s="85"/>
      <c r="G13" s="246" t="s">
        <v>197</v>
      </c>
      <c r="H13" s="67">
        <v>0</v>
      </c>
      <c r="I13" s="85"/>
      <c r="J13" s="65"/>
      <c r="L13" s="69"/>
    </row>
    <row r="14" spans="1:15" ht="18.600000000000001" customHeight="1" x14ac:dyDescent="0.25">
      <c r="A14" s="359"/>
      <c r="B14" s="365"/>
      <c r="C14" s="361" t="s">
        <v>358</v>
      </c>
      <c r="D14" s="247" t="s">
        <v>350</v>
      </c>
      <c r="E14" s="67">
        <v>0</v>
      </c>
      <c r="F14" s="85"/>
      <c r="G14" s="246" t="s">
        <v>197</v>
      </c>
      <c r="H14" s="67">
        <v>0</v>
      </c>
      <c r="I14" s="85"/>
      <c r="J14" s="65"/>
      <c r="L14" s="69"/>
    </row>
    <row r="15" spans="1:15" ht="18.600000000000001" customHeight="1" x14ac:dyDescent="0.25">
      <c r="A15" s="359"/>
      <c r="B15" s="365"/>
      <c r="C15" s="362"/>
      <c r="D15" s="247" t="s">
        <v>349</v>
      </c>
      <c r="E15" s="67">
        <v>0</v>
      </c>
      <c r="F15" s="85"/>
      <c r="G15" s="246" t="s">
        <v>197</v>
      </c>
      <c r="H15" s="67">
        <v>0</v>
      </c>
      <c r="I15" s="85"/>
      <c r="J15" s="65"/>
      <c r="L15" s="69"/>
    </row>
    <row r="16" spans="1:15" ht="18.600000000000001" customHeight="1" x14ac:dyDescent="0.25">
      <c r="A16" s="359"/>
      <c r="B16" s="365"/>
      <c r="C16" s="362"/>
      <c r="D16" s="247" t="s">
        <v>351</v>
      </c>
      <c r="E16" s="67">
        <v>0</v>
      </c>
      <c r="F16" s="85"/>
      <c r="G16" s="246" t="s">
        <v>197</v>
      </c>
      <c r="H16" s="67">
        <v>0</v>
      </c>
      <c r="I16" s="85"/>
      <c r="J16" s="65"/>
      <c r="L16" s="69"/>
    </row>
    <row r="17" spans="1:13" ht="18.600000000000001" customHeight="1" x14ac:dyDescent="0.25">
      <c r="A17" s="360"/>
      <c r="B17" s="366"/>
      <c r="C17" s="363"/>
      <c r="D17" s="247" t="s">
        <v>276</v>
      </c>
      <c r="E17" s="67">
        <v>0</v>
      </c>
      <c r="F17" s="85"/>
      <c r="G17" s="246" t="s">
        <v>197</v>
      </c>
      <c r="H17" s="67">
        <v>0</v>
      </c>
      <c r="I17" s="85"/>
      <c r="J17" s="65"/>
      <c r="L17" s="69"/>
    </row>
    <row r="18" spans="1:13" ht="18.600000000000001" customHeight="1" x14ac:dyDescent="0.25">
      <c r="A18" s="358" t="s">
        <v>115</v>
      </c>
      <c r="B18" s="364" t="s">
        <v>257</v>
      </c>
      <c r="C18" s="361" t="s">
        <v>357</v>
      </c>
      <c r="D18" s="247" t="s">
        <v>350</v>
      </c>
      <c r="E18" s="85"/>
      <c r="F18" s="67">
        <v>0</v>
      </c>
      <c r="G18" s="246" t="s">
        <v>197</v>
      </c>
      <c r="H18" s="85"/>
      <c r="I18" s="67">
        <v>0</v>
      </c>
      <c r="J18" s="65"/>
      <c r="L18" s="69"/>
    </row>
    <row r="19" spans="1:13" ht="18.600000000000001" customHeight="1" x14ac:dyDescent="0.25">
      <c r="A19" s="359"/>
      <c r="B19" s="365"/>
      <c r="C19" s="362"/>
      <c r="D19" s="247" t="s">
        <v>349</v>
      </c>
      <c r="E19" s="85"/>
      <c r="F19" s="67">
        <v>0</v>
      </c>
      <c r="G19" s="246" t="s">
        <v>197</v>
      </c>
      <c r="H19" s="85"/>
      <c r="I19" s="67">
        <v>0</v>
      </c>
      <c r="J19" s="65"/>
      <c r="L19" s="69"/>
    </row>
    <row r="20" spans="1:13" ht="18.600000000000001" customHeight="1" x14ac:dyDescent="0.25">
      <c r="A20" s="359"/>
      <c r="B20" s="365"/>
      <c r="C20" s="362"/>
      <c r="D20" s="247" t="s">
        <v>351</v>
      </c>
      <c r="E20" s="85"/>
      <c r="F20" s="67">
        <v>0</v>
      </c>
      <c r="G20" s="246" t="s">
        <v>197</v>
      </c>
      <c r="H20" s="85"/>
      <c r="I20" s="67">
        <v>0</v>
      </c>
      <c r="J20" s="65"/>
      <c r="L20" s="69"/>
    </row>
    <row r="21" spans="1:13" ht="18.600000000000001" customHeight="1" x14ac:dyDescent="0.25">
      <c r="A21" s="359"/>
      <c r="B21" s="365"/>
      <c r="C21" s="363"/>
      <c r="D21" s="247" t="s">
        <v>275</v>
      </c>
      <c r="E21" s="85"/>
      <c r="F21" s="67">
        <v>0</v>
      </c>
      <c r="G21" s="246" t="s">
        <v>197</v>
      </c>
      <c r="H21" s="85"/>
      <c r="I21" s="67">
        <v>0</v>
      </c>
      <c r="J21" s="65"/>
      <c r="L21" s="69"/>
    </row>
    <row r="22" spans="1:13" ht="18.600000000000001" customHeight="1" x14ac:dyDescent="0.25">
      <c r="A22" s="359"/>
      <c r="B22" s="365"/>
      <c r="C22" s="361" t="s">
        <v>358</v>
      </c>
      <c r="D22" s="247" t="s">
        <v>350</v>
      </c>
      <c r="E22" s="85"/>
      <c r="F22" s="67">
        <v>0</v>
      </c>
      <c r="G22" s="246" t="s">
        <v>197</v>
      </c>
      <c r="H22" s="85"/>
      <c r="I22" s="67">
        <v>0</v>
      </c>
      <c r="J22" s="65"/>
      <c r="L22" s="69"/>
    </row>
    <row r="23" spans="1:13" ht="18.600000000000001" customHeight="1" x14ac:dyDescent="0.25">
      <c r="A23" s="359"/>
      <c r="B23" s="365"/>
      <c r="C23" s="362"/>
      <c r="D23" s="247" t="s">
        <v>349</v>
      </c>
      <c r="E23" s="85"/>
      <c r="F23" s="67">
        <v>0</v>
      </c>
      <c r="G23" s="246" t="s">
        <v>197</v>
      </c>
      <c r="H23" s="85"/>
      <c r="I23" s="67">
        <v>0</v>
      </c>
      <c r="J23" s="65"/>
      <c r="L23" s="69"/>
    </row>
    <row r="24" spans="1:13" ht="18.600000000000001" customHeight="1" x14ac:dyDescent="0.25">
      <c r="A24" s="359"/>
      <c r="B24" s="365"/>
      <c r="C24" s="362"/>
      <c r="D24" s="247" t="s">
        <v>351</v>
      </c>
      <c r="E24" s="85"/>
      <c r="F24" s="67">
        <v>0</v>
      </c>
      <c r="G24" s="246" t="s">
        <v>197</v>
      </c>
      <c r="H24" s="85"/>
      <c r="I24" s="67">
        <v>0</v>
      </c>
      <c r="J24" s="65"/>
      <c r="L24" s="69"/>
    </row>
    <row r="25" spans="1:13" ht="18.600000000000001" customHeight="1" x14ac:dyDescent="0.25">
      <c r="A25" s="360"/>
      <c r="B25" s="366"/>
      <c r="C25" s="363"/>
      <c r="D25" s="247" t="s">
        <v>276</v>
      </c>
      <c r="E25" s="85"/>
      <c r="F25" s="67">
        <v>0</v>
      </c>
      <c r="G25" s="246" t="s">
        <v>197</v>
      </c>
      <c r="H25" s="85"/>
      <c r="I25" s="67">
        <v>0</v>
      </c>
      <c r="J25" s="65"/>
      <c r="L25" s="69"/>
    </row>
    <row r="26" spans="1:13" ht="18.600000000000001" customHeight="1" x14ac:dyDescent="0.25">
      <c r="A26" s="65"/>
      <c r="B26" s="65"/>
      <c r="C26" s="65"/>
      <c r="D26" s="65"/>
      <c r="E26" s="65"/>
      <c r="F26" s="65"/>
      <c r="G26" s="69"/>
      <c r="J26" s="63"/>
      <c r="K26" s="63"/>
      <c r="L26" s="63"/>
    </row>
    <row r="27" spans="1:13" s="69" customFormat="1" ht="69.75" customHeight="1" x14ac:dyDescent="0.25">
      <c r="A27" s="370" t="s">
        <v>240</v>
      </c>
      <c r="B27" s="371"/>
      <c r="C27" s="148" t="s">
        <v>476</v>
      </c>
      <c r="D27" s="148" t="s">
        <v>477</v>
      </c>
      <c r="E27" s="59" t="s">
        <v>177</v>
      </c>
      <c r="F27" s="59" t="s">
        <v>178</v>
      </c>
    </row>
    <row r="28" spans="1:13" s="69" customFormat="1" ht="33.75" customHeight="1" x14ac:dyDescent="0.25">
      <c r="A28" s="371"/>
      <c r="B28" s="371"/>
      <c r="C28" s="253"/>
      <c r="D28" s="256"/>
      <c r="E28" s="73"/>
      <c r="F28" s="92"/>
    </row>
    <row r="29" spans="1:13" s="69" customFormat="1" x14ac:dyDescent="0.25">
      <c r="B29" s="70"/>
      <c r="C29" s="70"/>
      <c r="D29" s="70"/>
      <c r="E29" s="71"/>
      <c r="F29" s="65"/>
      <c r="G29" s="65"/>
    </row>
    <row r="30" spans="1:13" s="69" customFormat="1" ht="38.25" customHeight="1" x14ac:dyDescent="0.25">
      <c r="A30" s="369" t="s">
        <v>239</v>
      </c>
      <c r="B30" s="369"/>
      <c r="C30" s="369"/>
      <c r="D30" s="369"/>
      <c r="E30" s="368" t="str">
        <f>E7</f>
        <v>CHU DE NANTES - 2026</v>
      </c>
      <c r="F30" s="368"/>
      <c r="G30" s="368"/>
      <c r="H30" s="368"/>
      <c r="I30" s="368"/>
      <c r="J30" s="65"/>
      <c r="K30" s="65"/>
      <c r="L30" s="65"/>
    </row>
    <row r="31" spans="1:13" ht="32.25" customHeight="1" x14ac:dyDescent="0.25">
      <c r="A31" s="369"/>
      <c r="B31" s="369"/>
      <c r="C31" s="369"/>
      <c r="D31" s="369"/>
      <c r="E31" s="56" t="s">
        <v>116</v>
      </c>
      <c r="F31" s="56" t="s">
        <v>195</v>
      </c>
      <c r="G31" s="57" t="s">
        <v>117</v>
      </c>
      <c r="H31" s="56" t="s">
        <v>285</v>
      </c>
      <c r="I31" s="56" t="s">
        <v>352</v>
      </c>
      <c r="J31" s="65"/>
    </row>
    <row r="32" spans="1:13" ht="24" customHeight="1" x14ac:dyDescent="0.25">
      <c r="A32" s="311" t="s">
        <v>114</v>
      </c>
      <c r="B32" s="66" t="s">
        <v>130</v>
      </c>
      <c r="C32" s="66"/>
      <c r="D32" s="66"/>
      <c r="E32" s="89"/>
      <c r="F32" s="89"/>
      <c r="G32" s="89"/>
      <c r="H32" s="89"/>
      <c r="I32" s="89"/>
      <c r="J32" s="86"/>
      <c r="L32" s="65"/>
      <c r="M32" s="69"/>
    </row>
    <row r="33" spans="1:12" ht="18.600000000000001" customHeight="1" x14ac:dyDescent="0.25">
      <c r="A33" s="372" t="s">
        <v>115</v>
      </c>
      <c r="B33" s="364" t="s">
        <v>256</v>
      </c>
      <c r="C33" s="361" t="s">
        <v>357</v>
      </c>
      <c r="D33" s="297" t="s">
        <v>350</v>
      </c>
      <c r="E33" s="67">
        <v>0</v>
      </c>
      <c r="F33" s="85"/>
      <c r="G33" s="246" t="s">
        <v>197</v>
      </c>
      <c r="H33" s="67">
        <v>0</v>
      </c>
      <c r="I33" s="85"/>
      <c r="J33" s="65"/>
      <c r="L33" s="69"/>
    </row>
    <row r="34" spans="1:12" ht="18.600000000000001" customHeight="1" x14ac:dyDescent="0.25">
      <c r="A34" s="373"/>
      <c r="B34" s="365"/>
      <c r="C34" s="362"/>
      <c r="D34" s="297" t="s">
        <v>349</v>
      </c>
      <c r="E34" s="67">
        <v>0</v>
      </c>
      <c r="F34" s="85"/>
      <c r="G34" s="246" t="s">
        <v>197</v>
      </c>
      <c r="H34" s="67">
        <v>0</v>
      </c>
      <c r="I34" s="85"/>
      <c r="J34" s="65"/>
      <c r="L34" s="69"/>
    </row>
    <row r="35" spans="1:12" ht="18.600000000000001" customHeight="1" x14ac:dyDescent="0.25">
      <c r="A35" s="373"/>
      <c r="B35" s="365"/>
      <c r="C35" s="362"/>
      <c r="D35" s="297" t="s">
        <v>351</v>
      </c>
      <c r="E35" s="67">
        <v>0</v>
      </c>
      <c r="F35" s="85"/>
      <c r="G35" s="246" t="s">
        <v>197</v>
      </c>
      <c r="H35" s="67">
        <v>0</v>
      </c>
      <c r="I35" s="85"/>
      <c r="J35" s="65"/>
      <c r="L35" s="69"/>
    </row>
    <row r="36" spans="1:12" ht="18.600000000000001" customHeight="1" x14ac:dyDescent="0.25">
      <c r="A36" s="373"/>
      <c r="B36" s="365"/>
      <c r="C36" s="363"/>
      <c r="D36" s="297" t="s">
        <v>275</v>
      </c>
      <c r="E36" s="67">
        <v>0</v>
      </c>
      <c r="F36" s="85"/>
      <c r="G36" s="246" t="s">
        <v>197</v>
      </c>
      <c r="H36" s="67">
        <v>0</v>
      </c>
      <c r="I36" s="85"/>
      <c r="J36" s="65"/>
      <c r="L36" s="69"/>
    </row>
    <row r="37" spans="1:12" ht="18.600000000000001" customHeight="1" x14ac:dyDescent="0.25">
      <c r="A37" s="373"/>
      <c r="B37" s="365"/>
      <c r="C37" s="361" t="s">
        <v>358</v>
      </c>
      <c r="D37" s="297" t="s">
        <v>350</v>
      </c>
      <c r="E37" s="67">
        <v>0</v>
      </c>
      <c r="F37" s="85"/>
      <c r="G37" s="246" t="s">
        <v>197</v>
      </c>
      <c r="H37" s="67">
        <v>0</v>
      </c>
      <c r="I37" s="85"/>
      <c r="J37" s="65"/>
      <c r="L37" s="69"/>
    </row>
    <row r="38" spans="1:12" ht="18.600000000000001" customHeight="1" x14ac:dyDescent="0.25">
      <c r="A38" s="373"/>
      <c r="B38" s="365"/>
      <c r="C38" s="362"/>
      <c r="D38" s="297" t="s">
        <v>349</v>
      </c>
      <c r="E38" s="67">
        <v>0</v>
      </c>
      <c r="F38" s="85"/>
      <c r="G38" s="246" t="s">
        <v>197</v>
      </c>
      <c r="H38" s="67">
        <v>0</v>
      </c>
      <c r="I38" s="85"/>
      <c r="J38" s="65"/>
      <c r="L38" s="69"/>
    </row>
    <row r="39" spans="1:12" ht="18.600000000000001" customHeight="1" x14ac:dyDescent="0.25">
      <c r="A39" s="373"/>
      <c r="B39" s="365"/>
      <c r="C39" s="362"/>
      <c r="D39" s="297" t="s">
        <v>351</v>
      </c>
      <c r="E39" s="67">
        <v>0</v>
      </c>
      <c r="F39" s="85"/>
      <c r="G39" s="246" t="s">
        <v>197</v>
      </c>
      <c r="H39" s="67">
        <v>0</v>
      </c>
      <c r="I39" s="85"/>
      <c r="J39" s="65"/>
      <c r="L39" s="69"/>
    </row>
    <row r="40" spans="1:12" ht="18.600000000000001" customHeight="1" x14ac:dyDescent="0.25">
      <c r="A40" s="374"/>
      <c r="B40" s="366"/>
      <c r="C40" s="363"/>
      <c r="D40" s="297" t="s">
        <v>276</v>
      </c>
      <c r="E40" s="67">
        <v>0</v>
      </c>
      <c r="F40" s="85"/>
      <c r="G40" s="246" t="s">
        <v>197</v>
      </c>
      <c r="H40" s="67">
        <v>0</v>
      </c>
      <c r="I40" s="85"/>
      <c r="J40" s="65"/>
      <c r="L40" s="69"/>
    </row>
    <row r="41" spans="1:12" ht="18.600000000000001" customHeight="1" x14ac:dyDescent="0.25">
      <c r="A41" s="372" t="s">
        <v>115</v>
      </c>
      <c r="B41" s="364" t="s">
        <v>257</v>
      </c>
      <c r="C41" s="361" t="s">
        <v>357</v>
      </c>
      <c r="D41" s="297" t="s">
        <v>350</v>
      </c>
      <c r="E41" s="85"/>
      <c r="F41" s="67">
        <v>0</v>
      </c>
      <c r="G41" s="246" t="s">
        <v>197</v>
      </c>
      <c r="H41" s="85"/>
      <c r="I41" s="67">
        <v>0</v>
      </c>
      <c r="J41" s="65"/>
      <c r="L41" s="69"/>
    </row>
    <row r="42" spans="1:12" ht="18.600000000000001" customHeight="1" x14ac:dyDescent="0.25">
      <c r="A42" s="373"/>
      <c r="B42" s="365"/>
      <c r="C42" s="362"/>
      <c r="D42" s="297" t="s">
        <v>349</v>
      </c>
      <c r="E42" s="85"/>
      <c r="F42" s="67">
        <v>0</v>
      </c>
      <c r="G42" s="246" t="s">
        <v>197</v>
      </c>
      <c r="H42" s="85"/>
      <c r="I42" s="67">
        <v>0</v>
      </c>
      <c r="J42" s="65"/>
      <c r="L42" s="69"/>
    </row>
    <row r="43" spans="1:12" ht="18.600000000000001" customHeight="1" x14ac:dyDescent="0.25">
      <c r="A43" s="373"/>
      <c r="B43" s="365"/>
      <c r="C43" s="362"/>
      <c r="D43" s="297" t="s">
        <v>351</v>
      </c>
      <c r="E43" s="85"/>
      <c r="F43" s="67">
        <v>0</v>
      </c>
      <c r="G43" s="246" t="s">
        <v>197</v>
      </c>
      <c r="H43" s="85"/>
      <c r="I43" s="67">
        <v>0</v>
      </c>
      <c r="J43" s="65"/>
      <c r="L43" s="69"/>
    </row>
    <row r="44" spans="1:12" ht="18.600000000000001" customHeight="1" x14ac:dyDescent="0.25">
      <c r="A44" s="373"/>
      <c r="B44" s="365"/>
      <c r="C44" s="363"/>
      <c r="D44" s="297" t="s">
        <v>275</v>
      </c>
      <c r="E44" s="85"/>
      <c r="F44" s="67">
        <v>0</v>
      </c>
      <c r="G44" s="246" t="s">
        <v>197</v>
      </c>
      <c r="H44" s="85"/>
      <c r="I44" s="67">
        <v>0</v>
      </c>
      <c r="J44" s="65"/>
      <c r="L44" s="69"/>
    </row>
    <row r="45" spans="1:12" ht="18.600000000000001" customHeight="1" x14ac:dyDescent="0.25">
      <c r="A45" s="373"/>
      <c r="B45" s="365"/>
      <c r="C45" s="361" t="s">
        <v>358</v>
      </c>
      <c r="D45" s="297" t="s">
        <v>350</v>
      </c>
      <c r="E45" s="85"/>
      <c r="F45" s="67">
        <v>0</v>
      </c>
      <c r="G45" s="246" t="s">
        <v>197</v>
      </c>
      <c r="H45" s="85"/>
      <c r="I45" s="67">
        <v>0</v>
      </c>
      <c r="J45" s="65"/>
      <c r="L45" s="69"/>
    </row>
    <row r="46" spans="1:12" ht="18.600000000000001" customHeight="1" x14ac:dyDescent="0.25">
      <c r="A46" s="373"/>
      <c r="B46" s="365"/>
      <c r="C46" s="362"/>
      <c r="D46" s="297" t="s">
        <v>349</v>
      </c>
      <c r="E46" s="85"/>
      <c r="F46" s="67">
        <v>0</v>
      </c>
      <c r="G46" s="246" t="s">
        <v>197</v>
      </c>
      <c r="H46" s="85"/>
      <c r="I46" s="67">
        <v>0</v>
      </c>
      <c r="J46" s="65"/>
      <c r="L46" s="69"/>
    </row>
    <row r="47" spans="1:12" ht="18.600000000000001" customHeight="1" x14ac:dyDescent="0.25">
      <c r="A47" s="373"/>
      <c r="B47" s="365"/>
      <c r="C47" s="362"/>
      <c r="D47" s="297" t="s">
        <v>351</v>
      </c>
      <c r="E47" s="85"/>
      <c r="F47" s="67">
        <v>0</v>
      </c>
      <c r="G47" s="246" t="s">
        <v>197</v>
      </c>
      <c r="H47" s="85"/>
      <c r="I47" s="67">
        <v>0</v>
      </c>
      <c r="J47" s="65"/>
      <c r="L47" s="69"/>
    </row>
    <row r="48" spans="1:12" ht="18.600000000000001" customHeight="1" x14ac:dyDescent="0.25">
      <c r="A48" s="374"/>
      <c r="B48" s="366"/>
      <c r="C48" s="363"/>
      <c r="D48" s="297" t="s">
        <v>276</v>
      </c>
      <c r="E48" s="85"/>
      <c r="F48" s="67">
        <v>0</v>
      </c>
      <c r="G48" s="246" t="s">
        <v>197</v>
      </c>
      <c r="H48" s="85"/>
      <c r="I48" s="67">
        <v>0</v>
      </c>
      <c r="J48" s="65"/>
      <c r="L48" s="69"/>
    </row>
    <row r="49" spans="1:12" ht="5.25" customHeight="1" x14ac:dyDescent="0.25">
      <c r="L49" s="63"/>
    </row>
    <row r="50" spans="1:12" ht="57.75" customHeight="1" x14ac:dyDescent="0.25">
      <c r="A50" s="370" t="s">
        <v>198</v>
      </c>
      <c r="B50" s="371"/>
      <c r="C50" s="148" t="s">
        <v>283</v>
      </c>
      <c r="D50" s="148" t="s">
        <v>284</v>
      </c>
      <c r="E50" s="59" t="s">
        <v>177</v>
      </c>
      <c r="F50" s="59" t="s">
        <v>178</v>
      </c>
      <c r="H50" s="64"/>
      <c r="I50" s="64"/>
      <c r="J50" s="65"/>
      <c r="K50" s="63"/>
      <c r="L50" s="63"/>
    </row>
    <row r="51" spans="1:12" ht="38.25" customHeight="1" x14ac:dyDescent="0.25">
      <c r="A51" s="371"/>
      <c r="B51" s="371"/>
      <c r="C51" s="253"/>
      <c r="D51" s="259"/>
      <c r="E51" s="73"/>
      <c r="F51" s="92"/>
      <c r="H51" s="64"/>
      <c r="I51" s="64"/>
      <c r="J51" s="65"/>
      <c r="K51" s="63"/>
      <c r="L51" s="63"/>
    </row>
    <row r="52" spans="1:12" ht="13.5" customHeight="1" x14ac:dyDescent="0.25">
      <c r="A52" s="99"/>
      <c r="B52" s="99"/>
      <c r="C52" s="100"/>
      <c r="D52" s="100"/>
      <c r="E52" s="71"/>
      <c r="F52" s="71"/>
      <c r="H52" s="64"/>
      <c r="I52" s="64"/>
      <c r="J52" s="65"/>
      <c r="K52" s="63"/>
      <c r="L52" s="63"/>
    </row>
    <row r="53" spans="1:12" ht="35.25" customHeight="1" x14ac:dyDescent="0.25">
      <c r="A53" s="325" t="s">
        <v>183</v>
      </c>
      <c r="B53" s="326"/>
      <c r="C53" s="96" t="s">
        <v>179</v>
      </c>
      <c r="D53" s="96" t="s">
        <v>180</v>
      </c>
      <c r="E53" s="96" t="s">
        <v>181</v>
      </c>
      <c r="F53" s="65"/>
      <c r="H53" s="64"/>
      <c r="J53" s="63"/>
      <c r="K53" s="63"/>
      <c r="L53" s="63"/>
    </row>
    <row r="54" spans="1:12" ht="25.5" customHeight="1" x14ac:dyDescent="0.25">
      <c r="A54" s="327"/>
      <c r="B54" s="328"/>
      <c r="C54" s="97"/>
      <c r="D54" s="98"/>
      <c r="E54" s="98"/>
      <c r="F54" s="94"/>
      <c r="G54" s="65"/>
      <c r="H54" s="64"/>
      <c r="I54" s="64"/>
      <c r="J54" s="63"/>
      <c r="K54" s="63"/>
      <c r="L54" s="63"/>
    </row>
    <row r="55" spans="1:12" x14ac:dyDescent="0.25">
      <c r="A55" s="69"/>
      <c r="B55" s="70"/>
      <c r="C55" s="70"/>
      <c r="D55" s="70"/>
      <c r="E55" s="70"/>
      <c r="F55" s="95"/>
      <c r="G55" s="94"/>
      <c r="H55" s="95"/>
      <c r="I55" s="95"/>
      <c r="J55" s="94"/>
      <c r="K55" s="63"/>
      <c r="L55" s="63"/>
    </row>
    <row r="56" spans="1:12" ht="31.5" x14ac:dyDescent="0.25">
      <c r="A56" s="257"/>
      <c r="B56" s="70"/>
      <c r="C56" s="70"/>
      <c r="D56" s="70"/>
      <c r="E56" s="70"/>
      <c r="F56" s="70"/>
      <c r="G56" s="94"/>
      <c r="H56" s="95"/>
      <c r="I56" s="95"/>
      <c r="J56" s="94"/>
      <c r="K56" s="63"/>
      <c r="L56" s="63"/>
    </row>
    <row r="58" spans="1:12" x14ac:dyDescent="0.25">
      <c r="B58" s="60" t="s">
        <v>124</v>
      </c>
      <c r="C58" s="60"/>
      <c r="D58" s="60"/>
      <c r="E58" s="60"/>
      <c r="F58" s="60"/>
      <c r="H58" s="60"/>
      <c r="I58" s="60"/>
      <c r="K58" s="63"/>
      <c r="L58" s="63"/>
    </row>
    <row r="59" spans="1:12" x14ac:dyDescent="0.25">
      <c r="B59" s="77"/>
      <c r="C59" s="77"/>
      <c r="D59" s="77"/>
      <c r="E59" s="77"/>
      <c r="F59" s="77"/>
      <c r="G59" s="77"/>
      <c r="K59" s="63"/>
      <c r="L59" s="63"/>
    </row>
    <row r="60" spans="1:12" x14ac:dyDescent="0.25">
      <c r="G60" s="60" t="s">
        <v>125</v>
      </c>
      <c r="K60" s="63"/>
      <c r="L60" s="63"/>
    </row>
    <row r="63" spans="1:12" x14ac:dyDescent="0.25">
      <c r="G63" s="101" t="s">
        <v>188</v>
      </c>
      <c r="K63" s="63"/>
      <c r="L63" s="63"/>
    </row>
  </sheetData>
  <mergeCells count="28">
    <mergeCell ref="C41:C44"/>
    <mergeCell ref="C45:C48"/>
    <mergeCell ref="E7:I7"/>
    <mergeCell ref="E30:I30"/>
    <mergeCell ref="A53:B54"/>
    <mergeCell ref="A30:D31"/>
    <mergeCell ref="C33:C36"/>
    <mergeCell ref="A50:B51"/>
    <mergeCell ref="A33:A40"/>
    <mergeCell ref="B33:B40"/>
    <mergeCell ref="C37:C40"/>
    <mergeCell ref="A41:A48"/>
    <mergeCell ref="B41:B48"/>
    <mergeCell ref="A27:B28"/>
    <mergeCell ref="C10:C13"/>
    <mergeCell ref="B10:B17"/>
    <mergeCell ref="A10:A17"/>
    <mergeCell ref="C18:C21"/>
    <mergeCell ref="B18:B25"/>
    <mergeCell ref="A18:A25"/>
    <mergeCell ref="A7:D8"/>
    <mergeCell ref="C22:C25"/>
    <mergeCell ref="C14:C17"/>
    <mergeCell ref="A1:L1"/>
    <mergeCell ref="A2:L2"/>
    <mergeCell ref="A3:K3"/>
    <mergeCell ref="A4:K4"/>
    <mergeCell ref="A5:O5"/>
  </mergeCells>
  <printOptions horizontalCentered="1"/>
  <pageMargins left="0.23622047244094491" right="0.23622047244094491" top="0.43307086614173229" bottom="0.47244094488188981" header="0.31496062992125984" footer="0.31496062992125984"/>
  <pageSetup paperSize="9" scale="61" fitToHeight="0" orientation="portrait" r:id="rId1"/>
  <headerFooter>
    <oddFooter>&amp;C&amp;P/&amp;N&amp;R&amp;F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4"/>
  <sheetViews>
    <sheetView zoomScale="70" zoomScaleNormal="70" zoomScalePageLayoutView="90" workbookViewId="0">
      <selection activeCell="H13" sqref="H13"/>
    </sheetView>
  </sheetViews>
  <sheetFormatPr baseColWidth="10" defaultColWidth="11.5703125" defaultRowHeight="12.75" x14ac:dyDescent="0.25"/>
  <cols>
    <col min="1" max="1" width="25.5703125" style="63" customWidth="1"/>
    <col min="2" max="2" width="51.5703125" style="63" customWidth="1"/>
    <col min="3" max="4" width="27.85546875" style="63" customWidth="1"/>
    <col min="5" max="5" width="27.85546875" style="64" customWidth="1"/>
    <col min="6" max="6" width="25.42578125" style="63" customWidth="1"/>
    <col min="7" max="7" width="25.42578125" style="64" customWidth="1"/>
    <col min="8" max="8" width="19.140625" style="65" customWidth="1"/>
    <col min="9" max="9" width="19.140625" style="64" customWidth="1"/>
    <col min="10" max="10" width="19.85546875" style="63" customWidth="1"/>
    <col min="11" max="16384" width="11.5703125" style="63"/>
  </cols>
  <sheetData>
    <row r="1" spans="1:10" ht="30" customHeight="1" x14ac:dyDescent="0.25">
      <c r="A1" s="349" t="s">
        <v>122</v>
      </c>
      <c r="B1" s="349"/>
      <c r="C1" s="349"/>
      <c r="D1" s="349"/>
      <c r="E1" s="349"/>
      <c r="F1" s="349"/>
      <c r="G1" s="349"/>
      <c r="H1" s="349"/>
      <c r="I1" s="349"/>
      <c r="J1" s="249"/>
    </row>
    <row r="2" spans="1:10" ht="36.75" customHeight="1" x14ac:dyDescent="0.25">
      <c r="A2" s="352" t="s">
        <v>273</v>
      </c>
      <c r="B2" s="352"/>
      <c r="C2" s="352"/>
      <c r="D2" s="352"/>
      <c r="E2" s="352"/>
      <c r="F2" s="352"/>
      <c r="G2" s="352"/>
      <c r="H2" s="352"/>
      <c r="I2" s="352"/>
      <c r="J2" s="249"/>
    </row>
    <row r="3" spans="1:10" ht="14.45" customHeight="1" x14ac:dyDescent="0.25">
      <c r="A3" s="349" t="s">
        <v>123</v>
      </c>
      <c r="B3" s="349"/>
      <c r="C3" s="349"/>
      <c r="D3" s="349"/>
      <c r="E3" s="349"/>
      <c r="F3" s="349"/>
      <c r="G3" s="349"/>
      <c r="H3" s="349"/>
      <c r="I3" s="261"/>
      <c r="J3" s="261"/>
    </row>
    <row r="4" spans="1:10" ht="21" x14ac:dyDescent="0.25">
      <c r="A4" s="353" t="s">
        <v>274</v>
      </c>
      <c r="B4" s="355"/>
      <c r="C4" s="355"/>
      <c r="D4" s="355"/>
      <c r="E4" s="355"/>
      <c r="F4" s="355"/>
      <c r="G4" s="355"/>
      <c r="H4" s="355"/>
      <c r="I4" s="250"/>
      <c r="J4" s="249"/>
    </row>
    <row r="5" spans="1:10" s="285" customFormat="1" ht="21" x14ac:dyDescent="0.25">
      <c r="A5" s="356" t="s">
        <v>334</v>
      </c>
      <c r="B5" s="357"/>
      <c r="C5" s="357"/>
      <c r="D5" s="357"/>
      <c r="E5" s="357"/>
      <c r="F5" s="357"/>
      <c r="G5" s="357"/>
      <c r="H5" s="357"/>
      <c r="I5" s="357"/>
      <c r="J5" s="357"/>
    </row>
    <row r="6" spans="1:10" ht="18.75" x14ac:dyDescent="0.25">
      <c r="A6" s="93"/>
      <c r="D6" s="64"/>
      <c r="E6" s="63"/>
      <c r="F6" s="64"/>
      <c r="G6" s="65"/>
      <c r="H6" s="63"/>
      <c r="I6" s="63"/>
    </row>
    <row r="7" spans="1:10" ht="40.5" customHeight="1" x14ac:dyDescent="0.25">
      <c r="A7" s="375" t="s">
        <v>106</v>
      </c>
      <c r="B7" s="376"/>
      <c r="C7" s="368" t="s">
        <v>193</v>
      </c>
      <c r="D7" s="368"/>
      <c r="E7" s="368"/>
      <c r="F7" s="65"/>
      <c r="G7" s="86"/>
      <c r="H7" s="58"/>
      <c r="I7" s="58"/>
      <c r="J7" s="58"/>
    </row>
    <row r="8" spans="1:10" ht="65.25" customHeight="1" x14ac:dyDescent="0.25">
      <c r="A8" s="377"/>
      <c r="B8" s="378"/>
      <c r="C8" s="56" t="s">
        <v>447</v>
      </c>
      <c r="D8" s="57" t="s">
        <v>117</v>
      </c>
      <c r="E8" s="56" t="s">
        <v>446</v>
      </c>
      <c r="F8" s="65"/>
      <c r="G8" s="86"/>
      <c r="H8" s="58"/>
      <c r="I8" s="58"/>
      <c r="J8" s="58"/>
    </row>
    <row r="9" spans="1:10" ht="27" customHeight="1" x14ac:dyDescent="0.25">
      <c r="A9" s="311" t="s">
        <v>114</v>
      </c>
      <c r="B9" s="66" t="s">
        <v>211</v>
      </c>
      <c r="C9" s="88"/>
      <c r="D9" s="88"/>
      <c r="E9" s="88"/>
      <c r="F9" s="65"/>
      <c r="G9" s="86"/>
      <c r="I9" s="65"/>
      <c r="J9" s="69"/>
    </row>
    <row r="10" spans="1:10" ht="18.600000000000001" customHeight="1" x14ac:dyDescent="0.25">
      <c r="A10" s="79" t="s">
        <v>115</v>
      </c>
      <c r="B10" s="68" t="s">
        <v>200</v>
      </c>
      <c r="C10" s="67">
        <v>0</v>
      </c>
      <c r="D10" s="85" t="s">
        <v>175</v>
      </c>
      <c r="E10" s="74">
        <f>C10</f>
        <v>0</v>
      </c>
      <c r="F10" s="65"/>
      <c r="G10" s="65"/>
      <c r="I10" s="69"/>
    </row>
    <row r="11" spans="1:10" ht="18.600000000000001" customHeight="1" x14ac:dyDescent="0.25">
      <c r="A11" s="79" t="s">
        <v>115</v>
      </c>
      <c r="B11" s="68" t="s">
        <v>201</v>
      </c>
      <c r="C11" s="67">
        <v>0</v>
      </c>
      <c r="D11" s="85" t="s">
        <v>175</v>
      </c>
      <c r="E11" s="74">
        <f>C11</f>
        <v>0</v>
      </c>
      <c r="F11" s="65"/>
      <c r="G11" s="65"/>
      <c r="I11" s="69"/>
    </row>
    <row r="12" spans="1:10" ht="18.600000000000001" customHeight="1" x14ac:dyDescent="0.25">
      <c r="A12" s="79" t="s">
        <v>115</v>
      </c>
      <c r="B12" s="68" t="s">
        <v>202</v>
      </c>
      <c r="C12" s="67">
        <v>0</v>
      </c>
      <c r="D12" s="85" t="s">
        <v>175</v>
      </c>
      <c r="E12" s="74">
        <f>C12</f>
        <v>0</v>
      </c>
      <c r="F12" s="65"/>
      <c r="G12" s="65"/>
      <c r="I12" s="69"/>
    </row>
    <row r="13" spans="1:10" ht="18.600000000000001" customHeight="1" x14ac:dyDescent="0.25">
      <c r="A13" s="79" t="s">
        <v>115</v>
      </c>
      <c r="B13" s="68" t="s">
        <v>203</v>
      </c>
      <c r="C13" s="67">
        <v>0</v>
      </c>
      <c r="D13" s="85" t="s">
        <v>175</v>
      </c>
      <c r="E13" s="74">
        <f t="shared" ref="E13:E19" si="0">C13</f>
        <v>0</v>
      </c>
      <c r="F13" s="65"/>
      <c r="G13" s="65"/>
      <c r="I13" s="69"/>
    </row>
    <row r="14" spans="1:10" ht="18.600000000000001" customHeight="1" x14ac:dyDescent="0.25">
      <c r="A14" s="79" t="s">
        <v>115</v>
      </c>
      <c r="B14" s="68" t="s">
        <v>204</v>
      </c>
      <c r="C14" s="67">
        <v>0</v>
      </c>
      <c r="D14" s="85" t="s">
        <v>175</v>
      </c>
      <c r="E14" s="74">
        <f t="shared" si="0"/>
        <v>0</v>
      </c>
      <c r="F14" s="65"/>
      <c r="G14" s="65"/>
      <c r="I14" s="69"/>
    </row>
    <row r="15" spans="1:10" ht="18.600000000000001" customHeight="1" x14ac:dyDescent="0.25">
      <c r="A15" s="79" t="s">
        <v>115</v>
      </c>
      <c r="B15" s="68" t="s">
        <v>205</v>
      </c>
      <c r="C15" s="67">
        <v>0</v>
      </c>
      <c r="D15" s="85" t="s">
        <v>175</v>
      </c>
      <c r="E15" s="74">
        <f t="shared" si="0"/>
        <v>0</v>
      </c>
      <c r="F15" s="65"/>
      <c r="G15" s="65"/>
      <c r="I15" s="69"/>
    </row>
    <row r="16" spans="1:10" ht="18.600000000000001" customHeight="1" x14ac:dyDescent="0.25">
      <c r="A16" s="79" t="s">
        <v>115</v>
      </c>
      <c r="B16" s="68" t="s">
        <v>206</v>
      </c>
      <c r="C16" s="67">
        <v>0</v>
      </c>
      <c r="D16" s="85" t="s">
        <v>175</v>
      </c>
      <c r="E16" s="74">
        <f t="shared" si="0"/>
        <v>0</v>
      </c>
      <c r="F16" s="65"/>
      <c r="G16" s="65"/>
      <c r="I16" s="69"/>
    </row>
    <row r="17" spans="1:10" ht="18.600000000000001" customHeight="1" x14ac:dyDescent="0.25">
      <c r="A17" s="79" t="s">
        <v>115</v>
      </c>
      <c r="B17" s="68" t="s">
        <v>207</v>
      </c>
      <c r="C17" s="67">
        <v>0</v>
      </c>
      <c r="D17" s="85" t="s">
        <v>175</v>
      </c>
      <c r="E17" s="74">
        <f t="shared" si="0"/>
        <v>0</v>
      </c>
      <c r="F17" s="65"/>
      <c r="G17" s="65"/>
      <c r="I17" s="69"/>
    </row>
    <row r="18" spans="1:10" ht="18.600000000000001" customHeight="1" x14ac:dyDescent="0.25">
      <c r="A18" s="79" t="s">
        <v>115</v>
      </c>
      <c r="B18" s="68" t="s">
        <v>208</v>
      </c>
      <c r="C18" s="67">
        <v>0</v>
      </c>
      <c r="D18" s="85" t="s">
        <v>175</v>
      </c>
      <c r="E18" s="74">
        <f t="shared" si="0"/>
        <v>0</v>
      </c>
      <c r="F18" s="65"/>
      <c r="G18" s="65"/>
      <c r="I18" s="69"/>
    </row>
    <row r="19" spans="1:10" ht="18.600000000000001" customHeight="1" x14ac:dyDescent="0.25">
      <c r="A19" s="79" t="s">
        <v>115</v>
      </c>
      <c r="B19" s="68" t="s">
        <v>209</v>
      </c>
      <c r="C19" s="67">
        <v>0</v>
      </c>
      <c r="D19" s="85" t="s">
        <v>175</v>
      </c>
      <c r="E19" s="74">
        <f t="shared" si="0"/>
        <v>0</v>
      </c>
      <c r="F19" s="65"/>
      <c r="G19" s="65"/>
      <c r="I19" s="69"/>
    </row>
    <row r="20" spans="1:10" ht="18.600000000000001" customHeight="1" x14ac:dyDescent="0.25">
      <c r="A20" s="79" t="s">
        <v>115</v>
      </c>
      <c r="B20" s="68" t="s">
        <v>210</v>
      </c>
      <c r="C20" s="67">
        <v>0</v>
      </c>
      <c r="D20" s="85" t="s">
        <v>175</v>
      </c>
      <c r="E20" s="74">
        <f>C20</f>
        <v>0</v>
      </c>
      <c r="F20" s="65"/>
      <c r="G20" s="65"/>
      <c r="I20" s="69"/>
    </row>
    <row r="21" spans="1:10" s="69" customFormat="1" x14ac:dyDescent="0.25">
      <c r="B21" s="70"/>
      <c r="C21" s="70"/>
      <c r="D21" s="70"/>
      <c r="E21" s="71"/>
      <c r="F21" s="71"/>
      <c r="G21" s="65"/>
      <c r="H21" s="65"/>
    </row>
    <row r="22" spans="1:10" s="69" customFormat="1" ht="37.5" customHeight="1" x14ac:dyDescent="0.25">
      <c r="A22" s="375" t="s">
        <v>106</v>
      </c>
      <c r="B22" s="376"/>
      <c r="C22" s="368" t="s">
        <v>193</v>
      </c>
      <c r="D22" s="368"/>
      <c r="E22" s="368"/>
      <c r="F22" s="71"/>
      <c r="G22" s="65"/>
      <c r="H22" s="65"/>
    </row>
    <row r="23" spans="1:10" ht="65.25" customHeight="1" x14ac:dyDescent="0.25">
      <c r="A23" s="377"/>
      <c r="B23" s="378"/>
      <c r="C23" s="56" t="s">
        <v>447</v>
      </c>
      <c r="D23" s="57" t="s">
        <v>117</v>
      </c>
      <c r="E23" s="56" t="s">
        <v>446</v>
      </c>
      <c r="F23" s="65"/>
      <c r="G23" s="86"/>
      <c r="H23" s="58"/>
      <c r="I23" s="58"/>
      <c r="J23" s="58"/>
    </row>
    <row r="24" spans="1:10" ht="27" customHeight="1" x14ac:dyDescent="0.25">
      <c r="A24" s="311" t="s">
        <v>114</v>
      </c>
      <c r="B24" s="66" t="s">
        <v>212</v>
      </c>
      <c r="C24" s="88"/>
      <c r="D24" s="88"/>
      <c r="E24" s="88"/>
      <c r="F24" s="65"/>
      <c r="G24" s="86"/>
      <c r="I24" s="65"/>
      <c r="J24" s="69"/>
    </row>
    <row r="25" spans="1:10" ht="18.600000000000001" customHeight="1" x14ac:dyDescent="0.25">
      <c r="A25" s="79" t="s">
        <v>115</v>
      </c>
      <c r="B25" s="68" t="s">
        <v>112</v>
      </c>
      <c r="C25" s="67">
        <v>0</v>
      </c>
      <c r="D25" s="85" t="s">
        <v>175</v>
      </c>
      <c r="E25" s="74">
        <f t="shared" ref="E25:E36" si="1">C25</f>
        <v>0</v>
      </c>
      <c r="F25" s="65"/>
      <c r="G25" s="65"/>
      <c r="I25" s="69"/>
    </row>
    <row r="26" spans="1:10" ht="18.600000000000001" customHeight="1" x14ac:dyDescent="0.25">
      <c r="A26" s="79" t="s">
        <v>115</v>
      </c>
      <c r="B26" s="68" t="s">
        <v>201</v>
      </c>
      <c r="C26" s="67">
        <v>0</v>
      </c>
      <c r="D26" s="85" t="s">
        <v>175</v>
      </c>
      <c r="E26" s="74">
        <f t="shared" si="1"/>
        <v>0</v>
      </c>
      <c r="F26" s="65"/>
      <c r="G26" s="65"/>
      <c r="I26" s="69"/>
    </row>
    <row r="27" spans="1:10" ht="18.600000000000001" customHeight="1" x14ac:dyDescent="0.25">
      <c r="A27" s="79" t="s">
        <v>115</v>
      </c>
      <c r="B27" s="68" t="s">
        <v>204</v>
      </c>
      <c r="C27" s="67">
        <v>0</v>
      </c>
      <c r="D27" s="85" t="s">
        <v>175</v>
      </c>
      <c r="E27" s="74">
        <f t="shared" si="1"/>
        <v>0</v>
      </c>
      <c r="F27" s="65"/>
      <c r="G27" s="65"/>
      <c r="I27" s="69"/>
    </row>
    <row r="28" spans="1:10" ht="18.600000000000001" customHeight="1" x14ac:dyDescent="0.25">
      <c r="A28" s="79" t="s">
        <v>115</v>
      </c>
      <c r="B28" s="68" t="s">
        <v>206</v>
      </c>
      <c r="C28" s="67">
        <v>0</v>
      </c>
      <c r="D28" s="85" t="s">
        <v>175</v>
      </c>
      <c r="E28" s="74">
        <f t="shared" si="1"/>
        <v>0</v>
      </c>
      <c r="F28" s="65"/>
      <c r="G28" s="65"/>
      <c r="I28" s="69"/>
    </row>
    <row r="29" spans="1:10" ht="18.600000000000001" customHeight="1" x14ac:dyDescent="0.25">
      <c r="A29" s="79" t="s">
        <v>115</v>
      </c>
      <c r="B29" s="68" t="s">
        <v>200</v>
      </c>
      <c r="C29" s="67">
        <v>0</v>
      </c>
      <c r="D29" s="85" t="s">
        <v>175</v>
      </c>
      <c r="E29" s="74">
        <f t="shared" si="1"/>
        <v>0</v>
      </c>
      <c r="F29" s="65"/>
      <c r="G29" s="65"/>
      <c r="I29" s="69"/>
    </row>
    <row r="30" spans="1:10" ht="18.600000000000001" customHeight="1" x14ac:dyDescent="0.25">
      <c r="A30" s="79" t="s">
        <v>115</v>
      </c>
      <c r="B30" s="68" t="s">
        <v>205</v>
      </c>
      <c r="C30" s="67">
        <v>0</v>
      </c>
      <c r="D30" s="85" t="s">
        <v>175</v>
      </c>
      <c r="E30" s="74">
        <f t="shared" si="1"/>
        <v>0</v>
      </c>
      <c r="F30" s="65"/>
      <c r="G30" s="65"/>
      <c r="I30" s="69"/>
    </row>
    <row r="31" spans="1:10" ht="18.600000000000001" customHeight="1" x14ac:dyDescent="0.25">
      <c r="A31" s="79" t="s">
        <v>115</v>
      </c>
      <c r="B31" s="68" t="s">
        <v>203</v>
      </c>
      <c r="C31" s="67">
        <v>0</v>
      </c>
      <c r="D31" s="85" t="s">
        <v>175</v>
      </c>
      <c r="E31" s="74">
        <f t="shared" si="1"/>
        <v>0</v>
      </c>
      <c r="F31" s="65"/>
      <c r="G31" s="65"/>
      <c r="I31" s="69"/>
    </row>
    <row r="32" spans="1:10" ht="18.600000000000001" customHeight="1" x14ac:dyDescent="0.25">
      <c r="A32" s="79" t="s">
        <v>115</v>
      </c>
      <c r="B32" s="68" t="s">
        <v>213</v>
      </c>
      <c r="C32" s="67">
        <v>0</v>
      </c>
      <c r="D32" s="85" t="s">
        <v>175</v>
      </c>
      <c r="E32" s="74">
        <f t="shared" si="1"/>
        <v>0</v>
      </c>
      <c r="F32" s="65"/>
      <c r="G32" s="65"/>
      <c r="I32" s="69"/>
    </row>
    <row r="33" spans="1:9" ht="18.600000000000001" customHeight="1" x14ac:dyDescent="0.25">
      <c r="A33" s="79" t="s">
        <v>115</v>
      </c>
      <c r="B33" s="68" t="s">
        <v>208</v>
      </c>
      <c r="C33" s="67">
        <v>0</v>
      </c>
      <c r="D33" s="85" t="s">
        <v>175</v>
      </c>
      <c r="E33" s="74">
        <f t="shared" si="1"/>
        <v>0</v>
      </c>
      <c r="F33" s="65"/>
      <c r="G33" s="65"/>
      <c r="I33" s="69"/>
    </row>
    <row r="34" spans="1:9" ht="18.600000000000001" customHeight="1" x14ac:dyDescent="0.25">
      <c r="A34" s="79" t="s">
        <v>115</v>
      </c>
      <c r="B34" s="68" t="s">
        <v>210</v>
      </c>
      <c r="C34" s="67">
        <v>0</v>
      </c>
      <c r="D34" s="85" t="s">
        <v>175</v>
      </c>
      <c r="E34" s="74">
        <f t="shared" si="1"/>
        <v>0</v>
      </c>
      <c r="F34" s="65"/>
      <c r="G34" s="65"/>
      <c r="I34" s="69"/>
    </row>
    <row r="35" spans="1:9" ht="18.600000000000001" customHeight="1" x14ac:dyDescent="0.25">
      <c r="A35" s="79" t="s">
        <v>115</v>
      </c>
      <c r="B35" s="68" t="s">
        <v>207</v>
      </c>
      <c r="C35" s="67">
        <v>0</v>
      </c>
      <c r="D35" s="85" t="s">
        <v>175</v>
      </c>
      <c r="E35" s="74">
        <f t="shared" si="1"/>
        <v>0</v>
      </c>
      <c r="F35" s="65"/>
      <c r="G35" s="65"/>
      <c r="I35" s="69"/>
    </row>
    <row r="36" spans="1:9" ht="18.600000000000001" customHeight="1" x14ac:dyDescent="0.25">
      <c r="A36" s="79" t="s">
        <v>115</v>
      </c>
      <c r="B36" s="68" t="s">
        <v>214</v>
      </c>
      <c r="C36" s="67">
        <v>0</v>
      </c>
      <c r="D36" s="85" t="s">
        <v>175</v>
      </c>
      <c r="E36" s="74">
        <f t="shared" si="1"/>
        <v>0</v>
      </c>
      <c r="F36" s="65"/>
      <c r="G36" s="65"/>
      <c r="I36" s="69"/>
    </row>
    <row r="37" spans="1:9" ht="18.600000000000001" customHeight="1" x14ac:dyDescent="0.25">
      <c r="A37" s="79" t="s">
        <v>115</v>
      </c>
      <c r="B37" s="68" t="s">
        <v>215</v>
      </c>
      <c r="C37" s="67">
        <v>0</v>
      </c>
      <c r="D37" s="85" t="s">
        <v>175</v>
      </c>
      <c r="E37" s="74">
        <f t="shared" ref="E37:E44" si="2">C37</f>
        <v>0</v>
      </c>
      <c r="F37" s="65"/>
      <c r="G37" s="65"/>
      <c r="I37" s="69"/>
    </row>
    <row r="38" spans="1:9" ht="18.600000000000001" customHeight="1" x14ac:dyDescent="0.25">
      <c r="A38" s="79" t="s">
        <v>115</v>
      </c>
      <c r="B38" s="68" t="s">
        <v>216</v>
      </c>
      <c r="C38" s="67">
        <v>0</v>
      </c>
      <c r="D38" s="85" t="s">
        <v>175</v>
      </c>
      <c r="E38" s="74">
        <f t="shared" si="2"/>
        <v>0</v>
      </c>
      <c r="F38" s="65"/>
      <c r="G38" s="65"/>
      <c r="I38" s="69"/>
    </row>
    <row r="39" spans="1:9" ht="18.600000000000001" customHeight="1" x14ac:dyDescent="0.25">
      <c r="A39" s="79" t="s">
        <v>115</v>
      </c>
      <c r="B39" s="68" t="s">
        <v>217</v>
      </c>
      <c r="C39" s="67">
        <v>0</v>
      </c>
      <c r="D39" s="85" t="s">
        <v>175</v>
      </c>
      <c r="E39" s="74">
        <f t="shared" si="2"/>
        <v>0</v>
      </c>
      <c r="F39" s="65"/>
      <c r="G39" s="65"/>
      <c r="I39" s="69"/>
    </row>
    <row r="40" spans="1:9" ht="18.600000000000001" customHeight="1" x14ac:dyDescent="0.25">
      <c r="A40" s="79" t="s">
        <v>115</v>
      </c>
      <c r="B40" s="68" t="s">
        <v>218</v>
      </c>
      <c r="C40" s="67">
        <v>0</v>
      </c>
      <c r="D40" s="85" t="s">
        <v>175</v>
      </c>
      <c r="E40" s="74">
        <f t="shared" si="2"/>
        <v>0</v>
      </c>
      <c r="F40" s="65"/>
      <c r="G40" s="65"/>
      <c r="I40" s="69"/>
    </row>
    <row r="41" spans="1:9" ht="18.600000000000001" customHeight="1" x14ac:dyDescent="0.25">
      <c r="A41" s="79" t="s">
        <v>115</v>
      </c>
      <c r="B41" s="68" t="s">
        <v>202</v>
      </c>
      <c r="C41" s="67">
        <v>0</v>
      </c>
      <c r="D41" s="85" t="s">
        <v>175</v>
      </c>
      <c r="E41" s="74">
        <f t="shared" si="2"/>
        <v>0</v>
      </c>
      <c r="F41" s="65"/>
      <c r="G41" s="65"/>
      <c r="I41" s="69"/>
    </row>
    <row r="42" spans="1:9" ht="18.600000000000001" customHeight="1" x14ac:dyDescent="0.25">
      <c r="A42" s="79" t="s">
        <v>115</v>
      </c>
      <c r="B42" s="68" t="s">
        <v>219</v>
      </c>
      <c r="C42" s="67">
        <v>0</v>
      </c>
      <c r="D42" s="85" t="s">
        <v>175</v>
      </c>
      <c r="E42" s="74">
        <f t="shared" si="2"/>
        <v>0</v>
      </c>
      <c r="F42" s="65"/>
      <c r="G42" s="65"/>
      <c r="I42" s="69"/>
    </row>
    <row r="43" spans="1:9" ht="18.600000000000001" customHeight="1" x14ac:dyDescent="0.25">
      <c r="A43" s="79" t="s">
        <v>115</v>
      </c>
      <c r="B43" s="68" t="s">
        <v>220</v>
      </c>
      <c r="C43" s="67">
        <v>0</v>
      </c>
      <c r="D43" s="85" t="s">
        <v>175</v>
      </c>
      <c r="E43" s="74">
        <f t="shared" si="2"/>
        <v>0</v>
      </c>
      <c r="F43" s="65"/>
      <c r="G43" s="65"/>
      <c r="I43" s="69"/>
    </row>
    <row r="44" spans="1:9" ht="18.600000000000001" customHeight="1" x14ac:dyDescent="0.25">
      <c r="A44" s="79" t="s">
        <v>115</v>
      </c>
      <c r="B44" s="68" t="s">
        <v>221</v>
      </c>
      <c r="C44" s="67">
        <v>0</v>
      </c>
      <c r="D44" s="85" t="s">
        <v>175</v>
      </c>
      <c r="E44" s="74">
        <f t="shared" si="2"/>
        <v>0</v>
      </c>
      <c r="F44" s="65"/>
      <c r="G44" s="65"/>
      <c r="I44" s="69"/>
    </row>
    <row r="45" spans="1:9" ht="18.600000000000001" customHeight="1" x14ac:dyDescent="0.25">
      <c r="A45" s="79" t="s">
        <v>115</v>
      </c>
      <c r="B45" s="68" t="s">
        <v>222</v>
      </c>
      <c r="C45" s="67">
        <v>0</v>
      </c>
      <c r="D45" s="85" t="s">
        <v>175</v>
      </c>
      <c r="E45" s="74">
        <f t="shared" ref="E45:E52" si="3">C45</f>
        <v>0</v>
      </c>
      <c r="F45" s="65"/>
      <c r="G45" s="65"/>
      <c r="I45" s="69"/>
    </row>
    <row r="46" spans="1:9" ht="18.600000000000001" customHeight="1" x14ac:dyDescent="0.25">
      <c r="A46" s="79" t="s">
        <v>115</v>
      </c>
      <c r="B46" s="68" t="s">
        <v>223</v>
      </c>
      <c r="C46" s="67">
        <v>0</v>
      </c>
      <c r="D46" s="85" t="s">
        <v>175</v>
      </c>
      <c r="E46" s="74">
        <f t="shared" si="3"/>
        <v>0</v>
      </c>
      <c r="F46" s="65"/>
      <c r="G46" s="65"/>
      <c r="I46" s="69"/>
    </row>
    <row r="47" spans="1:9" ht="18.600000000000001" customHeight="1" x14ac:dyDescent="0.25">
      <c r="A47" s="79" t="s">
        <v>115</v>
      </c>
      <c r="B47" s="68" t="s">
        <v>224</v>
      </c>
      <c r="C47" s="67">
        <v>0</v>
      </c>
      <c r="D47" s="85" t="s">
        <v>175</v>
      </c>
      <c r="E47" s="74">
        <f t="shared" si="3"/>
        <v>0</v>
      </c>
      <c r="F47" s="65"/>
      <c r="G47" s="65"/>
      <c r="I47" s="69"/>
    </row>
    <row r="48" spans="1:9" ht="18.600000000000001" customHeight="1" x14ac:dyDescent="0.25">
      <c r="A48" s="79" t="s">
        <v>115</v>
      </c>
      <c r="B48" s="68" t="s">
        <v>225</v>
      </c>
      <c r="C48" s="67">
        <v>0</v>
      </c>
      <c r="D48" s="85" t="s">
        <v>175</v>
      </c>
      <c r="E48" s="74">
        <f t="shared" si="3"/>
        <v>0</v>
      </c>
      <c r="F48" s="65"/>
      <c r="G48" s="65"/>
      <c r="I48" s="69"/>
    </row>
    <row r="49" spans="1:9" ht="18.600000000000001" customHeight="1" x14ac:dyDescent="0.25">
      <c r="A49" s="79" t="s">
        <v>115</v>
      </c>
      <c r="B49" s="68" t="s">
        <v>226</v>
      </c>
      <c r="C49" s="67">
        <v>0</v>
      </c>
      <c r="D49" s="85" t="s">
        <v>175</v>
      </c>
      <c r="E49" s="74">
        <f t="shared" si="3"/>
        <v>0</v>
      </c>
      <c r="F49" s="65"/>
      <c r="G49" s="65"/>
      <c r="I49" s="69"/>
    </row>
    <row r="50" spans="1:9" ht="18.600000000000001" customHeight="1" x14ac:dyDescent="0.25">
      <c r="A50" s="79" t="s">
        <v>115</v>
      </c>
      <c r="B50" s="68" t="s">
        <v>227</v>
      </c>
      <c r="C50" s="67">
        <v>0</v>
      </c>
      <c r="D50" s="85" t="s">
        <v>175</v>
      </c>
      <c r="E50" s="74">
        <f t="shared" si="3"/>
        <v>0</v>
      </c>
      <c r="F50" s="65"/>
      <c r="G50" s="65"/>
      <c r="I50" s="69"/>
    </row>
    <row r="51" spans="1:9" ht="18.600000000000001" customHeight="1" x14ac:dyDescent="0.25">
      <c r="A51" s="79" t="s">
        <v>115</v>
      </c>
      <c r="B51" s="68" t="s">
        <v>209</v>
      </c>
      <c r="C51" s="67">
        <v>0</v>
      </c>
      <c r="D51" s="85" t="s">
        <v>175</v>
      </c>
      <c r="E51" s="74">
        <f t="shared" si="3"/>
        <v>0</v>
      </c>
      <c r="F51" s="65"/>
      <c r="G51" s="65"/>
      <c r="I51" s="69"/>
    </row>
    <row r="52" spans="1:9" ht="18.600000000000001" customHeight="1" x14ac:dyDescent="0.25">
      <c r="A52" s="79" t="s">
        <v>115</v>
      </c>
      <c r="B52" s="68" t="s">
        <v>228</v>
      </c>
      <c r="C52" s="67">
        <v>0</v>
      </c>
      <c r="D52" s="85" t="s">
        <v>175</v>
      </c>
      <c r="E52" s="74">
        <f t="shared" si="3"/>
        <v>0</v>
      </c>
      <c r="F52" s="65"/>
      <c r="G52" s="65"/>
      <c r="I52" s="69"/>
    </row>
    <row r="53" spans="1:9" ht="18.600000000000001" customHeight="1" x14ac:dyDescent="0.25">
      <c r="A53" s="79" t="s">
        <v>115</v>
      </c>
      <c r="B53" s="68" t="s">
        <v>229</v>
      </c>
      <c r="C53" s="67">
        <v>0</v>
      </c>
      <c r="D53" s="85" t="s">
        <v>175</v>
      </c>
      <c r="E53" s="74">
        <f t="shared" ref="E53:E61" si="4">C53</f>
        <v>0</v>
      </c>
      <c r="F53" s="65"/>
      <c r="G53" s="65"/>
      <c r="I53" s="69"/>
    </row>
    <row r="54" spans="1:9" ht="18.600000000000001" customHeight="1" x14ac:dyDescent="0.25">
      <c r="A54" s="79" t="s">
        <v>115</v>
      </c>
      <c r="B54" s="68" t="s">
        <v>230</v>
      </c>
      <c r="C54" s="67">
        <v>0</v>
      </c>
      <c r="D54" s="85" t="s">
        <v>175</v>
      </c>
      <c r="E54" s="74">
        <f t="shared" si="4"/>
        <v>0</v>
      </c>
      <c r="F54" s="65"/>
      <c r="G54" s="65"/>
      <c r="I54" s="69"/>
    </row>
    <row r="55" spans="1:9" ht="18.600000000000001" customHeight="1" x14ac:dyDescent="0.25">
      <c r="A55" s="79" t="s">
        <v>115</v>
      </c>
      <c r="B55" s="68" t="s">
        <v>231</v>
      </c>
      <c r="C55" s="67">
        <v>0</v>
      </c>
      <c r="D55" s="85" t="s">
        <v>175</v>
      </c>
      <c r="E55" s="74">
        <f t="shared" si="4"/>
        <v>0</v>
      </c>
      <c r="F55" s="65"/>
      <c r="G55" s="65"/>
      <c r="I55" s="69"/>
    </row>
    <row r="56" spans="1:9" ht="18.600000000000001" customHeight="1" x14ac:dyDescent="0.25">
      <c r="A56" s="79" t="s">
        <v>115</v>
      </c>
      <c r="B56" s="68" t="s">
        <v>232</v>
      </c>
      <c r="C56" s="67">
        <v>0</v>
      </c>
      <c r="D56" s="85" t="s">
        <v>175</v>
      </c>
      <c r="E56" s="74">
        <f t="shared" si="4"/>
        <v>0</v>
      </c>
      <c r="F56" s="65"/>
      <c r="G56" s="65"/>
      <c r="I56" s="69"/>
    </row>
    <row r="57" spans="1:9" ht="18.600000000000001" customHeight="1" x14ac:dyDescent="0.25">
      <c r="A57" s="79" t="s">
        <v>115</v>
      </c>
      <c r="B57" s="68" t="s">
        <v>233</v>
      </c>
      <c r="C57" s="67">
        <v>0</v>
      </c>
      <c r="D57" s="85" t="s">
        <v>175</v>
      </c>
      <c r="E57" s="74">
        <f t="shared" si="4"/>
        <v>0</v>
      </c>
      <c r="F57" s="65"/>
      <c r="G57" s="65"/>
      <c r="H57" s="69"/>
      <c r="I57" s="69"/>
    </row>
    <row r="58" spans="1:9" ht="18.600000000000001" customHeight="1" x14ac:dyDescent="0.25">
      <c r="A58" s="79" t="s">
        <v>115</v>
      </c>
      <c r="B58" s="68" t="s">
        <v>234</v>
      </c>
      <c r="C58" s="67">
        <v>0</v>
      </c>
      <c r="D58" s="85" t="s">
        <v>175</v>
      </c>
      <c r="E58" s="74">
        <f t="shared" si="4"/>
        <v>0</v>
      </c>
      <c r="F58" s="65"/>
      <c r="G58" s="69"/>
      <c r="H58" s="69"/>
      <c r="I58" s="69"/>
    </row>
    <row r="59" spans="1:9" ht="18.600000000000001" customHeight="1" x14ac:dyDescent="0.25">
      <c r="A59" s="79" t="s">
        <v>115</v>
      </c>
      <c r="B59" s="68" t="s">
        <v>235</v>
      </c>
      <c r="C59" s="67">
        <v>0</v>
      </c>
      <c r="D59" s="85" t="s">
        <v>175</v>
      </c>
      <c r="E59" s="74">
        <f t="shared" si="4"/>
        <v>0</v>
      </c>
      <c r="F59" s="65"/>
      <c r="G59" s="69"/>
      <c r="H59" s="69"/>
      <c r="I59" s="69"/>
    </row>
    <row r="60" spans="1:9" ht="18.600000000000001" customHeight="1" x14ac:dyDescent="0.25">
      <c r="A60" s="79" t="s">
        <v>115</v>
      </c>
      <c r="B60" s="68" t="s">
        <v>236</v>
      </c>
      <c r="C60" s="67">
        <v>0</v>
      </c>
      <c r="D60" s="85" t="s">
        <v>175</v>
      </c>
      <c r="E60" s="74">
        <f t="shared" si="4"/>
        <v>0</v>
      </c>
      <c r="F60" s="65"/>
      <c r="G60" s="69"/>
      <c r="H60" s="69"/>
      <c r="I60" s="69"/>
    </row>
    <row r="61" spans="1:9" ht="18.600000000000001" customHeight="1" x14ac:dyDescent="0.25">
      <c r="A61" s="79" t="s">
        <v>115</v>
      </c>
      <c r="B61" s="68" t="s">
        <v>237</v>
      </c>
      <c r="C61" s="67">
        <v>0</v>
      </c>
      <c r="D61" s="85" t="s">
        <v>175</v>
      </c>
      <c r="E61" s="74">
        <f t="shared" si="4"/>
        <v>0</v>
      </c>
      <c r="F61" s="65"/>
      <c r="G61" s="69"/>
      <c r="H61" s="69"/>
      <c r="I61" s="69"/>
    </row>
    <row r="62" spans="1:9" s="69" customFormat="1" x14ac:dyDescent="0.25">
      <c r="B62" s="70"/>
      <c r="C62" s="70"/>
      <c r="D62" s="70"/>
      <c r="E62" s="71"/>
      <c r="F62" s="71"/>
    </row>
    <row r="63" spans="1:9" s="69" customFormat="1" ht="42.6" customHeight="1" x14ac:dyDescent="0.25">
      <c r="A63" s="334" t="s">
        <v>196</v>
      </c>
      <c r="B63" s="335"/>
      <c r="C63" s="59" t="s">
        <v>176</v>
      </c>
      <c r="D63" s="307" t="s">
        <v>474</v>
      </c>
      <c r="E63" s="59" t="s">
        <v>182</v>
      </c>
      <c r="F63" s="264" t="s">
        <v>281</v>
      </c>
    </row>
    <row r="64" spans="1:9" s="69" customFormat="1" ht="37.5" customHeight="1" x14ac:dyDescent="0.25">
      <c r="A64" s="335"/>
      <c r="B64" s="335"/>
      <c r="C64" s="72"/>
      <c r="D64" s="73"/>
      <c r="E64" s="68"/>
      <c r="F64" s="68"/>
    </row>
    <row r="65" spans="1:9" s="143" customFormat="1" ht="11.25" customHeight="1" x14ac:dyDescent="0.25">
      <c r="A65" s="99"/>
      <c r="B65" s="99"/>
      <c r="C65" s="100"/>
      <c r="D65" s="100"/>
      <c r="E65" s="71"/>
      <c r="F65" s="70"/>
      <c r="G65" s="65"/>
      <c r="H65" s="69"/>
      <c r="I65" s="69"/>
    </row>
    <row r="66" spans="1:9" ht="35.25" customHeight="1" x14ac:dyDescent="0.25">
      <c r="A66" s="325" t="s">
        <v>183</v>
      </c>
      <c r="B66" s="326"/>
      <c r="C66" s="96" t="s">
        <v>179</v>
      </c>
      <c r="D66" s="96" t="s">
        <v>180</v>
      </c>
      <c r="E66" s="96" t="s">
        <v>181</v>
      </c>
      <c r="F66" s="94"/>
      <c r="G66" s="65"/>
      <c r="H66" s="69"/>
      <c r="I66" s="69"/>
    </row>
    <row r="67" spans="1:9" ht="25.5" customHeight="1" x14ac:dyDescent="0.25">
      <c r="A67" s="327"/>
      <c r="B67" s="328"/>
      <c r="C67" s="97"/>
      <c r="D67" s="98"/>
      <c r="E67" s="98"/>
      <c r="F67" s="94"/>
      <c r="G67" s="65"/>
      <c r="H67" s="69"/>
      <c r="I67" s="69"/>
    </row>
    <row r="69" spans="1:9" x14ac:dyDescent="0.25">
      <c r="B69" s="60" t="s">
        <v>124</v>
      </c>
      <c r="C69" s="60"/>
      <c r="D69" s="60"/>
      <c r="F69" s="60"/>
      <c r="H69" s="63"/>
      <c r="I69" s="63"/>
    </row>
    <row r="70" spans="1:9" x14ac:dyDescent="0.25">
      <c r="B70" s="77"/>
      <c r="C70" s="77"/>
      <c r="D70" s="77"/>
      <c r="E70" s="77"/>
      <c r="H70" s="63"/>
      <c r="I70" s="63"/>
    </row>
    <row r="71" spans="1:9" x14ac:dyDescent="0.25">
      <c r="E71" s="60" t="s">
        <v>125</v>
      </c>
      <c r="H71" s="63"/>
      <c r="I71" s="63"/>
    </row>
    <row r="74" spans="1:9" x14ac:dyDescent="0.25">
      <c r="E74" s="101" t="s">
        <v>188</v>
      </c>
      <c r="H74" s="63"/>
      <c r="I74" s="63"/>
    </row>
  </sheetData>
  <mergeCells count="11">
    <mergeCell ref="A66:B67"/>
    <mergeCell ref="A63:B64"/>
    <mergeCell ref="A5:J5"/>
    <mergeCell ref="A1:I1"/>
    <mergeCell ref="A2:I2"/>
    <mergeCell ref="A3:H3"/>
    <mergeCell ref="A4:H4"/>
    <mergeCell ref="C7:E7"/>
    <mergeCell ref="A7:B8"/>
    <mergeCell ref="C22:E22"/>
    <mergeCell ref="A22:B23"/>
  </mergeCells>
  <printOptions horizontalCentered="1"/>
  <pageMargins left="0.23622047244094491" right="0.23622047244094491" top="0.43307086614173229" bottom="0.47244094488188981" header="0.31496062992125984" footer="0.31496062992125984"/>
  <pageSetup paperSize="9" scale="61" fitToHeight="0" orientation="portrait" r:id="rId1"/>
  <headerFooter>
    <oddFooter>&amp;C&amp;P/&amp;N&amp;R&amp;F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7"/>
  <sheetViews>
    <sheetView showZeros="0" zoomScale="85" zoomScaleNormal="85" workbookViewId="0">
      <selection sqref="A1:N1"/>
    </sheetView>
  </sheetViews>
  <sheetFormatPr baseColWidth="10" defaultColWidth="29.140625" defaultRowHeight="12.75" x14ac:dyDescent="0.25"/>
  <cols>
    <col min="1" max="1" width="29.140625" style="63"/>
    <col min="2" max="2" width="44" style="63" customWidth="1"/>
    <col min="3" max="3" width="24.5703125" style="117" customWidth="1"/>
    <col min="4" max="4" width="19.85546875" style="63" customWidth="1"/>
    <col min="5" max="6" width="24.5703125" style="63" customWidth="1"/>
    <col min="7" max="7" width="18.85546875" style="63" customWidth="1"/>
    <col min="8" max="9" width="24.5703125" style="63" customWidth="1"/>
    <col min="10" max="10" width="14.140625" style="63" customWidth="1"/>
    <col min="11" max="12" width="24.5703125" style="63" customWidth="1"/>
    <col min="13" max="13" width="14.140625" style="63" customWidth="1"/>
    <col min="14" max="14" width="24.5703125" style="63" customWidth="1"/>
    <col min="15" max="16384" width="29.140625" style="63"/>
  </cols>
  <sheetData>
    <row r="1" spans="1:14" s="103" customFormat="1" ht="21" customHeight="1" x14ac:dyDescent="0.25">
      <c r="A1" s="349" t="s">
        <v>122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</row>
    <row r="2" spans="1:14" s="103" customFormat="1" ht="23.25" customHeight="1" x14ac:dyDescent="0.25">
      <c r="A2" s="352" t="s">
        <v>273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</row>
    <row r="3" spans="1:14" s="103" customFormat="1" ht="16.5" customHeight="1" x14ac:dyDescent="0.25">
      <c r="A3" s="383" t="s">
        <v>123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</row>
    <row r="4" spans="1:14" s="103" customFormat="1" ht="18.75" customHeight="1" x14ac:dyDescent="0.25">
      <c r="A4" s="353" t="s">
        <v>274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</row>
    <row r="5" spans="1:14" s="285" customFormat="1" ht="32.1" customHeight="1" x14ac:dyDescent="0.25">
      <c r="A5" s="382" t="s">
        <v>355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382"/>
      <c r="N5" s="382"/>
    </row>
    <row r="6" spans="1:14" ht="18.75" x14ac:dyDescent="0.25">
      <c r="A6" s="93"/>
      <c r="C6" s="63"/>
      <c r="D6" s="64"/>
      <c r="F6" s="64"/>
      <c r="G6" s="65"/>
    </row>
    <row r="7" spans="1:14" s="113" customFormat="1" ht="34.35" customHeight="1" x14ac:dyDescent="0.25">
      <c r="A7" s="386" t="s">
        <v>106</v>
      </c>
      <c r="B7" s="386"/>
      <c r="C7" s="384" t="s">
        <v>255</v>
      </c>
      <c r="D7" s="385"/>
      <c r="E7" s="385"/>
      <c r="F7" s="384" t="s">
        <v>252</v>
      </c>
      <c r="G7" s="385"/>
      <c r="H7" s="385"/>
      <c r="I7" s="384" t="s">
        <v>253</v>
      </c>
      <c r="J7" s="385"/>
      <c r="K7" s="385"/>
      <c r="L7" s="384" t="s">
        <v>254</v>
      </c>
      <c r="M7" s="385"/>
      <c r="N7" s="385"/>
    </row>
    <row r="8" spans="1:14" s="113" customFormat="1" ht="72.75" customHeight="1" x14ac:dyDescent="0.25">
      <c r="A8" s="386"/>
      <c r="B8" s="386"/>
      <c r="C8" s="56" t="s">
        <v>447</v>
      </c>
      <c r="D8" s="57" t="s">
        <v>117</v>
      </c>
      <c r="E8" s="56" t="s">
        <v>446</v>
      </c>
      <c r="F8" s="56" t="s">
        <v>447</v>
      </c>
      <c r="G8" s="57" t="s">
        <v>117</v>
      </c>
      <c r="H8" s="56" t="s">
        <v>446</v>
      </c>
      <c r="I8" s="56" t="s">
        <v>447</v>
      </c>
      <c r="J8" s="57" t="s">
        <v>117</v>
      </c>
      <c r="K8" s="56" t="s">
        <v>446</v>
      </c>
      <c r="L8" s="56" t="s">
        <v>447</v>
      </c>
      <c r="M8" s="57" t="s">
        <v>117</v>
      </c>
      <c r="N8" s="56" t="s">
        <v>446</v>
      </c>
    </row>
    <row r="9" spans="1:14" s="113" customFormat="1" ht="15" x14ac:dyDescent="0.25">
      <c r="A9" s="176" t="s">
        <v>119</v>
      </c>
      <c r="B9" s="165" t="s">
        <v>75</v>
      </c>
      <c r="C9" s="166"/>
      <c r="D9" s="166"/>
      <c r="E9" s="166"/>
      <c r="F9" s="177"/>
      <c r="G9" s="177"/>
      <c r="H9" s="177"/>
      <c r="I9" s="177"/>
      <c r="J9" s="177"/>
      <c r="K9" s="177"/>
      <c r="L9" s="177"/>
      <c r="M9" s="177"/>
      <c r="N9" s="177"/>
    </row>
    <row r="10" spans="1:14" s="113" customFormat="1" ht="15" x14ac:dyDescent="0.25">
      <c r="A10" s="219" t="s">
        <v>144</v>
      </c>
      <c r="B10" s="166" t="s">
        <v>52</v>
      </c>
      <c r="C10" s="178">
        <v>0</v>
      </c>
      <c r="D10" s="179"/>
      <c r="E10" s="178">
        <f>C10+C10*D10</f>
        <v>0</v>
      </c>
      <c r="F10" s="180"/>
      <c r="G10" s="180"/>
      <c r="H10" s="180"/>
      <c r="I10" s="180"/>
      <c r="J10" s="180"/>
      <c r="K10" s="180"/>
      <c r="L10" s="180"/>
      <c r="M10" s="180"/>
      <c r="N10" s="180"/>
    </row>
    <row r="11" spans="1:14" s="113" customFormat="1" ht="15" x14ac:dyDescent="0.25">
      <c r="A11" s="219" t="s">
        <v>144</v>
      </c>
      <c r="B11" s="166" t="s">
        <v>51</v>
      </c>
      <c r="C11" s="178">
        <v>0</v>
      </c>
      <c r="D11" s="179"/>
      <c r="E11" s="178">
        <f t="shared" ref="E11:E40" si="0">C11+C11*D11</f>
        <v>0</v>
      </c>
      <c r="F11" s="180"/>
      <c r="G11" s="180"/>
      <c r="H11" s="180"/>
      <c r="I11" s="180"/>
      <c r="J11" s="180"/>
      <c r="K11" s="180"/>
      <c r="L11" s="180"/>
      <c r="M11" s="180"/>
      <c r="N11" s="180"/>
    </row>
    <row r="12" spans="1:14" s="113" customFormat="1" ht="15" x14ac:dyDescent="0.25">
      <c r="A12" s="219" t="s">
        <v>144</v>
      </c>
      <c r="B12" s="166" t="s">
        <v>54</v>
      </c>
      <c r="C12" s="178">
        <v>0</v>
      </c>
      <c r="D12" s="179"/>
      <c r="E12" s="178">
        <f t="shared" si="0"/>
        <v>0</v>
      </c>
      <c r="F12" s="180"/>
      <c r="G12" s="180"/>
      <c r="H12" s="180"/>
      <c r="I12" s="180"/>
      <c r="J12" s="180"/>
      <c r="K12" s="180"/>
      <c r="L12" s="180"/>
      <c r="M12" s="180"/>
      <c r="N12" s="180"/>
    </row>
    <row r="13" spans="1:14" s="113" customFormat="1" ht="15" x14ac:dyDescent="0.25">
      <c r="A13" s="219" t="s">
        <v>144</v>
      </c>
      <c r="B13" s="166" t="s">
        <v>24</v>
      </c>
      <c r="C13" s="178">
        <v>0</v>
      </c>
      <c r="D13" s="179"/>
      <c r="E13" s="178">
        <f t="shared" si="0"/>
        <v>0</v>
      </c>
      <c r="F13" s="180"/>
      <c r="G13" s="180"/>
      <c r="H13" s="180"/>
      <c r="I13" s="180"/>
      <c r="J13" s="180"/>
      <c r="K13" s="180"/>
      <c r="L13" s="180"/>
      <c r="M13" s="180"/>
      <c r="N13" s="180"/>
    </row>
    <row r="14" spans="1:14" s="113" customFormat="1" ht="15" x14ac:dyDescent="0.25">
      <c r="A14" s="219" t="s">
        <v>144</v>
      </c>
      <c r="B14" s="166" t="s">
        <v>55</v>
      </c>
      <c r="C14" s="178">
        <v>0</v>
      </c>
      <c r="D14" s="179"/>
      <c r="E14" s="178">
        <f t="shared" si="0"/>
        <v>0</v>
      </c>
      <c r="F14" s="180"/>
      <c r="G14" s="180"/>
      <c r="H14" s="180"/>
      <c r="I14" s="180"/>
      <c r="J14" s="180"/>
      <c r="K14" s="180"/>
      <c r="L14" s="180"/>
      <c r="M14" s="180"/>
      <c r="N14" s="180"/>
    </row>
    <row r="15" spans="1:14" s="113" customFormat="1" ht="15" x14ac:dyDescent="0.25">
      <c r="A15" s="219" t="s">
        <v>144</v>
      </c>
      <c r="B15" s="272" t="s">
        <v>53</v>
      </c>
      <c r="C15" s="178">
        <v>0</v>
      </c>
      <c r="D15" s="179"/>
      <c r="E15" s="178">
        <f t="shared" si="0"/>
        <v>0</v>
      </c>
      <c r="F15" s="180"/>
      <c r="G15" s="180"/>
      <c r="H15" s="180"/>
      <c r="I15" s="180"/>
      <c r="J15" s="180"/>
      <c r="K15" s="180"/>
      <c r="L15" s="180"/>
      <c r="M15" s="180"/>
      <c r="N15" s="180"/>
    </row>
    <row r="16" spans="1:14" s="113" customFormat="1" ht="15" x14ac:dyDescent="0.25">
      <c r="A16" s="219" t="s">
        <v>144</v>
      </c>
      <c r="B16" s="166" t="s">
        <v>9</v>
      </c>
      <c r="C16" s="178">
        <v>0</v>
      </c>
      <c r="D16" s="179"/>
      <c r="E16" s="178">
        <f t="shared" si="0"/>
        <v>0</v>
      </c>
      <c r="F16" s="180"/>
      <c r="G16" s="180"/>
      <c r="H16" s="180"/>
      <c r="I16" s="180"/>
      <c r="J16" s="180"/>
      <c r="K16" s="180"/>
      <c r="L16" s="180"/>
      <c r="M16" s="180"/>
      <c r="N16" s="180"/>
    </row>
    <row r="17" spans="1:14" s="113" customFormat="1" ht="15" x14ac:dyDescent="0.25">
      <c r="A17" s="219" t="s">
        <v>144</v>
      </c>
      <c r="B17" s="166" t="s">
        <v>56</v>
      </c>
      <c r="C17" s="178">
        <v>0</v>
      </c>
      <c r="D17" s="179"/>
      <c r="E17" s="178">
        <f t="shared" si="0"/>
        <v>0</v>
      </c>
      <c r="F17" s="180"/>
      <c r="G17" s="180"/>
      <c r="H17" s="180"/>
      <c r="I17" s="180"/>
      <c r="J17" s="180"/>
      <c r="K17" s="180"/>
      <c r="L17" s="180"/>
      <c r="M17" s="180"/>
      <c r="N17" s="180"/>
    </row>
    <row r="18" spans="1:14" s="113" customFormat="1" ht="15" x14ac:dyDescent="0.25">
      <c r="A18" s="219" t="s">
        <v>144</v>
      </c>
      <c r="B18" s="166" t="s">
        <v>17</v>
      </c>
      <c r="C18" s="178">
        <v>0</v>
      </c>
      <c r="D18" s="179"/>
      <c r="E18" s="178">
        <f t="shared" si="0"/>
        <v>0</v>
      </c>
      <c r="F18" s="180"/>
      <c r="G18" s="180"/>
      <c r="H18" s="180"/>
      <c r="I18" s="180"/>
      <c r="J18" s="180"/>
      <c r="K18" s="180"/>
      <c r="L18" s="180"/>
      <c r="M18" s="180"/>
      <c r="N18" s="180"/>
    </row>
    <row r="19" spans="1:14" s="113" customFormat="1" ht="15" x14ac:dyDescent="0.25">
      <c r="A19" s="219" t="s">
        <v>144</v>
      </c>
      <c r="B19" s="166" t="s">
        <v>37</v>
      </c>
      <c r="C19" s="178">
        <v>0</v>
      </c>
      <c r="D19" s="179"/>
      <c r="E19" s="178">
        <f t="shared" si="0"/>
        <v>0</v>
      </c>
      <c r="F19" s="180"/>
      <c r="G19" s="180"/>
      <c r="H19" s="180"/>
      <c r="I19" s="180"/>
      <c r="J19" s="180"/>
      <c r="K19" s="180"/>
      <c r="L19" s="180"/>
      <c r="M19" s="180"/>
      <c r="N19" s="180"/>
    </row>
    <row r="20" spans="1:14" s="113" customFormat="1" ht="15" x14ac:dyDescent="0.25">
      <c r="A20" s="140"/>
      <c r="B20" s="166"/>
      <c r="C20" s="181"/>
      <c r="D20" s="182"/>
      <c r="E20" s="178"/>
      <c r="F20" s="180"/>
      <c r="G20" s="180"/>
      <c r="H20" s="180"/>
      <c r="I20" s="180"/>
      <c r="J20" s="180"/>
      <c r="K20" s="180"/>
      <c r="L20" s="180"/>
      <c r="M20" s="180"/>
      <c r="N20" s="180"/>
    </row>
    <row r="21" spans="1:14" s="113" customFormat="1" ht="15" x14ac:dyDescent="0.25">
      <c r="A21" s="176" t="s">
        <v>119</v>
      </c>
      <c r="B21" s="165" t="s">
        <v>76</v>
      </c>
      <c r="C21" s="166"/>
      <c r="D21" s="177"/>
      <c r="E21" s="178"/>
      <c r="F21" s="180"/>
      <c r="G21" s="180"/>
      <c r="H21" s="180"/>
      <c r="I21" s="180"/>
      <c r="J21" s="180"/>
      <c r="K21" s="180"/>
      <c r="L21" s="180"/>
      <c r="M21" s="180"/>
      <c r="N21" s="180"/>
    </row>
    <row r="22" spans="1:14" s="113" customFormat="1" ht="15" x14ac:dyDescent="0.25">
      <c r="A22" s="219" t="s">
        <v>144</v>
      </c>
      <c r="B22" s="279" t="s">
        <v>55</v>
      </c>
      <c r="C22" s="184">
        <v>0</v>
      </c>
      <c r="D22" s="185"/>
      <c r="E22" s="178">
        <f t="shared" si="0"/>
        <v>0</v>
      </c>
      <c r="F22" s="180"/>
      <c r="G22" s="180"/>
      <c r="H22" s="180"/>
      <c r="I22" s="180"/>
      <c r="J22" s="180"/>
      <c r="K22" s="180"/>
      <c r="L22" s="180"/>
      <c r="M22" s="180"/>
      <c r="N22" s="180"/>
    </row>
    <row r="23" spans="1:14" s="113" customFormat="1" ht="15" x14ac:dyDescent="0.25">
      <c r="A23" s="219" t="s">
        <v>144</v>
      </c>
      <c r="B23" s="279" t="s">
        <v>24</v>
      </c>
      <c r="C23" s="184">
        <v>0</v>
      </c>
      <c r="D23" s="185"/>
      <c r="E23" s="178">
        <f t="shared" si="0"/>
        <v>0</v>
      </c>
      <c r="F23" s="180"/>
      <c r="G23" s="180"/>
      <c r="H23" s="180"/>
      <c r="I23" s="180"/>
      <c r="J23" s="180"/>
      <c r="K23" s="180"/>
      <c r="L23" s="180"/>
      <c r="M23" s="180"/>
      <c r="N23" s="180"/>
    </row>
    <row r="24" spans="1:14" s="113" customFormat="1" ht="15" x14ac:dyDescent="0.25">
      <c r="A24" s="219" t="s">
        <v>144</v>
      </c>
      <c r="B24" s="279" t="s">
        <v>52</v>
      </c>
      <c r="C24" s="184">
        <v>0</v>
      </c>
      <c r="D24" s="185"/>
      <c r="E24" s="178">
        <f t="shared" si="0"/>
        <v>0</v>
      </c>
      <c r="F24" s="180"/>
      <c r="G24" s="180"/>
      <c r="H24" s="180"/>
      <c r="I24" s="180"/>
      <c r="J24" s="180"/>
      <c r="K24" s="180"/>
      <c r="L24" s="180"/>
      <c r="M24" s="180"/>
      <c r="N24" s="180"/>
    </row>
    <row r="25" spans="1:14" s="113" customFormat="1" ht="15" x14ac:dyDescent="0.25">
      <c r="A25" s="219" t="s">
        <v>144</v>
      </c>
      <c r="B25" s="172" t="s">
        <v>37</v>
      </c>
      <c r="C25" s="184">
        <v>0</v>
      </c>
      <c r="D25" s="185"/>
      <c r="E25" s="178">
        <f t="shared" si="0"/>
        <v>0</v>
      </c>
      <c r="F25" s="180"/>
      <c r="G25" s="180"/>
      <c r="H25" s="180"/>
      <c r="I25" s="180"/>
      <c r="J25" s="180"/>
      <c r="K25" s="180"/>
      <c r="L25" s="180"/>
      <c r="M25" s="180"/>
      <c r="N25" s="180"/>
    </row>
    <row r="26" spans="1:14" s="113" customFormat="1" ht="15" x14ac:dyDescent="0.25">
      <c r="A26" s="219" t="s">
        <v>144</v>
      </c>
      <c r="B26" s="172" t="s">
        <v>54</v>
      </c>
      <c r="C26" s="184">
        <v>0</v>
      </c>
      <c r="D26" s="185"/>
      <c r="E26" s="178">
        <f t="shared" si="0"/>
        <v>0</v>
      </c>
      <c r="F26" s="180"/>
      <c r="G26" s="180"/>
      <c r="H26" s="180"/>
      <c r="I26" s="180"/>
      <c r="J26" s="180"/>
      <c r="K26" s="180"/>
      <c r="L26" s="180"/>
      <c r="M26" s="180"/>
      <c r="N26" s="180"/>
    </row>
    <row r="27" spans="1:14" s="113" customFormat="1" ht="15" x14ac:dyDescent="0.25">
      <c r="A27" s="219" t="s">
        <v>144</v>
      </c>
      <c r="B27" s="172" t="s">
        <v>0</v>
      </c>
      <c r="C27" s="184">
        <v>0</v>
      </c>
      <c r="D27" s="185"/>
      <c r="E27" s="178">
        <f t="shared" ref="E27:E28" si="1">C27+C27*D27</f>
        <v>0</v>
      </c>
      <c r="F27" s="180"/>
      <c r="G27" s="180"/>
      <c r="H27" s="180"/>
      <c r="I27" s="180"/>
      <c r="J27" s="180"/>
      <c r="K27" s="180"/>
      <c r="L27" s="180"/>
      <c r="M27" s="180"/>
      <c r="N27" s="180"/>
    </row>
    <row r="28" spans="1:14" s="113" customFormat="1" ht="15" x14ac:dyDescent="0.25">
      <c r="A28" s="219" t="s">
        <v>144</v>
      </c>
      <c r="B28" s="172" t="s">
        <v>51</v>
      </c>
      <c r="C28" s="184">
        <v>0</v>
      </c>
      <c r="D28" s="185"/>
      <c r="E28" s="178">
        <f t="shared" si="1"/>
        <v>0</v>
      </c>
      <c r="F28" s="180"/>
      <c r="G28" s="180"/>
      <c r="H28" s="180"/>
      <c r="I28" s="180"/>
      <c r="J28" s="180"/>
      <c r="K28" s="180"/>
      <c r="L28" s="180"/>
      <c r="M28" s="180"/>
      <c r="N28" s="180"/>
    </row>
    <row r="29" spans="1:14" s="113" customFormat="1" ht="15" x14ac:dyDescent="0.25">
      <c r="A29" s="219" t="s">
        <v>144</v>
      </c>
      <c r="B29" s="172" t="s">
        <v>29</v>
      </c>
      <c r="C29" s="184">
        <v>0</v>
      </c>
      <c r="D29" s="185"/>
      <c r="E29" s="178">
        <f t="shared" si="0"/>
        <v>0</v>
      </c>
      <c r="F29" s="180"/>
      <c r="G29" s="180"/>
      <c r="H29" s="180"/>
      <c r="I29" s="180"/>
      <c r="J29" s="180"/>
      <c r="K29" s="180"/>
      <c r="L29" s="180"/>
      <c r="M29" s="180"/>
      <c r="N29" s="180"/>
    </row>
    <row r="30" spans="1:14" s="113" customFormat="1" ht="15" x14ac:dyDescent="0.25">
      <c r="A30" s="219" t="s">
        <v>144</v>
      </c>
      <c r="B30" s="172" t="s">
        <v>303</v>
      </c>
      <c r="C30" s="184">
        <v>0</v>
      </c>
      <c r="D30" s="185"/>
      <c r="E30" s="178">
        <f t="shared" si="0"/>
        <v>0</v>
      </c>
      <c r="F30" s="180"/>
      <c r="G30" s="180"/>
      <c r="H30" s="180"/>
      <c r="I30" s="180"/>
      <c r="J30" s="180"/>
      <c r="K30" s="180"/>
      <c r="L30" s="180"/>
      <c r="M30" s="180"/>
      <c r="N30" s="180"/>
    </row>
    <row r="31" spans="1:14" s="113" customFormat="1" ht="15" x14ac:dyDescent="0.25">
      <c r="A31" s="219" t="s">
        <v>144</v>
      </c>
      <c r="B31" s="172" t="s">
        <v>302</v>
      </c>
      <c r="C31" s="184">
        <v>0</v>
      </c>
      <c r="D31" s="185"/>
      <c r="E31" s="178">
        <f t="shared" si="0"/>
        <v>0</v>
      </c>
      <c r="F31" s="180"/>
      <c r="G31" s="180"/>
      <c r="H31" s="180"/>
      <c r="I31" s="180"/>
      <c r="J31" s="180"/>
      <c r="K31" s="180"/>
      <c r="L31" s="180"/>
      <c r="M31" s="180"/>
      <c r="N31" s="180"/>
    </row>
    <row r="32" spans="1:14" s="113" customFormat="1" ht="15" x14ac:dyDescent="0.25">
      <c r="A32" s="219" t="s">
        <v>144</v>
      </c>
      <c r="B32" s="172" t="s">
        <v>57</v>
      </c>
      <c r="C32" s="184">
        <v>0</v>
      </c>
      <c r="D32" s="185"/>
      <c r="E32" s="178">
        <f t="shared" si="0"/>
        <v>0</v>
      </c>
      <c r="F32" s="180"/>
      <c r="G32" s="180"/>
      <c r="H32" s="180"/>
      <c r="I32" s="180"/>
      <c r="J32" s="180"/>
      <c r="K32" s="180"/>
      <c r="L32" s="180"/>
      <c r="M32" s="180"/>
      <c r="N32" s="180"/>
    </row>
    <row r="33" spans="1:14" s="113" customFormat="1" ht="15" x14ac:dyDescent="0.25">
      <c r="A33" s="219" t="s">
        <v>144</v>
      </c>
      <c r="B33" s="172" t="s">
        <v>301</v>
      </c>
      <c r="C33" s="184">
        <v>0</v>
      </c>
      <c r="D33" s="185"/>
      <c r="E33" s="178">
        <f t="shared" si="0"/>
        <v>0</v>
      </c>
      <c r="F33" s="180"/>
      <c r="G33" s="180"/>
      <c r="H33" s="180"/>
      <c r="I33" s="180"/>
      <c r="J33" s="180"/>
      <c r="K33" s="180"/>
      <c r="L33" s="180"/>
      <c r="M33" s="180"/>
      <c r="N33" s="180"/>
    </row>
    <row r="34" spans="1:14" s="113" customFormat="1" ht="15" x14ac:dyDescent="0.25">
      <c r="A34" s="219" t="s">
        <v>144</v>
      </c>
      <c r="B34" s="172" t="s">
        <v>304</v>
      </c>
      <c r="C34" s="184">
        <v>0</v>
      </c>
      <c r="D34" s="185"/>
      <c r="E34" s="178">
        <f t="shared" si="0"/>
        <v>0</v>
      </c>
      <c r="F34" s="180"/>
      <c r="G34" s="180"/>
      <c r="H34" s="180"/>
      <c r="I34" s="180"/>
      <c r="J34" s="180"/>
      <c r="K34" s="180"/>
      <c r="L34" s="180"/>
      <c r="M34" s="180"/>
      <c r="N34" s="180"/>
    </row>
    <row r="35" spans="1:14" s="113" customFormat="1" ht="15" x14ac:dyDescent="0.25">
      <c r="A35" s="219" t="s">
        <v>144</v>
      </c>
      <c r="B35" s="172" t="s">
        <v>305</v>
      </c>
      <c r="C35" s="184">
        <v>0</v>
      </c>
      <c r="D35" s="185"/>
      <c r="E35" s="178">
        <f t="shared" si="0"/>
        <v>0</v>
      </c>
      <c r="F35" s="180"/>
      <c r="G35" s="180"/>
      <c r="H35" s="180"/>
      <c r="I35" s="180"/>
      <c r="J35" s="180"/>
      <c r="K35" s="180"/>
      <c r="L35" s="180"/>
      <c r="M35" s="180"/>
      <c r="N35" s="180"/>
    </row>
    <row r="36" spans="1:14" s="113" customFormat="1" ht="15" x14ac:dyDescent="0.25">
      <c r="A36" s="219" t="s">
        <v>144</v>
      </c>
      <c r="B36" s="172" t="s">
        <v>58</v>
      </c>
      <c r="C36" s="184">
        <v>0</v>
      </c>
      <c r="D36" s="185"/>
      <c r="E36" s="178">
        <f t="shared" si="0"/>
        <v>0</v>
      </c>
      <c r="F36" s="180"/>
      <c r="G36" s="180"/>
      <c r="H36" s="180"/>
      <c r="I36" s="180"/>
      <c r="J36" s="180"/>
      <c r="K36" s="180"/>
      <c r="L36" s="180"/>
      <c r="M36" s="180"/>
      <c r="N36" s="180"/>
    </row>
    <row r="37" spans="1:14" s="113" customFormat="1" ht="15" x14ac:dyDescent="0.25">
      <c r="A37" s="219" t="s">
        <v>144</v>
      </c>
      <c r="B37" s="172" t="s">
        <v>59</v>
      </c>
      <c r="C37" s="184">
        <v>0</v>
      </c>
      <c r="D37" s="185"/>
      <c r="E37" s="178">
        <f t="shared" si="0"/>
        <v>0</v>
      </c>
      <c r="F37" s="180"/>
      <c r="G37" s="180"/>
      <c r="H37" s="180"/>
      <c r="I37" s="180"/>
      <c r="J37" s="180"/>
      <c r="K37" s="180"/>
      <c r="L37" s="180"/>
      <c r="M37" s="180"/>
      <c r="N37" s="180"/>
    </row>
    <row r="38" spans="1:14" s="113" customFormat="1" ht="15" x14ac:dyDescent="0.25">
      <c r="A38" s="219" t="s">
        <v>144</v>
      </c>
      <c r="B38" s="172" t="s">
        <v>60</v>
      </c>
      <c r="C38" s="184">
        <v>0</v>
      </c>
      <c r="D38" s="185"/>
      <c r="E38" s="178">
        <f t="shared" si="0"/>
        <v>0</v>
      </c>
      <c r="F38" s="180"/>
      <c r="G38" s="180"/>
      <c r="H38" s="180"/>
      <c r="I38" s="180"/>
      <c r="J38" s="180"/>
      <c r="K38" s="180"/>
      <c r="L38" s="180"/>
      <c r="M38" s="180"/>
      <c r="N38" s="180"/>
    </row>
    <row r="39" spans="1:14" s="113" customFormat="1" ht="15" x14ac:dyDescent="0.25">
      <c r="A39" s="219" t="s">
        <v>144</v>
      </c>
      <c r="B39" s="172" t="s">
        <v>40</v>
      </c>
      <c r="C39" s="184">
        <v>0</v>
      </c>
      <c r="D39" s="185"/>
      <c r="E39" s="178">
        <f t="shared" si="0"/>
        <v>0</v>
      </c>
      <c r="F39" s="180"/>
      <c r="G39" s="180"/>
      <c r="H39" s="180"/>
      <c r="I39" s="180"/>
      <c r="J39" s="180"/>
      <c r="K39" s="180"/>
      <c r="L39" s="180"/>
      <c r="M39" s="180"/>
      <c r="N39" s="180"/>
    </row>
    <row r="40" spans="1:14" s="113" customFormat="1" ht="15" x14ac:dyDescent="0.25">
      <c r="A40" s="219" t="s">
        <v>144</v>
      </c>
      <c r="B40" s="172" t="s">
        <v>7</v>
      </c>
      <c r="C40" s="184">
        <v>0</v>
      </c>
      <c r="D40" s="185"/>
      <c r="E40" s="178">
        <f t="shared" si="0"/>
        <v>0</v>
      </c>
      <c r="F40" s="180"/>
      <c r="G40" s="180"/>
      <c r="H40" s="180"/>
      <c r="I40" s="180"/>
      <c r="J40" s="180"/>
      <c r="K40" s="180"/>
      <c r="L40" s="180"/>
      <c r="M40" s="180"/>
      <c r="N40" s="180"/>
    </row>
    <row r="41" spans="1:14" s="113" customFormat="1" ht="15" x14ac:dyDescent="0.25">
      <c r="A41" s="219" t="s">
        <v>144</v>
      </c>
      <c r="B41" s="172" t="s">
        <v>34</v>
      </c>
      <c r="C41" s="184">
        <v>0</v>
      </c>
      <c r="D41" s="185"/>
      <c r="E41" s="178">
        <f t="shared" ref="E41" si="2">C41+C41*D41</f>
        <v>0</v>
      </c>
      <c r="F41" s="180"/>
      <c r="G41" s="180"/>
      <c r="H41" s="180"/>
      <c r="I41" s="180"/>
      <c r="J41" s="180"/>
      <c r="K41" s="180"/>
      <c r="L41" s="180"/>
      <c r="M41" s="180"/>
      <c r="N41" s="180"/>
    </row>
    <row r="42" spans="1:14" s="113" customFormat="1" ht="15" x14ac:dyDescent="0.25">
      <c r="A42" s="140"/>
      <c r="B42" s="166"/>
      <c r="C42" s="181"/>
      <c r="D42" s="182"/>
      <c r="E42" s="178"/>
      <c r="F42" s="180"/>
      <c r="G42" s="180"/>
      <c r="H42" s="180"/>
      <c r="I42" s="180"/>
      <c r="J42" s="180"/>
      <c r="K42" s="180"/>
      <c r="L42" s="180"/>
      <c r="M42" s="180"/>
      <c r="N42" s="180"/>
    </row>
    <row r="43" spans="1:14" s="113" customFormat="1" ht="15" x14ac:dyDescent="0.25">
      <c r="A43" s="176" t="s">
        <v>119</v>
      </c>
      <c r="B43" s="165" t="s">
        <v>37</v>
      </c>
      <c r="C43" s="166"/>
      <c r="D43" s="177"/>
      <c r="E43" s="166"/>
      <c r="F43" s="180"/>
      <c r="G43" s="180"/>
      <c r="H43" s="180"/>
      <c r="I43" s="180"/>
      <c r="J43" s="180"/>
      <c r="K43" s="180"/>
      <c r="L43" s="180"/>
      <c r="M43" s="180"/>
      <c r="N43" s="180"/>
    </row>
    <row r="44" spans="1:14" s="113" customFormat="1" ht="15" x14ac:dyDescent="0.25">
      <c r="A44" s="219" t="s">
        <v>144</v>
      </c>
      <c r="B44" s="166" t="s">
        <v>55</v>
      </c>
      <c r="C44" s="184">
        <v>0</v>
      </c>
      <c r="D44" s="185"/>
      <c r="E44" s="184">
        <f>C44+C44*D44</f>
        <v>0</v>
      </c>
      <c r="F44" s="180"/>
      <c r="G44" s="180"/>
      <c r="H44" s="180"/>
      <c r="I44" s="187">
        <v>0</v>
      </c>
      <c r="J44" s="180"/>
      <c r="K44" s="184">
        <f>I44+I44*J44</f>
        <v>0</v>
      </c>
      <c r="L44" s="188"/>
      <c r="M44" s="180"/>
      <c r="N44" s="188"/>
    </row>
    <row r="45" spans="1:14" s="113" customFormat="1" ht="15" x14ac:dyDescent="0.25">
      <c r="A45" s="219" t="s">
        <v>144</v>
      </c>
      <c r="B45" s="166" t="s">
        <v>52</v>
      </c>
      <c r="C45" s="184">
        <v>0</v>
      </c>
      <c r="D45" s="185"/>
      <c r="E45" s="184">
        <f t="shared" ref="E45:E81" si="3">C45+C45*D45</f>
        <v>0</v>
      </c>
      <c r="F45" s="180"/>
      <c r="G45" s="180"/>
      <c r="H45" s="180"/>
      <c r="I45" s="187">
        <v>0</v>
      </c>
      <c r="J45" s="180"/>
      <c r="K45" s="184">
        <f t="shared" ref="K45:K54" si="4">I45+I45*J45</f>
        <v>0</v>
      </c>
      <c r="L45" s="188"/>
      <c r="M45" s="180"/>
      <c r="N45" s="188"/>
    </row>
    <row r="46" spans="1:14" s="113" customFormat="1" ht="15" x14ac:dyDescent="0.25">
      <c r="A46" s="219" t="s">
        <v>144</v>
      </c>
      <c r="B46" s="166" t="s">
        <v>24</v>
      </c>
      <c r="C46" s="184">
        <v>0</v>
      </c>
      <c r="D46" s="185"/>
      <c r="E46" s="184">
        <f t="shared" si="3"/>
        <v>0</v>
      </c>
      <c r="F46" s="180"/>
      <c r="G46" s="180"/>
      <c r="H46" s="180"/>
      <c r="I46" s="187">
        <v>0</v>
      </c>
      <c r="J46" s="180"/>
      <c r="K46" s="184">
        <f t="shared" si="4"/>
        <v>0</v>
      </c>
      <c r="L46" s="188"/>
      <c r="M46" s="180"/>
      <c r="N46" s="188"/>
    </row>
    <row r="47" spans="1:14" s="113" customFormat="1" ht="15" x14ac:dyDescent="0.25">
      <c r="A47" s="219" t="s">
        <v>144</v>
      </c>
      <c r="B47" s="166" t="s">
        <v>54</v>
      </c>
      <c r="C47" s="184">
        <v>0</v>
      </c>
      <c r="D47" s="185"/>
      <c r="E47" s="184">
        <f t="shared" si="3"/>
        <v>0</v>
      </c>
      <c r="F47" s="180"/>
      <c r="G47" s="180"/>
      <c r="H47" s="180"/>
      <c r="I47" s="187">
        <v>0</v>
      </c>
      <c r="J47" s="180"/>
      <c r="K47" s="184">
        <f t="shared" si="4"/>
        <v>0</v>
      </c>
      <c r="L47" s="188"/>
      <c r="M47" s="180"/>
      <c r="N47" s="188"/>
    </row>
    <row r="48" spans="1:14" s="113" customFormat="1" ht="15" x14ac:dyDescent="0.25">
      <c r="A48" s="219" t="s">
        <v>144</v>
      </c>
      <c r="B48" s="166" t="s">
        <v>29</v>
      </c>
      <c r="C48" s="184">
        <v>0</v>
      </c>
      <c r="D48" s="185"/>
      <c r="E48" s="184">
        <f t="shared" si="3"/>
        <v>0</v>
      </c>
      <c r="F48" s="180"/>
      <c r="G48" s="180"/>
      <c r="H48" s="180"/>
      <c r="I48" s="187">
        <v>0</v>
      </c>
      <c r="J48" s="180"/>
      <c r="K48" s="184">
        <f t="shared" si="4"/>
        <v>0</v>
      </c>
      <c r="L48" s="188"/>
      <c r="M48" s="180"/>
      <c r="N48" s="188"/>
    </row>
    <row r="49" spans="1:14" s="113" customFormat="1" ht="15" x14ac:dyDescent="0.25">
      <c r="A49" s="219" t="s">
        <v>144</v>
      </c>
      <c r="B49" s="166" t="s">
        <v>304</v>
      </c>
      <c r="C49" s="184">
        <v>0</v>
      </c>
      <c r="D49" s="185"/>
      <c r="E49" s="184">
        <f t="shared" si="3"/>
        <v>0</v>
      </c>
      <c r="F49" s="180"/>
      <c r="G49" s="180"/>
      <c r="H49" s="180"/>
      <c r="I49" s="187">
        <v>0</v>
      </c>
      <c r="J49" s="180"/>
      <c r="K49" s="184">
        <f t="shared" si="4"/>
        <v>0</v>
      </c>
      <c r="L49" s="188"/>
      <c r="M49" s="180"/>
      <c r="N49" s="188"/>
    </row>
    <row r="50" spans="1:14" s="113" customFormat="1" ht="15" x14ac:dyDescent="0.25">
      <c r="A50" s="219" t="s">
        <v>144</v>
      </c>
      <c r="B50" s="166" t="s">
        <v>499</v>
      </c>
      <c r="C50" s="184">
        <v>0</v>
      </c>
      <c r="D50" s="185"/>
      <c r="E50" s="184">
        <f t="shared" si="3"/>
        <v>0</v>
      </c>
      <c r="F50" s="180"/>
      <c r="G50" s="180"/>
      <c r="H50" s="180"/>
      <c r="I50" s="187">
        <v>0</v>
      </c>
      <c r="J50" s="180"/>
      <c r="K50" s="184">
        <f t="shared" si="4"/>
        <v>0</v>
      </c>
      <c r="L50" s="188"/>
      <c r="M50" s="180"/>
      <c r="N50" s="188"/>
    </row>
    <row r="51" spans="1:14" s="113" customFormat="1" ht="15" x14ac:dyDescent="0.25">
      <c r="A51" s="219" t="s">
        <v>144</v>
      </c>
      <c r="B51" s="166" t="s">
        <v>51</v>
      </c>
      <c r="C51" s="184">
        <v>0</v>
      </c>
      <c r="D51" s="185"/>
      <c r="E51" s="184">
        <f t="shared" si="3"/>
        <v>0</v>
      </c>
      <c r="F51" s="180"/>
      <c r="G51" s="180"/>
      <c r="H51" s="180"/>
      <c r="I51" s="187">
        <v>0</v>
      </c>
      <c r="J51" s="180"/>
      <c r="K51" s="184">
        <f t="shared" si="4"/>
        <v>0</v>
      </c>
      <c r="L51" s="188"/>
      <c r="M51" s="180"/>
      <c r="N51" s="188"/>
    </row>
    <row r="52" spans="1:14" s="113" customFormat="1" ht="15" x14ac:dyDescent="0.25">
      <c r="A52" s="219" t="s">
        <v>144</v>
      </c>
      <c r="B52" s="166" t="s">
        <v>64</v>
      </c>
      <c r="C52" s="184">
        <v>0</v>
      </c>
      <c r="D52" s="185"/>
      <c r="E52" s="184">
        <f t="shared" si="3"/>
        <v>0</v>
      </c>
      <c r="F52" s="180"/>
      <c r="G52" s="180"/>
      <c r="H52" s="180"/>
      <c r="I52" s="187">
        <v>0</v>
      </c>
      <c r="J52" s="180"/>
      <c r="K52" s="184">
        <f t="shared" si="4"/>
        <v>0</v>
      </c>
      <c r="L52" s="188"/>
      <c r="M52" s="180"/>
      <c r="N52" s="188"/>
    </row>
    <row r="53" spans="1:14" s="113" customFormat="1" ht="15" x14ac:dyDescent="0.25">
      <c r="A53" s="219" t="s">
        <v>144</v>
      </c>
      <c r="B53" s="166" t="s">
        <v>62</v>
      </c>
      <c r="C53" s="184">
        <v>0</v>
      </c>
      <c r="D53" s="185"/>
      <c r="E53" s="184">
        <f t="shared" si="3"/>
        <v>0</v>
      </c>
      <c r="F53" s="180"/>
      <c r="G53" s="180"/>
      <c r="H53" s="180"/>
      <c r="I53" s="187">
        <v>0</v>
      </c>
      <c r="J53" s="180"/>
      <c r="K53" s="184">
        <f t="shared" si="4"/>
        <v>0</v>
      </c>
      <c r="L53" s="188"/>
      <c r="M53" s="180"/>
      <c r="N53" s="188"/>
    </row>
    <row r="54" spans="1:14" s="113" customFormat="1" ht="15" x14ac:dyDescent="0.25">
      <c r="A54" s="219" t="s">
        <v>144</v>
      </c>
      <c r="B54" s="166" t="s">
        <v>42</v>
      </c>
      <c r="C54" s="184">
        <v>0</v>
      </c>
      <c r="D54" s="185"/>
      <c r="E54" s="184">
        <f t="shared" si="3"/>
        <v>0</v>
      </c>
      <c r="F54" s="180"/>
      <c r="G54" s="180"/>
      <c r="H54" s="180"/>
      <c r="I54" s="187">
        <v>0</v>
      </c>
      <c r="J54" s="180"/>
      <c r="K54" s="184">
        <f t="shared" si="4"/>
        <v>0</v>
      </c>
      <c r="L54" s="188"/>
      <c r="M54" s="180"/>
      <c r="N54" s="188"/>
    </row>
    <row r="55" spans="1:14" s="113" customFormat="1" ht="15" x14ac:dyDescent="0.25">
      <c r="A55" s="219" t="s">
        <v>144</v>
      </c>
      <c r="B55" s="166" t="s">
        <v>59</v>
      </c>
      <c r="C55" s="184">
        <v>0</v>
      </c>
      <c r="D55" s="185"/>
      <c r="E55" s="184">
        <f t="shared" ref="E55:E71" si="5">C55+C55*D55</f>
        <v>0</v>
      </c>
      <c r="F55" s="180"/>
      <c r="G55" s="180"/>
      <c r="H55" s="180"/>
      <c r="I55" s="187">
        <v>0</v>
      </c>
      <c r="J55" s="180"/>
      <c r="K55" s="184">
        <f t="shared" ref="K55:K81" si="6">I55+I55*J55</f>
        <v>0</v>
      </c>
      <c r="L55" s="188"/>
      <c r="M55" s="180"/>
      <c r="N55" s="188"/>
    </row>
    <row r="56" spans="1:14" s="113" customFormat="1" ht="15" x14ac:dyDescent="0.25">
      <c r="A56" s="219" t="s">
        <v>144</v>
      </c>
      <c r="B56" s="166" t="s">
        <v>305</v>
      </c>
      <c r="C56" s="184">
        <v>0</v>
      </c>
      <c r="D56" s="185"/>
      <c r="E56" s="184">
        <f t="shared" si="5"/>
        <v>0</v>
      </c>
      <c r="F56" s="180"/>
      <c r="G56" s="180"/>
      <c r="H56" s="180"/>
      <c r="I56" s="187">
        <v>0</v>
      </c>
      <c r="J56" s="180"/>
      <c r="K56" s="184">
        <f t="shared" si="6"/>
        <v>0</v>
      </c>
      <c r="L56" s="188"/>
      <c r="M56" s="180"/>
      <c r="N56" s="188"/>
    </row>
    <row r="57" spans="1:14" s="113" customFormat="1" ht="15" x14ac:dyDescent="0.25">
      <c r="A57" s="219" t="s">
        <v>144</v>
      </c>
      <c r="B57" s="166" t="s">
        <v>320</v>
      </c>
      <c r="C57" s="184">
        <v>0</v>
      </c>
      <c r="D57" s="185"/>
      <c r="E57" s="184">
        <f t="shared" si="5"/>
        <v>0</v>
      </c>
      <c r="F57" s="180"/>
      <c r="G57" s="180"/>
      <c r="H57" s="180"/>
      <c r="I57" s="187">
        <v>0</v>
      </c>
      <c r="J57" s="180"/>
      <c r="K57" s="184">
        <f t="shared" si="6"/>
        <v>0</v>
      </c>
      <c r="L57" s="188"/>
      <c r="M57" s="180"/>
      <c r="N57" s="188"/>
    </row>
    <row r="58" spans="1:14" s="113" customFormat="1" ht="15" x14ac:dyDescent="0.25">
      <c r="A58" s="219" t="s">
        <v>144</v>
      </c>
      <c r="B58" s="166" t="s">
        <v>318</v>
      </c>
      <c r="C58" s="184">
        <v>0</v>
      </c>
      <c r="D58" s="185"/>
      <c r="E58" s="184">
        <f t="shared" si="5"/>
        <v>0</v>
      </c>
      <c r="F58" s="180"/>
      <c r="G58" s="180"/>
      <c r="H58" s="180"/>
      <c r="I58" s="187">
        <v>0</v>
      </c>
      <c r="J58" s="180"/>
      <c r="K58" s="184">
        <f t="shared" si="6"/>
        <v>0</v>
      </c>
      <c r="L58" s="188"/>
      <c r="M58" s="180"/>
      <c r="N58" s="188"/>
    </row>
    <row r="59" spans="1:14" s="113" customFormat="1" ht="15" x14ac:dyDescent="0.25">
      <c r="A59" s="219" t="s">
        <v>144</v>
      </c>
      <c r="B59" s="166" t="s">
        <v>58</v>
      </c>
      <c r="C59" s="184">
        <v>0</v>
      </c>
      <c r="D59" s="185"/>
      <c r="E59" s="184">
        <f t="shared" si="5"/>
        <v>0</v>
      </c>
      <c r="F59" s="180"/>
      <c r="G59" s="180"/>
      <c r="H59" s="180"/>
      <c r="I59" s="187">
        <v>0</v>
      </c>
      <c r="J59" s="180"/>
      <c r="K59" s="184">
        <f t="shared" si="6"/>
        <v>0</v>
      </c>
      <c r="L59" s="188"/>
      <c r="M59" s="180"/>
      <c r="N59" s="188"/>
    </row>
    <row r="60" spans="1:14" s="113" customFormat="1" ht="15" x14ac:dyDescent="0.25">
      <c r="A60" s="219" t="s">
        <v>144</v>
      </c>
      <c r="B60" s="166" t="s">
        <v>322</v>
      </c>
      <c r="C60" s="184">
        <v>0</v>
      </c>
      <c r="D60" s="185"/>
      <c r="E60" s="184">
        <f t="shared" si="5"/>
        <v>0</v>
      </c>
      <c r="F60" s="180"/>
      <c r="G60" s="180"/>
      <c r="H60" s="180"/>
      <c r="I60" s="187">
        <v>0</v>
      </c>
      <c r="J60" s="180"/>
      <c r="K60" s="184">
        <f t="shared" si="6"/>
        <v>0</v>
      </c>
      <c r="L60" s="188"/>
      <c r="M60" s="180"/>
      <c r="N60" s="188"/>
    </row>
    <row r="61" spans="1:14" s="113" customFormat="1" ht="15" x14ac:dyDescent="0.25">
      <c r="A61" s="219" t="s">
        <v>144</v>
      </c>
      <c r="B61" s="166" t="s">
        <v>303</v>
      </c>
      <c r="C61" s="184">
        <v>0</v>
      </c>
      <c r="D61" s="185"/>
      <c r="E61" s="184">
        <f t="shared" si="5"/>
        <v>0</v>
      </c>
      <c r="F61" s="180"/>
      <c r="G61" s="180"/>
      <c r="H61" s="180"/>
      <c r="I61" s="187">
        <v>0</v>
      </c>
      <c r="J61" s="180"/>
      <c r="K61" s="184">
        <f t="shared" si="6"/>
        <v>0</v>
      </c>
      <c r="L61" s="188"/>
      <c r="M61" s="180"/>
      <c r="N61" s="188"/>
    </row>
    <row r="62" spans="1:14" s="113" customFormat="1" ht="15" x14ac:dyDescent="0.25">
      <c r="A62" s="219" t="s">
        <v>144</v>
      </c>
      <c r="B62" s="166" t="s">
        <v>66</v>
      </c>
      <c r="C62" s="184">
        <v>0</v>
      </c>
      <c r="D62" s="185"/>
      <c r="E62" s="184">
        <f t="shared" si="5"/>
        <v>0</v>
      </c>
      <c r="F62" s="180"/>
      <c r="G62" s="180"/>
      <c r="H62" s="180"/>
      <c r="I62" s="187">
        <v>0</v>
      </c>
      <c r="J62" s="180"/>
      <c r="K62" s="184">
        <f t="shared" si="6"/>
        <v>0</v>
      </c>
      <c r="L62" s="188"/>
      <c r="M62" s="180"/>
      <c r="N62" s="188"/>
    </row>
    <row r="63" spans="1:14" s="113" customFormat="1" ht="15" x14ac:dyDescent="0.25">
      <c r="A63" s="219" t="s">
        <v>144</v>
      </c>
      <c r="B63" s="166" t="s">
        <v>63</v>
      </c>
      <c r="C63" s="184">
        <v>0</v>
      </c>
      <c r="D63" s="185"/>
      <c r="E63" s="184">
        <f t="shared" si="5"/>
        <v>0</v>
      </c>
      <c r="F63" s="180"/>
      <c r="G63" s="180"/>
      <c r="H63" s="180"/>
      <c r="I63" s="187">
        <v>0</v>
      </c>
      <c r="J63" s="180"/>
      <c r="K63" s="184">
        <f t="shared" si="6"/>
        <v>0</v>
      </c>
      <c r="L63" s="188"/>
      <c r="M63" s="180"/>
      <c r="N63" s="188"/>
    </row>
    <row r="64" spans="1:14" s="113" customFormat="1" ht="15" x14ac:dyDescent="0.25">
      <c r="A64" s="219" t="s">
        <v>144</v>
      </c>
      <c r="B64" s="166" t="s">
        <v>0</v>
      </c>
      <c r="C64" s="184">
        <v>0</v>
      </c>
      <c r="D64" s="185"/>
      <c r="E64" s="184">
        <f t="shared" si="5"/>
        <v>0</v>
      </c>
      <c r="F64" s="180"/>
      <c r="G64" s="180"/>
      <c r="H64" s="180"/>
      <c r="I64" s="187">
        <v>0</v>
      </c>
      <c r="J64" s="180"/>
      <c r="K64" s="184">
        <f t="shared" si="6"/>
        <v>0</v>
      </c>
      <c r="L64" s="188"/>
      <c r="M64" s="180"/>
      <c r="N64" s="188"/>
    </row>
    <row r="65" spans="1:14" s="113" customFormat="1" ht="15" x14ac:dyDescent="0.25">
      <c r="A65" s="219" t="s">
        <v>144</v>
      </c>
      <c r="B65" s="166" t="s">
        <v>500</v>
      </c>
      <c r="C65" s="184">
        <v>0</v>
      </c>
      <c r="D65" s="185"/>
      <c r="E65" s="184">
        <f t="shared" si="5"/>
        <v>0</v>
      </c>
      <c r="F65" s="180"/>
      <c r="G65" s="180"/>
      <c r="H65" s="180"/>
      <c r="I65" s="187">
        <v>0</v>
      </c>
      <c r="J65" s="180"/>
      <c r="K65" s="184">
        <f t="shared" si="6"/>
        <v>0</v>
      </c>
      <c r="L65" s="188"/>
      <c r="M65" s="180"/>
      <c r="N65" s="188"/>
    </row>
    <row r="66" spans="1:14" s="113" customFormat="1" ht="15" x14ac:dyDescent="0.25">
      <c r="A66" s="219" t="s">
        <v>144</v>
      </c>
      <c r="B66" s="166" t="s">
        <v>449</v>
      </c>
      <c r="C66" s="184">
        <v>0</v>
      </c>
      <c r="D66" s="185"/>
      <c r="E66" s="184">
        <f t="shared" si="5"/>
        <v>0</v>
      </c>
      <c r="F66" s="180"/>
      <c r="G66" s="180"/>
      <c r="H66" s="180"/>
      <c r="I66" s="187">
        <v>0</v>
      </c>
      <c r="J66" s="180"/>
      <c r="K66" s="184">
        <f t="shared" si="6"/>
        <v>0</v>
      </c>
      <c r="L66" s="188"/>
      <c r="M66" s="180"/>
      <c r="N66" s="188"/>
    </row>
    <row r="67" spans="1:14" s="113" customFormat="1" ht="15" x14ac:dyDescent="0.25">
      <c r="A67" s="219" t="s">
        <v>144</v>
      </c>
      <c r="B67" s="166" t="s">
        <v>319</v>
      </c>
      <c r="C67" s="184">
        <v>0</v>
      </c>
      <c r="D67" s="185"/>
      <c r="E67" s="184">
        <f t="shared" si="5"/>
        <v>0</v>
      </c>
      <c r="F67" s="180"/>
      <c r="G67" s="180"/>
      <c r="H67" s="180"/>
      <c r="I67" s="187">
        <v>0</v>
      </c>
      <c r="J67" s="180"/>
      <c r="K67" s="184">
        <f t="shared" si="6"/>
        <v>0</v>
      </c>
      <c r="L67" s="188"/>
      <c r="M67" s="180"/>
      <c r="N67" s="188"/>
    </row>
    <row r="68" spans="1:14" s="113" customFormat="1" ht="15" x14ac:dyDescent="0.25">
      <c r="A68" s="219" t="s">
        <v>144</v>
      </c>
      <c r="B68" s="166" t="s">
        <v>61</v>
      </c>
      <c r="C68" s="184">
        <v>0</v>
      </c>
      <c r="D68" s="185"/>
      <c r="E68" s="184">
        <f t="shared" si="5"/>
        <v>0</v>
      </c>
      <c r="F68" s="180"/>
      <c r="G68" s="180"/>
      <c r="H68" s="180"/>
      <c r="I68" s="187">
        <v>0</v>
      </c>
      <c r="J68" s="180"/>
      <c r="K68" s="184">
        <f t="shared" si="6"/>
        <v>0</v>
      </c>
      <c r="L68" s="188"/>
      <c r="M68" s="180"/>
      <c r="N68" s="188"/>
    </row>
    <row r="69" spans="1:14" s="113" customFormat="1" ht="15" x14ac:dyDescent="0.25">
      <c r="A69" s="219" t="s">
        <v>144</v>
      </c>
      <c r="B69" s="166" t="s">
        <v>321</v>
      </c>
      <c r="C69" s="184">
        <v>0</v>
      </c>
      <c r="D69" s="185"/>
      <c r="E69" s="184">
        <f t="shared" si="5"/>
        <v>0</v>
      </c>
      <c r="F69" s="180"/>
      <c r="G69" s="180"/>
      <c r="H69" s="180"/>
      <c r="I69" s="187">
        <v>0</v>
      </c>
      <c r="J69" s="180"/>
      <c r="K69" s="184">
        <f t="shared" si="6"/>
        <v>0</v>
      </c>
      <c r="L69" s="188"/>
      <c r="M69" s="180"/>
      <c r="N69" s="188"/>
    </row>
    <row r="70" spans="1:14" s="113" customFormat="1" ht="15" x14ac:dyDescent="0.25">
      <c r="A70" s="219" t="s">
        <v>144</v>
      </c>
      <c r="B70" s="166" t="s">
        <v>65</v>
      </c>
      <c r="C70" s="184">
        <v>0</v>
      </c>
      <c r="D70" s="185"/>
      <c r="E70" s="184">
        <f t="shared" si="5"/>
        <v>0</v>
      </c>
      <c r="F70" s="180"/>
      <c r="G70" s="180"/>
      <c r="H70" s="180"/>
      <c r="I70" s="187">
        <v>0</v>
      </c>
      <c r="J70" s="180"/>
      <c r="K70" s="184">
        <f t="shared" si="6"/>
        <v>0</v>
      </c>
      <c r="L70" s="188"/>
      <c r="M70" s="180"/>
      <c r="N70" s="188"/>
    </row>
    <row r="71" spans="1:14" s="113" customFormat="1" ht="15" x14ac:dyDescent="0.25">
      <c r="A71" s="219" t="s">
        <v>144</v>
      </c>
      <c r="B71" s="166" t="s">
        <v>323</v>
      </c>
      <c r="C71" s="184">
        <v>0</v>
      </c>
      <c r="D71" s="185"/>
      <c r="E71" s="184">
        <f t="shared" si="5"/>
        <v>0</v>
      </c>
      <c r="F71" s="180"/>
      <c r="G71" s="180"/>
      <c r="H71" s="180"/>
      <c r="I71" s="187">
        <v>0</v>
      </c>
      <c r="J71" s="180"/>
      <c r="K71" s="184">
        <f t="shared" si="6"/>
        <v>0</v>
      </c>
      <c r="L71" s="188"/>
      <c r="M71" s="180"/>
      <c r="N71" s="188"/>
    </row>
    <row r="72" spans="1:14" s="113" customFormat="1" ht="15" x14ac:dyDescent="0.25">
      <c r="A72" s="219" t="s">
        <v>144</v>
      </c>
      <c r="B72" s="166" t="s">
        <v>501</v>
      </c>
      <c r="C72" s="184">
        <v>0</v>
      </c>
      <c r="D72" s="185"/>
      <c r="E72" s="184">
        <f t="shared" si="3"/>
        <v>0</v>
      </c>
      <c r="F72" s="180"/>
      <c r="G72" s="180"/>
      <c r="H72" s="180"/>
      <c r="I72" s="187">
        <v>0</v>
      </c>
      <c r="J72" s="180"/>
      <c r="K72" s="184">
        <f t="shared" si="6"/>
        <v>0</v>
      </c>
      <c r="L72" s="188"/>
      <c r="M72" s="180"/>
      <c r="N72" s="188"/>
    </row>
    <row r="73" spans="1:14" s="113" customFormat="1" ht="15" x14ac:dyDescent="0.25">
      <c r="A73" s="219" t="s">
        <v>144</v>
      </c>
      <c r="B73" s="166" t="s">
        <v>502</v>
      </c>
      <c r="C73" s="184">
        <v>0</v>
      </c>
      <c r="D73" s="185"/>
      <c r="E73" s="184">
        <f t="shared" si="3"/>
        <v>0</v>
      </c>
      <c r="F73" s="180"/>
      <c r="G73" s="180"/>
      <c r="H73" s="180"/>
      <c r="I73" s="187">
        <v>0</v>
      </c>
      <c r="J73" s="180"/>
      <c r="K73" s="184">
        <f t="shared" si="6"/>
        <v>0</v>
      </c>
      <c r="L73" s="188"/>
      <c r="M73" s="180"/>
      <c r="N73" s="188"/>
    </row>
    <row r="74" spans="1:14" s="113" customFormat="1" ht="15" x14ac:dyDescent="0.25">
      <c r="A74" s="219" t="s">
        <v>144</v>
      </c>
      <c r="B74" s="166" t="s">
        <v>503</v>
      </c>
      <c r="C74" s="184">
        <v>0</v>
      </c>
      <c r="D74" s="185"/>
      <c r="E74" s="184">
        <f t="shared" si="3"/>
        <v>0</v>
      </c>
      <c r="F74" s="180"/>
      <c r="G74" s="180"/>
      <c r="H74" s="180"/>
      <c r="I74" s="187">
        <v>0</v>
      </c>
      <c r="J74" s="180"/>
      <c r="K74" s="184">
        <f t="shared" si="6"/>
        <v>0</v>
      </c>
      <c r="L74" s="188"/>
      <c r="M74" s="180"/>
      <c r="N74" s="188"/>
    </row>
    <row r="75" spans="1:14" s="113" customFormat="1" ht="15" x14ac:dyDescent="0.25">
      <c r="A75" s="219" t="s">
        <v>144</v>
      </c>
      <c r="B75" s="166" t="s">
        <v>504</v>
      </c>
      <c r="C75" s="184">
        <v>0</v>
      </c>
      <c r="D75" s="185"/>
      <c r="E75" s="184">
        <f t="shared" si="3"/>
        <v>0</v>
      </c>
      <c r="F75" s="180"/>
      <c r="G75" s="180"/>
      <c r="H75" s="180"/>
      <c r="I75" s="187">
        <v>0</v>
      </c>
      <c r="J75" s="180"/>
      <c r="K75" s="184">
        <f t="shared" si="6"/>
        <v>0</v>
      </c>
      <c r="L75" s="188"/>
      <c r="M75" s="180"/>
      <c r="N75" s="188"/>
    </row>
    <row r="76" spans="1:14" s="113" customFormat="1" ht="15" x14ac:dyDescent="0.25">
      <c r="A76" s="219" t="s">
        <v>144</v>
      </c>
      <c r="B76" s="166" t="s">
        <v>505</v>
      </c>
      <c r="C76" s="184">
        <v>0</v>
      </c>
      <c r="D76" s="185"/>
      <c r="E76" s="184">
        <f t="shared" si="3"/>
        <v>0</v>
      </c>
      <c r="F76" s="180"/>
      <c r="G76" s="180"/>
      <c r="H76" s="180"/>
      <c r="I76" s="187">
        <v>0</v>
      </c>
      <c r="J76" s="180"/>
      <c r="K76" s="184">
        <f t="shared" si="6"/>
        <v>0</v>
      </c>
      <c r="L76" s="188"/>
      <c r="M76" s="180"/>
      <c r="N76" s="188"/>
    </row>
    <row r="77" spans="1:14" s="113" customFormat="1" ht="15" x14ac:dyDescent="0.25">
      <c r="A77" s="219" t="s">
        <v>144</v>
      </c>
      <c r="B77" s="166" t="s">
        <v>506</v>
      </c>
      <c r="C77" s="184">
        <v>0</v>
      </c>
      <c r="D77" s="185"/>
      <c r="E77" s="184">
        <f t="shared" si="3"/>
        <v>0</v>
      </c>
      <c r="F77" s="180"/>
      <c r="G77" s="180"/>
      <c r="H77" s="180"/>
      <c r="I77" s="187">
        <v>0</v>
      </c>
      <c r="J77" s="180"/>
      <c r="K77" s="184">
        <f t="shared" si="6"/>
        <v>0</v>
      </c>
      <c r="L77" s="188"/>
      <c r="M77" s="180"/>
      <c r="N77" s="188"/>
    </row>
    <row r="78" spans="1:14" s="113" customFormat="1" ht="15" x14ac:dyDescent="0.25">
      <c r="A78" s="219" t="s">
        <v>144</v>
      </c>
      <c r="B78" s="166" t="s">
        <v>507</v>
      </c>
      <c r="C78" s="184">
        <v>0</v>
      </c>
      <c r="D78" s="185"/>
      <c r="E78" s="184">
        <f t="shared" si="3"/>
        <v>0</v>
      </c>
      <c r="F78" s="180"/>
      <c r="G78" s="180"/>
      <c r="H78" s="180"/>
      <c r="I78" s="187">
        <v>0</v>
      </c>
      <c r="J78" s="180"/>
      <c r="K78" s="184">
        <f t="shared" si="6"/>
        <v>0</v>
      </c>
      <c r="L78" s="188"/>
      <c r="M78" s="180"/>
      <c r="N78" s="188"/>
    </row>
    <row r="79" spans="1:14" s="113" customFormat="1" ht="15" x14ac:dyDescent="0.25">
      <c r="A79" s="219" t="s">
        <v>144</v>
      </c>
      <c r="B79" s="166" t="s">
        <v>39</v>
      </c>
      <c r="C79" s="184">
        <v>0</v>
      </c>
      <c r="D79" s="185"/>
      <c r="E79" s="184">
        <f t="shared" si="3"/>
        <v>0</v>
      </c>
      <c r="F79" s="180"/>
      <c r="G79" s="180"/>
      <c r="H79" s="180"/>
      <c r="I79" s="187">
        <v>0</v>
      </c>
      <c r="J79" s="180"/>
      <c r="K79" s="184">
        <f t="shared" si="6"/>
        <v>0</v>
      </c>
      <c r="L79" s="188"/>
      <c r="M79" s="180"/>
      <c r="N79" s="188"/>
    </row>
    <row r="80" spans="1:14" s="113" customFormat="1" ht="15" x14ac:dyDescent="0.25">
      <c r="A80" s="219" t="s">
        <v>144</v>
      </c>
      <c r="B80" s="166" t="s">
        <v>508</v>
      </c>
      <c r="C80" s="184">
        <v>0</v>
      </c>
      <c r="D80" s="185"/>
      <c r="E80" s="184">
        <f t="shared" si="3"/>
        <v>0</v>
      </c>
      <c r="F80" s="180"/>
      <c r="G80" s="180"/>
      <c r="H80" s="180"/>
      <c r="I80" s="187">
        <v>0</v>
      </c>
      <c r="J80" s="180"/>
      <c r="K80" s="184">
        <f t="shared" si="6"/>
        <v>0</v>
      </c>
      <c r="L80" s="188"/>
      <c r="M80" s="180"/>
      <c r="N80" s="188"/>
    </row>
    <row r="81" spans="1:14" s="113" customFormat="1" ht="15" x14ac:dyDescent="0.25">
      <c r="A81" s="219" t="s">
        <v>144</v>
      </c>
      <c r="B81" s="166" t="s">
        <v>324</v>
      </c>
      <c r="C81" s="184">
        <v>0</v>
      </c>
      <c r="D81" s="185"/>
      <c r="E81" s="184">
        <f t="shared" si="3"/>
        <v>0</v>
      </c>
      <c r="F81" s="180"/>
      <c r="G81" s="180"/>
      <c r="H81" s="180"/>
      <c r="I81" s="187">
        <v>0</v>
      </c>
      <c r="J81" s="180"/>
      <c r="K81" s="184">
        <f t="shared" si="6"/>
        <v>0</v>
      </c>
      <c r="L81" s="188"/>
      <c r="M81" s="180"/>
      <c r="N81" s="188"/>
    </row>
    <row r="82" spans="1:14" s="113" customFormat="1" ht="15" x14ac:dyDescent="0.25">
      <c r="A82" s="140"/>
      <c r="B82" s="166"/>
      <c r="C82" s="189"/>
      <c r="D82" s="190"/>
      <c r="E82" s="189"/>
      <c r="F82" s="183"/>
      <c r="G82" s="183"/>
      <c r="H82" s="140"/>
      <c r="I82" s="187"/>
      <c r="J82" s="191"/>
      <c r="K82" s="147"/>
      <c r="L82" s="187"/>
      <c r="M82" s="191"/>
      <c r="N82" s="147"/>
    </row>
    <row r="83" spans="1:14" s="113" customFormat="1" ht="15" x14ac:dyDescent="0.25">
      <c r="A83" s="176" t="s">
        <v>119</v>
      </c>
      <c r="B83" s="165" t="s">
        <v>7</v>
      </c>
      <c r="C83" s="189"/>
      <c r="D83" s="190"/>
      <c r="E83" s="189"/>
      <c r="F83" s="24"/>
      <c r="G83" s="24"/>
      <c r="H83" s="24"/>
      <c r="I83" s="187"/>
      <c r="J83" s="191"/>
      <c r="K83" s="147"/>
      <c r="L83" s="187"/>
      <c r="M83" s="191"/>
      <c r="N83" s="147"/>
    </row>
    <row r="84" spans="1:14" s="113" customFormat="1" ht="15" x14ac:dyDescent="0.25">
      <c r="A84" s="219" t="s">
        <v>144</v>
      </c>
      <c r="B84" s="192" t="s">
        <v>5</v>
      </c>
      <c r="C84" s="190"/>
      <c r="D84" s="190"/>
      <c r="E84" s="190"/>
      <c r="F84" s="184">
        <v>0</v>
      </c>
      <c r="G84" s="185"/>
      <c r="H84" s="184">
        <f>F84+F84*G84</f>
        <v>0</v>
      </c>
      <c r="I84" s="187">
        <v>0</v>
      </c>
      <c r="J84" s="180"/>
      <c r="K84" s="184">
        <f t="shared" ref="K84:K88" si="7">I84+I84*J84</f>
        <v>0</v>
      </c>
      <c r="L84" s="188"/>
      <c r="M84" s="180"/>
      <c r="N84" s="188"/>
    </row>
    <row r="85" spans="1:14" s="113" customFormat="1" ht="15" x14ac:dyDescent="0.25">
      <c r="A85" s="219" t="s">
        <v>144</v>
      </c>
      <c r="B85" s="192" t="s">
        <v>17</v>
      </c>
      <c r="C85" s="190"/>
      <c r="D85" s="190"/>
      <c r="E85" s="190"/>
      <c r="F85" s="184">
        <v>0</v>
      </c>
      <c r="G85" s="185"/>
      <c r="H85" s="184">
        <f t="shared" ref="H85:H101" si="8">F85+F85*G85</f>
        <v>0</v>
      </c>
      <c r="I85" s="187">
        <v>0</v>
      </c>
      <c r="J85" s="180"/>
      <c r="K85" s="184">
        <f t="shared" si="7"/>
        <v>0</v>
      </c>
      <c r="L85" s="188"/>
      <c r="M85" s="180"/>
      <c r="N85" s="188"/>
    </row>
    <row r="86" spans="1:14" s="113" customFormat="1" ht="15" x14ac:dyDescent="0.25">
      <c r="A86" s="219" t="s">
        <v>144</v>
      </c>
      <c r="B86" s="192" t="s">
        <v>33</v>
      </c>
      <c r="C86" s="190"/>
      <c r="D86" s="190"/>
      <c r="E86" s="190"/>
      <c r="F86" s="184">
        <v>0</v>
      </c>
      <c r="G86" s="185"/>
      <c r="H86" s="184">
        <f t="shared" si="8"/>
        <v>0</v>
      </c>
      <c r="I86" s="187">
        <v>0</v>
      </c>
      <c r="J86" s="180"/>
      <c r="K86" s="184">
        <f t="shared" si="7"/>
        <v>0</v>
      </c>
      <c r="L86" s="188"/>
      <c r="M86" s="180"/>
      <c r="N86" s="188"/>
    </row>
    <row r="87" spans="1:14" s="113" customFormat="1" ht="15" x14ac:dyDescent="0.25">
      <c r="A87" s="219" t="s">
        <v>144</v>
      </c>
      <c r="B87" s="192" t="s">
        <v>24</v>
      </c>
      <c r="C87" s="190"/>
      <c r="D87" s="190"/>
      <c r="E87" s="190"/>
      <c r="F87" s="184">
        <v>0</v>
      </c>
      <c r="G87" s="185"/>
      <c r="H87" s="184">
        <f t="shared" si="8"/>
        <v>0</v>
      </c>
      <c r="I87" s="187">
        <v>0</v>
      </c>
      <c r="J87" s="180"/>
      <c r="K87" s="184">
        <f t="shared" si="7"/>
        <v>0</v>
      </c>
      <c r="L87" s="188"/>
      <c r="M87" s="180"/>
      <c r="N87" s="188"/>
    </row>
    <row r="88" spans="1:14" s="113" customFormat="1" ht="15" x14ac:dyDescent="0.25">
      <c r="A88" s="219" t="s">
        <v>144</v>
      </c>
      <c r="B88" s="192" t="s">
        <v>42</v>
      </c>
      <c r="C88" s="190"/>
      <c r="D88" s="190"/>
      <c r="E88" s="190"/>
      <c r="F88" s="184">
        <v>0</v>
      </c>
      <c r="G88" s="185"/>
      <c r="H88" s="184">
        <f t="shared" si="8"/>
        <v>0</v>
      </c>
      <c r="I88" s="187">
        <v>0</v>
      </c>
      <c r="J88" s="180"/>
      <c r="K88" s="184">
        <f t="shared" si="7"/>
        <v>0</v>
      </c>
      <c r="L88" s="188"/>
      <c r="M88" s="180"/>
      <c r="N88" s="188"/>
    </row>
    <row r="89" spans="1:14" s="113" customFormat="1" ht="15" x14ac:dyDescent="0.25">
      <c r="A89" s="140"/>
      <c r="B89" s="192"/>
      <c r="C89" s="180"/>
      <c r="D89" s="180"/>
      <c r="E89" s="180"/>
      <c r="F89" s="180"/>
      <c r="G89" s="180"/>
      <c r="H89" s="180"/>
      <c r="I89" s="180"/>
      <c r="J89" s="180"/>
      <c r="K89" s="180"/>
      <c r="L89" s="180"/>
      <c r="M89" s="180"/>
      <c r="N89" s="180"/>
    </row>
    <row r="90" spans="1:14" s="113" customFormat="1" ht="15" x14ac:dyDescent="0.25">
      <c r="A90" s="176" t="s">
        <v>119</v>
      </c>
      <c r="B90" s="165" t="s">
        <v>39</v>
      </c>
      <c r="C90" s="180"/>
      <c r="D90" s="180"/>
      <c r="E90" s="180"/>
      <c r="F90" s="180"/>
      <c r="G90" s="180"/>
      <c r="H90" s="180"/>
      <c r="I90" s="180"/>
      <c r="J90" s="180"/>
      <c r="K90" s="180"/>
      <c r="L90" s="180"/>
      <c r="M90" s="180"/>
      <c r="N90" s="180"/>
    </row>
    <row r="91" spans="1:14" s="113" customFormat="1" ht="15" x14ac:dyDescent="0.25">
      <c r="A91" s="219" t="s">
        <v>144</v>
      </c>
      <c r="B91" s="192" t="s">
        <v>17</v>
      </c>
      <c r="C91" s="190"/>
      <c r="D91" s="190"/>
      <c r="E91" s="190"/>
      <c r="F91" s="184">
        <v>0</v>
      </c>
      <c r="G91" s="185"/>
      <c r="H91" s="184">
        <f t="shared" si="8"/>
        <v>0</v>
      </c>
      <c r="I91" s="187">
        <v>0</v>
      </c>
      <c r="J91" s="180"/>
      <c r="K91" s="184">
        <f t="shared" ref="K91:K101" si="9">I91+I91*J91</f>
        <v>0</v>
      </c>
      <c r="L91" s="188"/>
      <c r="M91" s="180"/>
      <c r="N91" s="188"/>
    </row>
    <row r="92" spans="1:14" s="113" customFormat="1" ht="15" x14ac:dyDescent="0.25">
      <c r="A92" s="219" t="s">
        <v>144</v>
      </c>
      <c r="B92" s="192" t="s">
        <v>24</v>
      </c>
      <c r="C92" s="190"/>
      <c r="D92" s="190"/>
      <c r="E92" s="190"/>
      <c r="F92" s="184">
        <v>0</v>
      </c>
      <c r="G92" s="185"/>
      <c r="H92" s="184">
        <f t="shared" si="8"/>
        <v>0</v>
      </c>
      <c r="I92" s="187">
        <v>0</v>
      </c>
      <c r="J92" s="180"/>
      <c r="K92" s="184">
        <f t="shared" si="9"/>
        <v>0</v>
      </c>
      <c r="L92" s="188"/>
      <c r="M92" s="180"/>
      <c r="N92" s="188"/>
    </row>
    <row r="93" spans="1:14" s="113" customFormat="1" ht="15" x14ac:dyDescent="0.25">
      <c r="A93" s="219" t="s">
        <v>144</v>
      </c>
      <c r="B93" s="192" t="s">
        <v>39</v>
      </c>
      <c r="C93" s="190"/>
      <c r="D93" s="190"/>
      <c r="E93" s="190"/>
      <c r="F93" s="184">
        <v>0</v>
      </c>
      <c r="G93" s="185"/>
      <c r="H93" s="184">
        <f t="shared" si="8"/>
        <v>0</v>
      </c>
      <c r="I93" s="187">
        <v>0</v>
      </c>
      <c r="J93" s="180"/>
      <c r="K93" s="184">
        <f t="shared" si="9"/>
        <v>0</v>
      </c>
      <c r="L93" s="188"/>
      <c r="M93" s="180"/>
      <c r="N93" s="188"/>
    </row>
    <row r="94" spans="1:14" s="113" customFormat="1" ht="15" x14ac:dyDescent="0.25">
      <c r="A94" s="219" t="s">
        <v>144</v>
      </c>
      <c r="B94" s="192" t="s">
        <v>37</v>
      </c>
      <c r="C94" s="190"/>
      <c r="D94" s="190"/>
      <c r="E94" s="190"/>
      <c r="F94" s="184">
        <v>0</v>
      </c>
      <c r="G94" s="185"/>
      <c r="H94" s="184">
        <f t="shared" si="8"/>
        <v>0</v>
      </c>
      <c r="I94" s="187">
        <v>0</v>
      </c>
      <c r="J94" s="180"/>
      <c r="K94" s="184">
        <f t="shared" si="9"/>
        <v>0</v>
      </c>
      <c r="L94" s="188"/>
      <c r="M94" s="180"/>
      <c r="N94" s="188"/>
    </row>
    <row r="95" spans="1:14" s="113" customFormat="1" ht="15" x14ac:dyDescent="0.25">
      <c r="A95" s="219" t="s">
        <v>144</v>
      </c>
      <c r="B95" s="192" t="s">
        <v>81</v>
      </c>
      <c r="C95" s="190"/>
      <c r="D95" s="190"/>
      <c r="E95" s="190"/>
      <c r="F95" s="184">
        <v>0</v>
      </c>
      <c r="G95" s="185"/>
      <c r="H95" s="184">
        <f t="shared" si="8"/>
        <v>0</v>
      </c>
      <c r="I95" s="187">
        <v>0</v>
      </c>
      <c r="J95" s="180"/>
      <c r="K95" s="184">
        <f t="shared" si="9"/>
        <v>0</v>
      </c>
      <c r="L95" s="188"/>
      <c r="M95" s="180"/>
      <c r="N95" s="188"/>
    </row>
    <row r="96" spans="1:14" s="113" customFormat="1" ht="15" x14ac:dyDescent="0.25">
      <c r="A96" s="219" t="s">
        <v>144</v>
      </c>
      <c r="B96" s="192" t="s">
        <v>42</v>
      </c>
      <c r="C96" s="190"/>
      <c r="D96" s="190"/>
      <c r="E96" s="190"/>
      <c r="F96" s="184">
        <v>0</v>
      </c>
      <c r="G96" s="185"/>
      <c r="H96" s="184">
        <f t="shared" si="8"/>
        <v>0</v>
      </c>
      <c r="I96" s="187">
        <v>0</v>
      </c>
      <c r="J96" s="180"/>
      <c r="K96" s="184">
        <f t="shared" si="9"/>
        <v>0</v>
      </c>
      <c r="L96" s="188"/>
      <c r="M96" s="180"/>
      <c r="N96" s="188"/>
    </row>
    <row r="97" spans="1:14" s="113" customFormat="1" ht="15" x14ac:dyDescent="0.25">
      <c r="A97" s="219" t="s">
        <v>144</v>
      </c>
      <c r="B97" s="192" t="s">
        <v>92</v>
      </c>
      <c r="C97" s="190"/>
      <c r="D97" s="190"/>
      <c r="E97" s="190"/>
      <c r="F97" s="184">
        <v>0</v>
      </c>
      <c r="G97" s="185"/>
      <c r="H97" s="184">
        <f t="shared" si="8"/>
        <v>0</v>
      </c>
      <c r="I97" s="187">
        <v>0</v>
      </c>
      <c r="J97" s="180"/>
      <c r="K97" s="184">
        <f t="shared" si="9"/>
        <v>0</v>
      </c>
      <c r="L97" s="188"/>
      <c r="M97" s="180"/>
      <c r="N97" s="188"/>
    </row>
    <row r="98" spans="1:14" s="113" customFormat="1" ht="15" x14ac:dyDescent="0.25">
      <c r="A98" s="219" t="s">
        <v>144</v>
      </c>
      <c r="B98" s="192" t="s">
        <v>509</v>
      </c>
      <c r="C98" s="190"/>
      <c r="D98" s="190"/>
      <c r="E98" s="190"/>
      <c r="F98" s="184">
        <v>0</v>
      </c>
      <c r="G98" s="185"/>
      <c r="H98" s="184">
        <f t="shared" si="8"/>
        <v>0</v>
      </c>
      <c r="I98" s="187">
        <v>0</v>
      </c>
      <c r="J98" s="180"/>
      <c r="K98" s="184">
        <f t="shared" si="9"/>
        <v>0</v>
      </c>
      <c r="L98" s="188"/>
      <c r="M98" s="180"/>
      <c r="N98" s="188"/>
    </row>
    <row r="99" spans="1:14" s="113" customFormat="1" ht="15" x14ac:dyDescent="0.25">
      <c r="A99" s="219" t="s">
        <v>144</v>
      </c>
      <c r="B99" s="192" t="s">
        <v>510</v>
      </c>
      <c r="C99" s="190"/>
      <c r="D99" s="190"/>
      <c r="E99" s="190"/>
      <c r="F99" s="184">
        <v>0</v>
      </c>
      <c r="G99" s="185"/>
      <c r="H99" s="184">
        <f t="shared" si="8"/>
        <v>0</v>
      </c>
      <c r="I99" s="187">
        <v>0</v>
      </c>
      <c r="J99" s="180"/>
      <c r="K99" s="184">
        <f t="shared" si="9"/>
        <v>0</v>
      </c>
      <c r="L99" s="188"/>
      <c r="M99" s="180"/>
      <c r="N99" s="188"/>
    </row>
    <row r="100" spans="1:14" s="113" customFormat="1" ht="15" x14ac:dyDescent="0.25">
      <c r="A100" s="219" t="s">
        <v>144</v>
      </c>
      <c r="B100" s="192" t="s">
        <v>511</v>
      </c>
      <c r="C100" s="190"/>
      <c r="D100" s="190"/>
      <c r="E100" s="190"/>
      <c r="F100" s="184">
        <v>0</v>
      </c>
      <c r="G100" s="185"/>
      <c r="H100" s="184">
        <f t="shared" si="8"/>
        <v>0</v>
      </c>
      <c r="I100" s="187">
        <v>0</v>
      </c>
      <c r="J100" s="180"/>
      <c r="K100" s="184">
        <f t="shared" si="9"/>
        <v>0</v>
      </c>
      <c r="L100" s="188"/>
      <c r="M100" s="180"/>
      <c r="N100" s="188"/>
    </row>
    <row r="101" spans="1:14" s="113" customFormat="1" ht="15" x14ac:dyDescent="0.25">
      <c r="A101" s="219" t="s">
        <v>144</v>
      </c>
      <c r="B101" s="192" t="s">
        <v>94</v>
      </c>
      <c r="C101" s="190"/>
      <c r="D101" s="190"/>
      <c r="E101" s="190"/>
      <c r="F101" s="184">
        <v>0</v>
      </c>
      <c r="G101" s="185"/>
      <c r="H101" s="184">
        <f t="shared" si="8"/>
        <v>0</v>
      </c>
      <c r="I101" s="187">
        <v>0</v>
      </c>
      <c r="J101" s="180"/>
      <c r="K101" s="184">
        <f t="shared" si="9"/>
        <v>0</v>
      </c>
      <c r="L101" s="188"/>
      <c r="M101" s="180"/>
      <c r="N101" s="188"/>
    </row>
    <row r="102" spans="1:14" s="113" customFormat="1" ht="15" x14ac:dyDescent="0.25">
      <c r="A102" s="140"/>
      <c r="B102" s="192"/>
      <c r="C102" s="190"/>
      <c r="D102" s="190"/>
      <c r="E102" s="190"/>
      <c r="F102" s="190"/>
      <c r="G102" s="190"/>
      <c r="H102" s="190"/>
      <c r="I102" s="190"/>
      <c r="J102" s="190"/>
      <c r="K102" s="190"/>
      <c r="L102" s="190"/>
      <c r="M102" s="180"/>
      <c r="N102" s="180"/>
    </row>
    <row r="103" spans="1:14" s="113" customFormat="1" ht="15" x14ac:dyDescent="0.25">
      <c r="A103" s="176" t="s">
        <v>119</v>
      </c>
      <c r="B103" s="320" t="s">
        <v>17</v>
      </c>
      <c r="C103" s="190"/>
      <c r="D103" s="190"/>
      <c r="E103" s="190"/>
      <c r="F103" s="190"/>
      <c r="G103" s="190"/>
      <c r="H103" s="190"/>
      <c r="I103" s="190"/>
      <c r="J103" s="190"/>
      <c r="K103" s="190"/>
      <c r="L103" s="190"/>
      <c r="M103" s="180"/>
      <c r="N103" s="180"/>
    </row>
    <row r="104" spans="1:14" s="113" customFormat="1" ht="15" x14ac:dyDescent="0.25">
      <c r="A104" s="231" t="s">
        <v>143</v>
      </c>
      <c r="B104" s="192" t="s">
        <v>39</v>
      </c>
      <c r="C104" s="190"/>
      <c r="D104" s="190"/>
      <c r="E104" s="190"/>
      <c r="F104" s="178">
        <v>0</v>
      </c>
      <c r="G104" s="185"/>
      <c r="H104" s="178">
        <f>F104+F104*G104</f>
        <v>0</v>
      </c>
      <c r="I104" s="187">
        <v>0</v>
      </c>
      <c r="J104" s="180"/>
      <c r="K104" s="184">
        <f t="shared" ref="K104" si="10">I104+I104*J104</f>
        <v>0</v>
      </c>
      <c r="L104" s="180"/>
      <c r="M104" s="180"/>
      <c r="N104" s="180"/>
    </row>
    <row r="105" spans="1:14" s="113" customFormat="1" ht="15" x14ac:dyDescent="0.25">
      <c r="A105" s="140"/>
      <c r="B105" s="192"/>
      <c r="C105" s="190"/>
      <c r="D105" s="190"/>
      <c r="E105" s="190"/>
      <c r="F105" s="190"/>
      <c r="G105" s="190"/>
      <c r="H105" s="190"/>
      <c r="I105" s="190"/>
      <c r="J105" s="190"/>
      <c r="K105" s="190"/>
      <c r="L105" s="190"/>
      <c r="M105" s="180"/>
      <c r="N105" s="180"/>
    </row>
    <row r="106" spans="1:14" s="113" customFormat="1" ht="15" x14ac:dyDescent="0.25">
      <c r="A106" s="176" t="s">
        <v>119</v>
      </c>
      <c r="B106" s="320" t="s">
        <v>24</v>
      </c>
      <c r="C106" s="190"/>
      <c r="D106" s="190"/>
      <c r="E106" s="190"/>
      <c r="F106" s="190"/>
      <c r="G106" s="190"/>
      <c r="H106" s="190"/>
      <c r="I106" s="190"/>
      <c r="J106" s="190"/>
      <c r="K106" s="190"/>
      <c r="L106" s="190"/>
      <c r="M106" s="180"/>
      <c r="N106" s="180"/>
    </row>
    <row r="107" spans="1:14" s="113" customFormat="1" ht="15" x14ac:dyDescent="0.25">
      <c r="A107" s="231" t="s">
        <v>143</v>
      </c>
      <c r="B107" s="192" t="s">
        <v>39</v>
      </c>
      <c r="C107" s="190"/>
      <c r="D107" s="190"/>
      <c r="E107" s="190"/>
      <c r="F107" s="178">
        <v>0</v>
      </c>
      <c r="G107" s="185"/>
      <c r="H107" s="178">
        <f>F107+F107*G107</f>
        <v>0</v>
      </c>
      <c r="I107" s="187">
        <v>0</v>
      </c>
      <c r="J107" s="180"/>
      <c r="K107" s="184">
        <f t="shared" ref="K107" si="11">I107+I107*J107</f>
        <v>0</v>
      </c>
      <c r="L107" s="180"/>
      <c r="M107" s="180"/>
      <c r="N107" s="180"/>
    </row>
    <row r="108" spans="1:14" s="113" customFormat="1" ht="15" x14ac:dyDescent="0.25">
      <c r="A108" s="140"/>
      <c r="B108" s="192"/>
      <c r="C108" s="190"/>
      <c r="D108" s="190"/>
      <c r="E108" s="190"/>
      <c r="F108" s="190"/>
      <c r="G108" s="190"/>
      <c r="H108" s="190"/>
      <c r="I108" s="190"/>
      <c r="J108" s="190"/>
      <c r="K108" s="190"/>
      <c r="L108" s="190"/>
      <c r="M108" s="180"/>
      <c r="N108" s="180"/>
    </row>
    <row r="109" spans="1:14" s="113" customFormat="1" ht="15" x14ac:dyDescent="0.25">
      <c r="A109" s="176" t="s">
        <v>119</v>
      </c>
      <c r="B109" s="320" t="s">
        <v>91</v>
      </c>
      <c r="C109" s="190"/>
      <c r="D109" s="190"/>
      <c r="E109" s="190"/>
      <c r="F109" s="190"/>
      <c r="G109" s="190"/>
      <c r="H109" s="190"/>
      <c r="I109" s="190"/>
      <c r="J109" s="190"/>
      <c r="K109" s="190"/>
      <c r="L109" s="190"/>
      <c r="M109" s="180"/>
      <c r="N109" s="180"/>
    </row>
    <row r="110" spans="1:14" s="113" customFormat="1" ht="15" x14ac:dyDescent="0.25">
      <c r="A110" s="231" t="s">
        <v>143</v>
      </c>
      <c r="B110" s="192" t="s">
        <v>73</v>
      </c>
      <c r="C110" s="190"/>
      <c r="D110" s="190"/>
      <c r="E110" s="190"/>
      <c r="F110" s="178">
        <v>0</v>
      </c>
      <c r="G110" s="185"/>
      <c r="H110" s="178">
        <f>F110+F110*G110</f>
        <v>0</v>
      </c>
      <c r="I110" s="187">
        <v>0</v>
      </c>
      <c r="J110" s="180"/>
      <c r="K110" s="184">
        <f t="shared" ref="K110" si="12">I110+I110*J110</f>
        <v>0</v>
      </c>
      <c r="L110" s="180"/>
      <c r="M110" s="180"/>
      <c r="N110" s="180"/>
    </row>
    <row r="111" spans="1:14" s="113" customFormat="1" ht="15" x14ac:dyDescent="0.25">
      <c r="A111" s="140"/>
      <c r="B111" s="192"/>
      <c r="C111" s="190"/>
      <c r="D111" s="190"/>
      <c r="E111" s="190"/>
      <c r="F111" s="190"/>
      <c r="G111" s="190"/>
      <c r="H111" s="190"/>
      <c r="I111" s="190"/>
      <c r="J111" s="190"/>
      <c r="K111" s="190"/>
      <c r="L111" s="180"/>
      <c r="M111" s="180"/>
      <c r="N111" s="180"/>
    </row>
    <row r="112" spans="1:14" s="113" customFormat="1" ht="15" x14ac:dyDescent="0.25">
      <c r="A112" s="176" t="s">
        <v>119</v>
      </c>
      <c r="B112" s="320" t="s">
        <v>92</v>
      </c>
      <c r="C112" s="190"/>
      <c r="D112" s="190"/>
      <c r="E112" s="190"/>
      <c r="F112" s="190"/>
      <c r="G112" s="190"/>
      <c r="H112" s="190"/>
      <c r="I112" s="190"/>
      <c r="J112" s="190"/>
      <c r="K112" s="190"/>
      <c r="L112" s="180"/>
      <c r="M112" s="180"/>
      <c r="N112" s="180"/>
    </row>
    <row r="113" spans="1:14" s="113" customFormat="1" ht="15" x14ac:dyDescent="0.25">
      <c r="A113" s="231" t="s">
        <v>143</v>
      </c>
      <c r="B113" s="192" t="s">
        <v>73</v>
      </c>
      <c r="C113" s="190"/>
      <c r="D113" s="190"/>
      <c r="E113" s="190"/>
      <c r="F113" s="178">
        <v>0</v>
      </c>
      <c r="G113" s="185"/>
      <c r="H113" s="178">
        <f>F113+F113*G113</f>
        <v>0</v>
      </c>
      <c r="I113" s="187">
        <v>0</v>
      </c>
      <c r="J113" s="180"/>
      <c r="K113" s="184">
        <f t="shared" ref="K113" si="13">I113+I113*J113</f>
        <v>0</v>
      </c>
      <c r="L113" s="180"/>
      <c r="M113" s="180"/>
      <c r="N113" s="180"/>
    </row>
    <row r="114" spans="1:14" s="113" customFormat="1" ht="15" x14ac:dyDescent="0.25">
      <c r="A114" s="140"/>
      <c r="B114" s="192"/>
      <c r="C114" s="190"/>
      <c r="D114" s="190"/>
      <c r="E114" s="190"/>
      <c r="F114" s="190"/>
      <c r="G114" s="190"/>
      <c r="H114" s="190"/>
      <c r="I114" s="190"/>
      <c r="J114" s="190"/>
      <c r="K114" s="190"/>
      <c r="L114" s="180"/>
      <c r="M114" s="180"/>
      <c r="N114" s="180"/>
    </row>
    <row r="115" spans="1:14" s="113" customFormat="1" ht="15" x14ac:dyDescent="0.25">
      <c r="A115" s="176" t="s">
        <v>119</v>
      </c>
      <c r="B115" s="320" t="s">
        <v>93</v>
      </c>
      <c r="C115" s="190"/>
      <c r="D115" s="190"/>
      <c r="E115" s="190"/>
      <c r="F115" s="190"/>
      <c r="G115" s="190"/>
      <c r="H115" s="190"/>
      <c r="I115" s="190"/>
      <c r="J115" s="190"/>
      <c r="K115" s="190"/>
      <c r="L115" s="180"/>
      <c r="M115" s="180"/>
      <c r="N115" s="180"/>
    </row>
    <row r="116" spans="1:14" s="113" customFormat="1" ht="15" x14ac:dyDescent="0.25">
      <c r="A116" s="231" t="s">
        <v>143</v>
      </c>
      <c r="B116" s="192" t="s">
        <v>73</v>
      </c>
      <c r="C116" s="190"/>
      <c r="D116" s="190"/>
      <c r="E116" s="190"/>
      <c r="F116" s="178">
        <v>0</v>
      </c>
      <c r="G116" s="185"/>
      <c r="H116" s="178">
        <f>F116+F116*G116</f>
        <v>0</v>
      </c>
      <c r="I116" s="187">
        <v>0</v>
      </c>
      <c r="J116" s="180"/>
      <c r="K116" s="184">
        <f t="shared" ref="K116" si="14">I116+I116*J116</f>
        <v>0</v>
      </c>
      <c r="L116" s="180"/>
      <c r="M116" s="180"/>
      <c r="N116" s="180"/>
    </row>
    <row r="117" spans="1:14" s="105" customFormat="1" ht="15" x14ac:dyDescent="0.25">
      <c r="A117" s="183"/>
      <c r="B117" s="166"/>
      <c r="C117" s="190"/>
      <c r="D117" s="190"/>
      <c r="E117" s="190"/>
      <c r="F117" s="190"/>
      <c r="G117" s="190"/>
      <c r="H117" s="190"/>
      <c r="I117" s="190"/>
      <c r="J117" s="190"/>
      <c r="K117" s="190"/>
      <c r="L117" s="190"/>
      <c r="M117" s="190"/>
      <c r="N117" s="190"/>
    </row>
    <row r="118" spans="1:14" s="113" customFormat="1" ht="15" x14ac:dyDescent="0.25">
      <c r="A118" s="176" t="s">
        <v>119</v>
      </c>
      <c r="B118" s="319" t="s">
        <v>512</v>
      </c>
      <c r="C118" s="190"/>
      <c r="D118" s="190"/>
      <c r="E118" s="190"/>
      <c r="F118" s="190"/>
      <c r="G118" s="190"/>
      <c r="H118" s="190"/>
      <c r="I118" s="190"/>
      <c r="J118" s="190"/>
      <c r="K118" s="190"/>
      <c r="L118" s="187">
        <v>0</v>
      </c>
      <c r="M118" s="180"/>
      <c r="N118" s="147">
        <f t="shared" ref="N118:N123" si="15">L118</f>
        <v>0</v>
      </c>
    </row>
    <row r="119" spans="1:14" s="113" customFormat="1" ht="15" x14ac:dyDescent="0.25">
      <c r="A119" s="231" t="s">
        <v>143</v>
      </c>
      <c r="B119" s="192" t="s">
        <v>17</v>
      </c>
      <c r="C119" s="190"/>
      <c r="D119" s="190"/>
      <c r="E119" s="190"/>
      <c r="F119" s="190"/>
      <c r="G119" s="190"/>
      <c r="H119" s="190"/>
      <c r="I119" s="190"/>
      <c r="J119" s="180"/>
      <c r="K119" s="180"/>
      <c r="L119" s="187">
        <v>0</v>
      </c>
      <c r="M119" s="180"/>
      <c r="N119" s="147">
        <f t="shared" si="15"/>
        <v>0</v>
      </c>
    </row>
    <row r="120" spans="1:14" s="113" customFormat="1" ht="15" x14ac:dyDescent="0.25">
      <c r="A120" s="219" t="s">
        <v>144</v>
      </c>
      <c r="B120" s="192" t="s">
        <v>43</v>
      </c>
      <c r="C120" s="190"/>
      <c r="D120" s="190"/>
      <c r="E120" s="190"/>
      <c r="F120" s="190"/>
      <c r="G120" s="190"/>
      <c r="H120" s="190"/>
      <c r="I120" s="190"/>
      <c r="J120" s="180"/>
      <c r="K120" s="180"/>
      <c r="L120" s="187">
        <v>0</v>
      </c>
      <c r="M120" s="180"/>
      <c r="N120" s="147">
        <f t="shared" si="15"/>
        <v>0</v>
      </c>
    </row>
    <row r="121" spans="1:14" s="113" customFormat="1" ht="15" x14ac:dyDescent="0.25">
      <c r="A121" s="219" t="s">
        <v>144</v>
      </c>
      <c r="B121" s="192" t="s">
        <v>24</v>
      </c>
      <c r="C121" s="190"/>
      <c r="D121" s="190"/>
      <c r="E121" s="190"/>
      <c r="F121" s="190"/>
      <c r="G121" s="190"/>
      <c r="H121" s="190"/>
      <c r="I121" s="190"/>
      <c r="J121" s="180"/>
      <c r="K121" s="180"/>
      <c r="L121" s="187">
        <v>0</v>
      </c>
      <c r="M121" s="180"/>
      <c r="N121" s="147">
        <f t="shared" si="15"/>
        <v>0</v>
      </c>
    </row>
    <row r="122" spans="1:14" s="113" customFormat="1" ht="15" x14ac:dyDescent="0.25">
      <c r="A122" s="219" t="s">
        <v>144</v>
      </c>
      <c r="B122" s="192" t="s">
        <v>92</v>
      </c>
      <c r="C122" s="190"/>
      <c r="D122" s="190"/>
      <c r="E122" s="190"/>
      <c r="F122" s="190"/>
      <c r="G122" s="190"/>
      <c r="H122" s="190"/>
      <c r="I122" s="190"/>
      <c r="J122" s="180"/>
      <c r="K122" s="180"/>
      <c r="L122" s="187">
        <v>0</v>
      </c>
      <c r="M122" s="180"/>
      <c r="N122" s="147">
        <f t="shared" si="15"/>
        <v>0</v>
      </c>
    </row>
    <row r="123" spans="1:14" s="113" customFormat="1" ht="15" x14ac:dyDescent="0.25">
      <c r="A123" s="219" t="s">
        <v>144</v>
      </c>
      <c r="B123" s="192" t="s">
        <v>42</v>
      </c>
      <c r="C123" s="190"/>
      <c r="D123" s="190"/>
      <c r="E123" s="190"/>
      <c r="F123" s="190"/>
      <c r="G123" s="190"/>
      <c r="H123" s="190"/>
      <c r="I123" s="190"/>
      <c r="J123" s="180"/>
      <c r="K123" s="180"/>
      <c r="L123" s="187">
        <v>0</v>
      </c>
      <c r="M123" s="180"/>
      <c r="N123" s="147">
        <f t="shared" si="15"/>
        <v>0</v>
      </c>
    </row>
    <row r="124" spans="1:14" s="107" customFormat="1" ht="15" x14ac:dyDescent="0.25">
      <c r="B124" s="7"/>
      <c r="C124" s="17"/>
      <c r="D124" s="17"/>
      <c r="E124" s="17"/>
      <c r="F124" s="13"/>
      <c r="G124" s="13"/>
      <c r="H124" s="13"/>
      <c r="I124" s="13"/>
      <c r="J124" s="13"/>
      <c r="K124" s="13"/>
      <c r="L124" s="13"/>
      <c r="M124" s="13"/>
      <c r="N124" s="13"/>
    </row>
    <row r="125" spans="1:14" s="69" customFormat="1" ht="96" customHeight="1" x14ac:dyDescent="0.25">
      <c r="A125" s="334" t="s">
        <v>196</v>
      </c>
      <c r="B125" s="335"/>
      <c r="C125" s="59" t="s">
        <v>176</v>
      </c>
      <c r="D125" s="307" t="s">
        <v>474</v>
      </c>
      <c r="E125" s="59" t="s">
        <v>182</v>
      </c>
      <c r="F125" s="59" t="s">
        <v>186</v>
      </c>
      <c r="G125" s="307" t="s">
        <v>354</v>
      </c>
      <c r="H125" s="323" t="s">
        <v>478</v>
      </c>
      <c r="I125" s="324"/>
    </row>
    <row r="126" spans="1:14" s="69" customFormat="1" ht="32.25" customHeight="1" x14ac:dyDescent="0.25">
      <c r="A126" s="335"/>
      <c r="B126" s="335"/>
      <c r="C126" s="72"/>
      <c r="D126" s="73"/>
      <c r="E126" s="68"/>
      <c r="F126" s="68"/>
      <c r="G126" s="68"/>
      <c r="H126" s="321"/>
      <c r="I126" s="322"/>
    </row>
    <row r="127" spans="1:14" s="107" customFormat="1" ht="15" x14ac:dyDescent="0.25">
      <c r="B127" s="7"/>
      <c r="C127" s="17"/>
      <c r="D127" s="17"/>
      <c r="E127" s="17"/>
      <c r="F127" s="13"/>
      <c r="G127" s="13"/>
      <c r="H127" s="13"/>
      <c r="I127" s="13"/>
      <c r="J127" s="13"/>
      <c r="K127" s="13"/>
      <c r="L127" s="13"/>
      <c r="M127" s="13"/>
      <c r="N127" s="13"/>
    </row>
    <row r="128" spans="1:14" s="107" customFormat="1" ht="34.35" customHeight="1" x14ac:dyDescent="0.25">
      <c r="A128" s="387" t="s">
        <v>44</v>
      </c>
      <c r="B128" s="387"/>
      <c r="C128" s="379" t="str">
        <f>$C$7</f>
        <v>Hôpital Intercommunal Sèvre et Loire (VERTOU, LOROUX BOTTEREAU) - 2026</v>
      </c>
      <c r="D128" s="380"/>
      <c r="E128" s="381"/>
      <c r="F128" s="379" t="str">
        <f>$F$7</f>
        <v>CHS DAUMEZON (BOUGUENAIS) -2026</v>
      </c>
      <c r="G128" s="380"/>
      <c r="H128" s="381"/>
      <c r="I128" s="379" t="str">
        <f>$I$7</f>
        <v>CH CLISSON -2026</v>
      </c>
      <c r="J128" s="380"/>
      <c r="K128" s="381"/>
      <c r="L128" s="379" t="str">
        <f>$L$7</f>
        <v>CH CORCOUE SUR LOGNE - 2026</v>
      </c>
      <c r="M128" s="380"/>
      <c r="N128" s="381"/>
    </row>
    <row r="129" spans="1:14" s="113" customFormat="1" ht="78" customHeight="1" x14ac:dyDescent="0.25">
      <c r="A129" s="387"/>
      <c r="B129" s="387"/>
      <c r="C129" s="56" t="s">
        <v>447</v>
      </c>
      <c r="D129" s="57" t="s">
        <v>117</v>
      </c>
      <c r="E129" s="56" t="s">
        <v>446</v>
      </c>
      <c r="F129" s="56" t="s">
        <v>447</v>
      </c>
      <c r="G129" s="57" t="s">
        <v>117</v>
      </c>
      <c r="H129" s="56" t="s">
        <v>446</v>
      </c>
      <c r="I129" s="56" t="s">
        <v>447</v>
      </c>
      <c r="J129" s="57" t="s">
        <v>117</v>
      </c>
      <c r="K129" s="56" t="s">
        <v>446</v>
      </c>
      <c r="L129" s="56" t="s">
        <v>447</v>
      </c>
      <c r="M129" s="57" t="s">
        <v>117</v>
      </c>
      <c r="N129" s="56" t="s">
        <v>446</v>
      </c>
    </row>
    <row r="130" spans="1:14" s="113" customFormat="1" ht="15" x14ac:dyDescent="0.25">
      <c r="A130" s="176" t="s">
        <v>119</v>
      </c>
      <c r="B130" s="319" t="s">
        <v>7</v>
      </c>
      <c r="C130" s="29"/>
      <c r="D130" s="29"/>
      <c r="E130" s="29"/>
      <c r="F130" s="211"/>
      <c r="G130" s="37"/>
      <c r="H130" s="211"/>
      <c r="I130" s="28"/>
      <c r="J130" s="28"/>
      <c r="K130" s="28"/>
      <c r="L130" s="28"/>
      <c r="M130" s="28"/>
      <c r="N130" s="28"/>
    </row>
    <row r="131" spans="1:14" s="113" customFormat="1" ht="15" x14ac:dyDescent="0.25">
      <c r="A131" s="219" t="s">
        <v>144</v>
      </c>
      <c r="B131" s="3" t="s">
        <v>17</v>
      </c>
      <c r="C131" s="30"/>
      <c r="D131" s="30"/>
      <c r="E131" s="30"/>
      <c r="F131" s="211">
        <v>0</v>
      </c>
      <c r="G131" s="37"/>
      <c r="H131" s="211">
        <f t="shared" ref="H131:H138" si="16">F131+F131*G131</f>
        <v>0</v>
      </c>
      <c r="I131" s="28"/>
      <c r="J131" s="28"/>
      <c r="K131" s="28"/>
      <c r="L131" s="28"/>
      <c r="M131" s="28"/>
      <c r="N131" s="28"/>
    </row>
    <row r="132" spans="1:14" s="113" customFormat="1" ht="15" x14ac:dyDescent="0.25">
      <c r="A132" s="219" t="s">
        <v>144</v>
      </c>
      <c r="B132" s="3" t="s">
        <v>24</v>
      </c>
      <c r="C132" s="31"/>
      <c r="D132" s="31"/>
      <c r="E132" s="31"/>
      <c r="F132" s="211">
        <v>0</v>
      </c>
      <c r="G132" s="37"/>
      <c r="H132" s="211">
        <f t="shared" si="16"/>
        <v>0</v>
      </c>
      <c r="I132" s="28"/>
      <c r="J132" s="28"/>
      <c r="K132" s="28"/>
      <c r="L132" s="28"/>
      <c r="M132" s="28"/>
      <c r="N132" s="28"/>
    </row>
    <row r="133" spans="1:14" s="113" customFormat="1" ht="15" x14ac:dyDescent="0.25">
      <c r="A133" s="219" t="s">
        <v>144</v>
      </c>
      <c r="B133" s="3" t="s">
        <v>5</v>
      </c>
      <c r="C133" s="31"/>
      <c r="D133" s="31"/>
      <c r="E133" s="31"/>
      <c r="F133" s="211">
        <v>0</v>
      </c>
      <c r="G133" s="37"/>
      <c r="H133" s="211">
        <f t="shared" si="16"/>
        <v>0</v>
      </c>
      <c r="I133" s="28"/>
      <c r="J133" s="28"/>
      <c r="K133" s="28"/>
      <c r="L133" s="28"/>
      <c r="M133" s="28"/>
      <c r="N133" s="28"/>
    </row>
    <row r="134" spans="1:14" s="113" customFormat="1" ht="15" x14ac:dyDescent="0.25">
      <c r="A134" s="219" t="s">
        <v>144</v>
      </c>
      <c r="B134" s="3" t="s">
        <v>33</v>
      </c>
      <c r="C134" s="31"/>
      <c r="D134" s="31"/>
      <c r="E134" s="31"/>
      <c r="F134" s="211">
        <v>0</v>
      </c>
      <c r="G134" s="37"/>
      <c r="H134" s="211">
        <f t="shared" si="16"/>
        <v>0</v>
      </c>
      <c r="I134" s="28"/>
      <c r="J134" s="28"/>
      <c r="K134" s="28"/>
      <c r="L134" s="28"/>
      <c r="M134" s="28"/>
      <c r="N134" s="28"/>
    </row>
    <row r="135" spans="1:14" s="113" customFormat="1" ht="15" x14ac:dyDescent="0.25">
      <c r="A135" s="219" t="s">
        <v>144</v>
      </c>
      <c r="B135" s="3" t="s">
        <v>42</v>
      </c>
      <c r="C135" s="31"/>
      <c r="D135" s="31"/>
      <c r="E135" s="31"/>
      <c r="F135" s="211">
        <v>0</v>
      </c>
      <c r="G135" s="37"/>
      <c r="H135" s="211">
        <f t="shared" si="16"/>
        <v>0</v>
      </c>
      <c r="I135" s="28"/>
      <c r="J135" s="28"/>
      <c r="K135" s="28"/>
      <c r="L135" s="28"/>
      <c r="M135" s="28"/>
      <c r="N135" s="28"/>
    </row>
    <row r="136" spans="1:14" s="113" customFormat="1" ht="15" x14ac:dyDescent="0.25">
      <c r="A136" s="219" t="s">
        <v>144</v>
      </c>
      <c r="B136" s="3" t="s">
        <v>22</v>
      </c>
      <c r="C136" s="31"/>
      <c r="D136" s="31"/>
      <c r="E136" s="31"/>
      <c r="F136" s="211">
        <v>0</v>
      </c>
      <c r="G136" s="37"/>
      <c r="H136" s="211">
        <f t="shared" si="16"/>
        <v>0</v>
      </c>
      <c r="I136" s="28"/>
      <c r="J136" s="28"/>
      <c r="K136" s="28"/>
      <c r="L136" s="28"/>
      <c r="M136" s="28"/>
      <c r="N136" s="28"/>
    </row>
    <row r="137" spans="1:14" s="113" customFormat="1" ht="15" x14ac:dyDescent="0.25">
      <c r="A137" s="219" t="s">
        <v>144</v>
      </c>
      <c r="B137" s="3" t="s">
        <v>192</v>
      </c>
      <c r="C137" s="31"/>
      <c r="D137" s="31"/>
      <c r="E137" s="31"/>
      <c r="F137" s="211">
        <v>0</v>
      </c>
      <c r="G137" s="37"/>
      <c r="H137" s="211">
        <f t="shared" si="16"/>
        <v>0</v>
      </c>
      <c r="I137" s="28"/>
      <c r="J137" s="28"/>
      <c r="K137" s="28"/>
      <c r="L137" s="28"/>
      <c r="M137" s="28"/>
      <c r="N137" s="28"/>
    </row>
    <row r="138" spans="1:14" s="113" customFormat="1" ht="15" x14ac:dyDescent="0.25">
      <c r="A138" s="219" t="s">
        <v>144</v>
      </c>
      <c r="B138" s="3" t="s">
        <v>81</v>
      </c>
      <c r="C138" s="31"/>
      <c r="D138" s="31"/>
      <c r="E138" s="31"/>
      <c r="F138" s="211">
        <v>0</v>
      </c>
      <c r="G138" s="37"/>
      <c r="H138" s="211">
        <f t="shared" si="16"/>
        <v>0</v>
      </c>
      <c r="I138" s="28"/>
      <c r="J138" s="28"/>
      <c r="K138" s="28"/>
      <c r="L138" s="28"/>
      <c r="M138" s="28"/>
      <c r="N138" s="28"/>
    </row>
    <row r="139" spans="1:14" s="105" customFormat="1" ht="15" x14ac:dyDescent="0.25">
      <c r="A139" s="104"/>
      <c r="B139" s="172"/>
      <c r="C139" s="167"/>
      <c r="D139" s="167"/>
      <c r="E139" s="167"/>
      <c r="F139" s="211"/>
      <c r="G139" s="37"/>
      <c r="H139" s="211"/>
      <c r="I139" s="8"/>
      <c r="J139" s="8"/>
      <c r="K139" s="8"/>
      <c r="L139" s="8"/>
      <c r="M139" s="8"/>
      <c r="N139" s="8"/>
    </row>
    <row r="140" spans="1:14" s="113" customFormat="1" ht="15" x14ac:dyDescent="0.25">
      <c r="A140" s="176" t="s">
        <v>119</v>
      </c>
      <c r="B140" s="319" t="s">
        <v>169</v>
      </c>
      <c r="C140" s="31"/>
      <c r="D140" s="31"/>
      <c r="E140" s="31"/>
      <c r="F140" s="31"/>
      <c r="G140" s="31"/>
      <c r="H140" s="31"/>
      <c r="I140" s="28"/>
      <c r="J140" s="28"/>
      <c r="K140" s="28"/>
      <c r="L140" s="170">
        <v>0</v>
      </c>
      <c r="M140" s="36"/>
      <c r="N140" s="170">
        <f t="shared" ref="N140:N145" si="17">L140*M140</f>
        <v>0</v>
      </c>
    </row>
    <row r="141" spans="1:14" s="113" customFormat="1" ht="15" x14ac:dyDescent="0.25">
      <c r="A141" s="219" t="s">
        <v>144</v>
      </c>
      <c r="B141" s="175" t="s">
        <v>17</v>
      </c>
      <c r="C141" s="31"/>
      <c r="D141" s="31"/>
      <c r="E141" s="31"/>
      <c r="F141" s="31"/>
      <c r="G141" s="31"/>
      <c r="H141" s="31"/>
      <c r="I141" s="28"/>
      <c r="J141" s="28"/>
      <c r="K141" s="28"/>
      <c r="L141" s="170">
        <v>0</v>
      </c>
      <c r="M141" s="36"/>
      <c r="N141" s="170">
        <f t="shared" si="17"/>
        <v>0</v>
      </c>
    </row>
    <row r="142" spans="1:14" s="113" customFormat="1" ht="15" x14ac:dyDescent="0.25">
      <c r="A142" s="219" t="s">
        <v>144</v>
      </c>
      <c r="B142" s="175" t="s">
        <v>43</v>
      </c>
      <c r="C142" s="31"/>
      <c r="D142" s="31"/>
      <c r="E142" s="31"/>
      <c r="F142" s="31"/>
      <c r="G142" s="31"/>
      <c r="H142" s="31"/>
      <c r="I142" s="28"/>
      <c r="J142" s="28"/>
      <c r="K142" s="28"/>
      <c r="L142" s="170">
        <v>0</v>
      </c>
      <c r="M142" s="36"/>
      <c r="N142" s="170">
        <f t="shared" si="17"/>
        <v>0</v>
      </c>
    </row>
    <row r="143" spans="1:14" s="113" customFormat="1" ht="15" x14ac:dyDescent="0.25">
      <c r="A143" s="219" t="s">
        <v>144</v>
      </c>
      <c r="B143" s="175" t="s">
        <v>24</v>
      </c>
      <c r="C143" s="31"/>
      <c r="D143" s="31"/>
      <c r="E143" s="31"/>
      <c r="F143" s="31"/>
      <c r="G143" s="31"/>
      <c r="H143" s="31"/>
      <c r="I143" s="28"/>
      <c r="J143" s="28"/>
      <c r="K143" s="28"/>
      <c r="L143" s="170">
        <v>0</v>
      </c>
      <c r="M143" s="36"/>
      <c r="N143" s="170">
        <f t="shared" si="17"/>
        <v>0</v>
      </c>
    </row>
    <row r="144" spans="1:14" s="113" customFormat="1" ht="15" x14ac:dyDescent="0.25">
      <c r="A144" s="219" t="s">
        <v>144</v>
      </c>
      <c r="B144" s="175" t="s">
        <v>92</v>
      </c>
      <c r="C144" s="31"/>
      <c r="D144" s="31"/>
      <c r="E144" s="31"/>
      <c r="F144" s="31"/>
      <c r="G144" s="31"/>
      <c r="H144" s="31"/>
      <c r="I144" s="28"/>
      <c r="J144" s="28"/>
      <c r="K144" s="28"/>
      <c r="L144" s="170">
        <v>0</v>
      </c>
      <c r="M144" s="36"/>
      <c r="N144" s="170">
        <f t="shared" si="17"/>
        <v>0</v>
      </c>
    </row>
    <row r="145" spans="1:14" s="113" customFormat="1" ht="15" x14ac:dyDescent="0.25">
      <c r="A145" s="219" t="s">
        <v>144</v>
      </c>
      <c r="B145" s="175" t="s">
        <v>42</v>
      </c>
      <c r="C145" s="31"/>
      <c r="D145" s="31"/>
      <c r="E145" s="31"/>
      <c r="F145" s="31"/>
      <c r="G145" s="31"/>
      <c r="H145" s="31"/>
      <c r="I145" s="28"/>
      <c r="J145" s="28"/>
      <c r="K145" s="28"/>
      <c r="L145" s="170">
        <v>0</v>
      </c>
      <c r="M145" s="36"/>
      <c r="N145" s="170">
        <f t="shared" si="17"/>
        <v>0</v>
      </c>
    </row>
    <row r="146" spans="1:14" s="113" customFormat="1" ht="15" x14ac:dyDescent="0.25">
      <c r="B146" s="7"/>
      <c r="C146" s="18"/>
      <c r="D146" s="18"/>
      <c r="E146" s="18"/>
      <c r="F146" s="14"/>
      <c r="G146" s="14"/>
      <c r="H146" s="6"/>
      <c r="I146" s="14"/>
      <c r="J146" s="14"/>
      <c r="K146" s="14"/>
      <c r="L146" s="14"/>
      <c r="M146" s="14"/>
      <c r="N146" s="14"/>
    </row>
    <row r="147" spans="1:14" ht="58.5" customHeight="1" x14ac:dyDescent="0.25">
      <c r="A147" s="334" t="s">
        <v>199</v>
      </c>
      <c r="B147" s="335"/>
      <c r="C147" s="59" t="s">
        <v>176</v>
      </c>
      <c r="D147" s="307" t="s">
        <v>474</v>
      </c>
      <c r="E147" s="59" t="s">
        <v>182</v>
      </c>
      <c r="F147" s="59" t="s">
        <v>177</v>
      </c>
      <c r="G147" s="59" t="s">
        <v>178</v>
      </c>
      <c r="H147" s="307" t="s">
        <v>354</v>
      </c>
      <c r="I147" s="323" t="s">
        <v>478</v>
      </c>
      <c r="J147" s="324"/>
    </row>
    <row r="148" spans="1:14" ht="29.25" customHeight="1" x14ac:dyDescent="0.25">
      <c r="A148" s="335"/>
      <c r="B148" s="335"/>
      <c r="C148" s="72"/>
      <c r="D148" s="73"/>
      <c r="E148" s="68"/>
      <c r="F148" s="73"/>
      <c r="G148" s="92"/>
      <c r="H148" s="68"/>
      <c r="I148" s="321"/>
      <c r="J148" s="322"/>
    </row>
    <row r="149" spans="1:14" s="83" customFormat="1" ht="13.5" customHeight="1" x14ac:dyDescent="0.25">
      <c r="B149" s="12"/>
      <c r="C149" s="18"/>
      <c r="D149" s="18"/>
      <c r="E149" s="12"/>
      <c r="F149" s="12"/>
      <c r="G149" s="12"/>
      <c r="H149" s="12"/>
      <c r="J149" s="14"/>
      <c r="K149" s="14"/>
      <c r="L149" s="14"/>
      <c r="M149" s="14"/>
      <c r="N149" s="14"/>
    </row>
    <row r="150" spans="1:14" s="113" customFormat="1" ht="37.5" customHeight="1" x14ac:dyDescent="0.25">
      <c r="A150" s="369" t="s">
        <v>107</v>
      </c>
      <c r="B150" s="369"/>
      <c r="C150" s="379" t="str">
        <f>$C$7</f>
        <v>Hôpital Intercommunal Sèvre et Loire (VERTOU, LOROUX BOTTEREAU) - 2026</v>
      </c>
      <c r="D150" s="380"/>
      <c r="E150" s="381"/>
      <c r="F150" s="379" t="str">
        <f>$F$7</f>
        <v>CHS DAUMEZON (BOUGUENAIS) -2026</v>
      </c>
      <c r="G150" s="380"/>
      <c r="H150" s="381"/>
      <c r="I150" s="379" t="str">
        <f>$I$7</f>
        <v>CH CLISSON -2026</v>
      </c>
      <c r="J150" s="380"/>
      <c r="K150" s="381"/>
      <c r="L150" s="379" t="str">
        <f>$L$7</f>
        <v>CH CORCOUE SUR LOGNE - 2026</v>
      </c>
      <c r="M150" s="380"/>
      <c r="N150" s="381"/>
    </row>
    <row r="151" spans="1:14" s="113" customFormat="1" ht="62.25" customHeight="1" x14ac:dyDescent="0.25">
      <c r="A151" s="369"/>
      <c r="B151" s="369"/>
      <c r="C151" s="56" t="s">
        <v>447</v>
      </c>
      <c r="D151" s="57" t="s">
        <v>117</v>
      </c>
      <c r="E151" s="56" t="s">
        <v>446</v>
      </c>
      <c r="F151" s="56" t="s">
        <v>447</v>
      </c>
      <c r="G151" s="57" t="s">
        <v>117</v>
      </c>
      <c r="H151" s="56" t="s">
        <v>446</v>
      </c>
      <c r="I151" s="56" t="s">
        <v>447</v>
      </c>
      <c r="J151" s="57" t="s">
        <v>117</v>
      </c>
      <c r="K151" s="56" t="s">
        <v>446</v>
      </c>
      <c r="L151" s="56" t="s">
        <v>447</v>
      </c>
      <c r="M151" s="57" t="s">
        <v>117</v>
      </c>
      <c r="N151" s="56" t="s">
        <v>446</v>
      </c>
    </row>
    <row r="152" spans="1:14" s="113" customFormat="1" ht="30" x14ac:dyDescent="0.25">
      <c r="A152" s="176" t="s">
        <v>119</v>
      </c>
      <c r="B152" s="319" t="s">
        <v>75</v>
      </c>
      <c r="C152" s="11"/>
      <c r="D152" s="11"/>
      <c r="E152" s="11"/>
      <c r="F152" s="212"/>
      <c r="G152" s="28"/>
      <c r="H152" s="28"/>
      <c r="I152" s="212"/>
      <c r="J152" s="28"/>
      <c r="K152" s="28"/>
      <c r="L152" s="212"/>
      <c r="M152" s="28"/>
      <c r="N152" s="28"/>
    </row>
    <row r="153" spans="1:14" s="113" customFormat="1" ht="15" x14ac:dyDescent="0.25">
      <c r="A153" s="219" t="s">
        <v>144</v>
      </c>
      <c r="B153" s="172" t="s">
        <v>51</v>
      </c>
      <c r="C153" s="169">
        <v>0</v>
      </c>
      <c r="D153" s="33"/>
      <c r="E153" s="169">
        <f>C153+C153*D153</f>
        <v>0</v>
      </c>
      <c r="F153" s="28"/>
      <c r="G153" s="28"/>
      <c r="H153" s="28"/>
      <c r="I153" s="28"/>
      <c r="J153" s="28"/>
      <c r="K153" s="28"/>
      <c r="L153" s="28"/>
      <c r="M153" s="28"/>
      <c r="N153" s="28"/>
    </row>
    <row r="154" spans="1:14" s="113" customFormat="1" ht="15" x14ac:dyDescent="0.25">
      <c r="A154" s="219" t="s">
        <v>144</v>
      </c>
      <c r="B154" s="172" t="s">
        <v>2</v>
      </c>
      <c r="C154" s="169">
        <v>0</v>
      </c>
      <c r="D154" s="33"/>
      <c r="E154" s="169">
        <f t="shared" ref="E154:E213" si="18">C154+C154*D154</f>
        <v>0</v>
      </c>
      <c r="F154" s="28"/>
      <c r="G154" s="28"/>
      <c r="H154" s="28"/>
      <c r="I154" s="28"/>
      <c r="J154" s="28"/>
      <c r="K154" s="28"/>
      <c r="L154" s="28"/>
      <c r="M154" s="28"/>
      <c r="N154" s="28"/>
    </row>
    <row r="155" spans="1:14" s="113" customFormat="1" ht="15" x14ac:dyDescent="0.25">
      <c r="A155" s="219" t="s">
        <v>144</v>
      </c>
      <c r="B155" s="172" t="s">
        <v>52</v>
      </c>
      <c r="C155" s="169">
        <v>0</v>
      </c>
      <c r="D155" s="33"/>
      <c r="E155" s="169">
        <f t="shared" si="18"/>
        <v>0</v>
      </c>
      <c r="F155" s="28"/>
      <c r="G155" s="28"/>
      <c r="H155" s="28"/>
      <c r="I155" s="28"/>
      <c r="J155" s="28"/>
      <c r="K155" s="28"/>
      <c r="L155" s="28"/>
      <c r="M155" s="28"/>
      <c r="N155" s="28"/>
    </row>
    <row r="156" spans="1:14" s="113" customFormat="1" ht="15" x14ac:dyDescent="0.25">
      <c r="A156" s="219" t="s">
        <v>144</v>
      </c>
      <c r="B156" s="304" t="s">
        <v>54</v>
      </c>
      <c r="C156" s="169">
        <v>0</v>
      </c>
      <c r="D156" s="33"/>
      <c r="E156" s="169">
        <f t="shared" si="18"/>
        <v>0</v>
      </c>
      <c r="F156" s="28"/>
      <c r="G156" s="28"/>
      <c r="H156" s="28"/>
      <c r="I156" s="28"/>
      <c r="J156" s="28"/>
      <c r="K156" s="28"/>
      <c r="L156" s="28"/>
      <c r="M156" s="28"/>
      <c r="N156" s="28"/>
    </row>
    <row r="157" spans="1:14" s="113" customFormat="1" ht="15" x14ac:dyDescent="0.25">
      <c r="A157" s="82"/>
      <c r="B157" s="172"/>
      <c r="C157" s="169"/>
      <c r="D157" s="33"/>
      <c r="E157" s="169"/>
      <c r="F157" s="212"/>
      <c r="G157" s="28"/>
      <c r="H157" s="28"/>
      <c r="I157" s="212"/>
      <c r="J157" s="28"/>
      <c r="K157" s="28"/>
      <c r="L157" s="212"/>
      <c r="M157" s="28"/>
      <c r="N157" s="28"/>
    </row>
    <row r="158" spans="1:14" s="113" customFormat="1" ht="15" x14ac:dyDescent="0.25">
      <c r="A158" s="176" t="s">
        <v>119</v>
      </c>
      <c r="B158" s="319" t="s">
        <v>76</v>
      </c>
      <c r="C158" s="169"/>
      <c r="D158" s="33"/>
      <c r="E158" s="169"/>
      <c r="F158" s="28"/>
      <c r="G158" s="28"/>
      <c r="H158" s="28"/>
      <c r="I158" s="28"/>
      <c r="J158" s="28"/>
      <c r="K158" s="28"/>
      <c r="L158" s="28"/>
      <c r="M158" s="28"/>
      <c r="N158" s="28"/>
    </row>
    <row r="159" spans="1:14" s="113" customFormat="1" ht="15" x14ac:dyDescent="0.25">
      <c r="A159" s="219" t="s">
        <v>144</v>
      </c>
      <c r="B159" s="172" t="s">
        <v>0</v>
      </c>
      <c r="C159" s="169">
        <v>0</v>
      </c>
      <c r="D159" s="33"/>
      <c r="E159" s="169">
        <f t="shared" si="18"/>
        <v>0</v>
      </c>
      <c r="F159" s="28"/>
      <c r="G159" s="28"/>
      <c r="H159" s="28"/>
      <c r="I159" s="28"/>
      <c r="J159" s="28"/>
      <c r="K159" s="28"/>
      <c r="L159" s="28"/>
      <c r="M159" s="28"/>
      <c r="N159" s="28"/>
    </row>
    <row r="160" spans="1:14" s="113" customFormat="1" ht="15" x14ac:dyDescent="0.25">
      <c r="A160" s="219" t="s">
        <v>144</v>
      </c>
      <c r="B160" s="172" t="s">
        <v>54</v>
      </c>
      <c r="C160" s="169">
        <v>0</v>
      </c>
      <c r="D160" s="33"/>
      <c r="E160" s="169">
        <f t="shared" si="18"/>
        <v>0</v>
      </c>
      <c r="F160" s="28"/>
      <c r="G160" s="28"/>
      <c r="H160" s="28"/>
      <c r="I160" s="28"/>
      <c r="J160" s="28"/>
      <c r="K160" s="28"/>
      <c r="L160" s="28"/>
      <c r="M160" s="28"/>
      <c r="N160" s="28"/>
    </row>
    <row r="161" spans="1:14" s="113" customFormat="1" ht="15" x14ac:dyDescent="0.25">
      <c r="A161" s="219" t="s">
        <v>144</v>
      </c>
      <c r="B161" s="172" t="s">
        <v>37</v>
      </c>
      <c r="C161" s="169">
        <v>0</v>
      </c>
      <c r="D161" s="33"/>
      <c r="E161" s="169">
        <f t="shared" si="18"/>
        <v>0</v>
      </c>
      <c r="F161" s="28"/>
      <c r="G161" s="28"/>
      <c r="H161" s="28"/>
      <c r="I161" s="28"/>
      <c r="J161" s="28"/>
      <c r="K161" s="28"/>
      <c r="L161" s="28"/>
      <c r="M161" s="28"/>
      <c r="N161" s="28"/>
    </row>
    <row r="162" spans="1:14" s="113" customFormat="1" ht="15" x14ac:dyDescent="0.25">
      <c r="A162" s="219" t="s">
        <v>144</v>
      </c>
      <c r="B162" s="172" t="s">
        <v>52</v>
      </c>
      <c r="C162" s="169">
        <v>0</v>
      </c>
      <c r="D162" s="33"/>
      <c r="E162" s="169">
        <f t="shared" si="18"/>
        <v>0</v>
      </c>
      <c r="F162" s="28"/>
      <c r="G162" s="28"/>
      <c r="H162" s="28"/>
      <c r="I162" s="28"/>
      <c r="J162" s="28"/>
      <c r="K162" s="28"/>
      <c r="L162" s="28"/>
      <c r="M162" s="28"/>
      <c r="N162" s="28"/>
    </row>
    <row r="163" spans="1:14" s="113" customFormat="1" ht="15" x14ac:dyDescent="0.25">
      <c r="A163" s="219" t="s">
        <v>144</v>
      </c>
      <c r="B163" s="172" t="s">
        <v>24</v>
      </c>
      <c r="C163" s="169">
        <v>0</v>
      </c>
      <c r="D163" s="33"/>
      <c r="E163" s="169">
        <f t="shared" ref="E163:E165" si="19">C163+C163*D163</f>
        <v>0</v>
      </c>
      <c r="F163" s="28"/>
      <c r="G163" s="28"/>
      <c r="H163" s="28"/>
      <c r="I163" s="28"/>
      <c r="J163" s="28"/>
      <c r="K163" s="28"/>
      <c r="L163" s="28"/>
      <c r="M163" s="28"/>
      <c r="N163" s="28"/>
    </row>
    <row r="164" spans="1:14" s="113" customFormat="1" ht="15" x14ac:dyDescent="0.25">
      <c r="A164" s="219" t="s">
        <v>144</v>
      </c>
      <c r="B164" s="172" t="s">
        <v>68</v>
      </c>
      <c r="C164" s="169">
        <v>0</v>
      </c>
      <c r="D164" s="33"/>
      <c r="E164" s="169">
        <f t="shared" si="19"/>
        <v>0</v>
      </c>
      <c r="F164" s="28"/>
      <c r="G164" s="28"/>
      <c r="H164" s="28"/>
      <c r="I164" s="28"/>
      <c r="J164" s="28"/>
      <c r="K164" s="28"/>
      <c r="L164" s="28"/>
      <c r="M164" s="28"/>
      <c r="N164" s="28"/>
    </row>
    <row r="165" spans="1:14" s="113" customFormat="1" ht="15" x14ac:dyDescent="0.25">
      <c r="A165" s="219" t="s">
        <v>144</v>
      </c>
      <c r="B165" s="172" t="s">
        <v>513</v>
      </c>
      <c r="C165" s="169">
        <v>0</v>
      </c>
      <c r="D165" s="33"/>
      <c r="E165" s="169">
        <f t="shared" si="19"/>
        <v>0</v>
      </c>
      <c r="F165" s="28"/>
      <c r="G165" s="28"/>
      <c r="H165" s="28"/>
      <c r="I165" s="28"/>
      <c r="J165" s="28"/>
      <c r="K165" s="28"/>
      <c r="L165" s="28"/>
      <c r="M165" s="28"/>
      <c r="N165" s="28"/>
    </row>
    <row r="166" spans="1:14" s="113" customFormat="1" ht="15" x14ac:dyDescent="0.25">
      <c r="A166" s="219" t="s">
        <v>144</v>
      </c>
      <c r="B166" s="272" t="s">
        <v>452</v>
      </c>
      <c r="C166" s="169">
        <v>0</v>
      </c>
      <c r="D166" s="33"/>
      <c r="E166" s="169">
        <f t="shared" ref="E166:E181" si="20">C166+C166*D166</f>
        <v>0</v>
      </c>
      <c r="F166" s="28"/>
      <c r="G166" s="28"/>
      <c r="H166" s="28"/>
      <c r="I166" s="28"/>
      <c r="J166" s="28"/>
      <c r="K166" s="28"/>
      <c r="L166" s="28"/>
      <c r="M166" s="28"/>
      <c r="N166" s="28"/>
    </row>
    <row r="167" spans="1:14" s="113" customFormat="1" ht="15" x14ac:dyDescent="0.25">
      <c r="A167" s="219" t="s">
        <v>144</v>
      </c>
      <c r="B167" s="172" t="s">
        <v>448</v>
      </c>
      <c r="C167" s="169">
        <v>0</v>
      </c>
      <c r="D167" s="33"/>
      <c r="E167" s="169">
        <f t="shared" si="20"/>
        <v>0</v>
      </c>
      <c r="F167" s="28"/>
      <c r="G167" s="28"/>
      <c r="H167" s="28"/>
      <c r="I167" s="28"/>
      <c r="J167" s="28"/>
      <c r="K167" s="28"/>
      <c r="L167" s="28"/>
      <c r="M167" s="28"/>
      <c r="N167" s="28"/>
    </row>
    <row r="168" spans="1:14" s="113" customFormat="1" ht="15" x14ac:dyDescent="0.25">
      <c r="A168" s="219" t="s">
        <v>144</v>
      </c>
      <c r="B168" s="172" t="s">
        <v>38</v>
      </c>
      <c r="C168" s="169">
        <v>0</v>
      </c>
      <c r="D168" s="33"/>
      <c r="E168" s="169">
        <f t="shared" si="20"/>
        <v>0</v>
      </c>
      <c r="F168" s="28"/>
      <c r="G168" s="28"/>
      <c r="H168" s="28"/>
      <c r="I168" s="28"/>
      <c r="J168" s="28"/>
      <c r="K168" s="28"/>
      <c r="L168" s="28"/>
      <c r="M168" s="28"/>
      <c r="N168" s="28"/>
    </row>
    <row r="169" spans="1:14" s="113" customFormat="1" ht="15" x14ac:dyDescent="0.25">
      <c r="A169" s="219" t="s">
        <v>144</v>
      </c>
      <c r="B169" s="172" t="s">
        <v>7</v>
      </c>
      <c r="C169" s="169">
        <v>0</v>
      </c>
      <c r="D169" s="33"/>
      <c r="E169" s="169">
        <f t="shared" si="20"/>
        <v>0</v>
      </c>
      <c r="F169" s="28"/>
      <c r="G169" s="28"/>
      <c r="H169" s="28"/>
      <c r="I169" s="28"/>
      <c r="J169" s="28"/>
      <c r="K169" s="28"/>
      <c r="L169" s="28"/>
      <c r="M169" s="28"/>
      <c r="N169" s="28"/>
    </row>
    <row r="170" spans="1:14" s="113" customFormat="1" ht="15" x14ac:dyDescent="0.25">
      <c r="A170" s="219" t="s">
        <v>144</v>
      </c>
      <c r="B170" s="166" t="s">
        <v>64</v>
      </c>
      <c r="C170" s="169">
        <v>0</v>
      </c>
      <c r="D170" s="33"/>
      <c r="E170" s="169">
        <f t="shared" si="20"/>
        <v>0</v>
      </c>
      <c r="F170" s="28"/>
      <c r="G170" s="28"/>
      <c r="H170" s="28"/>
      <c r="I170" s="28"/>
      <c r="J170" s="28"/>
      <c r="K170" s="28"/>
      <c r="L170" s="28"/>
      <c r="M170" s="28"/>
      <c r="N170" s="28"/>
    </row>
    <row r="171" spans="1:14" s="113" customFormat="1" ht="15" x14ac:dyDescent="0.25">
      <c r="A171" s="219" t="s">
        <v>144</v>
      </c>
      <c r="B171" s="166" t="s">
        <v>42</v>
      </c>
      <c r="C171" s="169">
        <v>0</v>
      </c>
      <c r="D171" s="33"/>
      <c r="E171" s="169">
        <f t="shared" si="20"/>
        <v>0</v>
      </c>
      <c r="F171" s="28"/>
      <c r="G171" s="28"/>
      <c r="H171" s="28"/>
      <c r="I171" s="28"/>
      <c r="J171" s="28"/>
      <c r="K171" s="28"/>
      <c r="L171" s="28"/>
      <c r="M171" s="28"/>
      <c r="N171" s="28"/>
    </row>
    <row r="172" spans="1:14" s="113" customFormat="1" ht="15" x14ac:dyDescent="0.25">
      <c r="A172" s="219" t="s">
        <v>144</v>
      </c>
      <c r="B172" s="166" t="s">
        <v>451</v>
      </c>
      <c r="C172" s="169">
        <v>0</v>
      </c>
      <c r="D172" s="33"/>
      <c r="E172" s="169">
        <f t="shared" si="20"/>
        <v>0</v>
      </c>
      <c r="F172" s="28"/>
      <c r="G172" s="28"/>
      <c r="H172" s="28"/>
      <c r="I172" s="28"/>
      <c r="J172" s="28"/>
      <c r="K172" s="28"/>
      <c r="L172" s="28"/>
      <c r="M172" s="28"/>
      <c r="N172" s="28"/>
    </row>
    <row r="173" spans="1:14" s="113" customFormat="1" ht="15" x14ac:dyDescent="0.25">
      <c r="A173" s="219" t="s">
        <v>144</v>
      </c>
      <c r="B173" s="166" t="s">
        <v>55</v>
      </c>
      <c r="C173" s="169">
        <v>0</v>
      </c>
      <c r="D173" s="33"/>
      <c r="E173" s="169">
        <f t="shared" si="20"/>
        <v>0</v>
      </c>
      <c r="F173" s="28"/>
      <c r="G173" s="28"/>
      <c r="H173" s="28"/>
      <c r="I173" s="28"/>
      <c r="J173" s="28"/>
      <c r="K173" s="28"/>
      <c r="L173" s="28"/>
      <c r="M173" s="28"/>
      <c r="N173" s="28"/>
    </row>
    <row r="174" spans="1:14" s="113" customFormat="1" ht="15" x14ac:dyDescent="0.25">
      <c r="A174" s="219" t="s">
        <v>144</v>
      </c>
      <c r="B174" s="172" t="s">
        <v>67</v>
      </c>
      <c r="C174" s="169">
        <v>0</v>
      </c>
      <c r="D174" s="33"/>
      <c r="E174" s="169">
        <f t="shared" si="20"/>
        <v>0</v>
      </c>
      <c r="F174" s="28"/>
      <c r="G174" s="28"/>
      <c r="H174" s="28"/>
      <c r="I174" s="28"/>
      <c r="J174" s="28"/>
      <c r="K174" s="28"/>
      <c r="L174" s="28"/>
      <c r="M174" s="28"/>
      <c r="N174" s="28"/>
    </row>
    <row r="175" spans="1:14" s="113" customFormat="1" ht="15" x14ac:dyDescent="0.25">
      <c r="A175" s="219" t="s">
        <v>144</v>
      </c>
      <c r="B175" s="166" t="s">
        <v>69</v>
      </c>
      <c r="C175" s="169">
        <v>0</v>
      </c>
      <c r="D175" s="33"/>
      <c r="E175" s="169">
        <f t="shared" si="20"/>
        <v>0</v>
      </c>
      <c r="F175" s="28"/>
      <c r="G175" s="28"/>
      <c r="H175" s="28"/>
      <c r="I175" s="28"/>
      <c r="J175" s="28"/>
      <c r="K175" s="28"/>
      <c r="L175" s="28"/>
      <c r="M175" s="28"/>
      <c r="N175" s="28"/>
    </row>
    <row r="176" spans="1:14" s="113" customFormat="1" ht="15" x14ac:dyDescent="0.25">
      <c r="A176" s="219" t="s">
        <v>144</v>
      </c>
      <c r="B176" s="305" t="s">
        <v>70</v>
      </c>
      <c r="C176" s="169">
        <v>0</v>
      </c>
      <c r="D176" s="33"/>
      <c r="E176" s="169">
        <f t="shared" si="20"/>
        <v>0</v>
      </c>
      <c r="F176" s="28"/>
      <c r="G176" s="28"/>
      <c r="H176" s="28"/>
      <c r="I176" s="28"/>
      <c r="J176" s="28"/>
      <c r="K176" s="28"/>
      <c r="L176" s="28"/>
      <c r="M176" s="28"/>
      <c r="N176" s="28"/>
    </row>
    <row r="177" spans="1:14" s="113" customFormat="1" ht="15" x14ac:dyDescent="0.25">
      <c r="A177" s="219" t="s">
        <v>144</v>
      </c>
      <c r="B177" s="166" t="s">
        <v>9</v>
      </c>
      <c r="C177" s="169">
        <v>0</v>
      </c>
      <c r="D177" s="33"/>
      <c r="E177" s="169">
        <f t="shared" si="20"/>
        <v>0</v>
      </c>
      <c r="F177" s="28"/>
      <c r="G177" s="28"/>
      <c r="H177" s="28"/>
      <c r="I177" s="28"/>
      <c r="J177" s="28"/>
      <c r="K177" s="28"/>
      <c r="L177" s="28"/>
      <c r="M177" s="28"/>
      <c r="N177" s="28"/>
    </row>
    <row r="178" spans="1:14" s="113" customFormat="1" ht="15" x14ac:dyDescent="0.25">
      <c r="A178" s="219" t="s">
        <v>144</v>
      </c>
      <c r="B178" s="166" t="s">
        <v>449</v>
      </c>
      <c r="C178" s="169">
        <v>0</v>
      </c>
      <c r="D178" s="33"/>
      <c r="E178" s="169">
        <f t="shared" si="20"/>
        <v>0</v>
      </c>
      <c r="F178" s="28"/>
      <c r="G178" s="28"/>
      <c r="H178" s="28"/>
      <c r="I178" s="28"/>
      <c r="J178" s="28"/>
      <c r="K178" s="28"/>
      <c r="L178" s="28"/>
      <c r="M178" s="28"/>
      <c r="N178" s="28"/>
    </row>
    <row r="179" spans="1:14" s="113" customFormat="1" ht="15" x14ac:dyDescent="0.25">
      <c r="A179" s="219" t="s">
        <v>144</v>
      </c>
      <c r="B179" s="166" t="s">
        <v>453</v>
      </c>
      <c r="C179" s="169">
        <v>0</v>
      </c>
      <c r="D179" s="33"/>
      <c r="E179" s="169">
        <f t="shared" si="20"/>
        <v>0</v>
      </c>
      <c r="F179" s="28"/>
      <c r="G179" s="28"/>
      <c r="H179" s="28"/>
      <c r="I179" s="28"/>
      <c r="J179" s="28"/>
      <c r="K179" s="28"/>
      <c r="L179" s="28"/>
      <c r="M179" s="28"/>
      <c r="N179" s="28"/>
    </row>
    <row r="180" spans="1:14" s="113" customFormat="1" ht="15" x14ac:dyDescent="0.25">
      <c r="A180" s="219" t="s">
        <v>144</v>
      </c>
      <c r="B180" s="305" t="s">
        <v>450</v>
      </c>
      <c r="C180" s="169">
        <v>0</v>
      </c>
      <c r="D180" s="33"/>
      <c r="E180" s="169">
        <f t="shared" si="20"/>
        <v>0</v>
      </c>
      <c r="F180" s="28"/>
      <c r="G180" s="28"/>
      <c r="H180" s="28"/>
      <c r="I180" s="28"/>
      <c r="J180" s="28"/>
      <c r="K180" s="28"/>
      <c r="L180" s="28"/>
      <c r="M180" s="28"/>
      <c r="N180" s="28"/>
    </row>
    <row r="181" spans="1:14" s="113" customFormat="1" ht="15" x14ac:dyDescent="0.25">
      <c r="A181" s="82"/>
      <c r="B181" s="172"/>
      <c r="C181" s="169">
        <v>0</v>
      </c>
      <c r="D181" s="33"/>
      <c r="E181" s="169">
        <f t="shared" si="20"/>
        <v>0</v>
      </c>
      <c r="F181" s="28"/>
      <c r="G181" s="28"/>
      <c r="H181" s="28"/>
      <c r="I181" s="28"/>
      <c r="J181" s="28"/>
      <c r="K181" s="28"/>
      <c r="L181" s="28"/>
      <c r="M181" s="28"/>
      <c r="N181" s="28"/>
    </row>
    <row r="182" spans="1:14" s="113" customFormat="1" ht="15" x14ac:dyDescent="0.25">
      <c r="A182" s="176" t="s">
        <v>119</v>
      </c>
      <c r="B182" s="318" t="s">
        <v>37</v>
      </c>
      <c r="C182" s="169"/>
      <c r="D182" s="33"/>
      <c r="E182" s="169"/>
      <c r="F182" s="28"/>
      <c r="G182" s="28"/>
      <c r="H182" s="28"/>
      <c r="I182" s="28"/>
      <c r="J182" s="28"/>
      <c r="K182" s="28"/>
      <c r="L182" s="28"/>
      <c r="M182" s="28"/>
      <c r="N182" s="28"/>
    </row>
    <row r="183" spans="1:14" s="113" customFormat="1" ht="15" x14ac:dyDescent="0.25">
      <c r="A183" s="219" t="s">
        <v>144</v>
      </c>
      <c r="B183" s="172" t="s">
        <v>55</v>
      </c>
      <c r="C183" s="169">
        <v>0</v>
      </c>
      <c r="D183" s="33"/>
      <c r="E183" s="169">
        <f t="shared" si="18"/>
        <v>0</v>
      </c>
      <c r="F183" s="28"/>
      <c r="G183" s="28"/>
      <c r="H183" s="28"/>
      <c r="I183" s="28"/>
      <c r="J183" s="28"/>
      <c r="K183" s="28"/>
      <c r="L183" s="28"/>
      <c r="M183" s="28"/>
      <c r="N183" s="28"/>
    </row>
    <row r="184" spans="1:14" s="113" customFormat="1" ht="15" x14ac:dyDescent="0.25">
      <c r="A184" s="219" t="s">
        <v>144</v>
      </c>
      <c r="B184" s="172" t="s">
        <v>71</v>
      </c>
      <c r="C184" s="169">
        <v>0</v>
      </c>
      <c r="D184" s="33"/>
      <c r="E184" s="169">
        <f t="shared" si="18"/>
        <v>0</v>
      </c>
      <c r="F184" s="28"/>
      <c r="G184" s="28"/>
      <c r="H184" s="28"/>
      <c r="I184" s="28"/>
      <c r="J184" s="28"/>
      <c r="K184" s="28"/>
      <c r="L184" s="28"/>
      <c r="M184" s="28"/>
      <c r="N184" s="28"/>
    </row>
    <row r="185" spans="1:14" s="113" customFormat="1" ht="15" x14ac:dyDescent="0.25">
      <c r="A185" s="219" t="s">
        <v>144</v>
      </c>
      <c r="B185" s="172" t="s">
        <v>52</v>
      </c>
      <c r="C185" s="169">
        <v>0</v>
      </c>
      <c r="D185" s="33"/>
      <c r="E185" s="169">
        <f t="shared" si="18"/>
        <v>0</v>
      </c>
      <c r="F185" s="28"/>
      <c r="G185" s="28"/>
      <c r="H185" s="28"/>
      <c r="I185" s="28"/>
      <c r="J185" s="28"/>
      <c r="K185" s="28"/>
      <c r="L185" s="28"/>
      <c r="M185" s="28"/>
      <c r="N185" s="28"/>
    </row>
    <row r="186" spans="1:14" s="113" customFormat="1" ht="15" x14ac:dyDescent="0.25">
      <c r="A186" s="219" t="s">
        <v>144</v>
      </c>
      <c r="B186" s="172" t="s">
        <v>54</v>
      </c>
      <c r="C186" s="169">
        <v>0</v>
      </c>
      <c r="D186" s="33"/>
      <c r="E186" s="169">
        <f t="shared" si="18"/>
        <v>0</v>
      </c>
      <c r="F186" s="28"/>
      <c r="G186" s="28"/>
      <c r="H186" s="28"/>
      <c r="I186" s="28"/>
      <c r="J186" s="28"/>
      <c r="K186" s="28"/>
      <c r="L186" s="28"/>
      <c r="M186" s="28"/>
      <c r="N186" s="28"/>
    </row>
    <row r="187" spans="1:14" s="113" customFormat="1" ht="15" x14ac:dyDescent="0.25">
      <c r="A187" s="219" t="s">
        <v>144</v>
      </c>
      <c r="B187" s="172" t="s">
        <v>24</v>
      </c>
      <c r="C187" s="169">
        <v>0</v>
      </c>
      <c r="D187" s="33"/>
      <c r="E187" s="169">
        <f t="shared" si="18"/>
        <v>0</v>
      </c>
      <c r="F187" s="28"/>
      <c r="G187" s="28"/>
      <c r="H187" s="28"/>
      <c r="I187" s="28"/>
      <c r="J187" s="28"/>
      <c r="K187" s="28"/>
      <c r="L187" s="28"/>
      <c r="M187" s="28"/>
      <c r="N187" s="28"/>
    </row>
    <row r="188" spans="1:14" s="113" customFormat="1" ht="15" x14ac:dyDescent="0.25">
      <c r="A188" s="219" t="s">
        <v>144</v>
      </c>
      <c r="B188" s="172" t="s">
        <v>37</v>
      </c>
      <c r="C188" s="169">
        <v>0</v>
      </c>
      <c r="D188" s="33"/>
      <c r="E188" s="169">
        <f t="shared" si="18"/>
        <v>0</v>
      </c>
      <c r="F188" s="28"/>
      <c r="G188" s="28"/>
      <c r="H188" s="28"/>
      <c r="I188" s="28"/>
      <c r="J188" s="28"/>
      <c r="K188" s="28"/>
      <c r="L188" s="28"/>
      <c r="M188" s="28"/>
      <c r="N188" s="28"/>
    </row>
    <row r="189" spans="1:14" s="113" customFormat="1" ht="15" x14ac:dyDescent="0.25">
      <c r="A189" s="219" t="s">
        <v>144</v>
      </c>
      <c r="B189" s="172" t="s">
        <v>454</v>
      </c>
      <c r="C189" s="169">
        <v>0</v>
      </c>
      <c r="D189" s="33"/>
      <c r="E189" s="169">
        <f t="shared" si="18"/>
        <v>0</v>
      </c>
      <c r="F189" s="28"/>
      <c r="G189" s="28"/>
      <c r="H189" s="28"/>
      <c r="I189" s="28"/>
      <c r="J189" s="28"/>
      <c r="K189" s="28"/>
      <c r="L189" s="28"/>
      <c r="M189" s="28"/>
      <c r="N189" s="28"/>
    </row>
    <row r="190" spans="1:14" s="113" customFormat="1" ht="15" x14ac:dyDescent="0.25">
      <c r="A190" s="219" t="s">
        <v>144</v>
      </c>
      <c r="B190" s="172" t="s">
        <v>38</v>
      </c>
      <c r="C190" s="169">
        <v>0</v>
      </c>
      <c r="D190" s="33"/>
      <c r="E190" s="169">
        <f t="shared" si="18"/>
        <v>0</v>
      </c>
      <c r="F190" s="28"/>
      <c r="G190" s="28"/>
      <c r="H190" s="28"/>
      <c r="I190" s="28"/>
      <c r="J190" s="28"/>
      <c r="K190" s="28"/>
      <c r="L190" s="28"/>
      <c r="M190" s="28"/>
      <c r="N190" s="28"/>
    </row>
    <row r="191" spans="1:14" s="113" customFormat="1" ht="15" x14ac:dyDescent="0.25">
      <c r="A191" s="219" t="s">
        <v>144</v>
      </c>
      <c r="B191" s="172" t="s">
        <v>62</v>
      </c>
      <c r="C191" s="169">
        <v>0</v>
      </c>
      <c r="D191" s="33"/>
      <c r="E191" s="169">
        <f t="shared" si="18"/>
        <v>0</v>
      </c>
      <c r="F191" s="28"/>
      <c r="G191" s="28"/>
      <c r="H191" s="28"/>
      <c r="I191" s="28"/>
      <c r="J191" s="28"/>
      <c r="K191" s="28"/>
      <c r="L191" s="28"/>
      <c r="M191" s="28"/>
      <c r="N191" s="28"/>
    </row>
    <row r="192" spans="1:14" s="113" customFormat="1" ht="15" x14ac:dyDescent="0.25">
      <c r="A192" s="219" t="s">
        <v>144</v>
      </c>
      <c r="B192" s="172" t="s">
        <v>461</v>
      </c>
      <c r="C192" s="169">
        <v>0</v>
      </c>
      <c r="D192" s="33"/>
      <c r="E192" s="169">
        <f t="shared" si="18"/>
        <v>0</v>
      </c>
      <c r="F192" s="28"/>
      <c r="G192" s="28"/>
      <c r="H192" s="28"/>
      <c r="I192" s="28"/>
      <c r="J192" s="28"/>
      <c r="K192" s="28"/>
      <c r="L192" s="28"/>
      <c r="M192" s="28"/>
      <c r="N192" s="28"/>
    </row>
    <row r="193" spans="1:14" s="113" customFormat="1" ht="15" x14ac:dyDescent="0.25">
      <c r="A193" s="219" t="s">
        <v>144</v>
      </c>
      <c r="B193" s="172" t="s">
        <v>81</v>
      </c>
      <c r="C193" s="169">
        <v>0</v>
      </c>
      <c r="D193" s="33"/>
      <c r="E193" s="169">
        <f t="shared" si="18"/>
        <v>0</v>
      </c>
      <c r="F193" s="28"/>
      <c r="G193" s="28"/>
      <c r="H193" s="28"/>
      <c r="I193" s="28"/>
      <c r="J193" s="28"/>
      <c r="K193" s="28"/>
      <c r="L193" s="28"/>
      <c r="M193" s="28"/>
      <c r="N193" s="28"/>
    </row>
    <row r="194" spans="1:14" s="113" customFormat="1" ht="15" x14ac:dyDescent="0.25">
      <c r="A194" s="219" t="s">
        <v>144</v>
      </c>
      <c r="B194" s="172" t="s">
        <v>7</v>
      </c>
      <c r="C194" s="169">
        <v>0</v>
      </c>
      <c r="D194" s="33"/>
      <c r="E194" s="169">
        <f t="shared" si="18"/>
        <v>0</v>
      </c>
      <c r="F194" s="28"/>
      <c r="G194" s="28"/>
      <c r="H194" s="28"/>
      <c r="I194" s="28"/>
      <c r="J194" s="28"/>
      <c r="K194" s="28"/>
      <c r="L194" s="28"/>
      <c r="M194" s="28"/>
      <c r="N194" s="28"/>
    </row>
    <row r="195" spans="1:14" s="113" customFormat="1" ht="15" x14ac:dyDescent="0.25">
      <c r="A195" s="219" t="s">
        <v>144</v>
      </c>
      <c r="B195" s="172" t="s">
        <v>73</v>
      </c>
      <c r="C195" s="169">
        <v>0</v>
      </c>
      <c r="D195" s="33"/>
      <c r="E195" s="169">
        <f t="shared" ref="E195:E203" si="21">C195+C195*D195</f>
        <v>0</v>
      </c>
      <c r="F195" s="28"/>
      <c r="G195" s="28"/>
      <c r="H195" s="28"/>
      <c r="I195" s="28"/>
      <c r="J195" s="28"/>
      <c r="K195" s="28"/>
      <c r="L195" s="28"/>
      <c r="M195" s="28"/>
      <c r="N195" s="28"/>
    </row>
    <row r="196" spans="1:14" s="113" customFormat="1" ht="15" x14ac:dyDescent="0.25">
      <c r="A196" s="219" t="s">
        <v>144</v>
      </c>
      <c r="B196" s="291" t="s">
        <v>455</v>
      </c>
      <c r="C196" s="169">
        <v>0</v>
      </c>
      <c r="D196" s="33"/>
      <c r="E196" s="169">
        <f t="shared" si="21"/>
        <v>0</v>
      </c>
      <c r="F196" s="28"/>
      <c r="G196" s="28"/>
      <c r="H196" s="28"/>
      <c r="I196" s="28"/>
      <c r="J196" s="28"/>
      <c r="K196" s="28"/>
      <c r="L196" s="28"/>
      <c r="M196" s="28"/>
      <c r="N196" s="28"/>
    </row>
    <row r="197" spans="1:14" s="113" customFormat="1" ht="15" x14ac:dyDescent="0.25">
      <c r="A197" s="219" t="s">
        <v>144</v>
      </c>
      <c r="B197" s="291" t="s">
        <v>57</v>
      </c>
      <c r="C197" s="169">
        <v>0</v>
      </c>
      <c r="D197" s="33"/>
      <c r="E197" s="169">
        <f t="shared" si="21"/>
        <v>0</v>
      </c>
      <c r="F197" s="28"/>
      <c r="G197" s="28"/>
      <c r="H197" s="28"/>
      <c r="I197" s="28"/>
      <c r="J197" s="28"/>
      <c r="K197" s="28"/>
      <c r="L197" s="28"/>
      <c r="M197" s="28"/>
      <c r="N197" s="28"/>
    </row>
    <row r="198" spans="1:14" s="113" customFormat="1" ht="15" x14ac:dyDescent="0.25">
      <c r="A198" s="219" t="s">
        <v>144</v>
      </c>
      <c r="B198" s="291" t="s">
        <v>301</v>
      </c>
      <c r="C198" s="169">
        <v>0</v>
      </c>
      <c r="D198" s="33"/>
      <c r="E198" s="169">
        <f t="shared" si="21"/>
        <v>0</v>
      </c>
      <c r="F198" s="28"/>
      <c r="G198" s="28"/>
      <c r="H198" s="28"/>
      <c r="I198" s="28"/>
      <c r="J198" s="28"/>
      <c r="K198" s="28"/>
      <c r="L198" s="28"/>
      <c r="M198" s="28"/>
      <c r="N198" s="28"/>
    </row>
    <row r="199" spans="1:14" s="113" customFormat="1" ht="15" x14ac:dyDescent="0.25">
      <c r="A199" s="219" t="s">
        <v>144</v>
      </c>
      <c r="B199" s="306" t="s">
        <v>326</v>
      </c>
      <c r="C199" s="169">
        <v>0</v>
      </c>
      <c r="D199" s="33"/>
      <c r="E199" s="169">
        <f t="shared" si="21"/>
        <v>0</v>
      </c>
      <c r="F199" s="28"/>
      <c r="G199" s="28"/>
      <c r="H199" s="28"/>
      <c r="I199" s="28"/>
      <c r="J199" s="28"/>
      <c r="K199" s="28"/>
      <c r="L199" s="28"/>
      <c r="M199" s="28"/>
      <c r="N199" s="28"/>
    </row>
    <row r="200" spans="1:14" s="113" customFormat="1" ht="15" x14ac:dyDescent="0.25">
      <c r="A200" s="219" t="s">
        <v>144</v>
      </c>
      <c r="B200" s="291" t="s">
        <v>0</v>
      </c>
      <c r="C200" s="169">
        <v>0</v>
      </c>
      <c r="D200" s="33"/>
      <c r="E200" s="169">
        <f t="shared" si="21"/>
        <v>0</v>
      </c>
      <c r="F200" s="28"/>
      <c r="G200" s="28"/>
      <c r="H200" s="28"/>
      <c r="I200" s="28"/>
      <c r="J200" s="28"/>
      <c r="K200" s="28"/>
      <c r="L200" s="28"/>
      <c r="M200" s="28"/>
      <c r="N200" s="28"/>
    </row>
    <row r="201" spans="1:14" s="113" customFormat="1" ht="15" x14ac:dyDescent="0.25">
      <c r="A201" s="219" t="s">
        <v>144</v>
      </c>
      <c r="B201" s="272" t="s">
        <v>325</v>
      </c>
      <c r="C201" s="169">
        <v>0</v>
      </c>
      <c r="D201" s="33"/>
      <c r="E201" s="169">
        <f t="shared" si="21"/>
        <v>0</v>
      </c>
      <c r="F201" s="28"/>
      <c r="G201" s="28"/>
      <c r="H201" s="28"/>
      <c r="I201" s="28"/>
      <c r="J201" s="28"/>
      <c r="K201" s="28"/>
      <c r="L201" s="28"/>
      <c r="M201" s="28"/>
      <c r="N201" s="28"/>
    </row>
    <row r="202" spans="1:14" s="113" customFormat="1" ht="15" x14ac:dyDescent="0.25">
      <c r="A202" s="219" t="s">
        <v>144</v>
      </c>
      <c r="B202" s="172" t="s">
        <v>72</v>
      </c>
      <c r="C202" s="169">
        <v>0</v>
      </c>
      <c r="D202" s="33"/>
      <c r="E202" s="169">
        <f t="shared" si="21"/>
        <v>0</v>
      </c>
      <c r="F202" s="28"/>
      <c r="G202" s="28"/>
      <c r="H202" s="28"/>
      <c r="I202" s="28"/>
      <c r="J202" s="28"/>
      <c r="K202" s="28"/>
      <c r="L202" s="28"/>
      <c r="M202" s="28"/>
      <c r="N202" s="28"/>
    </row>
    <row r="203" spans="1:14" s="113" customFormat="1" ht="15" x14ac:dyDescent="0.25">
      <c r="A203" s="219" t="s">
        <v>144</v>
      </c>
      <c r="B203" s="172" t="s">
        <v>456</v>
      </c>
      <c r="C203" s="169">
        <v>0</v>
      </c>
      <c r="D203" s="33"/>
      <c r="E203" s="169">
        <f t="shared" si="21"/>
        <v>0</v>
      </c>
      <c r="F203" s="28"/>
      <c r="G203" s="28"/>
      <c r="H203" s="28"/>
      <c r="I203" s="28"/>
      <c r="J203" s="28"/>
      <c r="K203" s="28"/>
      <c r="L203" s="28"/>
      <c r="M203" s="28"/>
      <c r="N203" s="28"/>
    </row>
    <row r="204" spans="1:14" s="113" customFormat="1" ht="15" x14ac:dyDescent="0.25">
      <c r="A204" s="219" t="s">
        <v>144</v>
      </c>
      <c r="B204" s="172" t="s">
        <v>74</v>
      </c>
      <c r="C204" s="169">
        <v>0</v>
      </c>
      <c r="D204" s="33"/>
      <c r="E204" s="169">
        <f t="shared" si="18"/>
        <v>0</v>
      </c>
      <c r="F204" s="28"/>
      <c r="G204" s="28"/>
      <c r="H204" s="28"/>
      <c r="I204" s="28"/>
      <c r="J204" s="28"/>
      <c r="K204" s="28"/>
      <c r="L204" s="28"/>
      <c r="M204" s="28"/>
      <c r="N204" s="28"/>
    </row>
    <row r="205" spans="1:14" s="113" customFormat="1" ht="15" x14ac:dyDescent="0.25">
      <c r="A205" s="219" t="s">
        <v>144</v>
      </c>
      <c r="B205" s="172" t="s">
        <v>327</v>
      </c>
      <c r="C205" s="169">
        <v>0</v>
      </c>
      <c r="D205" s="33"/>
      <c r="E205" s="169">
        <f t="shared" si="18"/>
        <v>0</v>
      </c>
      <c r="F205" s="28"/>
      <c r="G205" s="28"/>
      <c r="H205" s="28"/>
      <c r="I205" s="28"/>
      <c r="J205" s="28"/>
      <c r="K205" s="28"/>
      <c r="L205" s="28"/>
      <c r="M205" s="28"/>
      <c r="N205" s="28"/>
    </row>
    <row r="206" spans="1:14" s="113" customFormat="1" ht="15" x14ac:dyDescent="0.25">
      <c r="A206" s="219" t="s">
        <v>144</v>
      </c>
      <c r="B206" s="172" t="s">
        <v>458</v>
      </c>
      <c r="C206" s="169">
        <v>0</v>
      </c>
      <c r="D206" s="33"/>
      <c r="E206" s="169">
        <f t="shared" si="18"/>
        <v>0</v>
      </c>
      <c r="F206" s="28"/>
      <c r="G206" s="28"/>
      <c r="H206" s="28"/>
      <c r="I206" s="28"/>
      <c r="J206" s="28"/>
      <c r="K206" s="28"/>
      <c r="L206" s="28"/>
      <c r="M206" s="28"/>
      <c r="N206" s="28"/>
    </row>
    <row r="207" spans="1:14" s="113" customFormat="1" ht="15" x14ac:dyDescent="0.25">
      <c r="A207" s="219" t="s">
        <v>144</v>
      </c>
      <c r="B207" s="172" t="s">
        <v>160</v>
      </c>
      <c r="C207" s="169">
        <v>0</v>
      </c>
      <c r="D207" s="33"/>
      <c r="E207" s="169">
        <f t="shared" si="18"/>
        <v>0</v>
      </c>
      <c r="F207" s="28"/>
      <c r="G207" s="28"/>
      <c r="H207" s="28"/>
      <c r="I207" s="28"/>
      <c r="J207" s="28"/>
      <c r="K207" s="28"/>
      <c r="L207" s="28"/>
      <c r="M207" s="28"/>
      <c r="N207" s="28"/>
    </row>
    <row r="208" spans="1:14" s="113" customFormat="1" ht="15" x14ac:dyDescent="0.25">
      <c r="A208" s="219" t="s">
        <v>144</v>
      </c>
      <c r="B208" s="172" t="s">
        <v>457</v>
      </c>
      <c r="C208" s="169">
        <v>0</v>
      </c>
      <c r="D208" s="33"/>
      <c r="E208" s="169">
        <f t="shared" si="18"/>
        <v>0</v>
      </c>
      <c r="F208" s="28"/>
      <c r="G208" s="28"/>
      <c r="H208" s="28"/>
      <c r="I208" s="28"/>
      <c r="J208" s="28"/>
      <c r="K208" s="28"/>
      <c r="L208" s="28"/>
      <c r="M208" s="28"/>
      <c r="N208" s="28"/>
    </row>
    <row r="209" spans="1:14" s="113" customFormat="1" ht="15" x14ac:dyDescent="0.25">
      <c r="A209" s="219" t="s">
        <v>144</v>
      </c>
      <c r="B209" s="305" t="s">
        <v>462</v>
      </c>
      <c r="C209" s="169">
        <v>0</v>
      </c>
      <c r="D209" s="33"/>
      <c r="E209" s="169">
        <f t="shared" si="18"/>
        <v>0</v>
      </c>
      <c r="F209" s="28"/>
      <c r="G209" s="28"/>
      <c r="H209" s="28"/>
      <c r="I209" s="28"/>
      <c r="J209" s="28"/>
      <c r="K209" s="28"/>
      <c r="L209" s="28"/>
      <c r="M209" s="28"/>
      <c r="N209" s="28"/>
    </row>
    <row r="210" spans="1:14" s="113" customFormat="1" ht="15" x14ac:dyDescent="0.25">
      <c r="A210" s="219" t="s">
        <v>144</v>
      </c>
      <c r="B210" s="172" t="s">
        <v>449</v>
      </c>
      <c r="C210" s="169">
        <v>0</v>
      </c>
      <c r="D210" s="33"/>
      <c r="E210" s="169">
        <f t="shared" si="18"/>
        <v>0</v>
      </c>
      <c r="F210" s="28"/>
      <c r="G210" s="28"/>
      <c r="H210" s="28"/>
      <c r="I210" s="28"/>
      <c r="J210" s="28"/>
      <c r="K210" s="28"/>
      <c r="L210" s="28"/>
      <c r="M210" s="28"/>
      <c r="N210" s="28"/>
    </row>
    <row r="211" spans="1:14" s="113" customFormat="1" ht="15" x14ac:dyDescent="0.25">
      <c r="A211" s="219" t="s">
        <v>144</v>
      </c>
      <c r="B211" s="172" t="s">
        <v>459</v>
      </c>
      <c r="C211" s="169">
        <v>0</v>
      </c>
      <c r="D211" s="33"/>
      <c r="E211" s="169">
        <f t="shared" si="18"/>
        <v>0</v>
      </c>
      <c r="F211" s="28"/>
      <c r="G211" s="28"/>
      <c r="H211" s="28"/>
      <c r="I211" s="28"/>
      <c r="J211" s="28"/>
      <c r="K211" s="28"/>
      <c r="L211" s="28"/>
      <c r="M211" s="28"/>
      <c r="N211" s="28"/>
    </row>
    <row r="212" spans="1:14" s="113" customFormat="1" ht="15" x14ac:dyDescent="0.25">
      <c r="A212" s="219" t="s">
        <v>144</v>
      </c>
      <c r="B212" s="272" t="s">
        <v>463</v>
      </c>
      <c r="C212" s="169">
        <v>0</v>
      </c>
      <c r="D212" s="33"/>
      <c r="E212" s="169">
        <f t="shared" ref="E212" si="22">C212+C212*D212</f>
        <v>0</v>
      </c>
      <c r="F212" s="28"/>
      <c r="G212" s="28"/>
      <c r="H212" s="28"/>
      <c r="I212" s="28"/>
      <c r="J212" s="28"/>
      <c r="K212" s="28"/>
      <c r="L212" s="28"/>
      <c r="M212" s="28"/>
      <c r="N212" s="28"/>
    </row>
    <row r="213" spans="1:14" s="113" customFormat="1" ht="15" x14ac:dyDescent="0.25">
      <c r="A213" s="219" t="s">
        <v>144</v>
      </c>
      <c r="B213" s="172" t="s">
        <v>460</v>
      </c>
      <c r="C213" s="169">
        <v>0</v>
      </c>
      <c r="D213" s="33"/>
      <c r="E213" s="169">
        <f t="shared" si="18"/>
        <v>0</v>
      </c>
      <c r="F213" s="28"/>
      <c r="G213" s="28"/>
      <c r="H213" s="28"/>
      <c r="I213" s="28"/>
      <c r="J213" s="28"/>
      <c r="K213" s="28"/>
      <c r="L213" s="28"/>
      <c r="M213" s="28"/>
      <c r="N213" s="28"/>
    </row>
    <row r="214" spans="1:14" s="113" customFormat="1" ht="15" x14ac:dyDescent="0.25">
      <c r="A214" s="82"/>
      <c r="B214" s="172"/>
      <c r="C214" s="169"/>
      <c r="D214" s="33"/>
      <c r="E214" s="213"/>
      <c r="F214" s="23"/>
      <c r="G214" s="23"/>
      <c r="H214" s="214"/>
      <c r="I214" s="8"/>
      <c r="J214" s="8"/>
      <c r="K214" s="168"/>
      <c r="L214" s="8"/>
      <c r="M214" s="8"/>
      <c r="N214" s="168"/>
    </row>
    <row r="215" spans="1:14" s="113" customFormat="1" ht="15" x14ac:dyDescent="0.25">
      <c r="A215" s="176" t="s">
        <v>119</v>
      </c>
      <c r="B215" s="319" t="s">
        <v>7</v>
      </c>
      <c r="C215" s="169"/>
      <c r="D215" s="33"/>
      <c r="E215" s="213"/>
      <c r="F215" s="23"/>
      <c r="G215" s="23"/>
      <c r="H215" s="214"/>
      <c r="I215" s="28"/>
      <c r="J215" s="28"/>
      <c r="K215" s="28"/>
      <c r="L215" s="28"/>
      <c r="M215" s="28"/>
      <c r="N215" s="28"/>
    </row>
    <row r="216" spans="1:14" s="113" customFormat="1" ht="15" x14ac:dyDescent="0.25">
      <c r="A216" s="219" t="s">
        <v>144</v>
      </c>
      <c r="B216" s="3" t="s">
        <v>17</v>
      </c>
      <c r="C216" s="215"/>
      <c r="D216" s="34"/>
      <c r="E216" s="216"/>
      <c r="F216" s="170">
        <v>0</v>
      </c>
      <c r="G216" s="36"/>
      <c r="H216" s="173">
        <f>F216+F216*G216</f>
        <v>0</v>
      </c>
      <c r="I216" s="28"/>
      <c r="J216" s="28"/>
      <c r="K216" s="28"/>
      <c r="L216" s="28"/>
      <c r="M216" s="28"/>
      <c r="N216" s="28"/>
    </row>
    <row r="217" spans="1:14" s="113" customFormat="1" ht="15" x14ac:dyDescent="0.25">
      <c r="A217" s="219" t="s">
        <v>144</v>
      </c>
      <c r="B217" s="3" t="s">
        <v>24</v>
      </c>
      <c r="C217" s="215"/>
      <c r="D217" s="34"/>
      <c r="E217" s="216"/>
      <c r="F217" s="170">
        <v>0</v>
      </c>
      <c r="G217" s="36"/>
      <c r="H217" s="173">
        <f t="shared" ref="H217:H261" si="23">F217+F217*G217</f>
        <v>0</v>
      </c>
      <c r="I217" s="28"/>
      <c r="J217" s="28"/>
      <c r="K217" s="28"/>
      <c r="L217" s="28"/>
      <c r="M217" s="28"/>
      <c r="N217" s="28"/>
    </row>
    <row r="218" spans="1:14" s="113" customFormat="1" ht="15" x14ac:dyDescent="0.25">
      <c r="A218" s="219" t="s">
        <v>144</v>
      </c>
      <c r="B218" s="3" t="s">
        <v>5</v>
      </c>
      <c r="C218" s="215"/>
      <c r="D218" s="34"/>
      <c r="E218" s="216"/>
      <c r="F218" s="170">
        <v>0</v>
      </c>
      <c r="G218" s="36"/>
      <c r="H218" s="173">
        <f t="shared" si="23"/>
        <v>0</v>
      </c>
      <c r="I218" s="28"/>
      <c r="J218" s="28"/>
      <c r="K218" s="28"/>
      <c r="L218" s="28"/>
      <c r="M218" s="28"/>
      <c r="N218" s="28"/>
    </row>
    <row r="219" spans="1:14" s="113" customFormat="1" ht="15" x14ac:dyDescent="0.25">
      <c r="A219" s="219" t="s">
        <v>144</v>
      </c>
      <c r="B219" s="3" t="s">
        <v>33</v>
      </c>
      <c r="C219" s="215"/>
      <c r="D219" s="34"/>
      <c r="E219" s="216"/>
      <c r="F219" s="170">
        <v>0</v>
      </c>
      <c r="G219" s="36"/>
      <c r="H219" s="173">
        <f t="shared" si="23"/>
        <v>0</v>
      </c>
      <c r="I219" s="28"/>
      <c r="J219" s="28"/>
      <c r="K219" s="28"/>
      <c r="L219" s="28"/>
      <c r="M219" s="28"/>
      <c r="N219" s="28"/>
    </row>
    <row r="220" spans="1:14" s="113" customFormat="1" ht="15" x14ac:dyDescent="0.25">
      <c r="A220" s="219" t="s">
        <v>144</v>
      </c>
      <c r="B220" s="3" t="s">
        <v>42</v>
      </c>
      <c r="C220" s="215"/>
      <c r="D220" s="34"/>
      <c r="E220" s="141"/>
      <c r="F220" s="170">
        <v>0</v>
      </c>
      <c r="G220" s="36"/>
      <c r="H220" s="173">
        <f t="shared" si="23"/>
        <v>0</v>
      </c>
      <c r="I220" s="28"/>
      <c r="J220" s="28"/>
      <c r="K220" s="28"/>
      <c r="L220" s="28"/>
      <c r="M220" s="28"/>
      <c r="N220" s="28"/>
    </row>
    <row r="221" spans="1:14" s="113" customFormat="1" ht="15" x14ac:dyDescent="0.25">
      <c r="A221" s="219" t="s">
        <v>144</v>
      </c>
      <c r="B221" s="3" t="s">
        <v>22</v>
      </c>
      <c r="C221" s="215"/>
      <c r="D221" s="34"/>
      <c r="E221" s="141"/>
      <c r="F221" s="170">
        <v>0</v>
      </c>
      <c r="G221" s="36"/>
      <c r="H221" s="173">
        <f t="shared" si="23"/>
        <v>0</v>
      </c>
      <c r="I221" s="28"/>
      <c r="J221" s="28"/>
      <c r="K221" s="28"/>
      <c r="L221" s="28"/>
      <c r="M221" s="28"/>
      <c r="N221" s="28"/>
    </row>
    <row r="222" spans="1:14" s="113" customFormat="1" ht="16.350000000000001" customHeight="1" x14ac:dyDescent="0.25">
      <c r="A222" s="219" t="s">
        <v>144</v>
      </c>
      <c r="B222" s="3" t="s">
        <v>29</v>
      </c>
      <c r="C222" s="215"/>
      <c r="D222" s="34"/>
      <c r="E222" s="141"/>
      <c r="F222" s="170">
        <v>0</v>
      </c>
      <c r="G222" s="36"/>
      <c r="H222" s="173">
        <f t="shared" si="23"/>
        <v>0</v>
      </c>
      <c r="I222" s="28"/>
      <c r="J222" s="28"/>
      <c r="K222" s="28"/>
      <c r="L222" s="28"/>
      <c r="M222" s="28"/>
      <c r="N222" s="28"/>
    </row>
    <row r="223" spans="1:14" s="113" customFormat="1" ht="14.45" customHeight="1" x14ac:dyDescent="0.25">
      <c r="A223" s="219" t="s">
        <v>144</v>
      </c>
      <c r="B223" s="3" t="s">
        <v>81</v>
      </c>
      <c r="C223" s="215"/>
      <c r="D223" s="34"/>
      <c r="E223" s="141"/>
      <c r="F223" s="170">
        <v>0</v>
      </c>
      <c r="G223" s="36"/>
      <c r="H223" s="173">
        <f t="shared" si="23"/>
        <v>0</v>
      </c>
      <c r="I223" s="28"/>
      <c r="J223" s="28"/>
      <c r="K223" s="28"/>
      <c r="L223" s="28"/>
      <c r="M223" s="28"/>
      <c r="N223" s="28"/>
    </row>
    <row r="224" spans="1:14" s="107" customFormat="1" ht="14.45" customHeight="1" x14ac:dyDescent="0.25">
      <c r="A224" s="82"/>
      <c r="B224" s="3"/>
      <c r="C224" s="169"/>
      <c r="D224" s="33"/>
      <c r="E224" s="174"/>
      <c r="F224" s="170"/>
      <c r="G224" s="36"/>
      <c r="H224" s="173"/>
      <c r="I224" s="8"/>
      <c r="J224" s="8"/>
      <c r="K224" s="168"/>
      <c r="L224" s="8"/>
      <c r="M224" s="8"/>
      <c r="N224" s="168"/>
    </row>
    <row r="225" spans="1:14" s="107" customFormat="1" ht="14.45" customHeight="1" x14ac:dyDescent="0.25">
      <c r="A225" s="176" t="s">
        <v>119</v>
      </c>
      <c r="B225" s="319" t="s">
        <v>39</v>
      </c>
      <c r="C225" s="169"/>
      <c r="D225" s="33"/>
      <c r="E225" s="174"/>
      <c r="F225" s="170"/>
      <c r="G225" s="36"/>
      <c r="H225" s="173"/>
      <c r="I225" s="11"/>
      <c r="J225" s="11"/>
      <c r="K225" s="8"/>
      <c r="L225" s="11"/>
      <c r="M225" s="11"/>
      <c r="N225" s="8"/>
    </row>
    <row r="226" spans="1:14" s="107" customFormat="1" ht="14.45" customHeight="1" x14ac:dyDescent="0.25">
      <c r="A226" s="219" t="s">
        <v>144</v>
      </c>
      <c r="B226" s="20" t="s">
        <v>17</v>
      </c>
      <c r="C226" s="215"/>
      <c r="D226" s="34"/>
      <c r="E226" s="141"/>
      <c r="F226" s="170">
        <v>0</v>
      </c>
      <c r="G226" s="36"/>
      <c r="H226" s="173">
        <f t="shared" si="23"/>
        <v>0</v>
      </c>
      <c r="I226" s="170">
        <v>0</v>
      </c>
      <c r="J226" s="36"/>
      <c r="K226" s="173">
        <f t="shared" ref="K226:K243" si="24">I226+I226*J226</f>
        <v>0</v>
      </c>
      <c r="L226" s="171"/>
      <c r="M226" s="61"/>
      <c r="N226" s="171"/>
    </row>
    <row r="227" spans="1:14" s="107" customFormat="1" ht="14.45" customHeight="1" x14ac:dyDescent="0.25">
      <c r="A227" s="219" t="s">
        <v>144</v>
      </c>
      <c r="B227" s="9" t="s">
        <v>24</v>
      </c>
      <c r="C227" s="215"/>
      <c r="D227" s="34"/>
      <c r="E227" s="141"/>
      <c r="F227" s="170">
        <v>0</v>
      </c>
      <c r="G227" s="36"/>
      <c r="H227" s="173">
        <f t="shared" si="23"/>
        <v>0</v>
      </c>
      <c r="I227" s="170">
        <v>0</v>
      </c>
      <c r="J227" s="36"/>
      <c r="K227" s="173">
        <f t="shared" si="24"/>
        <v>0</v>
      </c>
      <c r="L227" s="171"/>
      <c r="M227" s="61"/>
      <c r="N227" s="171"/>
    </row>
    <row r="228" spans="1:14" s="107" customFormat="1" ht="14.45" customHeight="1" x14ac:dyDescent="0.25">
      <c r="A228" s="219" t="s">
        <v>144</v>
      </c>
      <c r="B228" s="9" t="s">
        <v>39</v>
      </c>
      <c r="C228" s="215"/>
      <c r="D228" s="34"/>
      <c r="E228" s="141"/>
      <c r="F228" s="170">
        <v>0</v>
      </c>
      <c r="G228" s="36"/>
      <c r="H228" s="173">
        <f t="shared" si="23"/>
        <v>0</v>
      </c>
      <c r="I228" s="170">
        <v>0</v>
      </c>
      <c r="J228" s="36"/>
      <c r="K228" s="173">
        <f t="shared" si="24"/>
        <v>0</v>
      </c>
      <c r="L228" s="171"/>
      <c r="M228" s="61"/>
      <c r="N228" s="171"/>
    </row>
    <row r="229" spans="1:14" s="107" customFormat="1" ht="14.45" customHeight="1" x14ac:dyDescent="0.25">
      <c r="A229" s="219" t="s">
        <v>144</v>
      </c>
      <c r="B229" s="9" t="s">
        <v>43</v>
      </c>
      <c r="C229" s="215"/>
      <c r="D229" s="34"/>
      <c r="E229" s="141"/>
      <c r="F229" s="170">
        <v>0</v>
      </c>
      <c r="G229" s="36"/>
      <c r="H229" s="173">
        <f t="shared" si="23"/>
        <v>0</v>
      </c>
      <c r="I229" s="170">
        <v>0</v>
      </c>
      <c r="J229" s="36"/>
      <c r="K229" s="173">
        <f t="shared" si="24"/>
        <v>0</v>
      </c>
      <c r="L229" s="171"/>
      <c r="M229" s="61"/>
      <c r="N229" s="171"/>
    </row>
    <row r="230" spans="1:14" s="107" customFormat="1" ht="14.45" customHeight="1" x14ac:dyDescent="0.25">
      <c r="A230" s="219" t="s">
        <v>144</v>
      </c>
      <c r="B230" s="9" t="s">
        <v>94</v>
      </c>
      <c r="C230" s="215"/>
      <c r="D230" s="34"/>
      <c r="E230" s="141"/>
      <c r="F230" s="170">
        <v>0</v>
      </c>
      <c r="G230" s="36"/>
      <c r="H230" s="173">
        <f t="shared" si="23"/>
        <v>0</v>
      </c>
      <c r="I230" s="170">
        <v>0</v>
      </c>
      <c r="J230" s="36"/>
      <c r="K230" s="173">
        <f t="shared" si="24"/>
        <v>0</v>
      </c>
      <c r="L230" s="171"/>
      <c r="M230" s="61"/>
      <c r="N230" s="171"/>
    </row>
    <row r="231" spans="1:14" s="107" customFormat="1" ht="14.45" customHeight="1" x14ac:dyDescent="0.25">
      <c r="A231" s="219" t="s">
        <v>144</v>
      </c>
      <c r="B231" s="9" t="s">
        <v>7</v>
      </c>
      <c r="C231" s="215"/>
      <c r="D231" s="34"/>
      <c r="E231" s="141"/>
      <c r="F231" s="170">
        <v>0</v>
      </c>
      <c r="G231" s="36"/>
      <c r="H231" s="173">
        <f t="shared" si="23"/>
        <v>0</v>
      </c>
      <c r="I231" s="170">
        <v>0</v>
      </c>
      <c r="J231" s="36"/>
      <c r="K231" s="173">
        <f t="shared" si="24"/>
        <v>0</v>
      </c>
      <c r="L231" s="171"/>
      <c r="M231" s="61"/>
      <c r="N231" s="171"/>
    </row>
    <row r="232" spans="1:14" s="107" customFormat="1" ht="14.45" customHeight="1" x14ac:dyDescent="0.25">
      <c r="A232" s="219" t="s">
        <v>144</v>
      </c>
      <c r="B232" s="9" t="s">
        <v>514</v>
      </c>
      <c r="C232" s="215"/>
      <c r="D232" s="34"/>
      <c r="E232" s="141"/>
      <c r="F232" s="170">
        <v>0</v>
      </c>
      <c r="G232" s="36"/>
      <c r="H232" s="173">
        <f t="shared" si="23"/>
        <v>0</v>
      </c>
      <c r="I232" s="170">
        <v>0</v>
      </c>
      <c r="J232" s="36"/>
      <c r="K232" s="173">
        <f t="shared" si="24"/>
        <v>0</v>
      </c>
      <c r="L232" s="171"/>
      <c r="M232" s="61"/>
      <c r="N232" s="171"/>
    </row>
    <row r="233" spans="1:14" s="107" customFormat="1" ht="14.45" customHeight="1" x14ac:dyDescent="0.25">
      <c r="A233" s="219" t="s">
        <v>144</v>
      </c>
      <c r="B233" s="272" t="s">
        <v>515</v>
      </c>
      <c r="C233" s="215"/>
      <c r="D233" s="34"/>
      <c r="E233" s="141"/>
      <c r="F233" s="170">
        <v>0</v>
      </c>
      <c r="G233" s="36"/>
      <c r="H233" s="173">
        <f t="shared" si="23"/>
        <v>0</v>
      </c>
      <c r="I233" s="170">
        <v>0</v>
      </c>
      <c r="J233" s="36"/>
      <c r="K233" s="173">
        <f t="shared" si="24"/>
        <v>0</v>
      </c>
      <c r="L233" s="171"/>
      <c r="M233" s="61"/>
      <c r="N233" s="171"/>
    </row>
    <row r="234" spans="1:14" s="107" customFormat="1" ht="14.45" customHeight="1" x14ac:dyDescent="0.25">
      <c r="A234" s="219" t="s">
        <v>144</v>
      </c>
      <c r="B234" s="272" t="s">
        <v>9</v>
      </c>
      <c r="C234" s="215"/>
      <c r="D234" s="34"/>
      <c r="E234" s="141"/>
      <c r="F234" s="170">
        <v>0</v>
      </c>
      <c r="G234" s="36"/>
      <c r="H234" s="173">
        <f t="shared" si="23"/>
        <v>0</v>
      </c>
      <c r="I234" s="170">
        <v>0</v>
      </c>
      <c r="J234" s="36"/>
      <c r="K234" s="173">
        <f t="shared" si="24"/>
        <v>0</v>
      </c>
      <c r="L234" s="171"/>
      <c r="M234" s="61"/>
      <c r="N234" s="171"/>
    </row>
    <row r="235" spans="1:14" s="107" customFormat="1" ht="14.45" customHeight="1" x14ac:dyDescent="0.25">
      <c r="A235" s="219" t="s">
        <v>144</v>
      </c>
      <c r="B235" s="9" t="s">
        <v>40</v>
      </c>
      <c r="C235" s="215"/>
      <c r="D235" s="34"/>
      <c r="E235" s="141"/>
      <c r="F235" s="170">
        <v>0</v>
      </c>
      <c r="G235" s="36"/>
      <c r="H235" s="173">
        <f t="shared" si="23"/>
        <v>0</v>
      </c>
      <c r="I235" s="170">
        <v>0</v>
      </c>
      <c r="J235" s="36"/>
      <c r="K235" s="173">
        <f t="shared" si="24"/>
        <v>0</v>
      </c>
      <c r="L235" s="171"/>
      <c r="M235" s="61"/>
      <c r="N235" s="171"/>
    </row>
    <row r="236" spans="1:14" s="107" customFormat="1" ht="14.45" customHeight="1" x14ac:dyDescent="0.25">
      <c r="A236" s="219" t="s">
        <v>144</v>
      </c>
      <c r="B236" s="9" t="s">
        <v>81</v>
      </c>
      <c r="C236" s="215"/>
      <c r="D236" s="34"/>
      <c r="E236" s="141"/>
      <c r="F236" s="170">
        <v>0</v>
      </c>
      <c r="G236" s="36"/>
      <c r="H236" s="173">
        <f t="shared" si="23"/>
        <v>0</v>
      </c>
      <c r="I236" s="170">
        <v>0</v>
      </c>
      <c r="J236" s="36"/>
      <c r="K236" s="173">
        <f t="shared" si="24"/>
        <v>0</v>
      </c>
      <c r="L236" s="171"/>
      <c r="M236" s="61"/>
      <c r="N236" s="171"/>
    </row>
    <row r="237" spans="1:14" s="107" customFormat="1" ht="14.45" customHeight="1" x14ac:dyDescent="0.25">
      <c r="A237" s="219" t="s">
        <v>144</v>
      </c>
      <c r="B237" s="272" t="s">
        <v>516</v>
      </c>
      <c r="C237" s="215"/>
      <c r="D237" s="34"/>
      <c r="E237" s="141"/>
      <c r="F237" s="170">
        <v>0</v>
      </c>
      <c r="G237" s="36"/>
      <c r="H237" s="173">
        <f t="shared" si="23"/>
        <v>0</v>
      </c>
      <c r="I237" s="170">
        <v>0</v>
      </c>
      <c r="J237" s="36"/>
      <c r="K237" s="173">
        <f t="shared" si="24"/>
        <v>0</v>
      </c>
      <c r="L237" s="171"/>
      <c r="M237" s="61"/>
      <c r="N237" s="171"/>
    </row>
    <row r="238" spans="1:14" s="107" customFormat="1" ht="14.45" customHeight="1" x14ac:dyDescent="0.25">
      <c r="A238" s="219" t="s">
        <v>144</v>
      </c>
      <c r="B238" s="9" t="s">
        <v>517</v>
      </c>
      <c r="C238" s="215"/>
      <c r="D238" s="34"/>
      <c r="E238" s="141"/>
      <c r="F238" s="170">
        <v>0</v>
      </c>
      <c r="G238" s="36"/>
      <c r="H238" s="173">
        <f t="shared" si="23"/>
        <v>0</v>
      </c>
      <c r="I238" s="170">
        <v>0</v>
      </c>
      <c r="J238" s="36"/>
      <c r="K238" s="173">
        <f t="shared" si="24"/>
        <v>0</v>
      </c>
      <c r="L238" s="171"/>
      <c r="M238" s="61"/>
      <c r="N238" s="171"/>
    </row>
    <row r="239" spans="1:14" s="107" customFormat="1" ht="14.45" customHeight="1" x14ac:dyDescent="0.25">
      <c r="A239" s="219" t="s">
        <v>144</v>
      </c>
      <c r="B239" s="9" t="s">
        <v>518</v>
      </c>
      <c r="C239" s="215"/>
      <c r="D239" s="34"/>
      <c r="E239" s="141"/>
      <c r="F239" s="170">
        <v>0</v>
      </c>
      <c r="G239" s="36"/>
      <c r="H239" s="173">
        <f t="shared" si="23"/>
        <v>0</v>
      </c>
      <c r="I239" s="170">
        <v>0</v>
      </c>
      <c r="J239" s="36"/>
      <c r="K239" s="173">
        <f t="shared" si="24"/>
        <v>0</v>
      </c>
      <c r="L239" s="171"/>
      <c r="M239" s="61"/>
      <c r="N239" s="171"/>
    </row>
    <row r="240" spans="1:14" s="107" customFormat="1" ht="14.45" customHeight="1" x14ac:dyDescent="0.25">
      <c r="A240" s="219" t="s">
        <v>144</v>
      </c>
      <c r="B240" s="9" t="s">
        <v>519</v>
      </c>
      <c r="C240" s="215"/>
      <c r="D240" s="34"/>
      <c r="E240" s="141"/>
      <c r="F240" s="170">
        <v>0</v>
      </c>
      <c r="G240" s="36"/>
      <c r="H240" s="173">
        <f t="shared" si="23"/>
        <v>0</v>
      </c>
      <c r="I240" s="170">
        <v>0</v>
      </c>
      <c r="J240" s="36"/>
      <c r="K240" s="173">
        <f t="shared" si="24"/>
        <v>0</v>
      </c>
      <c r="L240" s="171"/>
      <c r="M240" s="61"/>
      <c r="N240" s="171"/>
    </row>
    <row r="241" spans="1:14" s="107" customFormat="1" ht="14.45" customHeight="1" x14ac:dyDescent="0.25">
      <c r="A241" s="219" t="s">
        <v>144</v>
      </c>
      <c r="B241" s="9" t="s">
        <v>37</v>
      </c>
      <c r="C241" s="215"/>
      <c r="D241" s="34"/>
      <c r="E241" s="141"/>
      <c r="F241" s="170">
        <v>0</v>
      </c>
      <c r="G241" s="36"/>
      <c r="H241" s="173">
        <f t="shared" si="23"/>
        <v>0</v>
      </c>
      <c r="I241" s="170">
        <v>0</v>
      </c>
      <c r="J241" s="36"/>
      <c r="K241" s="173">
        <f t="shared" si="24"/>
        <v>0</v>
      </c>
      <c r="L241" s="171"/>
      <c r="M241" s="61"/>
      <c r="N241" s="171"/>
    </row>
    <row r="242" spans="1:14" s="107" customFormat="1" ht="14.45" customHeight="1" x14ac:dyDescent="0.25">
      <c r="A242" s="219" t="s">
        <v>144</v>
      </c>
      <c r="B242" s="9" t="s">
        <v>520</v>
      </c>
      <c r="C242" s="215"/>
      <c r="D242" s="34"/>
      <c r="E242" s="141"/>
      <c r="F242" s="170">
        <v>0</v>
      </c>
      <c r="G242" s="36"/>
      <c r="H242" s="173">
        <f t="shared" si="23"/>
        <v>0</v>
      </c>
      <c r="I242" s="170">
        <v>0</v>
      </c>
      <c r="J242" s="36"/>
      <c r="K242" s="173">
        <f t="shared" si="24"/>
        <v>0</v>
      </c>
      <c r="L242" s="171"/>
      <c r="M242" s="61"/>
      <c r="N242" s="171"/>
    </row>
    <row r="243" spans="1:14" s="107" customFormat="1" ht="14.45" customHeight="1" x14ac:dyDescent="0.25">
      <c r="A243" s="219" t="s">
        <v>144</v>
      </c>
      <c r="B243" s="9" t="s">
        <v>521</v>
      </c>
      <c r="C243" s="215"/>
      <c r="D243" s="34"/>
      <c r="E243" s="141"/>
      <c r="F243" s="170">
        <v>0</v>
      </c>
      <c r="G243" s="36"/>
      <c r="H243" s="173">
        <f t="shared" si="23"/>
        <v>0</v>
      </c>
      <c r="I243" s="170">
        <v>0</v>
      </c>
      <c r="J243" s="36"/>
      <c r="K243" s="173">
        <f t="shared" si="24"/>
        <v>0</v>
      </c>
      <c r="L243" s="171"/>
      <c r="M243" s="61"/>
      <c r="N243" s="171"/>
    </row>
    <row r="244" spans="1:14" s="107" customFormat="1" ht="14.45" customHeight="1" x14ac:dyDescent="0.25">
      <c r="A244" s="82"/>
      <c r="B244" s="3"/>
      <c r="C244" s="169"/>
      <c r="D244" s="33"/>
      <c r="E244" s="174"/>
      <c r="F244" s="170"/>
      <c r="G244" s="36"/>
      <c r="H244" s="173"/>
      <c r="I244" s="170"/>
      <c r="J244" s="36"/>
      <c r="K244" s="173"/>
      <c r="L244" s="171"/>
      <c r="M244" s="61"/>
      <c r="N244" s="171"/>
    </row>
    <row r="245" spans="1:14" s="107" customFormat="1" ht="14.45" customHeight="1" x14ac:dyDescent="0.25">
      <c r="A245" s="176" t="s">
        <v>119</v>
      </c>
      <c r="B245" s="319" t="s">
        <v>17</v>
      </c>
      <c r="C245" s="169"/>
      <c r="D245" s="33"/>
      <c r="E245" s="174"/>
      <c r="F245" s="170"/>
      <c r="G245" s="36"/>
      <c r="H245" s="173"/>
      <c r="I245" s="170"/>
      <c r="J245" s="36"/>
      <c r="K245" s="173"/>
      <c r="L245" s="171"/>
      <c r="M245" s="61"/>
      <c r="N245" s="171"/>
    </row>
    <row r="246" spans="1:14" s="107" customFormat="1" ht="14.45" customHeight="1" x14ac:dyDescent="0.25">
      <c r="A246" s="231" t="s">
        <v>143</v>
      </c>
      <c r="B246" s="166" t="s">
        <v>73</v>
      </c>
      <c r="C246" s="215"/>
      <c r="D246" s="34"/>
      <c r="E246" s="141"/>
      <c r="F246" s="170">
        <v>0</v>
      </c>
      <c r="G246" s="36"/>
      <c r="H246" s="173">
        <f t="shared" si="23"/>
        <v>0</v>
      </c>
      <c r="I246" s="170">
        <v>0</v>
      </c>
      <c r="J246" s="36"/>
      <c r="K246" s="173">
        <f>I246+I246*J246</f>
        <v>0</v>
      </c>
      <c r="L246" s="171"/>
      <c r="M246" s="61"/>
      <c r="N246" s="171"/>
    </row>
    <row r="247" spans="1:14" s="107" customFormat="1" ht="14.45" customHeight="1" x14ac:dyDescent="0.25">
      <c r="A247" s="82"/>
      <c r="B247" s="3"/>
      <c r="C247" s="169"/>
      <c r="D247" s="33"/>
      <c r="E247" s="174"/>
      <c r="F247" s="170"/>
      <c r="G247" s="36"/>
      <c r="H247" s="173"/>
      <c r="I247" s="170"/>
      <c r="J247" s="36"/>
      <c r="K247" s="173"/>
      <c r="L247" s="171"/>
      <c r="M247" s="61"/>
      <c r="N247" s="171"/>
    </row>
    <row r="248" spans="1:14" s="107" customFormat="1" ht="14.45" customHeight="1" x14ac:dyDescent="0.25">
      <c r="A248" s="176" t="s">
        <v>119</v>
      </c>
      <c r="B248" s="319" t="s">
        <v>24</v>
      </c>
      <c r="C248" s="169"/>
      <c r="D248" s="33"/>
      <c r="E248" s="174"/>
      <c r="F248" s="170"/>
      <c r="G248" s="36"/>
      <c r="H248" s="173"/>
      <c r="I248" s="170"/>
      <c r="J248" s="36"/>
      <c r="K248" s="173"/>
      <c r="L248" s="171"/>
      <c r="M248" s="61"/>
      <c r="N248" s="171"/>
    </row>
    <row r="249" spans="1:14" s="107" customFormat="1" ht="14.45" customHeight="1" x14ac:dyDescent="0.25">
      <c r="A249" s="231" t="s">
        <v>143</v>
      </c>
      <c r="B249" s="3" t="s">
        <v>39</v>
      </c>
      <c r="C249" s="215"/>
      <c r="D249" s="34"/>
      <c r="E249" s="141"/>
      <c r="F249" s="170">
        <v>0</v>
      </c>
      <c r="G249" s="36"/>
      <c r="H249" s="173">
        <f t="shared" si="23"/>
        <v>0</v>
      </c>
      <c r="I249" s="170">
        <v>0</v>
      </c>
      <c r="J249" s="36"/>
      <c r="K249" s="173">
        <f>I249+I249*J249</f>
        <v>0</v>
      </c>
      <c r="L249" s="171"/>
      <c r="M249" s="61"/>
      <c r="N249" s="171"/>
    </row>
    <row r="250" spans="1:14" s="107" customFormat="1" ht="14.45" customHeight="1" x14ac:dyDescent="0.25">
      <c r="A250" s="82"/>
      <c r="B250" s="3"/>
      <c r="C250" s="169"/>
      <c r="D250" s="33"/>
      <c r="E250" s="174"/>
      <c r="F250" s="170"/>
      <c r="G250" s="36"/>
      <c r="H250" s="173"/>
      <c r="I250" s="170"/>
      <c r="J250" s="36"/>
      <c r="K250" s="173"/>
      <c r="L250" s="171"/>
      <c r="M250" s="61"/>
      <c r="N250" s="171"/>
    </row>
    <row r="251" spans="1:14" s="107" customFormat="1" ht="14.45" customHeight="1" x14ac:dyDescent="0.25">
      <c r="A251" s="176" t="s">
        <v>119</v>
      </c>
      <c r="B251" s="319" t="s">
        <v>43</v>
      </c>
      <c r="C251" s="169"/>
      <c r="D251" s="33"/>
      <c r="E251" s="174"/>
      <c r="F251" s="170"/>
      <c r="G251" s="36"/>
      <c r="H251" s="173"/>
      <c r="I251" s="170"/>
      <c r="J251" s="36"/>
      <c r="K251" s="173"/>
      <c r="L251" s="171"/>
      <c r="M251" s="61"/>
      <c r="N251" s="171"/>
    </row>
    <row r="252" spans="1:14" s="107" customFormat="1" ht="14.45" customHeight="1" x14ac:dyDescent="0.25">
      <c r="A252" s="231" t="s">
        <v>143</v>
      </c>
      <c r="B252" s="3" t="s">
        <v>39</v>
      </c>
      <c r="C252" s="215"/>
      <c r="D252" s="34"/>
      <c r="E252" s="141"/>
      <c r="F252" s="170">
        <v>0</v>
      </c>
      <c r="G252" s="36"/>
      <c r="H252" s="173">
        <f t="shared" si="23"/>
        <v>0</v>
      </c>
      <c r="I252" s="170">
        <v>0</v>
      </c>
      <c r="J252" s="36"/>
      <c r="K252" s="173">
        <f>I252+I252*J252</f>
        <v>0</v>
      </c>
      <c r="L252" s="171"/>
      <c r="M252" s="61"/>
      <c r="N252" s="171"/>
    </row>
    <row r="253" spans="1:14" s="107" customFormat="1" ht="14.45" customHeight="1" x14ac:dyDescent="0.25">
      <c r="A253" s="82"/>
      <c r="B253" s="3"/>
      <c r="C253" s="169"/>
      <c r="D253" s="33"/>
      <c r="E253" s="174"/>
      <c r="F253" s="170"/>
      <c r="G253" s="36"/>
      <c r="H253" s="173"/>
      <c r="I253" s="170"/>
      <c r="J253" s="36"/>
      <c r="K253" s="173"/>
      <c r="L253" s="171"/>
      <c r="M253" s="61"/>
      <c r="N253" s="171"/>
    </row>
    <row r="254" spans="1:14" s="107" customFormat="1" ht="14.45" customHeight="1" x14ac:dyDescent="0.25">
      <c r="A254" s="176" t="s">
        <v>119</v>
      </c>
      <c r="B254" s="319" t="s">
        <v>7</v>
      </c>
      <c r="C254" s="169"/>
      <c r="D254" s="33"/>
      <c r="E254" s="174"/>
      <c r="F254" s="170"/>
      <c r="G254" s="36"/>
      <c r="H254" s="173"/>
      <c r="I254" s="170"/>
      <c r="J254" s="36"/>
      <c r="K254" s="173"/>
      <c r="L254" s="171"/>
      <c r="M254" s="61"/>
      <c r="N254" s="171"/>
    </row>
    <row r="255" spans="1:14" s="107" customFormat="1" ht="14.45" customHeight="1" x14ac:dyDescent="0.25">
      <c r="A255" s="231" t="s">
        <v>143</v>
      </c>
      <c r="B255" s="3" t="s">
        <v>73</v>
      </c>
      <c r="C255" s="215"/>
      <c r="D255" s="34"/>
      <c r="E255" s="141"/>
      <c r="F255" s="170">
        <v>0</v>
      </c>
      <c r="G255" s="36"/>
      <c r="H255" s="173">
        <f t="shared" si="23"/>
        <v>0</v>
      </c>
      <c r="I255" s="170">
        <v>0</v>
      </c>
      <c r="J255" s="36"/>
      <c r="K255" s="173">
        <f>I255+I255*J255</f>
        <v>0</v>
      </c>
      <c r="L255" s="171"/>
      <c r="M255" s="61"/>
      <c r="N255" s="171"/>
    </row>
    <row r="256" spans="1:14" s="107" customFormat="1" ht="14.45" customHeight="1" x14ac:dyDescent="0.25">
      <c r="A256" s="82"/>
      <c r="B256" s="3"/>
      <c r="C256" s="169"/>
      <c r="D256" s="33"/>
      <c r="E256" s="174"/>
      <c r="F256" s="170"/>
      <c r="G256" s="36"/>
      <c r="H256" s="173"/>
      <c r="I256" s="170"/>
      <c r="J256" s="36"/>
      <c r="K256" s="173"/>
      <c r="L256" s="171"/>
      <c r="M256" s="61"/>
      <c r="N256" s="171"/>
    </row>
    <row r="257" spans="1:14" s="107" customFormat="1" ht="14.45" customHeight="1" x14ac:dyDescent="0.25">
      <c r="A257" s="176" t="s">
        <v>119</v>
      </c>
      <c r="B257" s="319" t="s">
        <v>94</v>
      </c>
      <c r="C257" s="169"/>
      <c r="D257" s="33"/>
      <c r="E257" s="174"/>
      <c r="F257" s="170"/>
      <c r="G257" s="36"/>
      <c r="H257" s="173"/>
      <c r="I257" s="170"/>
      <c r="J257" s="36"/>
      <c r="K257" s="173"/>
      <c r="L257" s="171"/>
      <c r="M257" s="61"/>
      <c r="N257" s="171"/>
    </row>
    <row r="258" spans="1:14" s="107" customFormat="1" ht="15" customHeight="1" x14ac:dyDescent="0.25">
      <c r="A258" s="231" t="s">
        <v>143</v>
      </c>
      <c r="B258" s="3" t="s">
        <v>73</v>
      </c>
      <c r="C258" s="215"/>
      <c r="D258" s="34"/>
      <c r="E258" s="141"/>
      <c r="F258" s="170">
        <v>0</v>
      </c>
      <c r="G258" s="36"/>
      <c r="H258" s="173">
        <f t="shared" si="23"/>
        <v>0</v>
      </c>
      <c r="I258" s="170">
        <v>0</v>
      </c>
      <c r="J258" s="36"/>
      <c r="K258" s="173">
        <f>I258+I258*J258</f>
        <v>0</v>
      </c>
      <c r="L258" s="171"/>
      <c r="M258" s="61"/>
      <c r="N258" s="171"/>
    </row>
    <row r="259" spans="1:14" s="107" customFormat="1" ht="14.45" customHeight="1" x14ac:dyDescent="0.25">
      <c r="A259" s="82"/>
      <c r="B259" s="3"/>
      <c r="C259" s="169"/>
      <c r="D259" s="33"/>
      <c r="E259" s="174"/>
      <c r="F259" s="170"/>
      <c r="G259" s="36"/>
      <c r="H259" s="173"/>
      <c r="I259" s="170"/>
      <c r="J259" s="36"/>
      <c r="K259" s="173"/>
      <c r="L259" s="171"/>
      <c r="M259" s="61"/>
      <c r="N259" s="171"/>
    </row>
    <row r="260" spans="1:14" s="107" customFormat="1" ht="14.45" customHeight="1" x14ac:dyDescent="0.25">
      <c r="A260" s="176" t="s">
        <v>119</v>
      </c>
      <c r="B260" s="319" t="s">
        <v>9</v>
      </c>
      <c r="C260" s="169"/>
      <c r="D260" s="33"/>
      <c r="E260" s="174"/>
      <c r="F260" s="170"/>
      <c r="G260" s="36"/>
      <c r="H260" s="173"/>
      <c r="I260" s="170"/>
      <c r="J260" s="36"/>
      <c r="K260" s="173"/>
      <c r="L260" s="171"/>
      <c r="M260" s="61"/>
      <c r="N260" s="171"/>
    </row>
    <row r="261" spans="1:14" s="107" customFormat="1" ht="15" customHeight="1" x14ac:dyDescent="0.25">
      <c r="A261" s="231" t="s">
        <v>143</v>
      </c>
      <c r="B261" s="192" t="s">
        <v>73</v>
      </c>
      <c r="C261" s="215"/>
      <c r="D261" s="34"/>
      <c r="E261" s="141"/>
      <c r="F261" s="170">
        <v>0</v>
      </c>
      <c r="G261" s="36"/>
      <c r="H261" s="173">
        <f t="shared" si="23"/>
        <v>0</v>
      </c>
      <c r="I261" s="170">
        <v>0</v>
      </c>
      <c r="J261" s="36"/>
      <c r="K261" s="173">
        <f>I261+I261*J261</f>
        <v>0</v>
      </c>
      <c r="L261" s="171"/>
      <c r="M261" s="61"/>
      <c r="N261" s="171"/>
    </row>
    <row r="262" spans="1:14" s="107" customFormat="1" ht="21" customHeight="1" x14ac:dyDescent="0.25">
      <c r="A262" s="104"/>
      <c r="B262" s="166"/>
      <c r="C262" s="169"/>
      <c r="D262" s="33"/>
      <c r="E262" s="174"/>
      <c r="F262" s="170"/>
      <c r="G262" s="36"/>
      <c r="H262" s="173"/>
      <c r="I262" s="170"/>
      <c r="J262" s="36"/>
      <c r="K262" s="173"/>
      <c r="L262" s="170"/>
      <c r="M262" s="36"/>
      <c r="N262" s="173"/>
    </row>
    <row r="263" spans="1:14" s="107" customFormat="1" ht="21" customHeight="1" x14ac:dyDescent="0.25">
      <c r="A263" s="176" t="s">
        <v>119</v>
      </c>
      <c r="B263" s="319" t="s">
        <v>169</v>
      </c>
      <c r="C263" s="106"/>
      <c r="D263" s="62"/>
      <c r="E263" s="106"/>
      <c r="F263" s="62"/>
      <c r="G263" s="106"/>
      <c r="H263" s="62"/>
      <c r="I263" s="106"/>
      <c r="J263" s="62"/>
      <c r="K263" s="106"/>
      <c r="L263" s="62"/>
      <c r="M263" s="106"/>
      <c r="N263" s="62"/>
    </row>
    <row r="264" spans="1:14" s="107" customFormat="1" ht="15" customHeight="1" x14ac:dyDescent="0.25">
      <c r="A264" s="219" t="s">
        <v>144</v>
      </c>
      <c r="B264" s="175" t="s">
        <v>17</v>
      </c>
      <c r="C264" s="108"/>
      <c r="D264" s="109"/>
      <c r="E264" s="108"/>
      <c r="F264" s="109"/>
      <c r="G264" s="108"/>
      <c r="H264" s="109"/>
      <c r="I264" s="108"/>
      <c r="J264" s="109"/>
      <c r="K264" s="108"/>
      <c r="L264" s="217">
        <v>0</v>
      </c>
      <c r="M264" s="110"/>
      <c r="N264" s="217">
        <f>L264*M264</f>
        <v>0</v>
      </c>
    </row>
    <row r="265" spans="1:14" s="107" customFormat="1" ht="15" customHeight="1" x14ac:dyDescent="0.25">
      <c r="A265" s="219" t="s">
        <v>144</v>
      </c>
      <c r="B265" s="175" t="s">
        <v>43</v>
      </c>
      <c r="C265" s="108"/>
      <c r="D265" s="109"/>
      <c r="E265" s="108"/>
      <c r="F265" s="109"/>
      <c r="G265" s="108"/>
      <c r="H265" s="109"/>
      <c r="I265" s="108"/>
      <c r="J265" s="109"/>
      <c r="K265" s="108"/>
      <c r="L265" s="217">
        <v>0</v>
      </c>
      <c r="M265" s="110"/>
      <c r="N265" s="217">
        <f>L265*M265</f>
        <v>0</v>
      </c>
    </row>
    <row r="266" spans="1:14" s="107" customFormat="1" ht="15" customHeight="1" x14ac:dyDescent="0.25">
      <c r="A266" s="219" t="s">
        <v>144</v>
      </c>
      <c r="B266" s="175" t="s">
        <v>24</v>
      </c>
      <c r="C266" s="108"/>
      <c r="D266" s="109"/>
      <c r="E266" s="108"/>
      <c r="F266" s="109"/>
      <c r="G266" s="108"/>
      <c r="H266" s="109"/>
      <c r="I266" s="108"/>
      <c r="J266" s="109"/>
      <c r="K266" s="108"/>
      <c r="L266" s="217">
        <v>0</v>
      </c>
      <c r="M266" s="110"/>
      <c r="N266" s="217">
        <f>L266*M266</f>
        <v>0</v>
      </c>
    </row>
    <row r="267" spans="1:14" s="107" customFormat="1" ht="15" customHeight="1" x14ac:dyDescent="0.25">
      <c r="A267" s="219" t="s">
        <v>144</v>
      </c>
      <c r="B267" s="175" t="s">
        <v>92</v>
      </c>
      <c r="C267" s="108"/>
      <c r="D267" s="109"/>
      <c r="E267" s="108"/>
      <c r="F267" s="109"/>
      <c r="G267" s="108"/>
      <c r="H267" s="109"/>
      <c r="I267" s="108"/>
      <c r="J267" s="109"/>
      <c r="K267" s="108"/>
      <c r="L267" s="217">
        <v>0</v>
      </c>
      <c r="M267" s="110"/>
      <c r="N267" s="217">
        <f>L267*M267</f>
        <v>0</v>
      </c>
    </row>
    <row r="268" spans="1:14" s="107" customFormat="1" ht="15" customHeight="1" x14ac:dyDescent="0.25">
      <c r="A268" s="219" t="s">
        <v>144</v>
      </c>
      <c r="B268" s="175" t="s">
        <v>42</v>
      </c>
      <c r="C268" s="108"/>
      <c r="D268" s="109"/>
      <c r="E268" s="108"/>
      <c r="F268" s="109"/>
      <c r="G268" s="108"/>
      <c r="H268" s="109"/>
      <c r="I268" s="108"/>
      <c r="J268" s="109"/>
      <c r="K268" s="108"/>
      <c r="L268" s="217">
        <v>0</v>
      </c>
      <c r="M268" s="110"/>
      <c r="N268" s="217">
        <f>L268*M268</f>
        <v>0</v>
      </c>
    </row>
    <row r="269" spans="1:14" s="107" customFormat="1" ht="15.75" customHeight="1" x14ac:dyDescent="0.25">
      <c r="B269" s="21"/>
      <c r="C269" s="19"/>
      <c r="D269" s="19"/>
      <c r="E269" s="19"/>
      <c r="F269" s="14"/>
      <c r="G269" s="14"/>
      <c r="H269" s="6"/>
      <c r="I269" s="14"/>
      <c r="J269" s="14"/>
      <c r="K269" s="6"/>
    </row>
    <row r="270" spans="1:14" ht="69" customHeight="1" x14ac:dyDescent="0.25">
      <c r="A270" s="334" t="s">
        <v>198</v>
      </c>
      <c r="B270" s="335"/>
      <c r="C270" s="59" t="s">
        <v>176</v>
      </c>
      <c r="D270" s="307" t="s">
        <v>474</v>
      </c>
      <c r="E270" s="59" t="s">
        <v>182</v>
      </c>
      <c r="F270" s="59" t="s">
        <v>177</v>
      </c>
      <c r="G270" s="59" t="s">
        <v>178</v>
      </c>
      <c r="H270" s="307" t="s">
        <v>354</v>
      </c>
      <c r="I270" s="323" t="s">
        <v>478</v>
      </c>
      <c r="J270" s="324"/>
    </row>
    <row r="271" spans="1:14" ht="38.25" customHeight="1" x14ac:dyDescent="0.25">
      <c r="A271" s="335"/>
      <c r="B271" s="335"/>
      <c r="C271" s="72"/>
      <c r="D271" s="73"/>
      <c r="E271" s="68"/>
      <c r="F271" s="73"/>
      <c r="G271" s="92"/>
      <c r="H271" s="68"/>
      <c r="I271" s="321"/>
      <c r="J271" s="322"/>
    </row>
    <row r="272" spans="1:14" s="107" customFormat="1" ht="15.75" customHeight="1" x14ac:dyDescent="0.25">
      <c r="B272" s="21"/>
      <c r="C272" s="19"/>
      <c r="D272" s="19"/>
      <c r="E272" s="19"/>
      <c r="F272" s="14"/>
      <c r="G272" s="14"/>
      <c r="H272" s="6"/>
      <c r="I272" s="14"/>
      <c r="J272" s="14"/>
      <c r="K272" s="6"/>
    </row>
    <row r="273" spans="1:15" ht="43.5" customHeight="1" x14ac:dyDescent="0.25">
      <c r="A273" s="332"/>
      <c r="B273" s="333"/>
      <c r="C273" s="379" t="str">
        <f>$C$7</f>
        <v>Hôpital Intercommunal Sèvre et Loire (VERTOU, LOROUX BOTTEREAU) - 2026</v>
      </c>
      <c r="D273" s="380"/>
      <c r="E273" s="381"/>
      <c r="F273" s="71"/>
    </row>
    <row r="274" spans="1:15" ht="51" x14ac:dyDescent="0.25">
      <c r="A274" s="346" t="s">
        <v>190</v>
      </c>
      <c r="B274" s="347"/>
      <c r="C274" s="56" t="s">
        <v>447</v>
      </c>
      <c r="D274" s="57" t="s">
        <v>117</v>
      </c>
      <c r="E274" s="56" t="s">
        <v>446</v>
      </c>
    </row>
    <row r="275" spans="1:15" ht="20.25" customHeight="1" x14ac:dyDescent="0.25">
      <c r="A275" s="176" t="s">
        <v>119</v>
      </c>
      <c r="B275" s="319" t="s">
        <v>37</v>
      </c>
      <c r="C275" s="91"/>
      <c r="D275" s="91"/>
      <c r="E275" s="91"/>
    </row>
    <row r="276" spans="1:15" s="113" customFormat="1" ht="15" x14ac:dyDescent="0.25">
      <c r="A276" s="219" t="s">
        <v>144</v>
      </c>
      <c r="B276" s="166" t="s">
        <v>0</v>
      </c>
      <c r="C276" s="184">
        <v>0</v>
      </c>
      <c r="D276" s="309"/>
      <c r="E276" s="184">
        <f>C276+C276*D276</f>
        <v>0</v>
      </c>
      <c r="F276" s="63"/>
      <c r="G276" s="63"/>
      <c r="H276" s="63"/>
      <c r="I276" s="63"/>
      <c r="J276" s="63"/>
      <c r="K276" s="63"/>
      <c r="L276" s="63"/>
      <c r="M276" s="63"/>
      <c r="N276" s="63"/>
      <c r="O276" s="63"/>
    </row>
    <row r="277" spans="1:15" s="113" customFormat="1" ht="15" x14ac:dyDescent="0.25">
      <c r="A277" s="219" t="s">
        <v>144</v>
      </c>
      <c r="B277" s="166" t="s">
        <v>24</v>
      </c>
      <c r="C277" s="184">
        <v>0</v>
      </c>
      <c r="D277" s="309"/>
      <c r="E277" s="184">
        <f t="shared" ref="E277:E310" si="25">C277+C277*D277</f>
        <v>0</v>
      </c>
      <c r="F277" s="63"/>
      <c r="G277" s="63"/>
      <c r="H277" s="63"/>
      <c r="I277" s="63"/>
      <c r="J277" s="63"/>
      <c r="K277" s="63"/>
      <c r="L277" s="63"/>
      <c r="M277" s="63"/>
      <c r="N277" s="63"/>
      <c r="O277" s="63"/>
    </row>
    <row r="278" spans="1:15" s="113" customFormat="1" ht="15" x14ac:dyDescent="0.25">
      <c r="A278" s="219" t="s">
        <v>144</v>
      </c>
      <c r="B278" s="166" t="s">
        <v>51</v>
      </c>
      <c r="C278" s="184">
        <v>0</v>
      </c>
      <c r="D278" s="309"/>
      <c r="E278" s="184">
        <f t="shared" si="25"/>
        <v>0</v>
      </c>
      <c r="F278" s="63"/>
      <c r="G278" s="63"/>
      <c r="H278" s="63"/>
      <c r="I278" s="63"/>
      <c r="J278" s="63"/>
      <c r="K278" s="63"/>
      <c r="L278" s="63"/>
      <c r="M278" s="63"/>
      <c r="N278" s="63"/>
      <c r="O278" s="63"/>
    </row>
    <row r="279" spans="1:15" s="113" customFormat="1" ht="15" x14ac:dyDescent="0.25">
      <c r="A279" s="219" t="s">
        <v>144</v>
      </c>
      <c r="B279" s="166" t="s">
        <v>29</v>
      </c>
      <c r="C279" s="184">
        <v>0</v>
      </c>
      <c r="D279" s="309"/>
      <c r="E279" s="184">
        <f t="shared" si="25"/>
        <v>0</v>
      </c>
      <c r="F279" s="63"/>
      <c r="G279" s="63"/>
      <c r="H279" s="63"/>
      <c r="I279" s="63"/>
      <c r="J279" s="63"/>
      <c r="K279" s="63"/>
      <c r="L279" s="63"/>
      <c r="M279" s="63"/>
      <c r="N279" s="63"/>
      <c r="O279" s="63"/>
    </row>
    <row r="280" spans="1:15" s="113" customFormat="1" ht="15" x14ac:dyDescent="0.25">
      <c r="A280" s="219" t="s">
        <v>144</v>
      </c>
      <c r="B280" s="166" t="s">
        <v>52</v>
      </c>
      <c r="C280" s="184">
        <v>0</v>
      </c>
      <c r="D280" s="309"/>
      <c r="E280" s="184">
        <f t="shared" si="25"/>
        <v>0</v>
      </c>
      <c r="F280" s="63"/>
      <c r="G280" s="63"/>
      <c r="H280" s="63"/>
      <c r="I280" s="63"/>
      <c r="J280" s="63"/>
      <c r="K280" s="63"/>
      <c r="L280" s="63"/>
      <c r="M280" s="63"/>
      <c r="N280" s="63"/>
      <c r="O280" s="63"/>
    </row>
    <row r="281" spans="1:15" s="113" customFormat="1" ht="15" x14ac:dyDescent="0.25">
      <c r="A281" s="219" t="s">
        <v>144</v>
      </c>
      <c r="B281" s="166" t="s">
        <v>489</v>
      </c>
      <c r="C281" s="184">
        <v>0</v>
      </c>
      <c r="D281" s="309"/>
      <c r="E281" s="184">
        <f t="shared" si="25"/>
        <v>0</v>
      </c>
      <c r="F281" s="63"/>
      <c r="G281" s="63"/>
      <c r="H281" s="63"/>
      <c r="I281" s="63"/>
      <c r="J281" s="63"/>
      <c r="K281" s="63"/>
      <c r="L281" s="63"/>
      <c r="M281" s="63"/>
      <c r="N281" s="63"/>
      <c r="O281" s="63"/>
    </row>
    <row r="282" spans="1:15" s="113" customFormat="1" ht="15" x14ac:dyDescent="0.25">
      <c r="A282" s="219" t="s">
        <v>144</v>
      </c>
      <c r="B282" s="166" t="s">
        <v>55</v>
      </c>
      <c r="C282" s="184">
        <v>0</v>
      </c>
      <c r="D282" s="309"/>
      <c r="E282" s="184">
        <f t="shared" si="25"/>
        <v>0</v>
      </c>
      <c r="F282" s="63"/>
      <c r="G282" s="63"/>
      <c r="H282" s="63"/>
      <c r="I282" s="63"/>
      <c r="J282" s="63"/>
      <c r="K282" s="63"/>
      <c r="L282" s="63"/>
      <c r="M282" s="63"/>
      <c r="N282" s="63"/>
      <c r="O282" s="63"/>
    </row>
    <row r="283" spans="1:15" s="113" customFormat="1" ht="15" x14ac:dyDescent="0.25">
      <c r="A283" s="219" t="s">
        <v>144</v>
      </c>
      <c r="B283" s="166" t="s">
        <v>306</v>
      </c>
      <c r="C283" s="184">
        <v>0</v>
      </c>
      <c r="D283" s="309"/>
      <c r="E283" s="184">
        <f t="shared" si="25"/>
        <v>0</v>
      </c>
      <c r="F283" s="63"/>
      <c r="G283" s="63"/>
      <c r="H283" s="63"/>
      <c r="I283" s="63"/>
      <c r="J283" s="63"/>
      <c r="K283" s="63"/>
      <c r="L283" s="63"/>
      <c r="M283" s="63"/>
      <c r="N283" s="63"/>
      <c r="O283" s="63"/>
    </row>
    <row r="284" spans="1:15" s="113" customFormat="1" ht="15" x14ac:dyDescent="0.25">
      <c r="A284" s="219" t="s">
        <v>144</v>
      </c>
      <c r="B284" s="166" t="s">
        <v>307</v>
      </c>
      <c r="C284" s="184">
        <v>0</v>
      </c>
      <c r="D284" s="309"/>
      <c r="E284" s="184">
        <f t="shared" si="25"/>
        <v>0</v>
      </c>
      <c r="F284" s="63"/>
      <c r="G284" s="63"/>
      <c r="H284" s="63"/>
      <c r="I284" s="63"/>
      <c r="J284" s="63"/>
      <c r="K284" s="63"/>
      <c r="L284" s="63"/>
      <c r="M284" s="63"/>
      <c r="N284" s="63"/>
      <c r="O284" s="63"/>
    </row>
    <row r="285" spans="1:15" s="113" customFormat="1" ht="15" x14ac:dyDescent="0.25">
      <c r="A285" s="219" t="s">
        <v>144</v>
      </c>
      <c r="B285" s="166" t="s">
        <v>308</v>
      </c>
      <c r="C285" s="184">
        <v>0</v>
      </c>
      <c r="D285" s="309"/>
      <c r="E285" s="184">
        <f t="shared" si="25"/>
        <v>0</v>
      </c>
      <c r="F285" s="63"/>
      <c r="G285" s="63"/>
      <c r="H285" s="63"/>
      <c r="I285" s="63"/>
      <c r="J285" s="63"/>
      <c r="K285" s="63"/>
      <c r="L285" s="63"/>
      <c r="M285" s="63"/>
      <c r="N285" s="63"/>
      <c r="O285" s="63"/>
    </row>
    <row r="286" spans="1:15" s="113" customFormat="1" ht="15" x14ac:dyDescent="0.25">
      <c r="A286" s="219" t="s">
        <v>144</v>
      </c>
      <c r="B286" s="166" t="s">
        <v>309</v>
      </c>
      <c r="C286" s="184">
        <v>0</v>
      </c>
      <c r="D286" s="309"/>
      <c r="E286" s="184">
        <f t="shared" si="25"/>
        <v>0</v>
      </c>
      <c r="F286" s="63"/>
      <c r="G286" s="63"/>
      <c r="H286" s="63"/>
      <c r="I286" s="63"/>
      <c r="J286" s="63"/>
      <c r="K286" s="63"/>
      <c r="L286" s="63"/>
      <c r="M286" s="63"/>
      <c r="N286" s="63"/>
      <c r="O286" s="63"/>
    </row>
    <row r="287" spans="1:15" s="113" customFormat="1" ht="15" x14ac:dyDescent="0.25">
      <c r="A287" s="219" t="s">
        <v>144</v>
      </c>
      <c r="B287" s="166" t="s">
        <v>310</v>
      </c>
      <c r="C287" s="184">
        <v>0</v>
      </c>
      <c r="D287" s="309"/>
      <c r="E287" s="184">
        <f t="shared" si="25"/>
        <v>0</v>
      </c>
      <c r="F287" s="63"/>
      <c r="G287" s="63"/>
      <c r="H287" s="63"/>
      <c r="I287" s="63"/>
      <c r="J287" s="63"/>
      <c r="K287" s="63"/>
      <c r="L287" s="63"/>
      <c r="M287" s="63"/>
      <c r="N287" s="63"/>
      <c r="O287" s="63"/>
    </row>
    <row r="288" spans="1:15" s="113" customFormat="1" ht="15" x14ac:dyDescent="0.25">
      <c r="A288" s="219" t="s">
        <v>144</v>
      </c>
      <c r="B288" s="166" t="s">
        <v>311</v>
      </c>
      <c r="C288" s="184">
        <v>0</v>
      </c>
      <c r="D288" s="309"/>
      <c r="E288" s="184">
        <f t="shared" si="25"/>
        <v>0</v>
      </c>
      <c r="F288" s="63"/>
      <c r="G288" s="63"/>
      <c r="H288" s="63"/>
      <c r="I288" s="63"/>
      <c r="J288" s="63"/>
      <c r="K288" s="63"/>
      <c r="L288" s="63"/>
      <c r="M288" s="63"/>
      <c r="N288" s="63"/>
      <c r="O288" s="63"/>
    </row>
    <row r="289" spans="1:15" s="113" customFormat="1" ht="15" x14ac:dyDescent="0.25">
      <c r="A289" s="219" t="s">
        <v>144</v>
      </c>
      <c r="B289" s="166" t="s">
        <v>312</v>
      </c>
      <c r="C289" s="184">
        <v>0</v>
      </c>
      <c r="D289" s="309"/>
      <c r="E289" s="184">
        <f t="shared" si="25"/>
        <v>0</v>
      </c>
      <c r="F289" s="63"/>
      <c r="G289" s="63"/>
      <c r="H289" s="63"/>
      <c r="I289" s="63"/>
      <c r="J289" s="63"/>
      <c r="K289" s="63"/>
      <c r="L289" s="63"/>
      <c r="M289" s="63"/>
      <c r="N289" s="63"/>
      <c r="O289" s="63"/>
    </row>
    <row r="290" spans="1:15" s="113" customFormat="1" ht="15" x14ac:dyDescent="0.25">
      <c r="A290" s="219" t="s">
        <v>144</v>
      </c>
      <c r="B290" s="166" t="s">
        <v>313</v>
      </c>
      <c r="C290" s="184">
        <v>0</v>
      </c>
      <c r="D290" s="309"/>
      <c r="E290" s="184">
        <f t="shared" si="25"/>
        <v>0</v>
      </c>
      <c r="F290" s="63"/>
      <c r="G290" s="63"/>
      <c r="H290" s="63"/>
      <c r="I290" s="63"/>
      <c r="J290" s="63"/>
      <c r="K290" s="63"/>
      <c r="L290" s="63"/>
      <c r="M290" s="63"/>
      <c r="N290" s="63"/>
      <c r="O290" s="63"/>
    </row>
    <row r="291" spans="1:15" s="113" customFormat="1" ht="15" x14ac:dyDescent="0.25">
      <c r="A291" s="219" t="s">
        <v>144</v>
      </c>
      <c r="B291" s="166" t="s">
        <v>314</v>
      </c>
      <c r="C291" s="184">
        <v>0</v>
      </c>
      <c r="D291" s="309"/>
      <c r="E291" s="184">
        <f t="shared" si="25"/>
        <v>0</v>
      </c>
      <c r="F291" s="63"/>
      <c r="G291" s="63"/>
      <c r="H291" s="63"/>
      <c r="I291" s="63"/>
      <c r="J291" s="63"/>
      <c r="K291" s="63"/>
      <c r="L291" s="63"/>
      <c r="M291" s="63"/>
      <c r="N291" s="63"/>
      <c r="O291" s="63"/>
    </row>
    <row r="292" spans="1:15" s="113" customFormat="1" ht="15" x14ac:dyDescent="0.25">
      <c r="A292" s="219" t="s">
        <v>144</v>
      </c>
      <c r="B292" s="166" t="s">
        <v>315</v>
      </c>
      <c r="C292" s="184">
        <v>0</v>
      </c>
      <c r="D292" s="309"/>
      <c r="E292" s="184">
        <f t="shared" si="25"/>
        <v>0</v>
      </c>
      <c r="F292" s="63"/>
      <c r="G292" s="63"/>
      <c r="H292" s="63"/>
      <c r="I292" s="63"/>
      <c r="J292" s="63"/>
      <c r="K292" s="63"/>
      <c r="L292" s="63"/>
      <c r="M292" s="63"/>
      <c r="N292" s="63"/>
      <c r="O292" s="63"/>
    </row>
    <row r="293" spans="1:15" s="113" customFormat="1" ht="15" x14ac:dyDescent="0.25">
      <c r="A293" s="219" t="s">
        <v>144</v>
      </c>
      <c r="B293" s="166" t="s">
        <v>316</v>
      </c>
      <c r="C293" s="184">
        <v>0</v>
      </c>
      <c r="D293" s="309"/>
      <c r="E293" s="184">
        <f t="shared" si="25"/>
        <v>0</v>
      </c>
      <c r="F293" s="63"/>
      <c r="G293" s="63"/>
      <c r="H293" s="63"/>
      <c r="I293" s="63"/>
      <c r="J293" s="63"/>
      <c r="K293" s="63"/>
      <c r="L293" s="63"/>
      <c r="M293" s="63"/>
      <c r="N293" s="63"/>
      <c r="O293" s="63"/>
    </row>
    <row r="294" spans="1:15" s="113" customFormat="1" ht="15" x14ac:dyDescent="0.25">
      <c r="A294" s="219" t="s">
        <v>144</v>
      </c>
      <c r="B294" s="166" t="s">
        <v>317</v>
      </c>
      <c r="C294" s="184">
        <v>0</v>
      </c>
      <c r="D294" s="309"/>
      <c r="E294" s="184">
        <f t="shared" si="25"/>
        <v>0</v>
      </c>
      <c r="F294" s="63"/>
      <c r="G294" s="63"/>
      <c r="H294" s="63"/>
      <c r="I294" s="63"/>
      <c r="J294" s="63"/>
      <c r="K294" s="63"/>
      <c r="L294" s="63"/>
      <c r="M294" s="63"/>
      <c r="N294" s="63"/>
      <c r="O294" s="63"/>
    </row>
    <row r="295" spans="1:15" s="113" customFormat="1" ht="15" x14ac:dyDescent="0.25">
      <c r="A295" s="219" t="s">
        <v>144</v>
      </c>
      <c r="B295" s="166" t="s">
        <v>304</v>
      </c>
      <c r="C295" s="184">
        <v>0</v>
      </c>
      <c r="D295" s="309"/>
      <c r="E295" s="184">
        <f t="shared" si="25"/>
        <v>0</v>
      </c>
      <c r="F295" s="63"/>
      <c r="G295" s="63"/>
      <c r="H295" s="63"/>
      <c r="I295" s="63"/>
      <c r="J295" s="63"/>
      <c r="K295" s="63"/>
      <c r="L295" s="63"/>
      <c r="M295" s="63"/>
      <c r="N295" s="63"/>
      <c r="O295" s="63"/>
    </row>
    <row r="296" spans="1:15" s="113" customFormat="1" ht="15" x14ac:dyDescent="0.25">
      <c r="A296" s="219" t="s">
        <v>144</v>
      </c>
      <c r="B296" s="166" t="s">
        <v>318</v>
      </c>
      <c r="C296" s="184">
        <v>0</v>
      </c>
      <c r="D296" s="309"/>
      <c r="E296" s="184">
        <f t="shared" si="25"/>
        <v>0</v>
      </c>
      <c r="F296" s="63"/>
      <c r="G296" s="63"/>
      <c r="H296" s="63"/>
      <c r="I296" s="63"/>
      <c r="J296" s="63"/>
      <c r="K296" s="63"/>
      <c r="L296" s="63"/>
      <c r="M296" s="63"/>
      <c r="N296" s="63"/>
      <c r="O296" s="63"/>
    </row>
    <row r="297" spans="1:15" s="113" customFormat="1" ht="15" x14ac:dyDescent="0.25">
      <c r="A297" s="219" t="s">
        <v>144</v>
      </c>
      <c r="B297" s="166" t="s">
        <v>319</v>
      </c>
      <c r="C297" s="184">
        <v>0</v>
      </c>
      <c r="D297" s="309"/>
      <c r="E297" s="184">
        <f t="shared" si="25"/>
        <v>0</v>
      </c>
      <c r="F297" s="63"/>
      <c r="G297" s="63"/>
      <c r="H297" s="63"/>
      <c r="I297" s="63"/>
      <c r="J297" s="63"/>
      <c r="K297" s="63"/>
      <c r="L297" s="63"/>
      <c r="M297" s="63"/>
      <c r="N297" s="63"/>
      <c r="O297" s="63"/>
    </row>
    <row r="298" spans="1:15" s="113" customFormat="1" ht="15" x14ac:dyDescent="0.25">
      <c r="A298" s="219" t="s">
        <v>144</v>
      </c>
      <c r="B298" s="166" t="s">
        <v>42</v>
      </c>
      <c r="C298" s="184">
        <v>0</v>
      </c>
      <c r="D298" s="309"/>
      <c r="E298" s="184">
        <f t="shared" si="25"/>
        <v>0</v>
      </c>
      <c r="F298" s="63"/>
      <c r="G298" s="63"/>
      <c r="H298" s="63"/>
      <c r="I298" s="63"/>
      <c r="J298" s="63"/>
      <c r="K298" s="63"/>
      <c r="L298" s="63"/>
      <c r="M298" s="63"/>
      <c r="N298" s="63"/>
      <c r="O298" s="63"/>
    </row>
    <row r="299" spans="1:15" s="113" customFormat="1" ht="15" x14ac:dyDescent="0.25">
      <c r="A299" s="219" t="s">
        <v>144</v>
      </c>
      <c r="B299" s="166" t="s">
        <v>58</v>
      </c>
      <c r="C299" s="184">
        <v>0</v>
      </c>
      <c r="D299" s="309"/>
      <c r="E299" s="184">
        <f t="shared" si="25"/>
        <v>0</v>
      </c>
      <c r="F299" s="63"/>
      <c r="G299" s="63"/>
      <c r="H299" s="63"/>
      <c r="I299" s="63"/>
      <c r="J299" s="63"/>
      <c r="K299" s="63"/>
      <c r="L299" s="63"/>
      <c r="M299" s="63"/>
      <c r="N299" s="63"/>
      <c r="O299" s="63"/>
    </row>
    <row r="300" spans="1:15" s="113" customFormat="1" ht="15" x14ac:dyDescent="0.25">
      <c r="A300" s="219" t="s">
        <v>144</v>
      </c>
      <c r="B300" s="166" t="s">
        <v>61</v>
      </c>
      <c r="C300" s="184">
        <v>0</v>
      </c>
      <c r="D300" s="309"/>
      <c r="E300" s="184">
        <f t="shared" si="25"/>
        <v>0</v>
      </c>
      <c r="F300" s="63"/>
      <c r="G300" s="63"/>
      <c r="H300" s="63"/>
      <c r="I300" s="63"/>
      <c r="J300" s="63"/>
      <c r="K300" s="63"/>
      <c r="L300" s="63"/>
      <c r="M300" s="63"/>
      <c r="N300" s="63"/>
      <c r="O300" s="63"/>
    </row>
    <row r="301" spans="1:15" s="113" customFormat="1" ht="15" x14ac:dyDescent="0.25">
      <c r="A301" s="219" t="s">
        <v>144</v>
      </c>
      <c r="B301" s="166" t="s">
        <v>62</v>
      </c>
      <c r="C301" s="184">
        <v>0</v>
      </c>
      <c r="D301" s="309"/>
      <c r="E301" s="184">
        <f t="shared" si="25"/>
        <v>0</v>
      </c>
      <c r="F301" s="63"/>
      <c r="G301" s="63"/>
      <c r="H301" s="63"/>
      <c r="I301" s="63"/>
      <c r="J301" s="63"/>
      <c r="K301" s="63"/>
      <c r="L301" s="63"/>
      <c r="M301" s="63"/>
      <c r="N301" s="63"/>
      <c r="O301" s="63"/>
    </row>
    <row r="302" spans="1:15" s="113" customFormat="1" ht="15" x14ac:dyDescent="0.25">
      <c r="A302" s="219" t="s">
        <v>144</v>
      </c>
      <c r="B302" s="166" t="s">
        <v>320</v>
      </c>
      <c r="C302" s="184">
        <v>0</v>
      </c>
      <c r="D302" s="309"/>
      <c r="E302" s="184">
        <f t="shared" si="25"/>
        <v>0</v>
      </c>
      <c r="F302" s="63"/>
      <c r="G302" s="63"/>
      <c r="H302" s="63"/>
      <c r="I302" s="63"/>
      <c r="J302" s="63"/>
      <c r="K302" s="63"/>
      <c r="L302" s="63"/>
      <c r="M302" s="63"/>
      <c r="N302" s="63"/>
      <c r="O302" s="63"/>
    </row>
    <row r="303" spans="1:15" s="113" customFormat="1" ht="15" x14ac:dyDescent="0.25">
      <c r="A303" s="219" t="s">
        <v>144</v>
      </c>
      <c r="B303" s="166" t="s">
        <v>63</v>
      </c>
      <c r="C303" s="184">
        <v>0</v>
      </c>
      <c r="D303" s="309"/>
      <c r="E303" s="184">
        <f t="shared" si="25"/>
        <v>0</v>
      </c>
      <c r="F303" s="63"/>
      <c r="G303" s="63"/>
      <c r="H303" s="63"/>
      <c r="I303" s="63"/>
      <c r="J303" s="63"/>
      <c r="K303" s="63"/>
      <c r="L303" s="63"/>
      <c r="M303" s="63"/>
      <c r="N303" s="63"/>
      <c r="O303" s="63"/>
    </row>
    <row r="304" spans="1:15" s="113" customFormat="1" ht="15" x14ac:dyDescent="0.25">
      <c r="A304" s="219" t="s">
        <v>144</v>
      </c>
      <c r="B304" s="166" t="s">
        <v>64</v>
      </c>
      <c r="C304" s="184">
        <v>0</v>
      </c>
      <c r="D304" s="309"/>
      <c r="E304" s="184">
        <f t="shared" si="25"/>
        <v>0</v>
      </c>
      <c r="F304" s="63"/>
      <c r="G304" s="63"/>
      <c r="H304" s="63"/>
      <c r="I304" s="63"/>
      <c r="J304" s="63"/>
      <c r="K304" s="63"/>
      <c r="L304" s="63"/>
      <c r="M304" s="63"/>
      <c r="N304" s="63"/>
      <c r="O304" s="63"/>
    </row>
    <row r="305" spans="1:15" s="113" customFormat="1" ht="15" x14ac:dyDescent="0.25">
      <c r="A305" s="219" t="s">
        <v>144</v>
      </c>
      <c r="B305" s="166" t="s">
        <v>59</v>
      </c>
      <c r="C305" s="184">
        <v>0</v>
      </c>
      <c r="D305" s="309"/>
      <c r="E305" s="184">
        <f t="shared" si="25"/>
        <v>0</v>
      </c>
      <c r="F305" s="63"/>
      <c r="G305" s="63"/>
      <c r="H305" s="63"/>
      <c r="I305" s="63"/>
      <c r="J305" s="63"/>
      <c r="K305" s="63"/>
      <c r="L305" s="63"/>
      <c r="M305" s="63"/>
      <c r="N305" s="63"/>
      <c r="O305" s="63"/>
    </row>
    <row r="306" spans="1:15" s="113" customFormat="1" ht="15" x14ac:dyDescent="0.25">
      <c r="A306" s="219" t="s">
        <v>144</v>
      </c>
      <c r="B306" s="166" t="s">
        <v>321</v>
      </c>
      <c r="C306" s="184">
        <v>0</v>
      </c>
      <c r="D306" s="309"/>
      <c r="E306" s="184">
        <f t="shared" si="25"/>
        <v>0</v>
      </c>
      <c r="F306" s="63"/>
      <c r="G306" s="63"/>
      <c r="H306" s="63"/>
      <c r="I306" s="63"/>
      <c r="J306" s="63"/>
      <c r="K306" s="63"/>
      <c r="L306" s="63"/>
      <c r="M306" s="63"/>
      <c r="N306" s="63"/>
      <c r="O306" s="63"/>
    </row>
    <row r="307" spans="1:15" s="113" customFormat="1" ht="15" x14ac:dyDescent="0.25">
      <c r="A307" s="219" t="s">
        <v>144</v>
      </c>
      <c r="B307" s="166" t="s">
        <v>322</v>
      </c>
      <c r="C307" s="184">
        <v>0</v>
      </c>
      <c r="D307" s="309"/>
      <c r="E307" s="184">
        <f t="shared" si="25"/>
        <v>0</v>
      </c>
      <c r="F307" s="63"/>
      <c r="G307" s="63"/>
      <c r="H307" s="63"/>
      <c r="I307" s="63"/>
      <c r="J307" s="63"/>
      <c r="K307" s="63"/>
      <c r="L307" s="63"/>
      <c r="M307" s="63"/>
      <c r="N307" s="63"/>
      <c r="O307" s="63"/>
    </row>
    <row r="308" spans="1:15" s="113" customFormat="1" ht="15" x14ac:dyDescent="0.25">
      <c r="A308" s="219" t="s">
        <v>144</v>
      </c>
      <c r="B308" s="166" t="s">
        <v>65</v>
      </c>
      <c r="C308" s="184">
        <v>0</v>
      </c>
      <c r="D308" s="309"/>
      <c r="E308" s="184">
        <f t="shared" si="25"/>
        <v>0</v>
      </c>
      <c r="F308" s="63"/>
      <c r="G308" s="63"/>
      <c r="H308" s="63"/>
      <c r="I308" s="63"/>
      <c r="J308" s="63"/>
      <c r="K308" s="63"/>
      <c r="L308" s="63"/>
      <c r="M308" s="63"/>
      <c r="N308" s="63"/>
      <c r="O308" s="63"/>
    </row>
    <row r="309" spans="1:15" s="113" customFormat="1" ht="15" x14ac:dyDescent="0.25">
      <c r="A309" s="219" t="s">
        <v>144</v>
      </c>
      <c r="B309" s="166" t="s">
        <v>73</v>
      </c>
      <c r="C309" s="184">
        <v>0</v>
      </c>
      <c r="D309" s="309"/>
      <c r="E309" s="184">
        <f t="shared" si="25"/>
        <v>0</v>
      </c>
      <c r="F309" s="63"/>
      <c r="G309" s="63"/>
      <c r="H309" s="63"/>
      <c r="I309" s="63"/>
      <c r="J309" s="63"/>
      <c r="K309" s="63"/>
      <c r="L309" s="63"/>
      <c r="M309" s="63"/>
      <c r="N309" s="63"/>
      <c r="O309" s="63"/>
    </row>
    <row r="310" spans="1:15" s="113" customFormat="1" ht="15" x14ac:dyDescent="0.25">
      <c r="A310" s="219" t="s">
        <v>144</v>
      </c>
      <c r="B310" s="166" t="s">
        <v>66</v>
      </c>
      <c r="C310" s="184">
        <v>0</v>
      </c>
      <c r="D310" s="309"/>
      <c r="E310" s="184">
        <f t="shared" si="25"/>
        <v>0</v>
      </c>
      <c r="F310" s="63"/>
      <c r="G310" s="63"/>
      <c r="H310" s="63"/>
      <c r="I310" s="63"/>
      <c r="J310" s="63"/>
      <c r="K310" s="63"/>
      <c r="L310" s="63"/>
      <c r="M310" s="63"/>
      <c r="N310" s="63"/>
      <c r="O310" s="63"/>
    </row>
    <row r="311" spans="1:15" ht="8.25" customHeight="1" x14ac:dyDescent="0.25">
      <c r="A311" s="99"/>
      <c r="B311" s="99"/>
      <c r="C311" s="100"/>
      <c r="D311" s="71"/>
      <c r="E311" s="70"/>
      <c r="F311" s="71"/>
    </row>
    <row r="312" spans="1:15" ht="57" customHeight="1" x14ac:dyDescent="0.25">
      <c r="A312" s="334" t="s">
        <v>238</v>
      </c>
      <c r="B312" s="335"/>
      <c r="C312" s="59" t="s">
        <v>176</v>
      </c>
      <c r="D312" s="307" t="s">
        <v>474</v>
      </c>
      <c r="E312" s="59" t="s">
        <v>182</v>
      </c>
      <c r="F312" s="307" t="s">
        <v>354</v>
      </c>
      <c r="G312" s="323" t="s">
        <v>478</v>
      </c>
      <c r="H312" s="324"/>
    </row>
    <row r="313" spans="1:15" ht="29.25" customHeight="1" x14ac:dyDescent="0.25">
      <c r="A313" s="335"/>
      <c r="B313" s="335"/>
      <c r="C313" s="72"/>
      <c r="D313" s="73"/>
      <c r="E313" s="68"/>
      <c r="F313" s="68"/>
      <c r="G313" s="321"/>
      <c r="H313" s="322"/>
    </row>
    <row r="314" spans="1:15" ht="32.25" customHeight="1" x14ac:dyDescent="0.25">
      <c r="A314" s="325" t="s">
        <v>183</v>
      </c>
      <c r="B314" s="326"/>
      <c r="C314" s="96" t="s">
        <v>179</v>
      </c>
      <c r="D314" s="96" t="s">
        <v>180</v>
      </c>
      <c r="E314" s="96" t="s">
        <v>181</v>
      </c>
      <c r="F314" s="94"/>
      <c r="G314" s="65"/>
      <c r="H314" s="64"/>
    </row>
    <row r="315" spans="1:15" ht="25.5" customHeight="1" x14ac:dyDescent="0.25">
      <c r="A315" s="327"/>
      <c r="B315" s="328"/>
      <c r="C315" s="97"/>
      <c r="D315" s="98"/>
      <c r="E315" s="98"/>
      <c r="F315" s="94"/>
      <c r="G315" s="65"/>
      <c r="H315" s="64"/>
    </row>
    <row r="316" spans="1:15" s="107" customFormat="1" ht="15.75" customHeight="1" x14ac:dyDescent="0.25">
      <c r="B316" s="21"/>
      <c r="C316" s="19"/>
      <c r="D316" s="19"/>
      <c r="E316" s="19"/>
      <c r="F316" s="14"/>
      <c r="G316" s="14"/>
      <c r="H316" s="6"/>
      <c r="I316" s="14"/>
      <c r="J316" s="14"/>
      <c r="K316" s="6"/>
    </row>
    <row r="317" spans="1:15" s="107" customFormat="1" ht="15.75" customHeight="1" x14ac:dyDescent="0.25">
      <c r="B317" s="21"/>
      <c r="C317" s="19"/>
      <c r="D317" s="19"/>
      <c r="E317" s="19"/>
      <c r="F317" s="14"/>
      <c r="G317" s="14"/>
      <c r="H317" s="6"/>
      <c r="I317" s="14"/>
      <c r="J317" s="14"/>
      <c r="K317" s="6"/>
    </row>
    <row r="318" spans="1:15" s="107" customFormat="1" ht="15.75" customHeight="1" x14ac:dyDescent="0.25">
      <c r="B318" s="21"/>
      <c r="C318" s="19"/>
      <c r="D318" s="19"/>
      <c r="E318" s="19"/>
      <c r="F318" s="14"/>
      <c r="G318" s="14"/>
      <c r="H318" s="6"/>
      <c r="I318" s="14"/>
      <c r="J318" s="14"/>
      <c r="K318" s="6"/>
    </row>
    <row r="319" spans="1:15" s="107" customFormat="1" ht="15.75" customHeight="1" x14ac:dyDescent="0.25">
      <c r="B319" s="21"/>
      <c r="C319" s="19"/>
      <c r="D319" s="19"/>
      <c r="E319" s="19"/>
      <c r="F319" s="14"/>
      <c r="G319" s="14"/>
      <c r="H319" s="6"/>
      <c r="I319" s="14"/>
      <c r="J319" s="14"/>
      <c r="K319" s="6"/>
    </row>
    <row r="320" spans="1:15" s="83" customFormat="1" ht="15.75" customHeight="1" x14ac:dyDescent="0.25">
      <c r="B320" s="16"/>
      <c r="C320" s="19"/>
      <c r="D320" s="19"/>
      <c r="E320" s="19"/>
      <c r="F320" s="14"/>
      <c r="G320" s="14"/>
      <c r="H320" s="14"/>
      <c r="I320" s="14"/>
      <c r="J320" s="14"/>
      <c r="K320" s="14"/>
    </row>
    <row r="321" spans="2:3" s="113" customFormat="1" ht="15" x14ac:dyDescent="0.25"/>
    <row r="322" spans="2:3" s="113" customFormat="1" ht="15" x14ac:dyDescent="0.25">
      <c r="B322" s="111" t="s">
        <v>127</v>
      </c>
      <c r="C322" s="112"/>
    </row>
    <row r="323" spans="2:3" s="113" customFormat="1" ht="15" x14ac:dyDescent="0.25">
      <c r="B323" s="112"/>
      <c r="C323" s="112"/>
    </row>
    <row r="324" spans="2:3" s="113" customFormat="1" ht="15" x14ac:dyDescent="0.25">
      <c r="B324" s="112"/>
      <c r="C324" s="112" t="s">
        <v>121</v>
      </c>
    </row>
    <row r="325" spans="2:3" s="113" customFormat="1" ht="15" x14ac:dyDescent="0.25"/>
    <row r="326" spans="2:3" s="113" customFormat="1" ht="15" x14ac:dyDescent="0.25"/>
    <row r="327" spans="2:3" s="113" customFormat="1" ht="15" x14ac:dyDescent="0.25">
      <c r="C327" s="113" t="s">
        <v>126</v>
      </c>
    </row>
  </sheetData>
  <dataConsolidate/>
  <mergeCells count="36">
    <mergeCell ref="A314:B315"/>
    <mergeCell ref="I7:K7"/>
    <mergeCell ref="L7:N7"/>
    <mergeCell ref="A125:B126"/>
    <mergeCell ref="C128:E128"/>
    <mergeCell ref="F128:H128"/>
    <mergeCell ref="I128:K128"/>
    <mergeCell ref="L128:N128"/>
    <mergeCell ref="A7:B8"/>
    <mergeCell ref="C7:E7"/>
    <mergeCell ref="F7:H7"/>
    <mergeCell ref="A147:B148"/>
    <mergeCell ref="C150:E150"/>
    <mergeCell ref="F150:H150"/>
    <mergeCell ref="A128:B129"/>
    <mergeCell ref="A273:B273"/>
    <mergeCell ref="A5:N5"/>
    <mergeCell ref="I150:K150"/>
    <mergeCell ref="L150:N150"/>
    <mergeCell ref="A1:N1"/>
    <mergeCell ref="A4:N4"/>
    <mergeCell ref="A3:N3"/>
    <mergeCell ref="A2:N2"/>
    <mergeCell ref="H125:I125"/>
    <mergeCell ref="H126:I126"/>
    <mergeCell ref="C273:E273"/>
    <mergeCell ref="A274:B274"/>
    <mergeCell ref="A312:B313"/>
    <mergeCell ref="A150:B151"/>
    <mergeCell ref="A270:B271"/>
    <mergeCell ref="G312:H312"/>
    <mergeCell ref="G313:H313"/>
    <mergeCell ref="I270:J270"/>
    <mergeCell ref="I271:J271"/>
    <mergeCell ref="I147:J147"/>
    <mergeCell ref="I148:J148"/>
  </mergeCells>
  <dataValidations count="2">
    <dataValidation type="list" allowBlank="1" showInputMessage="1" showErrorMessage="1" sqref="B158 B21:D21">
      <formula1>#REF!</formula1>
    </dataValidation>
    <dataValidation type="list" showInputMessage="1" showErrorMessage="1" sqref="B9:N9 B152">
      <formula1>#REF!</formula1>
    </dataValidation>
  </dataValidations>
  <pageMargins left="0.23622047244094491" right="0.23622047244094491" top="0.35433070866141736" bottom="0.37" header="0.31496062992125984" footer="0.11811023622047245"/>
  <pageSetup paperSize="8" scale="91" fitToHeight="0" orientation="landscape" r:id="rId1"/>
  <headerFooter>
    <oddFooter>&amp;C&amp;P/&amp;N&amp;R&amp;9&amp;F</oddFoot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'C:\Users\nbahuaud\AppData\Local\Microsoft\Windows\Temporary Internet Files\Content.IE5\3OD9MU5M\[Cartographie transports sanit 2019.xlsx]Liste des destinations '!#REF!</xm:f>
          </x14:formula1>
          <xm:sqref>B119:B121 B141:B143 B264:B266 D264:D266 F264:F266 H264:H266 J264:J266</xm:sqref>
        </x14:dataValidation>
        <x14:dataValidation type="list" allowBlank="1" showInputMessage="1" showErrorMessage="1">
          <x14:formula1>
            <xm:f>'C:\Users\nbahuaud\AppData\Local\Microsoft\Windows\Temporary Internet Files\Content.IE5\3OD9MU5M\[Copie de Cartographie affinée transports sanitaires 2019.xlsx]Liste des destinations '!#REF!</xm:f>
          </x14:formula1>
          <xm:sqref>B103:B104 B106:B107 B248:B249 B251:B252 B91:B93 B227:B228</xm:sqref>
        </x14:dataValidation>
        <x14:dataValidation type="list" showInputMessage="1" showErrorMessage="1">
          <x14:formula1>
            <xm:f>'C:\Users\nbahuaud\AppData\Local\Microsoft\Windows\Temporary Internet Files\Content.IE5\BNCLQ4XG\[Copie de Cartographie affinée transports sanitaires 2019.xlsx]Liste des destinations '!#REF!</xm:f>
          </x14:formula1>
          <xm:sqref>B83 B130 B215</xm:sqref>
        </x14:dataValidation>
        <x14:dataValidation type="list" allowBlank="1" showInputMessage="1" showErrorMessage="1">
          <x14:formula1>
            <xm:f>'C:\Users\nbahuaud\AppData\Local\Microsoft\Windows\Temporary Internet Files\Content.IE5\BNCLQ4XG\[Copie de Cartographie affinée transports sanitaires 2019.xlsx]Liste des destinations '!#REF!</xm:f>
          </x14:formula1>
          <xm:sqref>B84:B86 B131:B133 B216:B218</xm:sqref>
        </x14:dataValidation>
        <x14:dataValidation type="list" allowBlank="1" showInputMessage="1" showErrorMessage="1">
          <x14:formula1>
            <xm:f>'C:\Users\nbahuaud\AppData\Local\Microsoft\Windows\Temporary Internet Files\Content.IE5\GYGNS59U\[CHSL Cartographie affinée transports sanitaires 2019.xlsx]Liste des destinations '!#REF!</xm:f>
          </x14:formula1>
          <xm:sqref>B47 B154 B159:B160 B44:B45 B279 B275:B277 B10:B11 B22:B24 B43:E43 B182:B184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8"/>
  <sheetViews>
    <sheetView showZeros="0" zoomScale="85" zoomScaleNormal="85" workbookViewId="0">
      <selection activeCell="J30" sqref="J30"/>
    </sheetView>
  </sheetViews>
  <sheetFormatPr baseColWidth="10" defaultColWidth="29.140625" defaultRowHeight="12.75" x14ac:dyDescent="0.25"/>
  <cols>
    <col min="1" max="2" width="29.140625" style="63"/>
    <col min="3" max="3" width="27.140625" style="117" customWidth="1"/>
    <col min="4" max="4" width="15" style="63" customWidth="1"/>
    <col min="5" max="6" width="27.140625" style="63" customWidth="1"/>
    <col min="7" max="7" width="15" style="63" customWidth="1"/>
    <col min="8" max="8" width="27.140625" style="63" customWidth="1"/>
    <col min="9" max="16384" width="29.140625" style="63"/>
  </cols>
  <sheetData>
    <row r="1" spans="1:9" s="113" customFormat="1" ht="21" customHeight="1" x14ac:dyDescent="0.25">
      <c r="A1" s="349" t="s">
        <v>122</v>
      </c>
      <c r="B1" s="349"/>
      <c r="C1" s="349"/>
      <c r="D1" s="349"/>
      <c r="E1" s="349"/>
      <c r="F1" s="349"/>
      <c r="G1" s="349"/>
      <c r="H1" s="349"/>
      <c r="I1" s="118"/>
    </row>
    <row r="2" spans="1:9" s="113" customFormat="1" ht="23.25" customHeight="1" x14ac:dyDescent="0.25">
      <c r="A2" s="352" t="s">
        <v>273</v>
      </c>
      <c r="B2" s="352"/>
      <c r="C2" s="352"/>
      <c r="D2" s="352"/>
      <c r="E2" s="352"/>
      <c r="F2" s="352"/>
      <c r="G2" s="352"/>
      <c r="H2" s="352"/>
      <c r="I2" s="248"/>
    </row>
    <row r="3" spans="1:9" s="113" customFormat="1" ht="16.5" customHeight="1" x14ac:dyDescent="0.25">
      <c r="A3" s="383" t="s">
        <v>123</v>
      </c>
      <c r="B3" s="383"/>
      <c r="C3" s="383"/>
      <c r="D3" s="383"/>
      <c r="E3" s="383"/>
      <c r="F3" s="383"/>
      <c r="G3" s="383"/>
      <c r="H3" s="383"/>
      <c r="I3" s="119"/>
    </row>
    <row r="4" spans="1:9" s="113" customFormat="1" ht="18.75" customHeight="1" x14ac:dyDescent="0.25">
      <c r="A4" s="353" t="s">
        <v>274</v>
      </c>
      <c r="B4" s="353"/>
      <c r="C4" s="353"/>
      <c r="D4" s="353"/>
      <c r="E4" s="353"/>
      <c r="F4" s="353"/>
      <c r="G4" s="353"/>
      <c r="H4" s="353"/>
      <c r="I4" s="120"/>
    </row>
    <row r="5" spans="1:9" s="285" customFormat="1" ht="50.45" customHeight="1" x14ac:dyDescent="0.25">
      <c r="A5" s="382" t="s">
        <v>335</v>
      </c>
      <c r="B5" s="382"/>
      <c r="C5" s="382"/>
      <c r="D5" s="382"/>
      <c r="E5" s="382"/>
      <c r="F5" s="382"/>
      <c r="G5" s="382"/>
      <c r="H5" s="382"/>
    </row>
    <row r="6" spans="1:9" ht="18.75" x14ac:dyDescent="0.25">
      <c r="A6" s="93"/>
      <c r="C6" s="63"/>
      <c r="D6" s="64"/>
      <c r="F6" s="64"/>
      <c r="G6" s="65"/>
    </row>
    <row r="7" spans="1:9" ht="37.5" customHeight="1" x14ac:dyDescent="0.25">
      <c r="A7" s="386" t="s">
        <v>106</v>
      </c>
      <c r="B7" s="386"/>
      <c r="C7" s="388" t="s">
        <v>299</v>
      </c>
      <c r="D7" s="389"/>
      <c r="E7" s="389"/>
      <c r="F7" s="388" t="s">
        <v>251</v>
      </c>
      <c r="G7" s="389"/>
      <c r="H7" s="389"/>
    </row>
    <row r="8" spans="1:9" ht="60" customHeight="1" x14ac:dyDescent="0.25">
      <c r="A8" s="386"/>
      <c r="B8" s="386"/>
      <c r="C8" s="56" t="s">
        <v>447</v>
      </c>
      <c r="D8" s="57" t="s">
        <v>117</v>
      </c>
      <c r="E8" s="56" t="s">
        <v>446</v>
      </c>
      <c r="F8" s="56" t="s">
        <v>447</v>
      </c>
      <c r="G8" s="57" t="s">
        <v>117</v>
      </c>
      <c r="H8" s="56" t="s">
        <v>446</v>
      </c>
    </row>
    <row r="9" spans="1:9" x14ac:dyDescent="0.25">
      <c r="A9" s="317" t="s">
        <v>119</v>
      </c>
      <c r="B9" s="156" t="s">
        <v>32</v>
      </c>
      <c r="C9" s="157"/>
      <c r="D9" s="125"/>
      <c r="E9" s="158"/>
      <c r="F9" s="159"/>
      <c r="G9" s="127"/>
      <c r="H9" s="159"/>
    </row>
    <row r="10" spans="1:9" x14ac:dyDescent="0.25">
      <c r="A10" s="155" t="s">
        <v>143</v>
      </c>
      <c r="B10" s="160" t="s">
        <v>32</v>
      </c>
      <c r="C10" s="161">
        <v>0</v>
      </c>
      <c r="D10" s="126"/>
      <c r="E10" s="161">
        <f>C10</f>
        <v>0</v>
      </c>
      <c r="F10" s="161">
        <v>0</v>
      </c>
      <c r="G10" s="126"/>
      <c r="H10" s="161">
        <f t="shared" ref="H10:H50" si="0">F10</f>
        <v>0</v>
      </c>
    </row>
    <row r="11" spans="1:9" x14ac:dyDescent="0.25">
      <c r="A11" s="155" t="s">
        <v>143</v>
      </c>
      <c r="B11" s="160" t="s">
        <v>34</v>
      </c>
      <c r="C11" s="161">
        <v>0</v>
      </c>
      <c r="D11" s="126"/>
      <c r="E11" s="161">
        <f t="shared" ref="E11:E17" si="1">C11+C11*D11</f>
        <v>0</v>
      </c>
      <c r="F11" s="161">
        <v>0</v>
      </c>
      <c r="G11" s="126"/>
      <c r="H11" s="161">
        <f t="shared" si="0"/>
        <v>0</v>
      </c>
    </row>
    <row r="12" spans="1:9" x14ac:dyDescent="0.25">
      <c r="A12" s="155" t="s">
        <v>143</v>
      </c>
      <c r="B12" s="160" t="s">
        <v>41</v>
      </c>
      <c r="C12" s="161">
        <v>0</v>
      </c>
      <c r="D12" s="126"/>
      <c r="E12" s="161">
        <f t="shared" si="1"/>
        <v>0</v>
      </c>
      <c r="F12" s="161">
        <v>0</v>
      </c>
      <c r="G12" s="126"/>
      <c r="H12" s="161">
        <f t="shared" si="0"/>
        <v>0</v>
      </c>
    </row>
    <row r="13" spans="1:9" x14ac:dyDescent="0.25">
      <c r="A13" s="155" t="s">
        <v>143</v>
      </c>
      <c r="B13" s="160" t="s">
        <v>46</v>
      </c>
      <c r="C13" s="161">
        <v>0</v>
      </c>
      <c r="D13" s="126"/>
      <c r="E13" s="161">
        <f t="shared" si="1"/>
        <v>0</v>
      </c>
      <c r="F13" s="161">
        <v>0</v>
      </c>
      <c r="G13" s="126"/>
      <c r="H13" s="161">
        <f t="shared" si="0"/>
        <v>0</v>
      </c>
    </row>
    <row r="14" spans="1:9" x14ac:dyDescent="0.25">
      <c r="A14" s="155" t="s">
        <v>143</v>
      </c>
      <c r="B14" s="160" t="s">
        <v>45</v>
      </c>
      <c r="C14" s="161">
        <v>0</v>
      </c>
      <c r="D14" s="126"/>
      <c r="E14" s="161">
        <f t="shared" si="1"/>
        <v>0</v>
      </c>
      <c r="F14" s="161">
        <v>0</v>
      </c>
      <c r="G14" s="126"/>
      <c r="H14" s="161">
        <f t="shared" si="0"/>
        <v>0</v>
      </c>
    </row>
    <row r="15" spans="1:9" x14ac:dyDescent="0.25">
      <c r="A15" s="155" t="s">
        <v>143</v>
      </c>
      <c r="B15" s="160" t="s">
        <v>47</v>
      </c>
      <c r="C15" s="161">
        <v>0</v>
      </c>
      <c r="D15" s="126"/>
      <c r="E15" s="161">
        <f t="shared" si="1"/>
        <v>0</v>
      </c>
      <c r="F15" s="161">
        <v>0</v>
      </c>
      <c r="G15" s="126"/>
      <c r="H15" s="161">
        <f t="shared" si="0"/>
        <v>0</v>
      </c>
    </row>
    <row r="16" spans="1:9" x14ac:dyDescent="0.25">
      <c r="A16" s="155" t="s">
        <v>143</v>
      </c>
      <c r="B16" s="160" t="s">
        <v>17</v>
      </c>
      <c r="C16" s="161">
        <v>0</v>
      </c>
      <c r="D16" s="126"/>
      <c r="E16" s="161">
        <f t="shared" si="1"/>
        <v>0</v>
      </c>
      <c r="F16" s="161">
        <v>0</v>
      </c>
      <c r="G16" s="126"/>
      <c r="H16" s="161">
        <f t="shared" si="0"/>
        <v>0</v>
      </c>
    </row>
    <row r="17" spans="1:8" x14ac:dyDescent="0.25">
      <c r="A17" s="155" t="s">
        <v>143</v>
      </c>
      <c r="B17" s="160" t="s">
        <v>48</v>
      </c>
      <c r="C17" s="161">
        <v>0</v>
      </c>
      <c r="D17" s="126"/>
      <c r="E17" s="161">
        <f t="shared" si="1"/>
        <v>0</v>
      </c>
      <c r="F17" s="161">
        <v>0</v>
      </c>
      <c r="G17" s="126"/>
      <c r="H17" s="161">
        <f t="shared" si="0"/>
        <v>0</v>
      </c>
    </row>
    <row r="18" spans="1:8" x14ac:dyDescent="0.25">
      <c r="A18" s="155"/>
      <c r="B18" s="160"/>
      <c r="C18" s="161"/>
      <c r="D18" s="126"/>
      <c r="E18" s="161"/>
      <c r="F18" s="161"/>
      <c r="G18" s="126"/>
      <c r="H18" s="161"/>
    </row>
    <row r="19" spans="1:8" x14ac:dyDescent="0.25">
      <c r="A19" s="317" t="s">
        <v>119</v>
      </c>
      <c r="B19" s="156" t="s">
        <v>41</v>
      </c>
      <c r="C19" s="161"/>
      <c r="D19" s="126"/>
      <c r="E19" s="161"/>
      <c r="F19" s="161"/>
      <c r="G19" s="126"/>
      <c r="H19" s="161">
        <f t="shared" si="0"/>
        <v>0</v>
      </c>
    </row>
    <row r="20" spans="1:8" x14ac:dyDescent="0.25">
      <c r="A20" s="155" t="s">
        <v>143</v>
      </c>
      <c r="B20" s="160" t="s">
        <v>34</v>
      </c>
      <c r="C20" s="161">
        <v>0</v>
      </c>
      <c r="D20" s="126"/>
      <c r="E20" s="161">
        <f t="shared" ref="E20:E25" si="2">C20+C20*D20</f>
        <v>0</v>
      </c>
      <c r="F20" s="161">
        <v>0</v>
      </c>
      <c r="G20" s="126"/>
      <c r="H20" s="161">
        <f t="shared" si="0"/>
        <v>0</v>
      </c>
    </row>
    <row r="21" spans="1:8" x14ac:dyDescent="0.25">
      <c r="A21" s="155" t="s">
        <v>143</v>
      </c>
      <c r="B21" s="160" t="s">
        <v>32</v>
      </c>
      <c r="C21" s="161">
        <v>0</v>
      </c>
      <c r="D21" s="126"/>
      <c r="E21" s="161">
        <f t="shared" si="2"/>
        <v>0</v>
      </c>
      <c r="F21" s="161">
        <v>0</v>
      </c>
      <c r="G21" s="126"/>
      <c r="H21" s="161">
        <f t="shared" si="0"/>
        <v>0</v>
      </c>
    </row>
    <row r="22" spans="1:8" x14ac:dyDescent="0.25">
      <c r="A22" s="155" t="s">
        <v>143</v>
      </c>
      <c r="B22" s="160" t="s">
        <v>45</v>
      </c>
      <c r="C22" s="161">
        <v>0</v>
      </c>
      <c r="D22" s="126"/>
      <c r="E22" s="161">
        <f t="shared" si="2"/>
        <v>0</v>
      </c>
      <c r="F22" s="161">
        <v>0</v>
      </c>
      <c r="G22" s="126"/>
      <c r="H22" s="161">
        <f t="shared" si="0"/>
        <v>0</v>
      </c>
    </row>
    <row r="23" spans="1:8" x14ac:dyDescent="0.25">
      <c r="A23" s="155" t="s">
        <v>143</v>
      </c>
      <c r="B23" s="160" t="s">
        <v>17</v>
      </c>
      <c r="C23" s="161">
        <v>0</v>
      </c>
      <c r="D23" s="126"/>
      <c r="E23" s="161">
        <f t="shared" si="2"/>
        <v>0</v>
      </c>
      <c r="F23" s="161">
        <v>0</v>
      </c>
      <c r="G23" s="126"/>
      <c r="H23" s="161">
        <f t="shared" si="0"/>
        <v>0</v>
      </c>
    </row>
    <row r="24" spans="1:8" x14ac:dyDescent="0.25">
      <c r="A24" s="155" t="s">
        <v>143</v>
      </c>
      <c r="B24" s="160" t="s">
        <v>46</v>
      </c>
      <c r="C24" s="161">
        <v>0</v>
      </c>
      <c r="D24" s="126"/>
      <c r="E24" s="161">
        <f t="shared" si="2"/>
        <v>0</v>
      </c>
      <c r="F24" s="161">
        <v>0</v>
      </c>
      <c r="G24" s="126"/>
      <c r="H24" s="161">
        <f t="shared" si="0"/>
        <v>0</v>
      </c>
    </row>
    <row r="25" spans="1:8" x14ac:dyDescent="0.25">
      <c r="A25" s="155" t="s">
        <v>143</v>
      </c>
      <c r="B25" s="160" t="s">
        <v>41</v>
      </c>
      <c r="C25" s="161">
        <v>0</v>
      </c>
      <c r="D25" s="126"/>
      <c r="E25" s="161">
        <f t="shared" si="2"/>
        <v>0</v>
      </c>
      <c r="F25" s="161">
        <v>0</v>
      </c>
      <c r="G25" s="126"/>
      <c r="H25" s="161">
        <f t="shared" si="0"/>
        <v>0</v>
      </c>
    </row>
    <row r="26" spans="1:8" x14ac:dyDescent="0.25">
      <c r="A26" s="155"/>
      <c r="B26" s="160"/>
      <c r="C26" s="161"/>
      <c r="D26" s="126"/>
      <c r="E26" s="161"/>
      <c r="F26" s="161"/>
      <c r="G26" s="126"/>
      <c r="H26" s="161"/>
    </row>
    <row r="27" spans="1:8" x14ac:dyDescent="0.25">
      <c r="A27" s="317" t="s">
        <v>119</v>
      </c>
      <c r="B27" s="156" t="s">
        <v>34</v>
      </c>
      <c r="C27" s="161"/>
      <c r="D27" s="126"/>
      <c r="E27" s="161"/>
      <c r="F27" s="161"/>
      <c r="G27" s="126"/>
      <c r="H27" s="161">
        <f t="shared" si="0"/>
        <v>0</v>
      </c>
    </row>
    <row r="28" spans="1:8" x14ac:dyDescent="0.25">
      <c r="A28" s="155" t="s">
        <v>143</v>
      </c>
      <c r="B28" s="160" t="s">
        <v>34</v>
      </c>
      <c r="C28" s="161">
        <v>0</v>
      </c>
      <c r="D28" s="126"/>
      <c r="E28" s="161">
        <f t="shared" ref="E28:E36" si="3">C28+C28*D28</f>
        <v>0</v>
      </c>
      <c r="F28" s="161">
        <v>0</v>
      </c>
      <c r="G28" s="126"/>
      <c r="H28" s="161">
        <f t="shared" si="0"/>
        <v>0</v>
      </c>
    </row>
    <row r="29" spans="1:8" x14ac:dyDescent="0.25">
      <c r="A29" s="155" t="s">
        <v>143</v>
      </c>
      <c r="B29" s="160" t="s">
        <v>32</v>
      </c>
      <c r="C29" s="161">
        <v>0</v>
      </c>
      <c r="D29" s="126"/>
      <c r="E29" s="161">
        <f t="shared" si="3"/>
        <v>0</v>
      </c>
      <c r="F29" s="161">
        <v>0</v>
      </c>
      <c r="G29" s="126"/>
      <c r="H29" s="161">
        <f t="shared" si="0"/>
        <v>0</v>
      </c>
    </row>
    <row r="30" spans="1:8" x14ac:dyDescent="0.25">
      <c r="A30" s="155" t="s">
        <v>143</v>
      </c>
      <c r="B30" s="160" t="s">
        <v>35</v>
      </c>
      <c r="C30" s="161">
        <v>0</v>
      </c>
      <c r="D30" s="126"/>
      <c r="E30" s="161">
        <f t="shared" si="3"/>
        <v>0</v>
      </c>
      <c r="F30" s="161">
        <v>0</v>
      </c>
      <c r="G30" s="126"/>
      <c r="H30" s="161">
        <f t="shared" si="0"/>
        <v>0</v>
      </c>
    </row>
    <row r="31" spans="1:8" x14ac:dyDescent="0.25">
      <c r="A31" s="155" t="s">
        <v>143</v>
      </c>
      <c r="B31" s="160" t="s">
        <v>17</v>
      </c>
      <c r="C31" s="161">
        <v>0</v>
      </c>
      <c r="D31" s="126"/>
      <c r="E31" s="161">
        <f t="shared" si="3"/>
        <v>0</v>
      </c>
      <c r="F31" s="161">
        <v>0</v>
      </c>
      <c r="G31" s="126"/>
      <c r="H31" s="161">
        <f t="shared" si="0"/>
        <v>0</v>
      </c>
    </row>
    <row r="32" spans="1:8" x14ac:dyDescent="0.25">
      <c r="A32" s="155" t="s">
        <v>143</v>
      </c>
      <c r="B32" s="160" t="s">
        <v>50</v>
      </c>
      <c r="C32" s="161">
        <v>0</v>
      </c>
      <c r="D32" s="126"/>
      <c r="E32" s="161">
        <f t="shared" si="3"/>
        <v>0</v>
      </c>
      <c r="F32" s="161">
        <v>0</v>
      </c>
      <c r="G32" s="126"/>
      <c r="H32" s="161">
        <f t="shared" si="0"/>
        <v>0</v>
      </c>
    </row>
    <row r="33" spans="1:8" x14ac:dyDescent="0.25">
      <c r="A33" s="155" t="s">
        <v>143</v>
      </c>
      <c r="B33" s="160" t="s">
        <v>30</v>
      </c>
      <c r="C33" s="161">
        <v>0</v>
      </c>
      <c r="D33" s="126"/>
      <c r="E33" s="161">
        <f t="shared" si="3"/>
        <v>0</v>
      </c>
      <c r="F33" s="161">
        <v>0</v>
      </c>
      <c r="G33" s="126"/>
      <c r="H33" s="161">
        <f t="shared" si="0"/>
        <v>0</v>
      </c>
    </row>
    <row r="34" spans="1:8" x14ac:dyDescent="0.25">
      <c r="A34" s="155" t="s">
        <v>143</v>
      </c>
      <c r="B34" s="160" t="s">
        <v>41</v>
      </c>
      <c r="C34" s="161">
        <v>0</v>
      </c>
      <c r="D34" s="126"/>
      <c r="E34" s="161">
        <f t="shared" si="3"/>
        <v>0</v>
      </c>
      <c r="F34" s="161">
        <v>0</v>
      </c>
      <c r="G34" s="126"/>
      <c r="H34" s="161">
        <f t="shared" si="0"/>
        <v>0</v>
      </c>
    </row>
    <row r="35" spans="1:8" x14ac:dyDescent="0.25">
      <c r="A35" s="155" t="s">
        <v>143</v>
      </c>
      <c r="B35" s="160" t="s">
        <v>24</v>
      </c>
      <c r="C35" s="161">
        <v>0</v>
      </c>
      <c r="D35" s="126"/>
      <c r="E35" s="161">
        <f t="shared" si="3"/>
        <v>0</v>
      </c>
      <c r="F35" s="161">
        <v>0</v>
      </c>
      <c r="G35" s="126"/>
      <c r="H35" s="161">
        <f t="shared" si="0"/>
        <v>0</v>
      </c>
    </row>
    <row r="36" spans="1:8" x14ac:dyDescent="0.25">
      <c r="A36" s="155" t="s">
        <v>143</v>
      </c>
      <c r="B36" s="160" t="s">
        <v>36</v>
      </c>
      <c r="C36" s="161">
        <v>0</v>
      </c>
      <c r="D36" s="126"/>
      <c r="E36" s="161">
        <f t="shared" si="3"/>
        <v>0</v>
      </c>
      <c r="F36" s="161">
        <v>0</v>
      </c>
      <c r="G36" s="126"/>
      <c r="H36" s="161">
        <f t="shared" si="0"/>
        <v>0</v>
      </c>
    </row>
    <row r="37" spans="1:8" x14ac:dyDescent="0.25">
      <c r="A37" s="155"/>
      <c r="B37" s="160"/>
      <c r="C37" s="161"/>
      <c r="D37" s="126"/>
      <c r="E37" s="161"/>
      <c r="F37" s="161"/>
      <c r="G37" s="126"/>
      <c r="H37" s="161"/>
    </row>
    <row r="38" spans="1:8" x14ac:dyDescent="0.25">
      <c r="A38" s="317" t="s">
        <v>119</v>
      </c>
      <c r="B38" s="156" t="s">
        <v>17</v>
      </c>
      <c r="C38" s="161"/>
      <c r="D38" s="126"/>
      <c r="E38" s="161"/>
      <c r="F38" s="161"/>
      <c r="G38" s="126"/>
      <c r="H38" s="161">
        <f t="shared" si="0"/>
        <v>0</v>
      </c>
    </row>
    <row r="39" spans="1:8" x14ac:dyDescent="0.25">
      <c r="A39" s="155" t="s">
        <v>144</v>
      </c>
      <c r="B39" s="160" t="s">
        <v>32</v>
      </c>
      <c r="C39" s="161">
        <v>0</v>
      </c>
      <c r="D39" s="126"/>
      <c r="E39" s="161">
        <f>C39+C39*D39</f>
        <v>0</v>
      </c>
      <c r="F39" s="161">
        <v>0</v>
      </c>
      <c r="G39" s="126"/>
      <c r="H39" s="161">
        <f t="shared" si="0"/>
        <v>0</v>
      </c>
    </row>
    <row r="40" spans="1:8" x14ac:dyDescent="0.25">
      <c r="A40" s="155"/>
      <c r="B40" s="160"/>
      <c r="C40" s="161"/>
      <c r="D40" s="126"/>
      <c r="E40" s="161"/>
      <c r="F40" s="161"/>
      <c r="G40" s="126"/>
      <c r="H40" s="161"/>
    </row>
    <row r="41" spans="1:8" x14ac:dyDescent="0.25">
      <c r="A41" s="317" t="s">
        <v>119</v>
      </c>
      <c r="B41" s="156" t="s">
        <v>35</v>
      </c>
      <c r="C41" s="161"/>
      <c r="D41" s="126"/>
      <c r="E41" s="161"/>
      <c r="F41" s="161"/>
      <c r="G41" s="126"/>
      <c r="H41" s="161">
        <f t="shared" ref="H41:H42" si="4">F41</f>
        <v>0</v>
      </c>
    </row>
    <row r="42" spans="1:8" x14ac:dyDescent="0.25">
      <c r="A42" s="155" t="s">
        <v>144</v>
      </c>
      <c r="B42" s="160" t="s">
        <v>34</v>
      </c>
      <c r="C42" s="161">
        <v>0</v>
      </c>
      <c r="D42" s="126"/>
      <c r="E42" s="161">
        <f>C42+C42*D42</f>
        <v>0</v>
      </c>
      <c r="F42" s="161">
        <v>0</v>
      </c>
      <c r="G42" s="126"/>
      <c r="H42" s="161">
        <f t="shared" si="4"/>
        <v>0</v>
      </c>
    </row>
    <row r="43" spans="1:8" x14ac:dyDescent="0.25">
      <c r="A43" s="155"/>
      <c r="B43" s="160"/>
      <c r="C43" s="161"/>
      <c r="D43" s="126"/>
      <c r="E43" s="161"/>
      <c r="F43" s="161"/>
      <c r="G43" s="126"/>
      <c r="H43" s="161"/>
    </row>
    <row r="44" spans="1:8" x14ac:dyDescent="0.25">
      <c r="A44" s="317" t="s">
        <v>119</v>
      </c>
      <c r="B44" s="156" t="s">
        <v>24</v>
      </c>
      <c r="C44" s="161"/>
      <c r="D44" s="126"/>
      <c r="E44" s="161"/>
      <c r="F44" s="161"/>
      <c r="G44" s="126"/>
      <c r="H44" s="161">
        <f t="shared" si="0"/>
        <v>0</v>
      </c>
    </row>
    <row r="45" spans="1:8" x14ac:dyDescent="0.25">
      <c r="A45" s="155" t="s">
        <v>144</v>
      </c>
      <c r="B45" s="160" t="s">
        <v>32</v>
      </c>
      <c r="C45" s="161">
        <v>0</v>
      </c>
      <c r="D45" s="126"/>
      <c r="E45" s="161">
        <f>C45+C45*D45</f>
        <v>0</v>
      </c>
      <c r="F45" s="161">
        <v>0</v>
      </c>
      <c r="G45" s="126"/>
      <c r="H45" s="161">
        <f t="shared" si="0"/>
        <v>0</v>
      </c>
    </row>
    <row r="46" spans="1:8" x14ac:dyDescent="0.25">
      <c r="A46" s="155" t="s">
        <v>144</v>
      </c>
      <c r="B46" s="160" t="s">
        <v>41</v>
      </c>
      <c r="C46" s="161">
        <v>0</v>
      </c>
      <c r="D46" s="126"/>
      <c r="E46" s="161">
        <f>C46+C46*D46</f>
        <v>0</v>
      </c>
      <c r="F46" s="161">
        <v>0</v>
      </c>
      <c r="G46" s="126"/>
      <c r="H46" s="161">
        <f t="shared" si="0"/>
        <v>0</v>
      </c>
    </row>
    <row r="47" spans="1:8" x14ac:dyDescent="0.25">
      <c r="A47" s="155" t="s">
        <v>144</v>
      </c>
      <c r="B47" s="160" t="s">
        <v>49</v>
      </c>
      <c r="C47" s="161">
        <v>0</v>
      </c>
      <c r="D47" s="126"/>
      <c r="E47" s="161">
        <f>C47+C47*D47</f>
        <v>0</v>
      </c>
      <c r="F47" s="161">
        <v>0</v>
      </c>
      <c r="G47" s="126"/>
      <c r="H47" s="161">
        <f t="shared" si="0"/>
        <v>0</v>
      </c>
    </row>
    <row r="48" spans="1:8" x14ac:dyDescent="0.25">
      <c r="A48" s="155"/>
      <c r="B48" s="160"/>
      <c r="C48" s="161"/>
      <c r="D48" s="126"/>
      <c r="E48" s="161"/>
      <c r="F48" s="161"/>
      <c r="G48" s="126"/>
      <c r="H48" s="161"/>
    </row>
    <row r="49" spans="1:9" x14ac:dyDescent="0.25">
      <c r="A49" s="317" t="s">
        <v>119</v>
      </c>
      <c r="B49" s="156" t="s">
        <v>30</v>
      </c>
      <c r="C49" s="161"/>
      <c r="D49" s="126"/>
      <c r="E49" s="161"/>
      <c r="F49" s="161"/>
      <c r="G49" s="126"/>
      <c r="H49" s="161">
        <f t="shared" si="0"/>
        <v>0</v>
      </c>
    </row>
    <row r="50" spans="1:9" x14ac:dyDescent="0.25">
      <c r="A50" s="155" t="s">
        <v>144</v>
      </c>
      <c r="B50" s="160" t="s">
        <v>34</v>
      </c>
      <c r="C50" s="161">
        <v>0</v>
      </c>
      <c r="D50" s="126"/>
      <c r="E50" s="161">
        <f>C50+C50*D50</f>
        <v>0</v>
      </c>
      <c r="F50" s="161">
        <v>0</v>
      </c>
      <c r="G50" s="126"/>
      <c r="H50" s="161">
        <f t="shared" si="0"/>
        <v>0</v>
      </c>
    </row>
    <row r="51" spans="1:9" x14ac:dyDescent="0.25">
      <c r="B51" s="40"/>
      <c r="C51" s="114"/>
      <c r="D51" s="114"/>
      <c r="E51" s="114"/>
      <c r="F51" s="41"/>
      <c r="G51" s="42"/>
      <c r="H51" s="43"/>
    </row>
    <row r="52" spans="1:9" s="69" customFormat="1" ht="58.5" customHeight="1" x14ac:dyDescent="0.25">
      <c r="A52" s="334" t="s">
        <v>196</v>
      </c>
      <c r="B52" s="335"/>
      <c r="C52" s="59" t="s">
        <v>176</v>
      </c>
      <c r="D52" s="307" t="s">
        <v>474</v>
      </c>
      <c r="E52" s="59" t="s">
        <v>182</v>
      </c>
      <c r="F52" s="59" t="s">
        <v>186</v>
      </c>
      <c r="G52" s="323" t="s">
        <v>479</v>
      </c>
      <c r="H52" s="324"/>
      <c r="I52" s="63"/>
    </row>
    <row r="53" spans="1:9" s="69" customFormat="1" ht="34.5" customHeight="1" x14ac:dyDescent="0.25">
      <c r="A53" s="335"/>
      <c r="B53" s="335"/>
      <c r="C53" s="72"/>
      <c r="D53" s="73"/>
      <c r="E53" s="68"/>
      <c r="F53" s="68"/>
      <c r="G53" s="321"/>
      <c r="H53" s="322"/>
      <c r="I53" s="63"/>
    </row>
    <row r="54" spans="1:9" s="69" customFormat="1" x14ac:dyDescent="0.25">
      <c r="B54" s="40"/>
      <c r="C54" s="114"/>
      <c r="D54" s="114"/>
      <c r="E54" s="114"/>
      <c r="F54" s="42"/>
      <c r="G54" s="42"/>
      <c r="H54" s="42"/>
    </row>
    <row r="55" spans="1:9" s="69" customFormat="1" ht="37.5" customHeight="1" x14ac:dyDescent="0.25">
      <c r="A55" s="387" t="s">
        <v>44</v>
      </c>
      <c r="B55" s="387"/>
      <c r="C55" s="388" t="str">
        <f>$C$7</f>
        <v>HILI PRESQU ILE GUERANDE LE CROISIC - 2026</v>
      </c>
      <c r="D55" s="389"/>
      <c r="E55" s="389"/>
      <c r="F55" s="388" t="str">
        <f>$F$7</f>
        <v>CH ST NAZAIRE - 2026</v>
      </c>
      <c r="G55" s="389"/>
      <c r="H55" s="389"/>
    </row>
    <row r="56" spans="1:9" ht="47.25" customHeight="1" x14ac:dyDescent="0.25">
      <c r="A56" s="387"/>
      <c r="B56" s="387"/>
      <c r="C56" s="56" t="s">
        <v>447</v>
      </c>
      <c r="D56" s="57" t="s">
        <v>117</v>
      </c>
      <c r="E56" s="56" t="s">
        <v>446</v>
      </c>
      <c r="F56" s="56" t="s">
        <v>447</v>
      </c>
      <c r="G56" s="57" t="s">
        <v>117</v>
      </c>
      <c r="H56" s="56" t="s">
        <v>446</v>
      </c>
    </row>
    <row r="57" spans="1:9" s="115" customFormat="1" x14ac:dyDescent="0.25">
      <c r="A57" s="317" t="s">
        <v>119</v>
      </c>
      <c r="B57" s="156" t="s">
        <v>32</v>
      </c>
      <c r="C57" s="162"/>
      <c r="D57" s="44"/>
      <c r="E57" s="44"/>
      <c r="F57" s="45"/>
      <c r="G57" s="45"/>
      <c r="H57" s="45"/>
    </row>
    <row r="58" spans="1:9" s="115" customFormat="1" x14ac:dyDescent="0.25">
      <c r="A58" s="193" t="s">
        <v>144</v>
      </c>
      <c r="B58" s="160" t="s">
        <v>34</v>
      </c>
      <c r="C58" s="161">
        <v>0</v>
      </c>
      <c r="D58" s="39"/>
      <c r="E58" s="161">
        <f>C58+C58*D58</f>
        <v>0</v>
      </c>
      <c r="F58" s="46"/>
      <c r="G58" s="46"/>
      <c r="H58" s="46"/>
    </row>
    <row r="59" spans="1:9" s="115" customFormat="1" x14ac:dyDescent="0.25">
      <c r="A59" s="317" t="s">
        <v>119</v>
      </c>
      <c r="B59" s="156" t="s">
        <v>41</v>
      </c>
      <c r="C59" s="161"/>
      <c r="D59" s="39"/>
      <c r="E59" s="161"/>
      <c r="F59" s="47"/>
      <c r="G59" s="47"/>
      <c r="H59" s="47"/>
    </row>
    <row r="60" spans="1:9" s="115" customFormat="1" x14ac:dyDescent="0.25">
      <c r="A60" s="193" t="s">
        <v>144</v>
      </c>
      <c r="B60" s="160" t="s">
        <v>34</v>
      </c>
      <c r="C60" s="161">
        <v>0</v>
      </c>
      <c r="D60" s="39"/>
      <c r="E60" s="161">
        <f>C60+C60*D60</f>
        <v>0</v>
      </c>
      <c r="F60" s="47"/>
      <c r="G60" s="47"/>
      <c r="H60" s="47"/>
    </row>
    <row r="61" spans="1:9" s="115" customFormat="1" x14ac:dyDescent="0.25">
      <c r="B61" s="40"/>
      <c r="C61" s="48"/>
      <c r="D61" s="49"/>
      <c r="E61" s="49"/>
      <c r="F61" s="50"/>
      <c r="G61" s="50"/>
      <c r="H61" s="50"/>
    </row>
    <row r="62" spans="1:9" ht="60.75" customHeight="1" x14ac:dyDescent="0.25">
      <c r="A62" s="334" t="s">
        <v>199</v>
      </c>
      <c r="B62" s="335"/>
      <c r="C62" s="59" t="s">
        <v>176</v>
      </c>
      <c r="D62" s="307" t="s">
        <v>474</v>
      </c>
      <c r="E62" s="59" t="s">
        <v>182</v>
      </c>
      <c r="F62" s="59" t="s">
        <v>177</v>
      </c>
      <c r="G62" s="59" t="s">
        <v>178</v>
      </c>
      <c r="H62" s="59" t="s">
        <v>478</v>
      </c>
    </row>
    <row r="63" spans="1:9" ht="27.75" customHeight="1" x14ac:dyDescent="0.25">
      <c r="A63" s="335"/>
      <c r="B63" s="335"/>
      <c r="C63" s="72"/>
      <c r="D63" s="73"/>
      <c r="E63" s="68"/>
      <c r="F63" s="73"/>
      <c r="G63" s="92"/>
      <c r="H63" s="68"/>
    </row>
    <row r="64" spans="1:9" s="115" customFormat="1" x14ac:dyDescent="0.25">
      <c r="B64" s="40"/>
      <c r="C64" s="48"/>
      <c r="D64" s="49"/>
      <c r="E64" s="49"/>
      <c r="F64" s="50"/>
      <c r="G64" s="50"/>
      <c r="H64" s="50"/>
    </row>
    <row r="65" spans="1:8" s="69" customFormat="1" ht="35.25" customHeight="1" x14ac:dyDescent="0.25">
      <c r="A65" s="369" t="s">
        <v>107</v>
      </c>
      <c r="B65" s="369"/>
      <c r="C65" s="388" t="str">
        <f>$C$7</f>
        <v>HILI PRESQU ILE GUERANDE LE CROISIC - 2026</v>
      </c>
      <c r="D65" s="389"/>
      <c r="E65" s="389"/>
      <c r="F65" s="388" t="str">
        <f>$F$7</f>
        <v>CH ST NAZAIRE - 2026</v>
      </c>
      <c r="G65" s="389"/>
      <c r="H65" s="389"/>
    </row>
    <row r="66" spans="1:8" ht="47.25" customHeight="1" x14ac:dyDescent="0.25">
      <c r="A66" s="369"/>
      <c r="B66" s="369"/>
      <c r="C66" s="56" t="s">
        <v>447</v>
      </c>
      <c r="D66" s="57" t="s">
        <v>117</v>
      </c>
      <c r="E66" s="56" t="s">
        <v>446</v>
      </c>
      <c r="F66" s="56" t="s">
        <v>447</v>
      </c>
      <c r="G66" s="57" t="s">
        <v>117</v>
      </c>
      <c r="H66" s="56" t="s">
        <v>446</v>
      </c>
    </row>
    <row r="67" spans="1:8" x14ac:dyDescent="0.25">
      <c r="A67" s="317" t="s">
        <v>119</v>
      </c>
      <c r="B67" s="156" t="s">
        <v>32</v>
      </c>
      <c r="C67" s="158"/>
      <c r="D67" s="51"/>
      <c r="E67" s="51"/>
      <c r="F67" s="51"/>
      <c r="G67" s="51"/>
      <c r="H67" s="51"/>
    </row>
    <row r="68" spans="1:8" x14ac:dyDescent="0.25">
      <c r="A68" s="155" t="s">
        <v>143</v>
      </c>
      <c r="B68" s="160" t="s">
        <v>32</v>
      </c>
      <c r="C68" s="163">
        <v>0</v>
      </c>
      <c r="D68" s="52"/>
      <c r="E68" s="163">
        <f>C68+C68*D68</f>
        <v>0</v>
      </c>
      <c r="F68" s="163">
        <v>0</v>
      </c>
      <c r="G68" s="52"/>
      <c r="H68" s="163">
        <f>F68+F68*G68</f>
        <v>0</v>
      </c>
    </row>
    <row r="69" spans="1:8" x14ac:dyDescent="0.25">
      <c r="A69" s="155" t="s">
        <v>143</v>
      </c>
      <c r="B69" s="160" t="s">
        <v>34</v>
      </c>
      <c r="C69" s="163">
        <v>0</v>
      </c>
      <c r="D69" s="52"/>
      <c r="E69" s="163">
        <f>C69+C69*D69</f>
        <v>0</v>
      </c>
      <c r="F69" s="163">
        <v>0</v>
      </c>
      <c r="G69" s="52"/>
      <c r="H69" s="163">
        <f>F69+F69*G69</f>
        <v>0</v>
      </c>
    </row>
    <row r="70" spans="1:8" x14ac:dyDescent="0.25">
      <c r="A70" s="155" t="s">
        <v>143</v>
      </c>
      <c r="B70" s="160" t="s">
        <v>41</v>
      </c>
      <c r="C70" s="163">
        <v>0</v>
      </c>
      <c r="D70" s="52"/>
      <c r="E70" s="163">
        <f>C70+C70*D70</f>
        <v>0</v>
      </c>
      <c r="F70" s="163">
        <v>0</v>
      </c>
      <c r="G70" s="52"/>
      <c r="H70" s="163">
        <f>F70+F70*G70</f>
        <v>0</v>
      </c>
    </row>
    <row r="71" spans="1:8" x14ac:dyDescent="0.25">
      <c r="A71" s="155" t="s">
        <v>143</v>
      </c>
      <c r="B71" s="160" t="s">
        <v>45</v>
      </c>
      <c r="C71" s="163">
        <v>0</v>
      </c>
      <c r="D71" s="52"/>
      <c r="E71" s="163">
        <f>C71+C71*D71</f>
        <v>0</v>
      </c>
      <c r="F71" s="163">
        <v>0</v>
      </c>
      <c r="G71" s="52"/>
      <c r="H71" s="163">
        <f>F71+F71*G71</f>
        <v>0</v>
      </c>
    </row>
    <row r="72" spans="1:8" x14ac:dyDescent="0.25">
      <c r="A72" s="155" t="s">
        <v>143</v>
      </c>
      <c r="B72" s="160" t="s">
        <v>17</v>
      </c>
      <c r="C72" s="163">
        <v>0</v>
      </c>
      <c r="D72" s="52"/>
      <c r="E72" s="163">
        <f>C72+C72*D72</f>
        <v>0</v>
      </c>
      <c r="F72" s="163">
        <v>0</v>
      </c>
      <c r="G72" s="52"/>
      <c r="H72" s="163">
        <f>F72+F72*G72</f>
        <v>0</v>
      </c>
    </row>
    <row r="73" spans="1:8" x14ac:dyDescent="0.25">
      <c r="A73" s="155"/>
      <c r="B73" s="160"/>
      <c r="C73" s="163"/>
      <c r="D73" s="52"/>
      <c r="E73" s="163"/>
      <c r="F73" s="163"/>
      <c r="G73" s="52"/>
      <c r="H73" s="163"/>
    </row>
    <row r="74" spans="1:8" x14ac:dyDescent="0.25">
      <c r="A74" s="317" t="s">
        <v>119</v>
      </c>
      <c r="B74" s="156" t="s">
        <v>41</v>
      </c>
      <c r="C74" s="163"/>
      <c r="D74" s="52"/>
      <c r="E74" s="163"/>
      <c r="F74" s="163"/>
      <c r="G74" s="52"/>
      <c r="H74" s="163"/>
    </row>
    <row r="75" spans="1:8" x14ac:dyDescent="0.25">
      <c r="A75" s="155" t="s">
        <v>143</v>
      </c>
      <c r="B75" s="160" t="s">
        <v>34</v>
      </c>
      <c r="C75" s="163">
        <v>0</v>
      </c>
      <c r="D75" s="52"/>
      <c r="E75" s="163">
        <f>C75+C75*D75</f>
        <v>0</v>
      </c>
      <c r="F75" s="163">
        <v>0</v>
      </c>
      <c r="G75" s="52"/>
      <c r="H75" s="163">
        <f>F75+F75*G75</f>
        <v>0</v>
      </c>
    </row>
    <row r="76" spans="1:8" x14ac:dyDescent="0.25">
      <c r="A76" s="155" t="s">
        <v>143</v>
      </c>
      <c r="B76" s="160" t="s">
        <v>32</v>
      </c>
      <c r="C76" s="163">
        <v>0</v>
      </c>
      <c r="D76" s="52"/>
      <c r="E76" s="163">
        <f>C76+C76*D76</f>
        <v>0</v>
      </c>
      <c r="F76" s="163">
        <v>0</v>
      </c>
      <c r="G76" s="52"/>
      <c r="H76" s="163">
        <f>F76+F76*G76</f>
        <v>0</v>
      </c>
    </row>
    <row r="77" spans="1:8" x14ac:dyDescent="0.25">
      <c r="A77" s="155" t="s">
        <v>143</v>
      </c>
      <c r="B77" s="160" t="s">
        <v>17</v>
      </c>
      <c r="C77" s="163">
        <v>0</v>
      </c>
      <c r="D77" s="52"/>
      <c r="E77" s="163">
        <f>C77+C77*D77</f>
        <v>0</v>
      </c>
      <c r="F77" s="163">
        <v>0</v>
      </c>
      <c r="G77" s="52"/>
      <c r="H77" s="163">
        <f>F77+F77*G77</f>
        <v>0</v>
      </c>
    </row>
    <row r="78" spans="1:8" x14ac:dyDescent="0.25">
      <c r="A78" s="155" t="s">
        <v>143</v>
      </c>
      <c r="B78" s="160" t="s">
        <v>46</v>
      </c>
      <c r="C78" s="163">
        <v>0</v>
      </c>
      <c r="D78" s="52"/>
      <c r="E78" s="163">
        <f>C78+C78*D78</f>
        <v>0</v>
      </c>
      <c r="F78" s="163">
        <v>0</v>
      </c>
      <c r="G78" s="52"/>
      <c r="H78" s="163">
        <f>F78+F78*G78</f>
        <v>0</v>
      </c>
    </row>
    <row r="79" spans="1:8" x14ac:dyDescent="0.25">
      <c r="A79" s="155" t="s">
        <v>143</v>
      </c>
      <c r="B79" s="160" t="s">
        <v>45</v>
      </c>
      <c r="C79" s="163">
        <v>0</v>
      </c>
      <c r="D79" s="52"/>
      <c r="E79" s="163">
        <f>C79+C79*D79</f>
        <v>0</v>
      </c>
      <c r="F79" s="163">
        <v>0</v>
      </c>
      <c r="G79" s="52"/>
      <c r="H79" s="163">
        <f>F79+F79*G79</f>
        <v>0</v>
      </c>
    </row>
    <row r="80" spans="1:8" x14ac:dyDescent="0.25">
      <c r="A80" s="155"/>
      <c r="B80" s="160"/>
      <c r="C80" s="163"/>
      <c r="D80" s="52"/>
      <c r="E80" s="163"/>
      <c r="F80" s="163"/>
      <c r="G80" s="52"/>
      <c r="H80" s="163"/>
    </row>
    <row r="81" spans="1:8" x14ac:dyDescent="0.25">
      <c r="A81" s="317" t="s">
        <v>119</v>
      </c>
      <c r="B81" s="156" t="s">
        <v>17</v>
      </c>
      <c r="C81" s="163"/>
      <c r="D81" s="52"/>
      <c r="E81" s="163"/>
      <c r="F81" s="163"/>
      <c r="G81" s="52"/>
      <c r="H81" s="163"/>
    </row>
    <row r="82" spans="1:8" x14ac:dyDescent="0.25">
      <c r="A82" s="155" t="s">
        <v>143</v>
      </c>
      <c r="B82" s="160" t="s">
        <v>32</v>
      </c>
      <c r="C82" s="163">
        <v>0</v>
      </c>
      <c r="D82" s="52"/>
      <c r="E82" s="163">
        <f>C82+C82*D82</f>
        <v>0</v>
      </c>
      <c r="F82" s="163">
        <v>0</v>
      </c>
      <c r="G82" s="52"/>
      <c r="H82" s="163">
        <f>F82+F82*G82</f>
        <v>0</v>
      </c>
    </row>
    <row r="83" spans="1:8" x14ac:dyDescent="0.25">
      <c r="A83" s="155" t="s">
        <v>143</v>
      </c>
      <c r="B83" s="160" t="s">
        <v>34</v>
      </c>
      <c r="C83" s="163"/>
      <c r="D83" s="52"/>
      <c r="E83" s="163"/>
      <c r="F83" s="163"/>
      <c r="G83" s="52"/>
      <c r="H83" s="163"/>
    </row>
    <row r="84" spans="1:8" x14ac:dyDescent="0.25">
      <c r="A84" s="155"/>
      <c r="B84" s="160"/>
      <c r="C84" s="163"/>
      <c r="D84" s="52"/>
      <c r="E84" s="163"/>
      <c r="F84" s="163"/>
      <c r="G84" s="52"/>
      <c r="H84" s="163"/>
    </row>
    <row r="85" spans="1:8" x14ac:dyDescent="0.25">
      <c r="A85" s="317" t="s">
        <v>119</v>
      </c>
      <c r="B85" s="156" t="s">
        <v>34</v>
      </c>
      <c r="C85" s="163"/>
      <c r="D85" s="52"/>
      <c r="E85" s="163"/>
      <c r="F85" s="163"/>
      <c r="G85" s="52"/>
      <c r="H85" s="163"/>
    </row>
    <row r="86" spans="1:8" x14ac:dyDescent="0.25">
      <c r="A86" s="155" t="s">
        <v>143</v>
      </c>
      <c r="B86" s="160" t="s">
        <v>34</v>
      </c>
      <c r="C86" s="163">
        <v>0</v>
      </c>
      <c r="D86" s="52"/>
      <c r="E86" s="163">
        <f t="shared" ref="E86:E94" si="5">C86+C86*D86</f>
        <v>0</v>
      </c>
      <c r="F86" s="163">
        <v>0</v>
      </c>
      <c r="G86" s="52"/>
      <c r="H86" s="163">
        <f t="shared" ref="H86:H94" si="6">F86+F86*G86</f>
        <v>0</v>
      </c>
    </row>
    <row r="87" spans="1:8" x14ac:dyDescent="0.25">
      <c r="A87" s="155" t="s">
        <v>143</v>
      </c>
      <c r="B87" s="160" t="s">
        <v>17</v>
      </c>
      <c r="C87" s="163">
        <v>0</v>
      </c>
      <c r="D87" s="52"/>
      <c r="E87" s="163">
        <f t="shared" si="5"/>
        <v>0</v>
      </c>
      <c r="F87" s="163">
        <v>0</v>
      </c>
      <c r="G87" s="52"/>
      <c r="H87" s="163">
        <f t="shared" si="6"/>
        <v>0</v>
      </c>
    </row>
    <row r="88" spans="1:8" x14ac:dyDescent="0.25">
      <c r="A88" s="155" t="s">
        <v>143</v>
      </c>
      <c r="B88" s="160" t="s">
        <v>24</v>
      </c>
      <c r="C88" s="163">
        <v>0</v>
      </c>
      <c r="D88" s="52"/>
      <c r="E88" s="163">
        <f t="shared" si="5"/>
        <v>0</v>
      </c>
      <c r="F88" s="163">
        <v>0</v>
      </c>
      <c r="G88" s="52"/>
      <c r="H88" s="163">
        <f t="shared" si="6"/>
        <v>0</v>
      </c>
    </row>
    <row r="89" spans="1:8" x14ac:dyDescent="0.25">
      <c r="A89" s="155" t="s">
        <v>143</v>
      </c>
      <c r="B89" s="160" t="s">
        <v>32</v>
      </c>
      <c r="C89" s="163">
        <v>0</v>
      </c>
      <c r="D89" s="52"/>
      <c r="E89" s="163">
        <f t="shared" si="5"/>
        <v>0</v>
      </c>
      <c r="F89" s="163">
        <v>0</v>
      </c>
      <c r="G89" s="52"/>
      <c r="H89" s="163">
        <f t="shared" si="6"/>
        <v>0</v>
      </c>
    </row>
    <row r="90" spans="1:8" x14ac:dyDescent="0.25">
      <c r="A90" s="155" t="s">
        <v>143</v>
      </c>
      <c r="B90" s="160" t="s">
        <v>30</v>
      </c>
      <c r="C90" s="163">
        <v>0</v>
      </c>
      <c r="D90" s="52"/>
      <c r="E90" s="163">
        <f t="shared" si="5"/>
        <v>0</v>
      </c>
      <c r="F90" s="163">
        <v>0</v>
      </c>
      <c r="G90" s="52"/>
      <c r="H90" s="163">
        <f t="shared" si="6"/>
        <v>0</v>
      </c>
    </row>
    <row r="91" spans="1:8" x14ac:dyDescent="0.25">
      <c r="A91" s="155" t="s">
        <v>143</v>
      </c>
      <c r="B91" s="160" t="s">
        <v>35</v>
      </c>
      <c r="C91" s="163">
        <v>0</v>
      </c>
      <c r="D91" s="52"/>
      <c r="E91" s="163">
        <f t="shared" si="5"/>
        <v>0</v>
      </c>
      <c r="F91" s="163">
        <v>0</v>
      </c>
      <c r="G91" s="52"/>
      <c r="H91" s="163">
        <f t="shared" si="6"/>
        <v>0</v>
      </c>
    </row>
    <row r="92" spans="1:8" x14ac:dyDescent="0.25">
      <c r="A92" s="155" t="s">
        <v>143</v>
      </c>
      <c r="B92" s="160" t="s">
        <v>50</v>
      </c>
      <c r="C92" s="163">
        <v>0</v>
      </c>
      <c r="D92" s="52"/>
      <c r="E92" s="163">
        <f t="shared" si="5"/>
        <v>0</v>
      </c>
      <c r="F92" s="163">
        <v>0</v>
      </c>
      <c r="G92" s="52"/>
      <c r="H92" s="163">
        <f t="shared" si="6"/>
        <v>0</v>
      </c>
    </row>
    <row r="93" spans="1:8" x14ac:dyDescent="0.25">
      <c r="A93" s="155" t="s">
        <v>143</v>
      </c>
      <c r="B93" s="160" t="s">
        <v>41</v>
      </c>
      <c r="C93" s="163">
        <v>0</v>
      </c>
      <c r="D93" s="52"/>
      <c r="E93" s="163">
        <f t="shared" si="5"/>
        <v>0</v>
      </c>
      <c r="F93" s="163">
        <v>0</v>
      </c>
      <c r="G93" s="52"/>
      <c r="H93" s="163">
        <f t="shared" si="6"/>
        <v>0</v>
      </c>
    </row>
    <row r="94" spans="1:8" x14ac:dyDescent="0.25">
      <c r="A94" s="155" t="s">
        <v>143</v>
      </c>
      <c r="B94" s="160" t="s">
        <v>36</v>
      </c>
      <c r="C94" s="163">
        <v>0</v>
      </c>
      <c r="D94" s="52"/>
      <c r="E94" s="163">
        <f t="shared" si="5"/>
        <v>0</v>
      </c>
      <c r="F94" s="163">
        <v>0</v>
      </c>
      <c r="G94" s="52"/>
      <c r="H94" s="163">
        <f t="shared" si="6"/>
        <v>0</v>
      </c>
    </row>
    <row r="95" spans="1:8" x14ac:dyDescent="0.25">
      <c r="A95" s="155"/>
      <c r="B95" s="160"/>
      <c r="C95" s="163"/>
      <c r="D95" s="52"/>
      <c r="E95" s="163"/>
      <c r="F95" s="163"/>
      <c r="G95" s="52"/>
      <c r="H95" s="163"/>
    </row>
    <row r="96" spans="1:8" x14ac:dyDescent="0.25">
      <c r="A96" s="317" t="s">
        <v>119</v>
      </c>
      <c r="B96" s="156" t="s">
        <v>24</v>
      </c>
      <c r="C96" s="163"/>
      <c r="D96" s="52"/>
      <c r="E96" s="163"/>
      <c r="F96" s="163"/>
      <c r="G96" s="52"/>
      <c r="H96" s="163"/>
    </row>
    <row r="97" spans="1:9" x14ac:dyDescent="0.25">
      <c r="A97" s="155" t="s">
        <v>143</v>
      </c>
      <c r="B97" s="164" t="s">
        <v>34</v>
      </c>
      <c r="C97" s="163">
        <v>0</v>
      </c>
      <c r="D97" s="52"/>
      <c r="E97" s="163">
        <f>C97+C97*D97</f>
        <v>0</v>
      </c>
      <c r="F97" s="163">
        <v>0</v>
      </c>
      <c r="G97" s="52"/>
      <c r="H97" s="163">
        <f>F97+F97*G97</f>
        <v>0</v>
      </c>
    </row>
    <row r="98" spans="1:9" x14ac:dyDescent="0.25">
      <c r="A98" s="155"/>
      <c r="B98" s="164"/>
      <c r="C98" s="163"/>
      <c r="D98" s="52"/>
      <c r="E98" s="163"/>
      <c r="F98" s="163"/>
      <c r="G98" s="52"/>
      <c r="H98" s="163"/>
    </row>
    <row r="99" spans="1:9" x14ac:dyDescent="0.25">
      <c r="A99" s="317" t="s">
        <v>119</v>
      </c>
      <c r="B99" s="156" t="s">
        <v>30</v>
      </c>
      <c r="C99" s="161"/>
      <c r="D99" s="52"/>
      <c r="E99" s="161"/>
      <c r="F99" s="161"/>
      <c r="G99" s="52"/>
      <c r="H99" s="161">
        <f t="shared" ref="H99:H100" si="7">F99</f>
        <v>0</v>
      </c>
    </row>
    <row r="100" spans="1:9" x14ac:dyDescent="0.25">
      <c r="A100" s="155" t="s">
        <v>144</v>
      </c>
      <c r="B100" s="160" t="s">
        <v>34</v>
      </c>
      <c r="C100" s="161">
        <v>0</v>
      </c>
      <c r="D100" s="52"/>
      <c r="E100" s="161">
        <f>C100+C100*D100</f>
        <v>0</v>
      </c>
      <c r="F100" s="161">
        <v>0</v>
      </c>
      <c r="G100" s="52"/>
      <c r="H100" s="161">
        <f t="shared" si="7"/>
        <v>0</v>
      </c>
    </row>
    <row r="101" spans="1:9" x14ac:dyDescent="0.25">
      <c r="A101" s="135"/>
      <c r="B101" s="116"/>
      <c r="C101" s="53"/>
      <c r="D101" s="54"/>
      <c r="E101" s="53"/>
      <c r="F101" s="53"/>
      <c r="G101" s="54"/>
      <c r="H101" s="53"/>
    </row>
    <row r="102" spans="1:9" ht="80.25" customHeight="1" x14ac:dyDescent="0.25">
      <c r="A102" s="334" t="s">
        <v>198</v>
      </c>
      <c r="B102" s="335"/>
      <c r="C102" s="59" t="s">
        <v>176</v>
      </c>
      <c r="D102" s="307" t="s">
        <v>474</v>
      </c>
      <c r="E102" s="59" t="s">
        <v>182</v>
      </c>
      <c r="F102" s="59" t="s">
        <v>177</v>
      </c>
      <c r="G102" s="59" t="s">
        <v>178</v>
      </c>
      <c r="H102" s="59" t="s">
        <v>478</v>
      </c>
    </row>
    <row r="103" spans="1:9" ht="38.25" customHeight="1" x14ac:dyDescent="0.25">
      <c r="A103" s="335"/>
      <c r="B103" s="335"/>
      <c r="C103" s="72"/>
      <c r="D103" s="73"/>
      <c r="E103" s="68"/>
      <c r="F103" s="73"/>
      <c r="G103" s="92"/>
      <c r="H103" s="68"/>
    </row>
    <row r="104" spans="1:9" x14ac:dyDescent="0.25">
      <c r="B104" s="116"/>
      <c r="C104" s="53"/>
      <c r="D104" s="54"/>
      <c r="E104" s="53"/>
      <c r="F104" s="53"/>
      <c r="G104" s="54"/>
      <c r="H104" s="53"/>
    </row>
    <row r="105" spans="1:9" ht="32.25" customHeight="1" x14ac:dyDescent="0.25">
      <c r="A105" s="325" t="s">
        <v>183</v>
      </c>
      <c r="B105" s="326"/>
      <c r="C105" s="96" t="s">
        <v>179</v>
      </c>
      <c r="D105" s="96" t="s">
        <v>180</v>
      </c>
      <c r="E105" s="96" t="s">
        <v>181</v>
      </c>
      <c r="F105" s="94"/>
      <c r="G105" s="65"/>
      <c r="H105" s="64"/>
    </row>
    <row r="106" spans="1:9" ht="25.5" customHeight="1" x14ac:dyDescent="0.25">
      <c r="A106" s="327"/>
      <c r="B106" s="328"/>
      <c r="C106" s="97"/>
      <c r="D106" s="98"/>
      <c r="E106" s="98"/>
      <c r="F106" s="94"/>
      <c r="G106" s="65"/>
      <c r="H106" s="64"/>
    </row>
    <row r="107" spans="1:9" x14ac:dyDescent="0.25">
      <c r="B107" s="116"/>
      <c r="C107" s="53"/>
      <c r="D107" s="54"/>
      <c r="E107" s="53"/>
      <c r="F107" s="53"/>
      <c r="G107" s="54"/>
      <c r="H107" s="53"/>
    </row>
    <row r="108" spans="1:9" x14ac:dyDescent="0.25">
      <c r="B108" s="116"/>
      <c r="C108" s="53"/>
      <c r="D108" s="54"/>
      <c r="E108" s="53"/>
      <c r="F108" s="53"/>
      <c r="G108" s="54"/>
      <c r="H108" s="53"/>
    </row>
    <row r="109" spans="1:9" s="69" customFormat="1" x14ac:dyDescent="0.25">
      <c r="B109" s="116"/>
      <c r="C109" s="55"/>
      <c r="D109" s="55"/>
      <c r="E109" s="55"/>
      <c r="F109" s="49"/>
      <c r="G109" s="55"/>
      <c r="H109" s="49"/>
      <c r="I109" s="63"/>
    </row>
    <row r="110" spans="1:9" x14ac:dyDescent="0.25">
      <c r="C110" s="63"/>
      <c r="D110" s="64"/>
      <c r="F110" s="64"/>
    </row>
    <row r="111" spans="1:9" x14ac:dyDescent="0.25">
      <c r="B111" s="60" t="s">
        <v>124</v>
      </c>
      <c r="C111" s="60"/>
      <c r="D111" s="64"/>
      <c r="E111" s="60"/>
      <c r="F111" s="64"/>
    </row>
    <row r="112" spans="1:9" x14ac:dyDescent="0.25">
      <c r="B112" s="77"/>
      <c r="C112" s="77"/>
      <c r="D112" s="77"/>
      <c r="F112" s="64"/>
    </row>
    <row r="113" spans="2:6" x14ac:dyDescent="0.25">
      <c r="B113" s="77"/>
      <c r="C113" s="77"/>
      <c r="D113" s="77"/>
      <c r="F113" s="64"/>
    </row>
    <row r="114" spans="2:6" x14ac:dyDescent="0.25">
      <c r="C114" s="63"/>
      <c r="D114" s="60" t="s">
        <v>125</v>
      </c>
      <c r="F114" s="64"/>
    </row>
    <row r="115" spans="2:6" x14ac:dyDescent="0.25">
      <c r="C115" s="63"/>
      <c r="D115" s="64"/>
      <c r="F115" s="64"/>
    </row>
    <row r="116" spans="2:6" x14ac:dyDescent="0.25">
      <c r="C116" s="63"/>
      <c r="D116" s="64"/>
      <c r="F116" s="64"/>
    </row>
    <row r="117" spans="2:6" x14ac:dyDescent="0.25">
      <c r="C117" s="63"/>
      <c r="D117" s="101" t="s">
        <v>188</v>
      </c>
      <c r="F117" s="64"/>
    </row>
    <row r="118" spans="2:6" x14ac:dyDescent="0.25">
      <c r="C118" s="63"/>
      <c r="D118" s="64"/>
      <c r="F118" s="64"/>
    </row>
  </sheetData>
  <dataConsolidate/>
  <mergeCells count="20">
    <mergeCell ref="A1:H1"/>
    <mergeCell ref="A3:H3"/>
    <mergeCell ref="A4:H4"/>
    <mergeCell ref="A5:H5"/>
    <mergeCell ref="F7:H7"/>
    <mergeCell ref="C7:E7"/>
    <mergeCell ref="A7:B8"/>
    <mergeCell ref="F65:H65"/>
    <mergeCell ref="A102:B103"/>
    <mergeCell ref="A62:B63"/>
    <mergeCell ref="A105:B106"/>
    <mergeCell ref="A2:H2"/>
    <mergeCell ref="A52:B53"/>
    <mergeCell ref="A55:B56"/>
    <mergeCell ref="A65:B66"/>
    <mergeCell ref="C55:E55"/>
    <mergeCell ref="F55:H55"/>
    <mergeCell ref="C65:E65"/>
    <mergeCell ref="G52:H52"/>
    <mergeCell ref="G53:H53"/>
  </mergeCells>
  <dataValidations count="2">
    <dataValidation type="list" allowBlank="1" showInputMessage="1" showErrorMessage="1" sqref="B30:B37">
      <formula1>#REF!</formula1>
    </dataValidation>
    <dataValidation type="list" allowBlank="1" showInputMessage="1" showErrorMessage="1" sqref="B88:B95">
      <formula1>$B$7:$B$96</formula1>
    </dataValidation>
  </dataValidations>
  <pageMargins left="0.23622047244094491" right="0.23622047244094491" top="0.35433070866141736" bottom="0.37" header="0.31496062992125984" footer="0.11811023622047245"/>
  <pageSetup paperSize="8" scale="91" fitToHeight="0" orientation="landscape" r:id="rId1"/>
  <headerFooter>
    <oddFooter>&amp;C&amp;P/&amp;N&amp;R&amp;9&amp;F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'C:\Users\nbahuaud\AppData\Local\Microsoft\Windows\Temporary Internet Files\Content.IE5\CRRC9RFF\[Cartographie affinée transports sanitaires 2019.xlsx]Liste des destinations '!#REF!</xm:f>
          </x14:formula1>
          <xm:sqref>B9 B57 B67</xm:sqref>
        </x14:dataValidation>
        <x14:dataValidation type="list" allowBlank="1" showInputMessage="1" showErrorMessage="1">
          <x14:formula1>
            <xm:f>'C:\Users\nbahuaud\AppData\Local\Microsoft\Windows\Temporary Internet Files\Content.IE5\CRRC9RFF\[Cartographie affinée transports sanitaires 2019.xlsx]Liste des destinations '!#REF!</xm:f>
          </x14:formula1>
          <xm:sqref>B10:B12 B19:B22 B81:B86 B27:B29 B68:B70 B74:B77 B58:B64 B38:B46 B49:B50 B99:B100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6"/>
  <sheetViews>
    <sheetView topLeftCell="A41" zoomScale="70" zoomScaleNormal="70" workbookViewId="0">
      <selection activeCell="A9" sqref="A9:A54"/>
    </sheetView>
  </sheetViews>
  <sheetFormatPr baseColWidth="10" defaultColWidth="11.42578125" defaultRowHeight="15" x14ac:dyDescent="0.25"/>
  <cols>
    <col min="1" max="1" width="25" style="103" customWidth="1"/>
    <col min="2" max="2" width="29.42578125" style="103" customWidth="1"/>
    <col min="3" max="3" width="24.5703125" style="103" customWidth="1"/>
    <col min="4" max="4" width="18" style="103" customWidth="1"/>
    <col min="5" max="6" width="24.5703125" style="103" customWidth="1"/>
    <col min="7" max="7" width="18" style="103" customWidth="1"/>
    <col min="8" max="8" width="24.5703125" style="103" customWidth="1"/>
    <col min="9" max="9" width="28.140625" style="103" customWidth="1"/>
    <col min="10" max="16384" width="11.42578125" style="103"/>
  </cols>
  <sheetData>
    <row r="1" spans="1:8" ht="21" x14ac:dyDescent="0.25">
      <c r="A1" s="349" t="s">
        <v>122</v>
      </c>
      <c r="B1" s="349"/>
      <c r="C1" s="349"/>
      <c r="D1" s="349"/>
      <c r="E1" s="349"/>
      <c r="F1" s="349"/>
      <c r="G1" s="349"/>
      <c r="H1" s="349"/>
    </row>
    <row r="2" spans="1:8" ht="18.600000000000001" customHeight="1" x14ac:dyDescent="0.25">
      <c r="A2" s="352" t="s">
        <v>273</v>
      </c>
      <c r="B2" s="352"/>
      <c r="C2" s="352"/>
      <c r="D2" s="352"/>
      <c r="E2" s="352"/>
      <c r="F2" s="352"/>
      <c r="G2" s="352"/>
      <c r="H2" s="352"/>
    </row>
    <row r="3" spans="1:8" ht="21" x14ac:dyDescent="0.25">
      <c r="A3" s="383" t="s">
        <v>123</v>
      </c>
      <c r="B3" s="383"/>
      <c r="C3" s="383"/>
      <c r="D3" s="383"/>
      <c r="E3" s="383"/>
      <c r="F3" s="383"/>
      <c r="G3" s="383"/>
      <c r="H3" s="383"/>
    </row>
    <row r="4" spans="1:8" ht="15" customHeight="1" x14ac:dyDescent="0.25">
      <c r="A4" s="394" t="s">
        <v>274</v>
      </c>
      <c r="B4" s="394"/>
      <c r="C4" s="394"/>
      <c r="D4" s="394"/>
      <c r="E4" s="394"/>
      <c r="F4" s="394"/>
      <c r="G4" s="394"/>
      <c r="H4" s="394"/>
    </row>
    <row r="5" spans="1:8" s="286" customFormat="1" ht="21" x14ac:dyDescent="0.25">
      <c r="A5" s="395" t="s">
        <v>336</v>
      </c>
      <c r="B5" s="395"/>
      <c r="C5" s="395"/>
      <c r="D5" s="395"/>
      <c r="E5" s="395"/>
      <c r="F5" s="395"/>
      <c r="G5" s="395"/>
      <c r="H5" s="395"/>
    </row>
    <row r="6" spans="1:8" s="63" customFormat="1" ht="18.75" x14ac:dyDescent="0.25">
      <c r="A6" s="93"/>
      <c r="D6" s="64"/>
      <c r="F6" s="64"/>
      <c r="G6" s="65"/>
    </row>
    <row r="7" spans="1:8" ht="37.5" customHeight="1" x14ac:dyDescent="0.25">
      <c r="A7" s="386" t="s">
        <v>106</v>
      </c>
      <c r="B7" s="386"/>
      <c r="C7" s="371" t="s">
        <v>249</v>
      </c>
      <c r="D7" s="371"/>
      <c r="E7" s="371"/>
      <c r="F7" s="371" t="s">
        <v>250</v>
      </c>
      <c r="G7" s="371"/>
      <c r="H7" s="371"/>
    </row>
    <row r="8" spans="1:8" ht="59.25" customHeight="1" x14ac:dyDescent="0.25">
      <c r="A8" s="386"/>
      <c r="B8" s="386"/>
      <c r="C8" s="56" t="s">
        <v>447</v>
      </c>
      <c r="D8" s="57" t="s">
        <v>117</v>
      </c>
      <c r="E8" s="56" t="s">
        <v>446</v>
      </c>
      <c r="F8" s="56" t="s">
        <v>447</v>
      </c>
      <c r="G8" s="57" t="s">
        <v>117</v>
      </c>
      <c r="H8" s="56" t="s">
        <v>446</v>
      </c>
    </row>
    <row r="9" spans="1:8" s="113" customFormat="1" x14ac:dyDescent="0.25">
      <c r="A9" s="317" t="s">
        <v>119</v>
      </c>
      <c r="B9" s="203" t="s">
        <v>0</v>
      </c>
      <c r="C9" s="196"/>
      <c r="D9" s="195"/>
      <c r="E9" s="196"/>
      <c r="F9" s="122"/>
      <c r="G9" s="122"/>
      <c r="H9" s="122"/>
    </row>
    <row r="10" spans="1:8" s="113" customFormat="1" x14ac:dyDescent="0.25">
      <c r="A10" s="155" t="s">
        <v>143</v>
      </c>
      <c r="B10" s="192" t="s">
        <v>5</v>
      </c>
      <c r="C10" s="204">
        <v>0</v>
      </c>
      <c r="D10" s="194"/>
      <c r="E10" s="204">
        <f>C10</f>
        <v>0</v>
      </c>
      <c r="F10" s="122"/>
      <c r="G10" s="122"/>
      <c r="H10" s="122"/>
    </row>
    <row r="11" spans="1:8" s="113" customFormat="1" x14ac:dyDescent="0.25">
      <c r="A11" s="155"/>
      <c r="B11" s="192"/>
      <c r="C11" s="204"/>
      <c r="D11" s="194"/>
      <c r="E11" s="204"/>
      <c r="F11" s="122"/>
      <c r="G11" s="122"/>
      <c r="H11" s="122"/>
    </row>
    <row r="12" spans="1:8" x14ac:dyDescent="0.25">
      <c r="A12" s="317" t="s">
        <v>119</v>
      </c>
      <c r="B12" s="203" t="s">
        <v>5</v>
      </c>
      <c r="C12" s="196"/>
      <c r="D12" s="195"/>
      <c r="E12" s="196"/>
      <c r="F12" s="122"/>
      <c r="G12" s="122"/>
      <c r="H12" s="122"/>
    </row>
    <row r="13" spans="1:8" x14ac:dyDescent="0.25">
      <c r="A13" s="155" t="s">
        <v>143</v>
      </c>
      <c r="B13" s="271" t="s">
        <v>17</v>
      </c>
      <c r="C13" s="204">
        <v>0</v>
      </c>
      <c r="D13" s="194"/>
      <c r="E13" s="204">
        <f>C13</f>
        <v>0</v>
      </c>
      <c r="F13" s="122"/>
      <c r="G13" s="122"/>
      <c r="H13" s="122"/>
    </row>
    <row r="14" spans="1:8" x14ac:dyDescent="0.25">
      <c r="A14" s="155" t="s">
        <v>143</v>
      </c>
      <c r="B14" s="271" t="s">
        <v>3</v>
      </c>
      <c r="C14" s="204">
        <v>0</v>
      </c>
      <c r="D14" s="194"/>
      <c r="E14" s="204">
        <f t="shared" ref="E14:E36" si="0">C14</f>
        <v>0</v>
      </c>
      <c r="F14" s="122"/>
      <c r="G14" s="122"/>
      <c r="H14" s="122"/>
    </row>
    <row r="15" spans="1:8" x14ac:dyDescent="0.25">
      <c r="A15" s="155" t="s">
        <v>143</v>
      </c>
      <c r="B15" s="271" t="s">
        <v>49</v>
      </c>
      <c r="C15" s="204">
        <v>0</v>
      </c>
      <c r="D15" s="194"/>
      <c r="E15" s="204">
        <f t="shared" si="0"/>
        <v>0</v>
      </c>
      <c r="F15" s="122"/>
      <c r="G15" s="122"/>
      <c r="H15" s="122"/>
    </row>
    <row r="16" spans="1:8" x14ac:dyDescent="0.25">
      <c r="A16" s="155" t="s">
        <v>143</v>
      </c>
      <c r="B16" s="271" t="s">
        <v>24</v>
      </c>
      <c r="C16" s="204">
        <v>0</v>
      </c>
      <c r="D16" s="194"/>
      <c r="E16" s="204">
        <f t="shared" si="0"/>
        <v>0</v>
      </c>
      <c r="F16" s="122"/>
      <c r="G16" s="122"/>
      <c r="H16" s="122"/>
    </row>
    <row r="17" spans="1:8" s="113" customFormat="1" x14ac:dyDescent="0.25">
      <c r="A17" s="155" t="s">
        <v>143</v>
      </c>
      <c r="B17" s="271" t="s">
        <v>0</v>
      </c>
      <c r="C17" s="204">
        <v>0</v>
      </c>
      <c r="D17" s="194"/>
      <c r="E17" s="204">
        <f t="shared" si="0"/>
        <v>0</v>
      </c>
      <c r="F17" s="122"/>
      <c r="G17" s="122"/>
      <c r="H17" s="122"/>
    </row>
    <row r="18" spans="1:8" x14ac:dyDescent="0.25">
      <c r="A18" s="155" t="s">
        <v>143</v>
      </c>
      <c r="B18" s="271" t="s">
        <v>33</v>
      </c>
      <c r="C18" s="204">
        <v>0</v>
      </c>
      <c r="D18" s="194"/>
      <c r="E18" s="204">
        <f t="shared" si="0"/>
        <v>0</v>
      </c>
      <c r="F18" s="122"/>
      <c r="G18" s="122"/>
      <c r="H18" s="122"/>
    </row>
    <row r="19" spans="1:8" x14ac:dyDescent="0.25">
      <c r="A19" s="155" t="s">
        <v>143</v>
      </c>
      <c r="B19" s="271" t="s">
        <v>5</v>
      </c>
      <c r="C19" s="204">
        <v>0</v>
      </c>
      <c r="D19" s="194"/>
      <c r="E19" s="204">
        <f t="shared" si="0"/>
        <v>0</v>
      </c>
      <c r="F19" s="122"/>
      <c r="G19" s="122"/>
      <c r="H19" s="122"/>
    </row>
    <row r="20" spans="1:8" x14ac:dyDescent="0.25">
      <c r="A20" s="155" t="s">
        <v>143</v>
      </c>
      <c r="B20" s="271" t="s">
        <v>30</v>
      </c>
      <c r="C20" s="204">
        <v>0</v>
      </c>
      <c r="D20" s="194"/>
      <c r="E20" s="204">
        <f t="shared" si="0"/>
        <v>0</v>
      </c>
      <c r="F20" s="122"/>
      <c r="G20" s="122"/>
      <c r="H20" s="122"/>
    </row>
    <row r="21" spans="1:8" x14ac:dyDescent="0.25">
      <c r="A21" s="155" t="s">
        <v>143</v>
      </c>
      <c r="B21" s="271" t="s">
        <v>78</v>
      </c>
      <c r="C21" s="204">
        <v>0</v>
      </c>
      <c r="D21" s="194"/>
      <c r="E21" s="204">
        <f t="shared" si="0"/>
        <v>0</v>
      </c>
      <c r="F21" s="122"/>
      <c r="G21" s="122"/>
      <c r="H21" s="122"/>
    </row>
    <row r="22" spans="1:8" x14ac:dyDescent="0.25">
      <c r="A22" s="155" t="s">
        <v>143</v>
      </c>
      <c r="B22" s="271" t="s">
        <v>20</v>
      </c>
      <c r="C22" s="204">
        <v>0</v>
      </c>
      <c r="D22" s="194"/>
      <c r="E22" s="204">
        <f t="shared" si="0"/>
        <v>0</v>
      </c>
      <c r="F22" s="122"/>
      <c r="G22" s="122"/>
      <c r="H22" s="122"/>
    </row>
    <row r="23" spans="1:8" x14ac:dyDescent="0.25">
      <c r="A23" s="155" t="s">
        <v>143</v>
      </c>
      <c r="B23" s="271" t="s">
        <v>77</v>
      </c>
      <c r="C23" s="204">
        <v>0</v>
      </c>
      <c r="D23" s="194"/>
      <c r="E23" s="204">
        <f t="shared" si="0"/>
        <v>0</v>
      </c>
      <c r="F23" s="122"/>
      <c r="G23" s="122"/>
      <c r="H23" s="122"/>
    </row>
    <row r="24" spans="1:8" x14ac:dyDescent="0.25">
      <c r="A24" s="155" t="s">
        <v>143</v>
      </c>
      <c r="B24" s="271" t="s">
        <v>79</v>
      </c>
      <c r="C24" s="204">
        <v>0</v>
      </c>
      <c r="D24" s="194"/>
      <c r="E24" s="204">
        <f t="shared" si="0"/>
        <v>0</v>
      </c>
      <c r="F24" s="122"/>
      <c r="G24" s="122"/>
      <c r="H24" s="122"/>
    </row>
    <row r="25" spans="1:8" x14ac:dyDescent="0.25">
      <c r="A25" s="155" t="s">
        <v>143</v>
      </c>
      <c r="B25" s="271" t="s">
        <v>28</v>
      </c>
      <c r="C25" s="204">
        <v>0</v>
      </c>
      <c r="D25" s="194"/>
      <c r="E25" s="204">
        <f t="shared" si="0"/>
        <v>0</v>
      </c>
      <c r="F25" s="122"/>
      <c r="G25" s="122"/>
      <c r="H25" s="122"/>
    </row>
    <row r="26" spans="1:8" x14ac:dyDescent="0.25">
      <c r="A26" s="155" t="s">
        <v>143</v>
      </c>
      <c r="B26" s="271" t="s">
        <v>50</v>
      </c>
      <c r="C26" s="204">
        <v>0</v>
      </c>
      <c r="D26" s="194"/>
      <c r="E26" s="204">
        <f t="shared" si="0"/>
        <v>0</v>
      </c>
      <c r="F26" s="122"/>
      <c r="G26" s="122"/>
      <c r="H26" s="122"/>
    </row>
    <row r="27" spans="1:8" x14ac:dyDescent="0.25">
      <c r="A27" s="155" t="s">
        <v>143</v>
      </c>
      <c r="B27" s="9" t="s">
        <v>80</v>
      </c>
      <c r="C27" s="204">
        <v>0</v>
      </c>
      <c r="D27" s="194"/>
      <c r="E27" s="204">
        <f t="shared" si="0"/>
        <v>0</v>
      </c>
      <c r="F27" s="122"/>
      <c r="G27" s="122"/>
      <c r="H27" s="122"/>
    </row>
    <row r="28" spans="1:8" s="113" customFormat="1" x14ac:dyDescent="0.25">
      <c r="A28" s="155"/>
      <c r="B28" s="9"/>
      <c r="C28" s="204"/>
      <c r="D28" s="194"/>
      <c r="E28" s="204"/>
      <c r="F28" s="122"/>
      <c r="G28" s="122"/>
      <c r="H28" s="122"/>
    </row>
    <row r="29" spans="1:8" s="113" customFormat="1" x14ac:dyDescent="0.25">
      <c r="A29" s="317" t="s">
        <v>119</v>
      </c>
      <c r="B29" s="203" t="s">
        <v>3</v>
      </c>
      <c r="C29" s="204"/>
      <c r="D29" s="194"/>
      <c r="E29" s="204"/>
      <c r="F29" s="122"/>
      <c r="G29" s="122"/>
      <c r="H29" s="122"/>
    </row>
    <row r="30" spans="1:8" s="113" customFormat="1" x14ac:dyDescent="0.25">
      <c r="A30" s="155" t="s">
        <v>143</v>
      </c>
      <c r="B30" s="9" t="s">
        <v>5</v>
      </c>
      <c r="C30" s="204">
        <v>0</v>
      </c>
      <c r="D30" s="194"/>
      <c r="E30" s="204">
        <f t="shared" si="0"/>
        <v>0</v>
      </c>
      <c r="F30" s="122"/>
      <c r="G30" s="122"/>
      <c r="H30" s="122"/>
    </row>
    <row r="31" spans="1:8" s="113" customFormat="1" x14ac:dyDescent="0.25">
      <c r="A31" s="155"/>
      <c r="B31" s="9"/>
      <c r="C31" s="204"/>
      <c r="D31" s="194"/>
      <c r="E31" s="204"/>
      <c r="F31" s="122"/>
      <c r="G31" s="122"/>
      <c r="H31" s="122"/>
    </row>
    <row r="32" spans="1:8" s="113" customFormat="1" x14ac:dyDescent="0.25">
      <c r="A32" s="317" t="s">
        <v>119</v>
      </c>
      <c r="B32" s="203" t="s">
        <v>33</v>
      </c>
      <c r="C32" s="204"/>
      <c r="D32" s="194"/>
      <c r="E32" s="204"/>
      <c r="F32" s="122"/>
      <c r="G32" s="122"/>
      <c r="H32" s="122"/>
    </row>
    <row r="33" spans="1:8" s="113" customFormat="1" x14ac:dyDescent="0.25">
      <c r="A33" s="155" t="s">
        <v>143</v>
      </c>
      <c r="B33" s="9" t="s">
        <v>5</v>
      </c>
      <c r="C33" s="204">
        <v>0</v>
      </c>
      <c r="D33" s="194"/>
      <c r="E33" s="204">
        <f t="shared" si="0"/>
        <v>0</v>
      </c>
      <c r="F33" s="122"/>
      <c r="G33" s="122"/>
      <c r="H33" s="122"/>
    </row>
    <row r="34" spans="1:8" s="113" customFormat="1" x14ac:dyDescent="0.25">
      <c r="A34" s="155"/>
      <c r="B34" s="9"/>
      <c r="C34" s="204"/>
      <c r="D34" s="194"/>
      <c r="E34" s="204"/>
      <c r="F34" s="122"/>
      <c r="G34" s="122"/>
      <c r="H34" s="122"/>
    </row>
    <row r="35" spans="1:8" x14ac:dyDescent="0.25">
      <c r="A35" s="317" t="s">
        <v>119</v>
      </c>
      <c r="B35" s="203" t="s">
        <v>30</v>
      </c>
      <c r="C35" s="205"/>
      <c r="D35" s="195"/>
      <c r="E35" s="196"/>
      <c r="F35" s="122"/>
      <c r="G35" s="122"/>
      <c r="H35" s="122"/>
    </row>
    <row r="36" spans="1:8" ht="15.75" x14ac:dyDescent="0.25">
      <c r="A36" s="155" t="s">
        <v>143</v>
      </c>
      <c r="B36" s="271" t="s">
        <v>34</v>
      </c>
      <c r="C36" s="204">
        <v>0</v>
      </c>
      <c r="D36" s="195"/>
      <c r="E36" s="204">
        <f t="shared" si="0"/>
        <v>0</v>
      </c>
      <c r="F36" s="207">
        <v>0</v>
      </c>
      <c r="G36" s="128"/>
      <c r="H36" s="208">
        <f>F36+F36*G36</f>
        <v>0</v>
      </c>
    </row>
    <row r="37" spans="1:8" s="113" customFormat="1" ht="15.75" x14ac:dyDescent="0.25">
      <c r="A37" s="155" t="s">
        <v>143</v>
      </c>
      <c r="B37" s="272" t="s">
        <v>17</v>
      </c>
      <c r="C37" s="206"/>
      <c r="D37" s="195"/>
      <c r="E37" s="195"/>
      <c r="F37" s="207">
        <v>0</v>
      </c>
      <c r="G37" s="128"/>
      <c r="H37" s="208">
        <f t="shared" ref="H37:H42" si="1">F37+F37*G37</f>
        <v>0</v>
      </c>
    </row>
    <row r="38" spans="1:8" s="113" customFormat="1" ht="15.75" x14ac:dyDescent="0.25">
      <c r="A38" s="155" t="s">
        <v>143</v>
      </c>
      <c r="B38" s="272" t="s">
        <v>24</v>
      </c>
      <c r="C38" s="206"/>
      <c r="D38" s="195"/>
      <c r="E38" s="195"/>
      <c r="F38" s="207">
        <v>0</v>
      </c>
      <c r="G38" s="128"/>
      <c r="H38" s="208">
        <f t="shared" si="1"/>
        <v>0</v>
      </c>
    </row>
    <row r="39" spans="1:8" s="113" customFormat="1" ht="15.75" x14ac:dyDescent="0.25">
      <c r="A39" s="155" t="s">
        <v>143</v>
      </c>
      <c r="B39" s="272" t="s">
        <v>32</v>
      </c>
      <c r="C39" s="206"/>
      <c r="D39" s="195"/>
      <c r="E39" s="195"/>
      <c r="F39" s="207">
        <v>0</v>
      </c>
      <c r="G39" s="128"/>
      <c r="H39" s="208">
        <f t="shared" si="1"/>
        <v>0</v>
      </c>
    </row>
    <row r="40" spans="1:8" ht="15.75" x14ac:dyDescent="0.25">
      <c r="A40" s="155" t="s">
        <v>143</v>
      </c>
      <c r="B40" s="272" t="s">
        <v>50</v>
      </c>
      <c r="C40" s="206"/>
      <c r="D40" s="195"/>
      <c r="E40" s="195"/>
      <c r="F40" s="207">
        <v>0</v>
      </c>
      <c r="G40" s="128"/>
      <c r="H40" s="208">
        <f t="shared" si="1"/>
        <v>0</v>
      </c>
    </row>
    <row r="41" spans="1:8" ht="15.75" x14ac:dyDescent="0.25">
      <c r="A41" s="155" t="s">
        <v>143</v>
      </c>
      <c r="B41" s="272" t="s">
        <v>30</v>
      </c>
      <c r="C41" s="206"/>
      <c r="D41" s="195"/>
      <c r="E41" s="195"/>
      <c r="F41" s="207">
        <v>0</v>
      </c>
      <c r="G41" s="128"/>
      <c r="H41" s="208">
        <f t="shared" si="1"/>
        <v>0</v>
      </c>
    </row>
    <row r="42" spans="1:8" ht="15.75" x14ac:dyDescent="0.25">
      <c r="A42" s="155" t="s">
        <v>143</v>
      </c>
      <c r="B42" s="272" t="s">
        <v>5</v>
      </c>
      <c r="C42" s="206"/>
      <c r="D42" s="195"/>
      <c r="E42" s="195"/>
      <c r="F42" s="207">
        <v>0</v>
      </c>
      <c r="G42" s="128"/>
      <c r="H42" s="208">
        <f t="shared" si="1"/>
        <v>0</v>
      </c>
    </row>
    <row r="43" spans="1:8" s="113" customFormat="1" ht="15.75" x14ac:dyDescent="0.25">
      <c r="A43" s="155"/>
      <c r="B43" s="272"/>
      <c r="C43" s="206"/>
      <c r="D43" s="195"/>
      <c r="E43" s="195"/>
      <c r="F43" s="207"/>
      <c r="G43" s="128"/>
      <c r="H43" s="208"/>
    </row>
    <row r="44" spans="1:8" ht="15.75" x14ac:dyDescent="0.25">
      <c r="A44" s="317" t="s">
        <v>119</v>
      </c>
      <c r="B44" s="203" t="s">
        <v>24</v>
      </c>
      <c r="C44" s="205"/>
      <c r="D44" s="196"/>
      <c r="E44" s="196"/>
      <c r="F44" s="207"/>
      <c r="G44" s="128"/>
      <c r="H44" s="208"/>
    </row>
    <row r="45" spans="1:8" s="113" customFormat="1" ht="15.75" x14ac:dyDescent="0.25">
      <c r="A45" s="155" t="s">
        <v>143</v>
      </c>
      <c r="B45" s="271" t="s">
        <v>5</v>
      </c>
      <c r="C45" s="204">
        <v>0</v>
      </c>
      <c r="D45" s="195"/>
      <c r="E45" s="204">
        <f t="shared" ref="E45" si="2">C45</f>
        <v>0</v>
      </c>
      <c r="F45" s="207">
        <v>0</v>
      </c>
      <c r="G45" s="128"/>
      <c r="H45" s="208">
        <f>F45+F45*G45</f>
        <v>0</v>
      </c>
    </row>
    <row r="46" spans="1:8" ht="15.75" x14ac:dyDescent="0.25">
      <c r="A46" s="155" t="s">
        <v>143</v>
      </c>
      <c r="B46" s="192" t="s">
        <v>30</v>
      </c>
      <c r="C46" s="206"/>
      <c r="D46" s="195"/>
      <c r="E46" s="195"/>
      <c r="F46" s="207">
        <v>0</v>
      </c>
      <c r="G46" s="128"/>
      <c r="H46" s="208">
        <f t="shared" ref="H46:H54" si="3">F46+F46*G46</f>
        <v>0</v>
      </c>
    </row>
    <row r="47" spans="1:8" s="113" customFormat="1" ht="15.75" x14ac:dyDescent="0.25">
      <c r="A47" s="155"/>
      <c r="B47" s="192"/>
      <c r="C47" s="206"/>
      <c r="D47" s="195"/>
      <c r="E47" s="195"/>
      <c r="F47" s="207"/>
      <c r="G47" s="128"/>
      <c r="H47" s="208"/>
    </row>
    <row r="48" spans="1:8" ht="15.75" x14ac:dyDescent="0.25">
      <c r="A48" s="317" t="s">
        <v>119</v>
      </c>
      <c r="B48" s="203" t="s">
        <v>17</v>
      </c>
      <c r="C48" s="205"/>
      <c r="D48" s="196"/>
      <c r="E48" s="196"/>
      <c r="F48" s="207"/>
      <c r="G48" s="128"/>
      <c r="H48" s="208"/>
    </row>
    <row r="49" spans="1:9" s="113" customFormat="1" ht="15.75" x14ac:dyDescent="0.25">
      <c r="A49" s="155" t="s">
        <v>143</v>
      </c>
      <c r="B49" s="271" t="s">
        <v>5</v>
      </c>
      <c r="C49" s="204">
        <v>0</v>
      </c>
      <c r="D49" s="195"/>
      <c r="E49" s="204">
        <f t="shared" ref="E49" si="4">C49</f>
        <v>0</v>
      </c>
      <c r="F49" s="207">
        <v>0</v>
      </c>
      <c r="G49" s="128"/>
      <c r="H49" s="208">
        <f>F49+F49*G49</f>
        <v>0</v>
      </c>
    </row>
    <row r="50" spans="1:9" ht="15.75" x14ac:dyDescent="0.25">
      <c r="A50" s="155" t="s">
        <v>143</v>
      </c>
      <c r="B50" s="192" t="s">
        <v>30</v>
      </c>
      <c r="C50" s="206"/>
      <c r="D50" s="195"/>
      <c r="E50" s="195"/>
      <c r="F50" s="207">
        <v>0</v>
      </c>
      <c r="G50" s="128"/>
      <c r="H50" s="208">
        <f t="shared" si="3"/>
        <v>0</v>
      </c>
    </row>
    <row r="51" spans="1:9" s="113" customFormat="1" ht="15.75" x14ac:dyDescent="0.25">
      <c r="A51" s="155"/>
      <c r="B51" s="192"/>
      <c r="C51" s="206"/>
      <c r="D51" s="195"/>
      <c r="E51" s="195"/>
      <c r="F51" s="207"/>
      <c r="G51" s="128"/>
      <c r="H51" s="208"/>
    </row>
    <row r="52" spans="1:9" ht="15.75" x14ac:dyDescent="0.25">
      <c r="A52" s="317" t="s">
        <v>119</v>
      </c>
      <c r="B52" s="203" t="s">
        <v>34</v>
      </c>
      <c r="C52" s="205"/>
      <c r="D52" s="196"/>
      <c r="E52" s="196"/>
      <c r="F52" s="207"/>
      <c r="G52" s="128"/>
      <c r="H52" s="208"/>
    </row>
    <row r="53" spans="1:9" s="113" customFormat="1" ht="15.75" x14ac:dyDescent="0.25">
      <c r="A53" s="155" t="s">
        <v>143</v>
      </c>
      <c r="B53" s="271" t="s">
        <v>5</v>
      </c>
      <c r="C53" s="204">
        <v>0</v>
      </c>
      <c r="D53" s="195"/>
      <c r="E53" s="204">
        <f t="shared" ref="E53" si="5">C53</f>
        <v>0</v>
      </c>
      <c r="F53" s="207">
        <v>0</v>
      </c>
      <c r="G53" s="128"/>
      <c r="H53" s="208">
        <f>F53+F53*G53</f>
        <v>0</v>
      </c>
    </row>
    <row r="54" spans="1:9" ht="15.75" x14ac:dyDescent="0.25">
      <c r="A54" s="155" t="s">
        <v>143</v>
      </c>
      <c r="B54" s="192" t="s">
        <v>30</v>
      </c>
      <c r="C54" s="206"/>
      <c r="D54" s="195"/>
      <c r="E54" s="195"/>
      <c r="F54" s="207">
        <v>0</v>
      </c>
      <c r="G54" s="128"/>
      <c r="H54" s="208">
        <f t="shared" si="3"/>
        <v>0</v>
      </c>
    </row>
    <row r="55" spans="1:9" x14ac:dyDescent="0.25">
      <c r="B55" s="1"/>
      <c r="C55" s="27"/>
      <c r="D55" s="4"/>
      <c r="E55" s="4"/>
      <c r="F55" s="124"/>
      <c r="G55" s="124"/>
      <c r="H55" s="124"/>
    </row>
    <row r="56" spans="1:9" s="69" customFormat="1" ht="71.25" customHeight="1" x14ac:dyDescent="0.25">
      <c r="A56" s="334" t="s">
        <v>196</v>
      </c>
      <c r="B56" s="335"/>
      <c r="C56" s="142" t="s">
        <v>176</v>
      </c>
      <c r="D56" s="307" t="s">
        <v>474</v>
      </c>
      <c r="E56" s="142" t="s">
        <v>182</v>
      </c>
      <c r="F56" s="142" t="s">
        <v>186</v>
      </c>
      <c r="G56" s="59" t="s">
        <v>443</v>
      </c>
      <c r="H56" s="59" t="s">
        <v>444</v>
      </c>
      <c r="I56" s="307" t="s">
        <v>354</v>
      </c>
    </row>
    <row r="57" spans="1:9" s="69" customFormat="1" ht="34.5" customHeight="1" x14ac:dyDescent="0.25">
      <c r="A57" s="335"/>
      <c r="B57" s="335"/>
      <c r="C57" s="145"/>
      <c r="D57" s="73"/>
      <c r="E57" s="68"/>
      <c r="F57" s="68"/>
      <c r="G57" s="68"/>
      <c r="H57" s="68"/>
      <c r="I57" s="68"/>
    </row>
    <row r="58" spans="1:9" x14ac:dyDescent="0.25">
      <c r="B58" s="1"/>
      <c r="C58" s="27"/>
      <c r="D58" s="4"/>
      <c r="E58" s="4"/>
      <c r="F58" s="124"/>
      <c r="G58" s="124"/>
      <c r="H58" s="124"/>
    </row>
    <row r="59" spans="1:9" ht="36.75" customHeight="1" x14ac:dyDescent="0.25">
      <c r="A59" s="387" t="s">
        <v>44</v>
      </c>
      <c r="B59" s="387"/>
      <c r="C59" s="371" t="str">
        <f>C7</f>
        <v>CH EPSYLAN (BLAIN) - 2026</v>
      </c>
      <c r="D59" s="371"/>
      <c r="E59" s="371"/>
      <c r="F59" s="371" t="str">
        <f>F7</f>
        <v>CH SAVENAY - 2026</v>
      </c>
      <c r="G59" s="371"/>
      <c r="H59" s="371"/>
    </row>
    <row r="60" spans="1:9" ht="62.25" customHeight="1" x14ac:dyDescent="0.25">
      <c r="A60" s="387"/>
      <c r="B60" s="387"/>
      <c r="C60" s="56" t="s">
        <v>447</v>
      </c>
      <c r="D60" s="57" t="s">
        <v>117</v>
      </c>
      <c r="E60" s="56" t="s">
        <v>446</v>
      </c>
      <c r="F60" s="56" t="s">
        <v>447</v>
      </c>
      <c r="G60" s="57" t="s">
        <v>117</v>
      </c>
      <c r="H60" s="56" t="s">
        <v>446</v>
      </c>
    </row>
    <row r="61" spans="1:9" s="113" customFormat="1" x14ac:dyDescent="0.25">
      <c r="A61" s="317" t="s">
        <v>119</v>
      </c>
      <c r="B61" s="203" t="s">
        <v>0</v>
      </c>
      <c r="C61" s="196"/>
      <c r="D61" s="38"/>
      <c r="E61" s="196"/>
      <c r="F61" s="122"/>
      <c r="G61" s="122"/>
      <c r="H61" s="122"/>
    </row>
    <row r="62" spans="1:9" s="113" customFormat="1" x14ac:dyDescent="0.25">
      <c r="A62" s="155" t="s">
        <v>143</v>
      </c>
      <c r="B62" s="192" t="s">
        <v>5</v>
      </c>
      <c r="C62" s="204">
        <v>0</v>
      </c>
      <c r="D62" s="38"/>
      <c r="E62" s="204">
        <f>C62</f>
        <v>0</v>
      </c>
      <c r="F62" s="122"/>
      <c r="G62" s="122"/>
      <c r="H62" s="122"/>
    </row>
    <row r="63" spans="1:9" s="113" customFormat="1" x14ac:dyDescent="0.25">
      <c r="A63" s="155"/>
      <c r="B63" s="192"/>
      <c r="C63" s="204"/>
      <c r="D63" s="38"/>
      <c r="E63" s="204"/>
      <c r="F63" s="122"/>
      <c r="G63" s="122"/>
      <c r="H63" s="122"/>
    </row>
    <row r="64" spans="1:9" x14ac:dyDescent="0.25">
      <c r="A64" s="317" t="s">
        <v>119</v>
      </c>
      <c r="B64" s="203" t="s">
        <v>5</v>
      </c>
      <c r="C64" s="197"/>
      <c r="D64" s="38"/>
      <c r="E64" s="197"/>
      <c r="F64" s="122"/>
      <c r="G64" s="122"/>
      <c r="H64" s="122"/>
    </row>
    <row r="65" spans="1:8" s="113" customFormat="1" x14ac:dyDescent="0.25">
      <c r="A65" s="155" t="s">
        <v>143</v>
      </c>
      <c r="B65" s="270" t="s">
        <v>17</v>
      </c>
      <c r="C65" s="204">
        <v>0</v>
      </c>
      <c r="D65" s="38"/>
      <c r="E65" s="204">
        <f>C65+C65*D65</f>
        <v>0</v>
      </c>
      <c r="F65" s="122"/>
      <c r="G65" s="122"/>
      <c r="H65" s="122"/>
    </row>
    <row r="66" spans="1:8" x14ac:dyDescent="0.25">
      <c r="A66" s="155" t="s">
        <v>143</v>
      </c>
      <c r="B66" s="270" t="s">
        <v>3</v>
      </c>
      <c r="C66" s="204">
        <v>0</v>
      </c>
      <c r="D66" s="38"/>
      <c r="E66" s="204">
        <f>C66+C66*D66</f>
        <v>0</v>
      </c>
      <c r="F66" s="122"/>
      <c r="G66" s="122"/>
      <c r="H66" s="122"/>
    </row>
    <row r="67" spans="1:8" x14ac:dyDescent="0.25">
      <c r="A67" s="155" t="s">
        <v>143</v>
      </c>
      <c r="B67" s="270" t="s">
        <v>0</v>
      </c>
      <c r="C67" s="204">
        <v>0</v>
      </c>
      <c r="D67" s="38"/>
      <c r="E67" s="204">
        <f t="shared" ref="E67:E78" si="6">C67+C67*D67</f>
        <v>0</v>
      </c>
      <c r="F67" s="122"/>
      <c r="G67" s="122"/>
      <c r="H67" s="122"/>
    </row>
    <row r="68" spans="1:8" x14ac:dyDescent="0.25">
      <c r="A68" s="155" t="s">
        <v>143</v>
      </c>
      <c r="B68" s="270" t="s">
        <v>34</v>
      </c>
      <c r="C68" s="204">
        <v>0</v>
      </c>
      <c r="D68" s="38"/>
      <c r="E68" s="204">
        <f t="shared" si="6"/>
        <v>0</v>
      </c>
      <c r="F68" s="122"/>
      <c r="G68" s="122"/>
      <c r="H68" s="122"/>
    </row>
    <row r="69" spans="1:8" x14ac:dyDescent="0.25">
      <c r="A69" s="155" t="s">
        <v>143</v>
      </c>
      <c r="B69" s="270" t="s">
        <v>24</v>
      </c>
      <c r="C69" s="204">
        <v>0</v>
      </c>
      <c r="D69" s="38"/>
      <c r="E69" s="204">
        <f t="shared" si="6"/>
        <v>0</v>
      </c>
      <c r="F69" s="122"/>
      <c r="G69" s="122"/>
      <c r="H69" s="122"/>
    </row>
    <row r="70" spans="1:8" x14ac:dyDescent="0.25">
      <c r="A70" s="155" t="s">
        <v>143</v>
      </c>
      <c r="B70" s="270" t="s">
        <v>79</v>
      </c>
      <c r="C70" s="204">
        <v>0</v>
      </c>
      <c r="D70" s="38"/>
      <c r="E70" s="204">
        <f t="shared" si="6"/>
        <v>0</v>
      </c>
      <c r="F70" s="122"/>
      <c r="G70" s="122"/>
      <c r="H70" s="122"/>
    </row>
    <row r="71" spans="1:8" x14ac:dyDescent="0.25">
      <c r="A71" s="155" t="s">
        <v>143</v>
      </c>
      <c r="B71" s="270" t="s">
        <v>30</v>
      </c>
      <c r="C71" s="204">
        <v>0</v>
      </c>
      <c r="D71" s="38"/>
      <c r="E71" s="204">
        <f t="shared" si="6"/>
        <v>0</v>
      </c>
      <c r="F71" s="122"/>
      <c r="G71" s="122"/>
      <c r="H71" s="122"/>
    </row>
    <row r="72" spans="1:8" x14ac:dyDescent="0.25">
      <c r="A72" s="155" t="s">
        <v>143</v>
      </c>
      <c r="B72" s="270" t="s">
        <v>50</v>
      </c>
      <c r="C72" s="204">
        <v>0</v>
      </c>
      <c r="D72" s="38"/>
      <c r="E72" s="204">
        <f>C72+C72*D72</f>
        <v>0</v>
      </c>
      <c r="F72" s="122"/>
      <c r="G72" s="122"/>
      <c r="H72" s="122"/>
    </row>
    <row r="73" spans="1:8" x14ac:dyDescent="0.25">
      <c r="A73" s="155" t="s">
        <v>143</v>
      </c>
      <c r="B73" s="270" t="s">
        <v>28</v>
      </c>
      <c r="C73" s="204">
        <v>0</v>
      </c>
      <c r="D73" s="38"/>
      <c r="E73" s="204">
        <f t="shared" si="6"/>
        <v>0</v>
      </c>
      <c r="F73" s="122"/>
      <c r="G73" s="122"/>
      <c r="H73" s="122"/>
    </row>
    <row r="74" spans="1:8" x14ac:dyDescent="0.25">
      <c r="A74" s="155" t="s">
        <v>143</v>
      </c>
      <c r="B74" s="270" t="s">
        <v>33</v>
      </c>
      <c r="C74" s="204">
        <v>0</v>
      </c>
      <c r="D74" s="38"/>
      <c r="E74" s="204">
        <f t="shared" si="6"/>
        <v>0</v>
      </c>
      <c r="F74" s="122"/>
      <c r="G74" s="122"/>
      <c r="H74" s="122"/>
    </row>
    <row r="75" spans="1:8" x14ac:dyDescent="0.25">
      <c r="A75" s="155" t="s">
        <v>143</v>
      </c>
      <c r="B75" s="270" t="s">
        <v>30</v>
      </c>
      <c r="C75" s="204">
        <v>0</v>
      </c>
      <c r="D75" s="38"/>
      <c r="E75" s="204">
        <f t="shared" si="6"/>
        <v>0</v>
      </c>
      <c r="F75" s="122"/>
      <c r="G75" s="122"/>
      <c r="H75" s="122"/>
    </row>
    <row r="76" spans="1:8" x14ac:dyDescent="0.25">
      <c r="A76" s="155" t="s">
        <v>143</v>
      </c>
      <c r="B76" s="270" t="s">
        <v>78</v>
      </c>
      <c r="C76" s="204">
        <v>0</v>
      </c>
      <c r="D76" s="38"/>
      <c r="E76" s="204">
        <f t="shared" si="6"/>
        <v>0</v>
      </c>
      <c r="F76" s="122"/>
      <c r="G76" s="122"/>
      <c r="H76" s="122"/>
    </row>
    <row r="77" spans="1:8" x14ac:dyDescent="0.25">
      <c r="A77" s="155" t="s">
        <v>143</v>
      </c>
      <c r="B77" s="270" t="s">
        <v>80</v>
      </c>
      <c r="C77" s="204">
        <v>0</v>
      </c>
      <c r="D77" s="38"/>
      <c r="E77" s="204">
        <f t="shared" si="6"/>
        <v>0</v>
      </c>
      <c r="F77" s="122"/>
      <c r="G77" s="122"/>
      <c r="H77" s="122"/>
    </row>
    <row r="78" spans="1:8" ht="15" customHeight="1" x14ac:dyDescent="0.25">
      <c r="A78" s="155" t="s">
        <v>143</v>
      </c>
      <c r="B78" s="192" t="s">
        <v>77</v>
      </c>
      <c r="C78" s="204">
        <v>0</v>
      </c>
      <c r="D78" s="38"/>
      <c r="E78" s="204">
        <f t="shared" si="6"/>
        <v>0</v>
      </c>
      <c r="F78" s="122"/>
      <c r="G78" s="122"/>
      <c r="H78" s="122"/>
    </row>
    <row r="79" spans="1:8" s="113" customFormat="1" ht="15" customHeight="1" x14ac:dyDescent="0.25">
      <c r="A79" s="155"/>
      <c r="B79" s="192"/>
      <c r="C79" s="204"/>
      <c r="D79" s="38"/>
      <c r="E79" s="204"/>
      <c r="F79" s="122"/>
      <c r="G79" s="122"/>
      <c r="H79" s="122"/>
    </row>
    <row r="80" spans="1:8" s="113" customFormat="1" x14ac:dyDescent="0.25">
      <c r="A80" s="317" t="s">
        <v>119</v>
      </c>
      <c r="B80" s="203" t="s">
        <v>3</v>
      </c>
      <c r="C80" s="204"/>
      <c r="D80" s="38"/>
      <c r="E80" s="204"/>
      <c r="F80" s="122"/>
      <c r="G80" s="122"/>
      <c r="H80" s="122"/>
    </row>
    <row r="81" spans="1:8" s="113" customFormat="1" x14ac:dyDescent="0.25">
      <c r="A81" s="155" t="s">
        <v>143</v>
      </c>
      <c r="B81" s="9" t="s">
        <v>5</v>
      </c>
      <c r="C81" s="204">
        <v>0</v>
      </c>
      <c r="D81" s="38"/>
      <c r="E81" s="204">
        <f t="shared" ref="E81" si="7">C81</f>
        <v>0</v>
      </c>
      <c r="F81" s="122"/>
      <c r="G81" s="122"/>
      <c r="H81" s="122"/>
    </row>
    <row r="82" spans="1:8" s="113" customFormat="1" x14ac:dyDescent="0.25">
      <c r="A82" s="155"/>
      <c r="B82" s="9"/>
      <c r="C82" s="204"/>
      <c r="D82" s="38"/>
      <c r="E82" s="204"/>
      <c r="F82" s="122"/>
      <c r="G82" s="122"/>
      <c r="H82" s="122"/>
    </row>
    <row r="83" spans="1:8" s="113" customFormat="1" x14ac:dyDescent="0.25">
      <c r="A83" s="317" t="s">
        <v>119</v>
      </c>
      <c r="B83" s="203" t="s">
        <v>33</v>
      </c>
      <c r="C83" s="204"/>
      <c r="D83" s="38"/>
      <c r="E83" s="204"/>
      <c r="F83" s="122"/>
      <c r="G83" s="122"/>
      <c r="H83" s="122"/>
    </row>
    <row r="84" spans="1:8" s="113" customFormat="1" x14ac:dyDescent="0.25">
      <c r="A84" s="155" t="s">
        <v>143</v>
      </c>
      <c r="B84" s="9" t="s">
        <v>5</v>
      </c>
      <c r="C84" s="204">
        <v>0</v>
      </c>
      <c r="D84" s="38"/>
      <c r="E84" s="204">
        <f t="shared" ref="E84" si="8">C84</f>
        <v>0</v>
      </c>
      <c r="F84" s="122"/>
      <c r="G84" s="122"/>
      <c r="H84" s="122"/>
    </row>
    <row r="85" spans="1:8" s="113" customFormat="1" x14ac:dyDescent="0.25">
      <c r="A85" s="155"/>
      <c r="B85" s="9"/>
      <c r="C85" s="204"/>
      <c r="D85" s="38"/>
      <c r="E85" s="204"/>
      <c r="F85" s="122"/>
      <c r="G85" s="122"/>
      <c r="H85" s="122"/>
    </row>
    <row r="86" spans="1:8" s="113" customFormat="1" x14ac:dyDescent="0.25">
      <c r="A86" s="317" t="s">
        <v>119</v>
      </c>
      <c r="B86" s="203" t="s">
        <v>34</v>
      </c>
      <c r="C86" s="205"/>
      <c r="D86" s="38"/>
      <c r="E86" s="196"/>
      <c r="F86" s="122"/>
      <c r="G86" s="122"/>
      <c r="H86" s="122"/>
    </row>
    <row r="87" spans="1:8" s="113" customFormat="1" x14ac:dyDescent="0.25">
      <c r="A87" s="155" t="s">
        <v>143</v>
      </c>
      <c r="B87" s="271" t="s">
        <v>5</v>
      </c>
      <c r="C87" s="204">
        <v>0</v>
      </c>
      <c r="D87" s="38"/>
      <c r="E87" s="204">
        <f t="shared" ref="E87" si="9">C87</f>
        <v>0</v>
      </c>
      <c r="F87" s="122"/>
      <c r="G87" s="122"/>
      <c r="H87" s="122"/>
    </row>
    <row r="88" spans="1:8" s="113" customFormat="1" x14ac:dyDescent="0.25">
      <c r="A88" s="155"/>
      <c r="B88" s="271"/>
      <c r="C88" s="204"/>
      <c r="D88" s="38"/>
      <c r="E88" s="204"/>
      <c r="F88" s="122"/>
      <c r="G88" s="122"/>
      <c r="H88" s="122"/>
    </row>
    <row r="89" spans="1:8" s="113" customFormat="1" x14ac:dyDescent="0.25">
      <c r="A89" s="317" t="s">
        <v>119</v>
      </c>
      <c r="B89" s="203" t="s">
        <v>17</v>
      </c>
      <c r="C89" s="205"/>
      <c r="D89" s="38"/>
      <c r="E89" s="196"/>
      <c r="F89" s="122"/>
      <c r="G89" s="122"/>
      <c r="H89" s="122"/>
    </row>
    <row r="90" spans="1:8" s="113" customFormat="1" x14ac:dyDescent="0.25">
      <c r="A90" s="155" t="s">
        <v>143</v>
      </c>
      <c r="B90" s="271" t="s">
        <v>5</v>
      </c>
      <c r="C90" s="204">
        <v>0</v>
      </c>
      <c r="D90" s="38"/>
      <c r="E90" s="204">
        <f t="shared" ref="E90" si="10">C90</f>
        <v>0</v>
      </c>
      <c r="F90" s="122"/>
      <c r="G90" s="122"/>
      <c r="H90" s="122"/>
    </row>
    <row r="91" spans="1:8" s="113" customFormat="1" x14ac:dyDescent="0.25">
      <c r="A91" s="155"/>
      <c r="B91" s="271"/>
      <c r="C91" s="204"/>
      <c r="D91" s="38"/>
      <c r="E91" s="204"/>
      <c r="F91" s="122"/>
      <c r="G91" s="122"/>
      <c r="H91" s="122"/>
    </row>
    <row r="92" spans="1:8" s="113" customFormat="1" x14ac:dyDescent="0.25">
      <c r="A92" s="317" t="s">
        <v>119</v>
      </c>
      <c r="B92" s="203" t="s">
        <v>30</v>
      </c>
      <c r="C92" s="205"/>
      <c r="D92" s="38"/>
      <c r="E92" s="196"/>
      <c r="F92" s="122"/>
      <c r="G92" s="122"/>
      <c r="H92" s="122"/>
    </row>
    <row r="93" spans="1:8" s="113" customFormat="1" x14ac:dyDescent="0.25">
      <c r="A93" s="155" t="s">
        <v>143</v>
      </c>
      <c r="B93" s="271" t="s">
        <v>5</v>
      </c>
      <c r="C93" s="204">
        <v>0</v>
      </c>
      <c r="D93" s="38"/>
      <c r="E93" s="204">
        <f t="shared" ref="E93" si="11">C93</f>
        <v>0</v>
      </c>
      <c r="F93" s="122"/>
      <c r="G93" s="122"/>
      <c r="H93" s="122"/>
    </row>
    <row r="94" spans="1:8" s="113" customFormat="1" x14ac:dyDescent="0.25">
      <c r="A94" s="155"/>
      <c r="B94" s="271"/>
      <c r="C94" s="204"/>
      <c r="D94" s="38"/>
      <c r="E94" s="204"/>
      <c r="F94" s="122"/>
      <c r="G94" s="122"/>
      <c r="H94" s="122"/>
    </row>
    <row r="95" spans="1:8" s="113" customFormat="1" x14ac:dyDescent="0.25">
      <c r="A95" s="317" t="s">
        <v>119</v>
      </c>
      <c r="B95" s="203" t="s">
        <v>24</v>
      </c>
      <c r="C95" s="205"/>
      <c r="D95" s="196"/>
      <c r="E95" s="196"/>
      <c r="F95" s="122"/>
      <c r="G95" s="122"/>
      <c r="H95" s="122"/>
    </row>
    <row r="96" spans="1:8" s="113" customFormat="1" x14ac:dyDescent="0.25">
      <c r="A96" s="155" t="s">
        <v>143</v>
      </c>
      <c r="B96" s="271" t="s">
        <v>5</v>
      </c>
      <c r="C96" s="204">
        <v>0</v>
      </c>
      <c r="D96" s="38"/>
      <c r="E96" s="204">
        <f t="shared" ref="E96" si="12">C96</f>
        <v>0</v>
      </c>
      <c r="F96" s="122"/>
      <c r="G96" s="122"/>
      <c r="H96" s="122"/>
    </row>
    <row r="97" spans="1:9" s="113" customFormat="1" x14ac:dyDescent="0.25">
      <c r="A97" s="155"/>
      <c r="B97" s="271"/>
      <c r="C97" s="204"/>
      <c r="D97" s="38"/>
      <c r="E97" s="204"/>
      <c r="F97" s="122"/>
      <c r="G97" s="122"/>
      <c r="H97" s="122"/>
    </row>
    <row r="98" spans="1:9" s="113" customFormat="1" x14ac:dyDescent="0.25">
      <c r="A98" s="317" t="s">
        <v>119</v>
      </c>
      <c r="B98" s="203" t="s">
        <v>79</v>
      </c>
      <c r="C98" s="205"/>
      <c r="D98" s="38"/>
      <c r="E98" s="196"/>
      <c r="F98" s="122"/>
      <c r="G98" s="122"/>
      <c r="H98" s="122"/>
    </row>
    <row r="99" spans="1:9" s="113" customFormat="1" x14ac:dyDescent="0.25">
      <c r="A99" s="155" t="s">
        <v>143</v>
      </c>
      <c r="B99" s="271" t="s">
        <v>5</v>
      </c>
      <c r="C99" s="204">
        <v>0</v>
      </c>
      <c r="D99" s="38"/>
      <c r="E99" s="204">
        <f t="shared" ref="E99" si="13">C99</f>
        <v>0</v>
      </c>
      <c r="F99" s="122"/>
      <c r="G99" s="122"/>
      <c r="H99" s="122"/>
    </row>
    <row r="100" spans="1:9" s="113" customFormat="1" x14ac:dyDescent="0.25">
      <c r="A100" s="155"/>
      <c r="B100" s="271"/>
      <c r="C100" s="204"/>
      <c r="D100" s="38"/>
      <c r="E100" s="204"/>
      <c r="F100" s="122"/>
      <c r="G100" s="122"/>
      <c r="H100" s="122"/>
    </row>
    <row r="101" spans="1:9" s="113" customFormat="1" x14ac:dyDescent="0.25">
      <c r="A101" s="317" t="s">
        <v>119</v>
      </c>
      <c r="B101" s="203" t="s">
        <v>50</v>
      </c>
      <c r="C101" s="205"/>
      <c r="D101" s="196"/>
      <c r="E101" s="196"/>
      <c r="F101" s="122"/>
      <c r="G101" s="122"/>
      <c r="H101" s="122"/>
    </row>
    <row r="102" spans="1:9" s="113" customFormat="1" x14ac:dyDescent="0.25">
      <c r="A102" s="155" t="s">
        <v>143</v>
      </c>
      <c r="B102" s="271" t="s">
        <v>5</v>
      </c>
      <c r="C102" s="204">
        <v>0</v>
      </c>
      <c r="D102" s="38"/>
      <c r="E102" s="204">
        <f t="shared" ref="E102" si="14">C102</f>
        <v>0</v>
      </c>
      <c r="F102" s="122"/>
      <c r="G102" s="122"/>
      <c r="H102" s="122"/>
    </row>
    <row r="103" spans="1:9" s="107" customFormat="1" x14ac:dyDescent="0.25">
      <c r="B103" s="10"/>
      <c r="C103" s="5"/>
      <c r="D103" s="5"/>
      <c r="E103" s="5"/>
      <c r="F103" s="123"/>
      <c r="G103" s="123"/>
      <c r="H103" s="123"/>
    </row>
    <row r="104" spans="1:9" s="63" customFormat="1" ht="83.25" customHeight="1" x14ac:dyDescent="0.25">
      <c r="A104" s="334" t="s">
        <v>199</v>
      </c>
      <c r="B104" s="335"/>
      <c r="C104" s="142" t="s">
        <v>176</v>
      </c>
      <c r="D104" s="307" t="s">
        <v>474</v>
      </c>
      <c r="E104" s="142" t="s">
        <v>182</v>
      </c>
      <c r="F104" s="142" t="s">
        <v>177</v>
      </c>
      <c r="G104" s="142" t="s">
        <v>178</v>
      </c>
      <c r="H104" s="59" t="s">
        <v>443</v>
      </c>
      <c r="I104" s="307" t="s">
        <v>354</v>
      </c>
    </row>
    <row r="105" spans="1:9" s="63" customFormat="1" ht="27.75" customHeight="1" x14ac:dyDescent="0.25">
      <c r="A105" s="335"/>
      <c r="B105" s="335"/>
      <c r="C105" s="145"/>
      <c r="D105" s="73"/>
      <c r="E105" s="68"/>
      <c r="F105" s="73"/>
      <c r="G105" s="146"/>
      <c r="H105" s="68"/>
      <c r="I105" s="68"/>
    </row>
    <row r="106" spans="1:9" s="107" customFormat="1" x14ac:dyDescent="0.25">
      <c r="B106" s="10"/>
      <c r="C106" s="5"/>
      <c r="D106" s="5"/>
      <c r="E106" s="5"/>
      <c r="F106" s="123"/>
      <c r="G106" s="123"/>
      <c r="H106" s="123"/>
    </row>
    <row r="107" spans="1:9" s="107" customFormat="1" ht="33" customHeight="1" x14ac:dyDescent="0.25">
      <c r="A107" s="390" t="s">
        <v>107</v>
      </c>
      <c r="B107" s="391"/>
      <c r="C107" s="371" t="str">
        <f>C59</f>
        <v>CH EPSYLAN (BLAIN) - 2026</v>
      </c>
      <c r="D107" s="371"/>
      <c r="E107" s="371"/>
      <c r="F107" s="371" t="str">
        <f>F59</f>
        <v>CH SAVENAY - 2026</v>
      </c>
      <c r="G107" s="371"/>
      <c r="H107" s="371"/>
    </row>
    <row r="108" spans="1:9" ht="62.25" customHeight="1" x14ac:dyDescent="0.25">
      <c r="A108" s="392"/>
      <c r="B108" s="393"/>
      <c r="C108" s="56" t="s">
        <v>447</v>
      </c>
      <c r="D108" s="57" t="s">
        <v>117</v>
      </c>
      <c r="E108" s="56" t="s">
        <v>446</v>
      </c>
      <c r="F108" s="56" t="s">
        <v>447</v>
      </c>
      <c r="G108" s="57" t="s">
        <v>117</v>
      </c>
      <c r="H108" s="56" t="s">
        <v>446</v>
      </c>
    </row>
    <row r="109" spans="1:9" x14ac:dyDescent="0.25">
      <c r="A109" s="317" t="s">
        <v>119</v>
      </c>
      <c r="B109" s="203" t="s">
        <v>5</v>
      </c>
      <c r="C109" s="196"/>
      <c r="D109" s="196"/>
      <c r="E109" s="196"/>
      <c r="F109" s="121"/>
      <c r="G109" s="121"/>
      <c r="H109" s="121"/>
    </row>
    <row r="110" spans="1:9" x14ac:dyDescent="0.25">
      <c r="A110" s="155" t="s">
        <v>143</v>
      </c>
      <c r="B110" s="192" t="s">
        <v>5</v>
      </c>
      <c r="C110" s="209">
        <v>0</v>
      </c>
      <c r="D110" s="38"/>
      <c r="E110" s="204">
        <f>C110*C110*D110</f>
        <v>0</v>
      </c>
      <c r="F110" s="122"/>
      <c r="G110" s="122"/>
      <c r="H110" s="122"/>
    </row>
    <row r="111" spans="1:9" x14ac:dyDescent="0.25">
      <c r="A111" s="140"/>
      <c r="B111" s="192" t="s">
        <v>30</v>
      </c>
      <c r="C111" s="209">
        <v>0</v>
      </c>
      <c r="D111" s="38"/>
      <c r="E111" s="204">
        <f t="shared" ref="E111:E119" si="15">C111*C111*D111</f>
        <v>0</v>
      </c>
      <c r="F111" s="122"/>
      <c r="G111" s="122"/>
      <c r="H111" s="122"/>
    </row>
    <row r="112" spans="1:9" x14ac:dyDescent="0.25">
      <c r="A112" s="140"/>
      <c r="B112" s="192" t="s">
        <v>30</v>
      </c>
      <c r="C112" s="209">
        <v>0</v>
      </c>
      <c r="D112" s="38"/>
      <c r="E112" s="204">
        <f t="shared" si="15"/>
        <v>0</v>
      </c>
      <c r="F112" s="122"/>
      <c r="G112" s="122"/>
      <c r="H112" s="122"/>
    </row>
    <row r="113" spans="1:8" x14ac:dyDescent="0.25">
      <c r="A113" s="140"/>
      <c r="B113" s="192" t="s">
        <v>28</v>
      </c>
      <c r="C113" s="209">
        <v>0</v>
      </c>
      <c r="D113" s="38"/>
      <c r="E113" s="204">
        <f t="shared" si="15"/>
        <v>0</v>
      </c>
      <c r="F113" s="122"/>
      <c r="G113" s="122"/>
      <c r="H113" s="122"/>
    </row>
    <row r="114" spans="1:8" x14ac:dyDescent="0.25">
      <c r="A114" s="140"/>
      <c r="B114" s="192" t="s">
        <v>50</v>
      </c>
      <c r="C114" s="209">
        <v>0</v>
      </c>
      <c r="D114" s="38"/>
      <c r="E114" s="204">
        <f t="shared" si="15"/>
        <v>0</v>
      </c>
      <c r="F114" s="122"/>
      <c r="G114" s="122"/>
      <c r="H114" s="122"/>
    </row>
    <row r="115" spans="1:8" x14ac:dyDescent="0.25">
      <c r="A115" s="140"/>
      <c r="B115" s="192" t="s">
        <v>77</v>
      </c>
      <c r="C115" s="209">
        <v>0</v>
      </c>
      <c r="D115" s="38"/>
      <c r="E115" s="204">
        <f t="shared" si="15"/>
        <v>0</v>
      </c>
      <c r="F115" s="122"/>
      <c r="G115" s="122"/>
      <c r="H115" s="122"/>
    </row>
    <row r="116" spans="1:8" x14ac:dyDescent="0.25">
      <c r="A116" s="140"/>
      <c r="B116" s="192" t="s">
        <v>79</v>
      </c>
      <c r="C116" s="209">
        <v>0</v>
      </c>
      <c r="D116" s="38"/>
      <c r="E116" s="204">
        <f t="shared" si="15"/>
        <v>0</v>
      </c>
      <c r="F116" s="122"/>
      <c r="G116" s="122"/>
      <c r="H116" s="122"/>
    </row>
    <row r="117" spans="1:8" x14ac:dyDescent="0.25">
      <c r="A117" s="140"/>
      <c r="B117" s="192" t="s">
        <v>78</v>
      </c>
      <c r="C117" s="209">
        <v>0</v>
      </c>
      <c r="D117" s="38"/>
      <c r="E117" s="204">
        <f t="shared" si="15"/>
        <v>0</v>
      </c>
      <c r="F117" s="122"/>
      <c r="G117" s="122"/>
      <c r="H117" s="122"/>
    </row>
    <row r="118" spans="1:8" x14ac:dyDescent="0.25">
      <c r="A118" s="140"/>
      <c r="B118" s="192" t="s">
        <v>80</v>
      </c>
      <c r="C118" s="209">
        <v>0</v>
      </c>
      <c r="D118" s="38"/>
      <c r="E118" s="204">
        <f t="shared" si="15"/>
        <v>0</v>
      </c>
      <c r="F118" s="122"/>
      <c r="G118" s="122"/>
      <c r="H118" s="122"/>
    </row>
    <row r="119" spans="1:8" x14ac:dyDescent="0.25">
      <c r="A119" s="140"/>
      <c r="B119" s="192" t="s">
        <v>17</v>
      </c>
      <c r="C119" s="209">
        <v>0</v>
      </c>
      <c r="D119" s="38"/>
      <c r="E119" s="204">
        <f t="shared" si="15"/>
        <v>0</v>
      </c>
      <c r="F119" s="122"/>
      <c r="G119" s="122"/>
      <c r="H119" s="122"/>
    </row>
    <row r="120" spans="1:8" s="113" customFormat="1" x14ac:dyDescent="0.25">
      <c r="A120" s="140"/>
      <c r="B120" s="192"/>
      <c r="C120" s="209"/>
      <c r="D120" s="38"/>
      <c r="E120" s="204"/>
      <c r="F120" s="122"/>
      <c r="G120" s="122"/>
      <c r="H120" s="122"/>
    </row>
    <row r="121" spans="1:8" x14ac:dyDescent="0.25">
      <c r="A121" s="317" t="s">
        <v>119</v>
      </c>
      <c r="B121" s="203" t="s">
        <v>30</v>
      </c>
      <c r="C121" s="197"/>
      <c r="D121" s="197"/>
      <c r="E121" s="197"/>
      <c r="F121" s="121"/>
      <c r="G121" s="121"/>
      <c r="H121" s="121"/>
    </row>
    <row r="122" spans="1:8" s="113" customFormat="1" x14ac:dyDescent="0.25">
      <c r="A122" s="155" t="s">
        <v>143</v>
      </c>
      <c r="B122" s="271" t="s">
        <v>34</v>
      </c>
      <c r="C122" s="204">
        <v>0</v>
      </c>
      <c r="D122" s="38"/>
      <c r="E122" s="204">
        <f t="shared" ref="E122" si="16">C122</f>
        <v>0</v>
      </c>
      <c r="F122" s="122"/>
      <c r="G122" s="122"/>
      <c r="H122" s="122"/>
    </row>
    <row r="123" spans="1:8" ht="15.75" x14ac:dyDescent="0.25">
      <c r="A123" s="140"/>
      <c r="B123" s="272" t="s">
        <v>17</v>
      </c>
      <c r="C123" s="199"/>
      <c r="D123" s="199"/>
      <c r="E123" s="199"/>
      <c r="F123" s="210">
        <v>0</v>
      </c>
      <c r="G123" s="200"/>
      <c r="H123" s="208">
        <f>F123+F123*G123</f>
        <v>0</v>
      </c>
    </row>
    <row r="124" spans="1:8" s="113" customFormat="1" ht="15.75" x14ac:dyDescent="0.25">
      <c r="A124" s="140"/>
      <c r="B124" s="272" t="s">
        <v>24</v>
      </c>
      <c r="C124" s="199"/>
      <c r="D124" s="199"/>
      <c r="E124" s="199"/>
      <c r="F124" s="210"/>
      <c r="G124" s="200"/>
      <c r="H124" s="208"/>
    </row>
    <row r="125" spans="1:8" s="113" customFormat="1" ht="15.75" x14ac:dyDescent="0.25">
      <c r="A125" s="140"/>
      <c r="B125" s="272" t="s">
        <v>32</v>
      </c>
      <c r="C125" s="199"/>
      <c r="D125" s="199"/>
      <c r="E125" s="199"/>
      <c r="F125" s="210"/>
      <c r="G125" s="200"/>
      <c r="H125" s="208"/>
    </row>
    <row r="126" spans="1:8" ht="15.75" x14ac:dyDescent="0.25">
      <c r="A126" s="140"/>
      <c r="B126" s="272" t="s">
        <v>50</v>
      </c>
      <c r="C126" s="199"/>
      <c r="D126" s="199"/>
      <c r="E126" s="199"/>
      <c r="F126" s="210">
        <v>0</v>
      </c>
      <c r="G126" s="200"/>
      <c r="H126" s="208">
        <f>F126+F126*G126</f>
        <v>0</v>
      </c>
    </row>
    <row r="127" spans="1:8" ht="15.75" x14ac:dyDescent="0.25">
      <c r="A127" s="140"/>
      <c r="B127" s="272" t="s">
        <v>30</v>
      </c>
      <c r="C127" s="199"/>
      <c r="D127" s="199"/>
      <c r="E127" s="199"/>
      <c r="F127" s="210">
        <v>0</v>
      </c>
      <c r="G127" s="200"/>
      <c r="H127" s="208">
        <f>F127+F127*G127</f>
        <v>0</v>
      </c>
    </row>
    <row r="128" spans="1:8" ht="15.75" x14ac:dyDescent="0.25">
      <c r="A128" s="140"/>
      <c r="B128" s="272" t="s">
        <v>5</v>
      </c>
      <c r="C128" s="199"/>
      <c r="D128" s="199"/>
      <c r="E128" s="199"/>
      <c r="F128" s="210">
        <v>0</v>
      </c>
      <c r="G128" s="200"/>
      <c r="H128" s="208">
        <f>F128+F128*G128</f>
        <v>0</v>
      </c>
    </row>
    <row r="129" spans="1:8" s="113" customFormat="1" ht="15.75" x14ac:dyDescent="0.25">
      <c r="A129" s="140"/>
      <c r="B129" s="272"/>
      <c r="C129" s="199"/>
      <c r="D129" s="199"/>
      <c r="E129" s="199"/>
      <c r="F129" s="210"/>
      <c r="G129" s="200"/>
      <c r="H129" s="208"/>
    </row>
    <row r="130" spans="1:8" s="113" customFormat="1" x14ac:dyDescent="0.25">
      <c r="A130" s="317" t="s">
        <v>119</v>
      </c>
      <c r="B130" s="203" t="s">
        <v>28</v>
      </c>
      <c r="C130" s="205"/>
      <c r="D130" s="38"/>
      <c r="E130" s="196"/>
      <c r="F130" s="122"/>
      <c r="G130" s="122"/>
      <c r="H130" s="122"/>
    </row>
    <row r="131" spans="1:8" s="113" customFormat="1" x14ac:dyDescent="0.25">
      <c r="A131" s="155" t="s">
        <v>143</v>
      </c>
      <c r="B131" s="271" t="s">
        <v>5</v>
      </c>
      <c r="C131" s="204">
        <v>0</v>
      </c>
      <c r="D131" s="38"/>
      <c r="E131" s="204">
        <f t="shared" ref="E131" si="17">C131</f>
        <v>0</v>
      </c>
      <c r="F131" s="122"/>
      <c r="G131" s="122"/>
      <c r="H131" s="122"/>
    </row>
    <row r="132" spans="1:8" s="113" customFormat="1" x14ac:dyDescent="0.25">
      <c r="A132" s="155"/>
      <c r="B132" s="271"/>
      <c r="C132" s="204"/>
      <c r="D132" s="38"/>
      <c r="E132" s="204"/>
      <c r="F132" s="122"/>
      <c r="G132" s="122"/>
      <c r="H132" s="122"/>
    </row>
    <row r="133" spans="1:8" ht="15.75" x14ac:dyDescent="0.25">
      <c r="A133" s="317" t="s">
        <v>119</v>
      </c>
      <c r="B133" s="203" t="s">
        <v>17</v>
      </c>
      <c r="C133" s="197"/>
      <c r="D133" s="197"/>
      <c r="E133" s="197"/>
      <c r="F133" s="210"/>
      <c r="G133" s="200"/>
      <c r="H133" s="208"/>
    </row>
    <row r="134" spans="1:8" ht="15.75" x14ac:dyDescent="0.25">
      <c r="A134" s="155" t="s">
        <v>143</v>
      </c>
      <c r="B134" s="192" t="s">
        <v>30</v>
      </c>
      <c r="C134" s="199"/>
      <c r="D134" s="199"/>
      <c r="E134" s="199"/>
      <c r="F134" s="210">
        <v>0</v>
      </c>
      <c r="G134" s="200"/>
      <c r="H134" s="208">
        <f t="shared" ref="H134:H140" si="18">F134+F134*G134</f>
        <v>0</v>
      </c>
    </row>
    <row r="135" spans="1:8" s="113" customFormat="1" ht="15.75" x14ac:dyDescent="0.25">
      <c r="A135" s="155"/>
      <c r="B135" s="192"/>
      <c r="C135" s="199"/>
      <c r="D135" s="199"/>
      <c r="E135" s="199"/>
      <c r="F135" s="210"/>
      <c r="G135" s="200"/>
      <c r="H135" s="208"/>
    </row>
    <row r="136" spans="1:8" ht="15.75" x14ac:dyDescent="0.25">
      <c r="A136" s="317" t="s">
        <v>119</v>
      </c>
      <c r="B136" s="203" t="s">
        <v>34</v>
      </c>
      <c r="C136" s="197"/>
      <c r="D136" s="197"/>
      <c r="E136" s="197"/>
      <c r="F136" s="210"/>
      <c r="G136" s="200"/>
      <c r="H136" s="208"/>
    </row>
    <row r="137" spans="1:8" ht="15.75" x14ac:dyDescent="0.25">
      <c r="A137" s="155" t="s">
        <v>143</v>
      </c>
      <c r="B137" s="192" t="s">
        <v>30</v>
      </c>
      <c r="C137" s="199"/>
      <c r="D137" s="199"/>
      <c r="E137" s="199"/>
      <c r="F137" s="210">
        <v>0</v>
      </c>
      <c r="G137" s="200"/>
      <c r="H137" s="208">
        <f t="shared" si="18"/>
        <v>0</v>
      </c>
    </row>
    <row r="138" spans="1:8" s="113" customFormat="1" ht="15.75" x14ac:dyDescent="0.25">
      <c r="A138" s="155"/>
      <c r="B138" s="192"/>
      <c r="C138" s="199"/>
      <c r="D138" s="199"/>
      <c r="E138" s="199"/>
      <c r="F138" s="210"/>
      <c r="G138" s="200"/>
      <c r="H138" s="208"/>
    </row>
    <row r="139" spans="1:8" ht="15.75" x14ac:dyDescent="0.25">
      <c r="A139" s="317" t="s">
        <v>119</v>
      </c>
      <c r="B139" s="203" t="s">
        <v>24</v>
      </c>
      <c r="C139" s="197"/>
      <c r="D139" s="197"/>
      <c r="E139" s="197"/>
      <c r="F139" s="210"/>
      <c r="G139" s="200"/>
      <c r="H139" s="208"/>
    </row>
    <row r="140" spans="1:8" ht="15.75" x14ac:dyDescent="0.25">
      <c r="A140" s="155" t="s">
        <v>143</v>
      </c>
      <c r="B140" s="192" t="s">
        <v>30</v>
      </c>
      <c r="C140" s="199"/>
      <c r="D140" s="199"/>
      <c r="E140" s="199"/>
      <c r="F140" s="210">
        <v>0</v>
      </c>
      <c r="G140" s="200"/>
      <c r="H140" s="208">
        <f t="shared" si="18"/>
        <v>0</v>
      </c>
    </row>
    <row r="141" spans="1:8" s="113" customFormat="1" ht="15.75" x14ac:dyDescent="0.25">
      <c r="A141" s="155"/>
      <c r="B141" s="192"/>
      <c r="C141" s="199"/>
      <c r="D141" s="199"/>
      <c r="E141" s="199"/>
      <c r="F141" s="210"/>
      <c r="G141" s="200"/>
      <c r="H141" s="208"/>
    </row>
    <row r="142" spans="1:8" s="113" customFormat="1" x14ac:dyDescent="0.25">
      <c r="A142" s="317" t="s">
        <v>119</v>
      </c>
      <c r="B142" s="203" t="s">
        <v>50</v>
      </c>
      <c r="C142" s="205"/>
      <c r="D142" s="196"/>
      <c r="E142" s="196"/>
      <c r="F142" s="122"/>
      <c r="G142" s="122"/>
      <c r="H142" s="122"/>
    </row>
    <row r="143" spans="1:8" s="113" customFormat="1" x14ac:dyDescent="0.25">
      <c r="A143" s="155" t="s">
        <v>143</v>
      </c>
      <c r="B143" s="271" t="s">
        <v>5</v>
      </c>
      <c r="C143" s="204">
        <v>0</v>
      </c>
      <c r="D143" s="38"/>
      <c r="E143" s="204">
        <f t="shared" ref="E143" si="19">C143</f>
        <v>0</v>
      </c>
      <c r="F143" s="122"/>
      <c r="G143" s="122"/>
      <c r="H143" s="122"/>
    </row>
    <row r="144" spans="1:8" x14ac:dyDescent="0.25">
      <c r="B144" s="1"/>
      <c r="C144" s="15"/>
      <c r="D144" s="15"/>
      <c r="E144" s="15"/>
      <c r="F144" s="123"/>
      <c r="G144" s="123"/>
      <c r="H144" s="123"/>
    </row>
    <row r="145" spans="1:9" s="63" customFormat="1" ht="67.5" customHeight="1" x14ac:dyDescent="0.25">
      <c r="A145" s="334" t="s">
        <v>198</v>
      </c>
      <c r="B145" s="335"/>
      <c r="C145" s="142" t="s">
        <v>176</v>
      </c>
      <c r="D145" s="307" t="s">
        <v>474</v>
      </c>
      <c r="E145" s="142" t="s">
        <v>182</v>
      </c>
      <c r="F145" s="142" t="s">
        <v>177</v>
      </c>
      <c r="G145" s="142" t="s">
        <v>178</v>
      </c>
      <c r="H145" s="59" t="s">
        <v>479</v>
      </c>
      <c r="I145" s="307" t="s">
        <v>354</v>
      </c>
    </row>
    <row r="146" spans="1:9" s="63" customFormat="1" ht="38.25" customHeight="1" x14ac:dyDescent="0.25">
      <c r="A146" s="335"/>
      <c r="B146" s="335"/>
      <c r="C146" s="145"/>
      <c r="D146" s="73"/>
      <c r="E146" s="68"/>
      <c r="F146" s="73"/>
      <c r="G146" s="146"/>
      <c r="H146" s="314"/>
      <c r="I146" s="68"/>
    </row>
    <row r="147" spans="1:9" s="63" customFormat="1" ht="12.75" x14ac:dyDescent="0.25">
      <c r="B147" s="116"/>
      <c r="C147" s="53"/>
      <c r="D147" s="54"/>
      <c r="E147" s="53"/>
      <c r="F147" s="53"/>
      <c r="G147" s="54"/>
      <c r="H147" s="53"/>
    </row>
    <row r="148" spans="1:9" s="63" customFormat="1" ht="32.25" customHeight="1" x14ac:dyDescent="0.25">
      <c r="A148" s="335" t="s">
        <v>183</v>
      </c>
      <c r="B148" s="335"/>
      <c r="C148" s="201" t="s">
        <v>179</v>
      </c>
      <c r="D148" s="201" t="s">
        <v>180</v>
      </c>
      <c r="E148" s="201" t="s">
        <v>181</v>
      </c>
      <c r="F148" s="94"/>
      <c r="G148" s="65"/>
      <c r="H148" s="64"/>
    </row>
    <row r="149" spans="1:9" s="63" customFormat="1" ht="25.5" customHeight="1" x14ac:dyDescent="0.25">
      <c r="A149" s="335"/>
      <c r="B149" s="335"/>
      <c r="C149" s="97"/>
      <c r="D149" s="202"/>
      <c r="E149" s="202"/>
      <c r="F149" s="94"/>
      <c r="G149" s="65"/>
      <c r="H149" s="64"/>
    </row>
    <row r="150" spans="1:9" x14ac:dyDescent="0.25">
      <c r="B150" s="1"/>
      <c r="C150" s="15"/>
      <c r="D150" s="15"/>
      <c r="E150" s="15"/>
      <c r="F150" s="123"/>
      <c r="G150" s="123"/>
      <c r="H150" s="123"/>
    </row>
    <row r="151" spans="1:9" x14ac:dyDescent="0.25">
      <c r="B151" s="1"/>
      <c r="C151" s="15"/>
      <c r="D151" s="15"/>
      <c r="E151" s="15"/>
      <c r="F151" s="123"/>
      <c r="G151" s="123"/>
      <c r="H151" s="123"/>
    </row>
    <row r="152" spans="1:9" x14ac:dyDescent="0.25">
      <c r="B152" s="111" t="s">
        <v>120</v>
      </c>
      <c r="C152" s="112"/>
      <c r="D152" s="32" t="s">
        <v>128</v>
      </c>
      <c r="E152" s="15"/>
      <c r="F152" s="123"/>
      <c r="G152" s="123"/>
      <c r="H152" s="123"/>
    </row>
    <row r="153" spans="1:9" x14ac:dyDescent="0.25">
      <c r="B153" s="112"/>
      <c r="C153" s="112"/>
      <c r="D153" s="15"/>
      <c r="E153" s="15"/>
      <c r="F153" s="123"/>
      <c r="G153" s="123"/>
      <c r="H153" s="123"/>
    </row>
    <row r="154" spans="1:9" x14ac:dyDescent="0.25">
      <c r="B154" s="112"/>
      <c r="C154" s="112" t="s">
        <v>121</v>
      </c>
    </row>
    <row r="156" spans="1:9" x14ac:dyDescent="0.25">
      <c r="C156" s="103" t="s">
        <v>126</v>
      </c>
    </row>
  </sheetData>
  <mergeCells count="18">
    <mergeCell ref="A1:H1"/>
    <mergeCell ref="A3:H3"/>
    <mergeCell ref="A4:H4"/>
    <mergeCell ref="A5:H5"/>
    <mergeCell ref="A145:B146"/>
    <mergeCell ref="A2:H2"/>
    <mergeCell ref="A148:B149"/>
    <mergeCell ref="C7:E7"/>
    <mergeCell ref="F7:H7"/>
    <mergeCell ref="C59:E59"/>
    <mergeCell ref="F59:H59"/>
    <mergeCell ref="C107:E107"/>
    <mergeCell ref="F107:H107"/>
    <mergeCell ref="A56:B57"/>
    <mergeCell ref="A104:B105"/>
    <mergeCell ref="A59:B60"/>
    <mergeCell ref="A7:B8"/>
    <mergeCell ref="A107:B108"/>
  </mergeCells>
  <pageMargins left="0.27" right="0.17" top="0.28000000000000003" bottom="0.39" header="0.21" footer="0.17"/>
  <pageSetup paperSize="9" scale="74" fitToHeight="0" orientation="landscape" r:id="rId1"/>
  <headerFooter>
    <oddFooter>&amp;C&amp;P/&amp;N&amp;R&amp;F</oddFoot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'C:\Users\nbahuaud\AppData\Local\Microsoft\Windows\Temporary Internet Files\Content.IE5\VVTPBXUU\[Copie de Cartographie affinée transports sanitaires 2019.xlsx]Liste des destinations '!#REF!</xm:f>
          </x14:formula1>
          <xm:sqref>B10:B11 B110:B111 B62:B63 B13:B16 B36 B45 B53 B49 B65:B70 B87:B88 B90:B91 B96:B97 B93:B94 B99:B100 B102 B131:B132 B143</xm:sqref>
        </x14:dataValidation>
        <x14:dataValidation type="list" showInputMessage="1" showErrorMessage="1">
          <x14:formula1>
            <xm:f>'C:\Users\nbahuaud\AppData\Local\Microsoft\Windows\Temporary Internet Files\Content.IE5\VVTPBXUU\[Copie de Cartographie affinée transports sanitaires 2019.xlsx]Liste des destinations '!#REF!</xm:f>
          </x14:formula1>
          <xm:sqref>B12 B9 B109 B64 B61</xm:sqref>
        </x14:dataValidation>
        <x14:dataValidation type="list" allowBlank="1" showInputMessage="1" showErrorMessage="1">
          <x14:formula1>
            <xm:f>'C:\Users\nbahuaud\AppData\Local\Microsoft\Windows\Temporary Internet Files\Content.IE5\VVTPBXUU\[Cartographie affinée transports sanitaires 2019.xlsx]Liste des destinations '!#REF!</xm:f>
          </x14:formula1>
          <xm:sqref>B38:B44 B58 B150:B153 B101 B54:B55 B46:B48 B50:B52 B86 B89 B95 B133:B142 B144</xm:sqref>
        </x14:dataValidation>
        <x14:dataValidation type="list" showInputMessage="1" showErrorMessage="1">
          <x14:formula1>
            <xm:f>'C:\Users\nbahuaud\AppData\Local\Microsoft\Windows\Temporary Internet Files\Content.IE5\VVTPBXUU\[Cartographie affinée transports sanitaires 2019.xlsx]Liste des destinations '!#REF!</xm:f>
          </x14:formula1>
          <xm:sqref>B35 B98 B92 B121 B130</xm:sqref>
        </x14:dataValidation>
        <x14:dataValidation type="list" allowBlank="1" showInputMessage="1" showErrorMessage="1">
          <x14:formula1>
            <xm:f>'C:\Users\nbahuaud\AppData\Local\Microsoft\Windows\Temporary Internet Files\Content.IE5\CRRC9RFF\[Cartographie affinée transports sanitaires 2019.xlsx]Liste des destinations '!#REF!</xm:f>
          </x14:formula1>
          <xm:sqref>B104:B105</xm:sqref>
        </x14:dataValidation>
        <x14:dataValidation type="list" allowBlank="1" showInputMessage="1" showErrorMessage="1">
          <x14:formula1>
            <xm:f>'C:\Users\nbahuaud\AppData\Local\Microsoft\Windows\Temporary Internet Files\Content.IE5\VVTPBXUU\[Cartographie affinée transports sanitaires 2019.xlsx]Liste des destinations '!#REF!</xm:f>
          </x14:formula1>
          <xm:sqref>B124:B127</xm:sqref>
        </x14:dataValidation>
        <x14:dataValidation type="list" allowBlank="1" showInputMessage="1" showErrorMessage="1">
          <x14:formula1>
            <xm:f>'C:\Users\nbahuaud\AppData\Local\Microsoft\Windows\Temporary Internet Files\Content.IE5\VVTPBXUU\[Copie de Cartographie affinée transports sanitaires 2019.xlsx]Liste des destinations '!#REF!</xm:f>
          </x14:formula1>
          <xm:sqref>B122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1"/>
  <sheetViews>
    <sheetView zoomScale="85" zoomScaleNormal="85" workbookViewId="0">
      <selection activeCell="B64" sqref="B64"/>
    </sheetView>
  </sheetViews>
  <sheetFormatPr baseColWidth="10" defaultColWidth="11.42578125" defaultRowHeight="15" x14ac:dyDescent="0.25"/>
  <cols>
    <col min="1" max="1" width="26.42578125" style="113" customWidth="1"/>
    <col min="2" max="2" width="31.5703125" style="113" customWidth="1"/>
    <col min="3" max="3" width="27" style="113" customWidth="1"/>
    <col min="4" max="4" width="20.5703125" style="113" customWidth="1"/>
    <col min="5" max="5" width="27" style="113" customWidth="1"/>
    <col min="6" max="6" width="22.5703125" style="113" customWidth="1"/>
    <col min="7" max="7" width="23.5703125" style="113" customWidth="1"/>
    <col min="8" max="8" width="16.140625" style="113" customWidth="1"/>
    <col min="9" max="16384" width="11.42578125" style="113"/>
  </cols>
  <sheetData>
    <row r="1" spans="1:8" ht="24.95" customHeight="1" x14ac:dyDescent="0.25">
      <c r="A1" s="349" t="s">
        <v>122</v>
      </c>
      <c r="B1" s="349"/>
      <c r="C1" s="349"/>
      <c r="D1" s="349"/>
      <c r="E1" s="349"/>
      <c r="F1" s="349"/>
      <c r="G1" s="118"/>
      <c r="H1" s="118"/>
    </row>
    <row r="2" spans="1:8" ht="24.95" customHeight="1" x14ac:dyDescent="0.25">
      <c r="A2" s="352" t="s">
        <v>273</v>
      </c>
      <c r="B2" s="352"/>
      <c r="C2" s="352"/>
      <c r="D2" s="352"/>
      <c r="E2" s="352"/>
      <c r="F2" s="352"/>
      <c r="G2" s="248"/>
      <c r="H2" s="248"/>
    </row>
    <row r="3" spans="1:8" ht="24.95" customHeight="1" x14ac:dyDescent="0.25">
      <c r="A3" s="383" t="s">
        <v>123</v>
      </c>
      <c r="B3" s="383"/>
      <c r="C3" s="383"/>
      <c r="D3" s="383"/>
      <c r="E3" s="383"/>
      <c r="F3" s="383"/>
      <c r="G3" s="119"/>
      <c r="H3" s="119"/>
    </row>
    <row r="4" spans="1:8" ht="24.95" customHeight="1" x14ac:dyDescent="0.25">
      <c r="A4" s="394" t="s">
        <v>274</v>
      </c>
      <c r="B4" s="394"/>
      <c r="C4" s="394"/>
      <c r="D4" s="394"/>
      <c r="E4" s="394"/>
      <c r="F4" s="394"/>
      <c r="G4" s="120"/>
      <c r="H4" s="120"/>
    </row>
    <row r="5" spans="1:8" s="286" customFormat="1" ht="24.95" customHeight="1" x14ac:dyDescent="0.25">
      <c r="A5" s="395" t="s">
        <v>337</v>
      </c>
      <c r="B5" s="395"/>
      <c r="C5" s="395"/>
      <c r="D5" s="395"/>
      <c r="E5" s="395"/>
      <c r="F5" s="395"/>
      <c r="G5" s="287"/>
    </row>
    <row r="6" spans="1:8" s="63" customFormat="1" ht="18.75" x14ac:dyDescent="0.25">
      <c r="A6" s="93"/>
      <c r="D6" s="64"/>
      <c r="F6" s="64"/>
      <c r="G6" s="65"/>
    </row>
    <row r="7" spans="1:8" ht="43.5" customHeight="1" x14ac:dyDescent="0.25">
      <c r="A7" s="386" t="s">
        <v>106</v>
      </c>
      <c r="B7" s="386"/>
      <c r="C7" s="370" t="s">
        <v>328</v>
      </c>
      <c r="D7" s="371"/>
      <c r="E7" s="371"/>
      <c r="F7" s="136"/>
      <c r="G7" s="136"/>
      <c r="H7" s="136"/>
    </row>
    <row r="8" spans="1:8" ht="51.75" customHeight="1" x14ac:dyDescent="0.25">
      <c r="A8" s="386"/>
      <c r="B8" s="386"/>
      <c r="C8" s="56" t="s">
        <v>447</v>
      </c>
      <c r="D8" s="57" t="s">
        <v>117</v>
      </c>
      <c r="E8" s="56" t="s">
        <v>446</v>
      </c>
      <c r="F8" s="136"/>
      <c r="G8" s="136"/>
      <c r="H8" s="136"/>
    </row>
    <row r="9" spans="1:8" x14ac:dyDescent="0.25">
      <c r="A9" s="176" t="s">
        <v>119</v>
      </c>
      <c r="B9" s="218" t="s">
        <v>0</v>
      </c>
      <c r="C9" s="186"/>
      <c r="D9" s="224"/>
      <c r="E9" s="186"/>
      <c r="F9" s="136"/>
      <c r="G9" s="136"/>
      <c r="H9" s="136"/>
    </row>
    <row r="10" spans="1:8" x14ac:dyDescent="0.25">
      <c r="A10" s="219" t="s">
        <v>143</v>
      </c>
      <c r="B10" s="271" t="s">
        <v>0</v>
      </c>
      <c r="C10" s="184">
        <v>0</v>
      </c>
      <c r="D10" s="129"/>
      <c r="E10" s="184">
        <f>C10</f>
        <v>0</v>
      </c>
      <c r="F10" s="136"/>
      <c r="G10" s="136"/>
      <c r="H10" s="136"/>
    </row>
    <row r="11" spans="1:8" x14ac:dyDescent="0.25">
      <c r="A11" s="219" t="s">
        <v>143</v>
      </c>
      <c r="B11" s="271" t="s">
        <v>17</v>
      </c>
      <c r="C11" s="184">
        <v>0</v>
      </c>
      <c r="D11" s="129"/>
      <c r="E11" s="184">
        <f t="shared" ref="E11:E24" si="0">C11</f>
        <v>0</v>
      </c>
      <c r="F11" s="136"/>
      <c r="G11" s="136"/>
      <c r="H11" s="136"/>
    </row>
    <row r="12" spans="1:8" x14ac:dyDescent="0.25">
      <c r="A12" s="219" t="s">
        <v>143</v>
      </c>
      <c r="B12" s="271" t="s">
        <v>24</v>
      </c>
      <c r="C12" s="184">
        <v>0</v>
      </c>
      <c r="D12" s="129"/>
      <c r="E12" s="184">
        <f t="shared" si="0"/>
        <v>0</v>
      </c>
      <c r="F12" s="136"/>
      <c r="G12" s="136"/>
      <c r="H12" s="136"/>
    </row>
    <row r="13" spans="1:8" x14ac:dyDescent="0.25">
      <c r="A13" s="219" t="s">
        <v>143</v>
      </c>
      <c r="B13" s="271" t="s">
        <v>2</v>
      </c>
      <c r="C13" s="184">
        <v>0</v>
      </c>
      <c r="D13" s="129"/>
      <c r="E13" s="184">
        <f t="shared" si="0"/>
        <v>0</v>
      </c>
      <c r="F13" s="136"/>
      <c r="G13" s="136"/>
      <c r="H13" s="136"/>
    </row>
    <row r="14" spans="1:8" x14ac:dyDescent="0.25">
      <c r="A14" s="219" t="s">
        <v>143</v>
      </c>
      <c r="B14" s="271" t="s">
        <v>286</v>
      </c>
      <c r="C14" s="184">
        <v>0</v>
      </c>
      <c r="D14" s="129"/>
      <c r="E14" s="184">
        <f t="shared" si="0"/>
        <v>0</v>
      </c>
      <c r="F14" s="136"/>
      <c r="G14" s="136"/>
      <c r="H14" s="136"/>
    </row>
    <row r="15" spans="1:8" x14ac:dyDescent="0.25">
      <c r="A15" s="219" t="s">
        <v>143</v>
      </c>
      <c r="B15" s="271" t="s">
        <v>31</v>
      </c>
      <c r="C15" s="184">
        <v>0</v>
      </c>
      <c r="D15" s="129"/>
      <c r="E15" s="184">
        <f t="shared" si="0"/>
        <v>0</v>
      </c>
      <c r="F15" s="136"/>
      <c r="G15" s="136"/>
      <c r="H15" s="136"/>
    </row>
    <row r="16" spans="1:8" x14ac:dyDescent="0.25">
      <c r="A16" s="219" t="s">
        <v>143</v>
      </c>
      <c r="B16" s="271" t="s">
        <v>522</v>
      </c>
      <c r="C16" s="184">
        <v>0</v>
      </c>
      <c r="D16" s="129"/>
      <c r="E16" s="184">
        <f t="shared" si="0"/>
        <v>0</v>
      </c>
      <c r="F16" s="136"/>
      <c r="G16" s="136"/>
      <c r="H16" s="136"/>
    </row>
    <row r="17" spans="1:8" x14ac:dyDescent="0.25">
      <c r="A17" s="219" t="s">
        <v>143</v>
      </c>
      <c r="B17" s="271" t="s">
        <v>38</v>
      </c>
      <c r="C17" s="184">
        <v>0</v>
      </c>
      <c r="D17" s="129"/>
      <c r="E17" s="184">
        <f t="shared" si="0"/>
        <v>0</v>
      </c>
      <c r="F17" s="136"/>
      <c r="G17" s="136"/>
      <c r="H17" s="136"/>
    </row>
    <row r="18" spans="1:8" x14ac:dyDescent="0.25">
      <c r="A18" s="219" t="s">
        <v>143</v>
      </c>
      <c r="B18" s="270" t="s">
        <v>523</v>
      </c>
      <c r="C18" s="184">
        <v>0</v>
      </c>
      <c r="D18" s="129"/>
      <c r="E18" s="184">
        <f t="shared" si="0"/>
        <v>0</v>
      </c>
      <c r="F18" s="136"/>
      <c r="G18" s="136"/>
      <c r="H18" s="136"/>
    </row>
    <row r="19" spans="1:8" x14ac:dyDescent="0.25">
      <c r="A19" s="219" t="s">
        <v>143</v>
      </c>
      <c r="B19" s="271" t="s">
        <v>9</v>
      </c>
      <c r="C19" s="184">
        <v>0</v>
      </c>
      <c r="D19" s="129"/>
      <c r="E19" s="184">
        <f t="shared" si="0"/>
        <v>0</v>
      </c>
      <c r="F19" s="136"/>
      <c r="G19" s="136"/>
      <c r="H19" s="136"/>
    </row>
    <row r="20" spans="1:8" x14ac:dyDescent="0.25">
      <c r="A20" s="219" t="s">
        <v>143</v>
      </c>
      <c r="B20" s="271" t="s">
        <v>22</v>
      </c>
      <c r="C20" s="184">
        <v>0</v>
      </c>
      <c r="D20" s="129"/>
      <c r="E20" s="184">
        <f t="shared" si="0"/>
        <v>0</v>
      </c>
      <c r="F20" s="136"/>
      <c r="G20" s="136"/>
      <c r="H20" s="136"/>
    </row>
    <row r="21" spans="1:8" x14ac:dyDescent="0.25">
      <c r="A21" s="219" t="s">
        <v>143</v>
      </c>
      <c r="B21" s="271" t="s">
        <v>524</v>
      </c>
      <c r="C21" s="184">
        <v>0</v>
      </c>
      <c r="D21" s="129"/>
      <c r="E21" s="184">
        <f t="shared" si="0"/>
        <v>0</v>
      </c>
      <c r="F21" s="136"/>
      <c r="G21" s="136"/>
      <c r="H21" s="136"/>
    </row>
    <row r="22" spans="1:8" x14ac:dyDescent="0.25">
      <c r="A22" s="219" t="s">
        <v>143</v>
      </c>
      <c r="B22" s="271" t="s">
        <v>287</v>
      </c>
      <c r="C22" s="184">
        <v>0</v>
      </c>
      <c r="D22" s="129"/>
      <c r="E22" s="184">
        <f t="shared" si="0"/>
        <v>0</v>
      </c>
      <c r="F22" s="136"/>
      <c r="G22" s="136"/>
      <c r="H22" s="136"/>
    </row>
    <row r="23" spans="1:8" x14ac:dyDescent="0.25">
      <c r="A23" s="219" t="s">
        <v>143</v>
      </c>
      <c r="B23" s="271" t="s">
        <v>37</v>
      </c>
      <c r="C23" s="184">
        <v>0</v>
      </c>
      <c r="D23" s="129"/>
      <c r="E23" s="184">
        <f t="shared" si="0"/>
        <v>0</v>
      </c>
      <c r="F23" s="136"/>
      <c r="G23" s="136"/>
      <c r="H23" s="136"/>
    </row>
    <row r="24" spans="1:8" x14ac:dyDescent="0.25">
      <c r="A24" s="219" t="s">
        <v>143</v>
      </c>
      <c r="B24" s="271" t="s">
        <v>288</v>
      </c>
      <c r="C24" s="184">
        <v>0</v>
      </c>
      <c r="D24" s="129"/>
      <c r="E24" s="184">
        <f t="shared" si="0"/>
        <v>0</v>
      </c>
      <c r="F24" s="136"/>
      <c r="G24" s="136"/>
      <c r="H24" s="136"/>
    </row>
    <row r="25" spans="1:8" x14ac:dyDescent="0.25">
      <c r="A25" s="219"/>
      <c r="B25" s="271"/>
      <c r="C25" s="184"/>
      <c r="D25" s="129"/>
      <c r="E25" s="184"/>
      <c r="F25" s="136"/>
      <c r="G25" s="136"/>
      <c r="H25" s="136"/>
    </row>
    <row r="26" spans="1:8" x14ac:dyDescent="0.25">
      <c r="A26" s="176" t="s">
        <v>119</v>
      </c>
      <c r="B26" s="218" t="s">
        <v>31</v>
      </c>
      <c r="C26" s="184"/>
      <c r="D26" s="129"/>
      <c r="E26" s="184"/>
      <c r="F26" s="136"/>
      <c r="G26" s="136"/>
      <c r="H26" s="136"/>
    </row>
    <row r="27" spans="1:8" x14ac:dyDescent="0.25">
      <c r="A27" s="219" t="s">
        <v>143</v>
      </c>
      <c r="B27" s="9" t="s">
        <v>2</v>
      </c>
      <c r="C27" s="184">
        <v>0</v>
      </c>
      <c r="D27" s="129"/>
      <c r="E27" s="184">
        <f t="shared" ref="E27:E32" si="1">C27</f>
        <v>0</v>
      </c>
      <c r="F27" s="136"/>
      <c r="G27" s="136"/>
      <c r="H27" s="136"/>
    </row>
    <row r="28" spans="1:8" x14ac:dyDescent="0.25">
      <c r="A28" s="219" t="s">
        <v>143</v>
      </c>
      <c r="B28" s="9" t="s">
        <v>0</v>
      </c>
      <c r="C28" s="184">
        <v>0</v>
      </c>
      <c r="D28" s="129"/>
      <c r="E28" s="184">
        <f t="shared" si="1"/>
        <v>0</v>
      </c>
      <c r="F28" s="136"/>
      <c r="G28" s="136"/>
      <c r="H28" s="136"/>
    </row>
    <row r="29" spans="1:8" x14ac:dyDescent="0.25">
      <c r="A29" s="219" t="s">
        <v>143</v>
      </c>
      <c r="B29" s="9" t="s">
        <v>17</v>
      </c>
      <c r="C29" s="184">
        <v>0</v>
      </c>
      <c r="D29" s="129"/>
      <c r="E29" s="184">
        <f t="shared" si="1"/>
        <v>0</v>
      </c>
      <c r="F29" s="136"/>
      <c r="G29" s="136"/>
      <c r="H29" s="136"/>
    </row>
    <row r="30" spans="1:8" x14ac:dyDescent="0.25">
      <c r="A30" s="219" t="s">
        <v>143</v>
      </c>
      <c r="B30" s="9" t="s">
        <v>523</v>
      </c>
      <c r="C30" s="184">
        <v>0</v>
      </c>
      <c r="D30" s="129"/>
      <c r="E30" s="184">
        <f t="shared" si="1"/>
        <v>0</v>
      </c>
      <c r="F30" s="136"/>
      <c r="G30" s="136"/>
      <c r="H30" s="136"/>
    </row>
    <row r="31" spans="1:8" x14ac:dyDescent="0.25">
      <c r="A31" s="219" t="s">
        <v>143</v>
      </c>
      <c r="B31" s="9" t="s">
        <v>525</v>
      </c>
      <c r="C31" s="184">
        <v>0</v>
      </c>
      <c r="D31" s="129"/>
      <c r="E31" s="184">
        <f t="shared" si="1"/>
        <v>0</v>
      </c>
      <c r="F31" s="136"/>
      <c r="G31" s="136"/>
      <c r="H31" s="136"/>
    </row>
    <row r="32" spans="1:8" x14ac:dyDescent="0.25">
      <c r="A32" s="219" t="s">
        <v>143</v>
      </c>
      <c r="B32" s="9" t="s">
        <v>289</v>
      </c>
      <c r="C32" s="184">
        <v>0</v>
      </c>
      <c r="D32" s="129"/>
      <c r="E32" s="184">
        <f t="shared" si="1"/>
        <v>0</v>
      </c>
      <c r="F32" s="136"/>
      <c r="G32" s="136"/>
      <c r="H32" s="136"/>
    </row>
    <row r="33" spans="1:8" x14ac:dyDescent="0.25">
      <c r="A33" s="219"/>
      <c r="B33" s="9"/>
      <c r="C33" s="184"/>
      <c r="D33" s="129"/>
      <c r="E33" s="184"/>
      <c r="F33" s="136"/>
      <c r="G33" s="136"/>
      <c r="H33" s="136"/>
    </row>
    <row r="34" spans="1:8" x14ac:dyDescent="0.25">
      <c r="A34" s="176" t="s">
        <v>119</v>
      </c>
      <c r="B34" s="218" t="s">
        <v>17</v>
      </c>
      <c r="C34" s="184"/>
      <c r="D34" s="129"/>
      <c r="E34" s="184"/>
      <c r="F34" s="136"/>
      <c r="G34" s="136"/>
      <c r="H34" s="136"/>
    </row>
    <row r="35" spans="1:8" x14ac:dyDescent="0.25">
      <c r="A35" s="219" t="s">
        <v>143</v>
      </c>
      <c r="B35" s="9" t="s">
        <v>0</v>
      </c>
      <c r="C35" s="184">
        <v>0</v>
      </c>
      <c r="D35" s="129"/>
      <c r="E35" s="184">
        <f t="shared" ref="E35" si="2">C35</f>
        <v>0</v>
      </c>
      <c r="F35" s="136"/>
      <c r="G35" s="136"/>
      <c r="H35" s="136"/>
    </row>
    <row r="36" spans="1:8" x14ac:dyDescent="0.25">
      <c r="A36" s="219"/>
      <c r="B36" s="9"/>
      <c r="C36" s="184"/>
      <c r="D36" s="129"/>
      <c r="E36" s="184"/>
      <c r="F36" s="136"/>
      <c r="G36" s="136"/>
      <c r="H36" s="136"/>
    </row>
    <row r="37" spans="1:8" x14ac:dyDescent="0.25">
      <c r="A37" s="176" t="s">
        <v>119</v>
      </c>
      <c r="B37" s="218" t="s">
        <v>24</v>
      </c>
      <c r="C37" s="184"/>
      <c r="D37" s="129"/>
      <c r="E37" s="184"/>
      <c r="F37" s="136"/>
      <c r="G37" s="136"/>
      <c r="H37" s="136"/>
    </row>
    <row r="38" spans="1:8" x14ac:dyDescent="0.25">
      <c r="A38" s="219" t="s">
        <v>143</v>
      </c>
      <c r="B38" s="9" t="s">
        <v>0</v>
      </c>
      <c r="C38" s="184">
        <v>0</v>
      </c>
      <c r="D38" s="129"/>
      <c r="E38" s="184">
        <f t="shared" ref="E38" si="3">C38</f>
        <v>0</v>
      </c>
      <c r="F38" s="136"/>
      <c r="G38" s="136"/>
      <c r="H38" s="136"/>
    </row>
    <row r="39" spans="1:8" ht="6.75" customHeight="1" x14ac:dyDescent="0.25">
      <c r="A39" s="136"/>
      <c r="B39" s="10"/>
      <c r="C39" s="26"/>
      <c r="D39" s="26"/>
      <c r="E39" s="26"/>
      <c r="F39" s="136"/>
      <c r="G39" s="136"/>
      <c r="H39" s="136"/>
    </row>
    <row r="40" spans="1:8" s="69" customFormat="1" ht="58.5" customHeight="1" x14ac:dyDescent="0.25">
      <c r="A40" s="334" t="s">
        <v>196</v>
      </c>
      <c r="B40" s="335"/>
      <c r="C40" s="142" t="s">
        <v>176</v>
      </c>
      <c r="D40" s="307" t="s">
        <v>474</v>
      </c>
      <c r="E40" s="142" t="s">
        <v>182</v>
      </c>
      <c r="F40" s="142" t="s">
        <v>186</v>
      </c>
      <c r="G40" s="59" t="s">
        <v>443</v>
      </c>
      <c r="H40" s="59" t="s">
        <v>479</v>
      </c>
    </row>
    <row r="41" spans="1:8" s="69" customFormat="1" ht="27" customHeight="1" x14ac:dyDescent="0.25">
      <c r="A41" s="335"/>
      <c r="B41" s="335"/>
      <c r="C41" s="145"/>
      <c r="D41" s="73"/>
      <c r="E41" s="68"/>
      <c r="F41" s="68"/>
      <c r="G41" s="68"/>
      <c r="H41" s="314"/>
    </row>
    <row r="42" spans="1:8" x14ac:dyDescent="0.25">
      <c r="A42" s="136"/>
      <c r="B42" s="10"/>
      <c r="C42" s="26"/>
      <c r="D42" s="26"/>
      <c r="E42" s="26"/>
      <c r="F42" s="136"/>
      <c r="G42" s="136"/>
      <c r="H42" s="136"/>
    </row>
    <row r="43" spans="1:8" ht="49.5" customHeight="1" x14ac:dyDescent="0.25">
      <c r="A43" s="387" t="s">
        <v>44</v>
      </c>
      <c r="B43" s="387"/>
      <c r="C43" s="370" t="s">
        <v>328</v>
      </c>
      <c r="D43" s="371"/>
      <c r="E43" s="371"/>
      <c r="F43" s="136"/>
      <c r="G43" s="136"/>
      <c r="H43" s="136"/>
    </row>
    <row r="44" spans="1:8" ht="52.5" customHeight="1" x14ac:dyDescent="0.25">
      <c r="A44" s="387"/>
      <c r="B44" s="387"/>
      <c r="C44" s="56" t="s">
        <v>447</v>
      </c>
      <c r="D44" s="57" t="s">
        <v>117</v>
      </c>
      <c r="E44" s="56" t="s">
        <v>446</v>
      </c>
      <c r="F44" s="136"/>
      <c r="G44" s="136"/>
      <c r="H44" s="136"/>
    </row>
    <row r="45" spans="1:8" x14ac:dyDescent="0.25">
      <c r="A45" s="176" t="s">
        <v>119</v>
      </c>
      <c r="B45" s="218" t="s">
        <v>0</v>
      </c>
      <c r="C45" s="189"/>
      <c r="D45" s="189"/>
      <c r="E45" s="189"/>
      <c r="F45" s="220"/>
      <c r="G45" s="136"/>
      <c r="H45" s="136"/>
    </row>
    <row r="46" spans="1:8" x14ac:dyDescent="0.25">
      <c r="A46" s="219" t="s">
        <v>143</v>
      </c>
      <c r="B46" s="9" t="s">
        <v>0</v>
      </c>
      <c r="C46" s="178">
        <v>0</v>
      </c>
      <c r="D46" s="35"/>
      <c r="E46" s="178">
        <f>C46+C46*D46</f>
        <v>0</v>
      </c>
      <c r="F46" s="220"/>
      <c r="G46" s="136"/>
      <c r="H46" s="136"/>
    </row>
    <row r="47" spans="1:8" x14ac:dyDescent="0.25">
      <c r="A47" s="219" t="s">
        <v>143</v>
      </c>
      <c r="B47" s="9" t="s">
        <v>38</v>
      </c>
      <c r="C47" s="178">
        <v>0</v>
      </c>
      <c r="D47" s="35"/>
      <c r="E47" s="178">
        <f>C47+C47*D47</f>
        <v>0</v>
      </c>
      <c r="F47" s="220"/>
      <c r="G47" s="136"/>
      <c r="H47" s="136"/>
    </row>
    <row r="48" spans="1:8" x14ac:dyDescent="0.25">
      <c r="A48" s="219" t="s">
        <v>143</v>
      </c>
      <c r="B48" s="9" t="s">
        <v>17</v>
      </c>
      <c r="C48" s="178">
        <v>0</v>
      </c>
      <c r="D48" s="35"/>
      <c r="E48" s="178">
        <f>C48+C48*D48</f>
        <v>0</v>
      </c>
      <c r="F48" s="220"/>
      <c r="G48" s="136"/>
      <c r="H48" s="136"/>
    </row>
    <row r="49" spans="1:8" x14ac:dyDescent="0.25">
      <c r="A49" s="219" t="s">
        <v>143</v>
      </c>
      <c r="B49" s="9" t="s">
        <v>150</v>
      </c>
      <c r="C49" s="178">
        <v>0</v>
      </c>
      <c r="D49" s="35"/>
      <c r="E49" s="178">
        <f>C49+C49*D49</f>
        <v>0</v>
      </c>
      <c r="F49" s="220"/>
      <c r="G49" s="136"/>
      <c r="H49" s="136"/>
    </row>
    <row r="50" spans="1:8" ht="8.25" customHeight="1" x14ac:dyDescent="0.25">
      <c r="A50" s="136"/>
      <c r="B50" s="10"/>
      <c r="C50" s="25"/>
      <c r="D50" s="25"/>
      <c r="E50" s="25"/>
      <c r="F50" s="220"/>
      <c r="G50" s="136"/>
      <c r="H50" s="136"/>
    </row>
    <row r="51" spans="1:8" s="63" customFormat="1" ht="58.5" customHeight="1" x14ac:dyDescent="0.25">
      <c r="A51" s="334" t="s">
        <v>199</v>
      </c>
      <c r="B51" s="335"/>
      <c r="C51" s="142" t="s">
        <v>176</v>
      </c>
      <c r="D51" s="307" t="s">
        <v>474</v>
      </c>
      <c r="E51" s="142" t="s">
        <v>182</v>
      </c>
      <c r="F51" s="142" t="s">
        <v>177</v>
      </c>
      <c r="G51" s="142" t="s">
        <v>178</v>
      </c>
      <c r="H51" s="59" t="s">
        <v>479</v>
      </c>
    </row>
    <row r="52" spans="1:8" s="63" customFormat="1" ht="27.75" customHeight="1" x14ac:dyDescent="0.25">
      <c r="A52" s="335"/>
      <c r="B52" s="335"/>
      <c r="C52" s="145"/>
      <c r="D52" s="73"/>
      <c r="E52" s="68"/>
      <c r="F52" s="73"/>
      <c r="G52" s="146"/>
      <c r="H52" s="314"/>
    </row>
    <row r="53" spans="1:8" x14ac:dyDescent="0.25">
      <c r="A53" s="136"/>
      <c r="B53" s="10"/>
      <c r="C53" s="25"/>
      <c r="D53" s="25"/>
      <c r="E53" s="25"/>
      <c r="F53" s="220"/>
      <c r="G53" s="136"/>
      <c r="H53" s="136"/>
    </row>
    <row r="54" spans="1:8" s="107" customFormat="1" ht="41.25" customHeight="1" x14ac:dyDescent="0.25">
      <c r="A54" s="369" t="s">
        <v>107</v>
      </c>
      <c r="B54" s="369"/>
      <c r="C54" s="370" t="s">
        <v>328</v>
      </c>
      <c r="D54" s="371"/>
      <c r="E54" s="371"/>
      <c r="F54" s="198"/>
      <c r="G54" s="198"/>
      <c r="H54" s="198"/>
    </row>
    <row r="55" spans="1:8" ht="37.5" customHeight="1" x14ac:dyDescent="0.25">
      <c r="A55" s="369"/>
      <c r="B55" s="369"/>
      <c r="C55" s="56" t="s">
        <v>447</v>
      </c>
      <c r="D55" s="57" t="s">
        <v>117</v>
      </c>
      <c r="E55" s="56" t="s">
        <v>446</v>
      </c>
      <c r="F55" s="136"/>
      <c r="G55" s="136"/>
      <c r="H55" s="136"/>
    </row>
    <row r="56" spans="1:8" x14ac:dyDescent="0.25">
      <c r="A56" s="176" t="s">
        <v>119</v>
      </c>
      <c r="B56" s="218" t="s">
        <v>0</v>
      </c>
      <c r="C56" s="186"/>
      <c r="D56" s="186"/>
      <c r="E56" s="186"/>
      <c r="F56" s="136"/>
      <c r="G56" s="136"/>
      <c r="H56" s="136"/>
    </row>
    <row r="57" spans="1:8" x14ac:dyDescent="0.25">
      <c r="A57" s="219" t="s">
        <v>143</v>
      </c>
      <c r="B57" s="9" t="s">
        <v>0</v>
      </c>
      <c r="C57" s="184">
        <v>0</v>
      </c>
      <c r="D57" s="189"/>
      <c r="E57" s="184">
        <f t="shared" ref="E57:E69" si="4">C57</f>
        <v>0</v>
      </c>
      <c r="F57" s="136"/>
      <c r="G57" s="136"/>
      <c r="H57" s="136"/>
    </row>
    <row r="58" spans="1:8" x14ac:dyDescent="0.25">
      <c r="A58" s="219" t="s">
        <v>143</v>
      </c>
      <c r="B58" s="9" t="s">
        <v>17</v>
      </c>
      <c r="C58" s="184">
        <v>0</v>
      </c>
      <c r="D58" s="189"/>
      <c r="E58" s="184">
        <f t="shared" si="4"/>
        <v>0</v>
      </c>
      <c r="F58" s="136"/>
      <c r="G58" s="136"/>
      <c r="H58" s="136"/>
    </row>
    <row r="59" spans="1:8" x14ac:dyDescent="0.25">
      <c r="A59" s="219" t="s">
        <v>143</v>
      </c>
      <c r="B59" s="9" t="s">
        <v>24</v>
      </c>
      <c r="C59" s="184">
        <v>0</v>
      </c>
      <c r="D59" s="189"/>
      <c r="E59" s="184">
        <f t="shared" si="4"/>
        <v>0</v>
      </c>
      <c r="F59" s="136"/>
      <c r="G59" s="136"/>
      <c r="H59" s="136"/>
    </row>
    <row r="60" spans="1:8" x14ac:dyDescent="0.25">
      <c r="A60" s="219" t="s">
        <v>143</v>
      </c>
      <c r="B60" s="9" t="s">
        <v>2</v>
      </c>
      <c r="C60" s="184">
        <v>0</v>
      </c>
      <c r="D60" s="189"/>
      <c r="E60" s="184">
        <f t="shared" si="4"/>
        <v>0</v>
      </c>
      <c r="F60" s="136"/>
      <c r="G60" s="136"/>
      <c r="H60" s="136"/>
    </row>
    <row r="61" spans="1:8" x14ac:dyDescent="0.25">
      <c r="A61" s="219" t="s">
        <v>143</v>
      </c>
      <c r="B61" s="9" t="s">
        <v>31</v>
      </c>
      <c r="C61" s="184">
        <v>0</v>
      </c>
      <c r="D61" s="189"/>
      <c r="E61" s="184">
        <f t="shared" si="4"/>
        <v>0</v>
      </c>
      <c r="F61" s="136"/>
      <c r="G61" s="136"/>
      <c r="H61" s="136"/>
    </row>
    <row r="62" spans="1:8" x14ac:dyDescent="0.25">
      <c r="A62" s="219" t="s">
        <v>143</v>
      </c>
      <c r="B62" s="9" t="s">
        <v>290</v>
      </c>
      <c r="C62" s="184">
        <v>0</v>
      </c>
      <c r="D62" s="189"/>
      <c r="E62" s="184">
        <f t="shared" si="4"/>
        <v>0</v>
      </c>
      <c r="F62" s="136"/>
      <c r="G62" s="136"/>
      <c r="H62" s="136"/>
    </row>
    <row r="63" spans="1:8" x14ac:dyDescent="0.25">
      <c r="A63" s="219" t="s">
        <v>143</v>
      </c>
      <c r="B63" s="9" t="s">
        <v>38</v>
      </c>
      <c r="C63" s="184">
        <v>0</v>
      </c>
      <c r="D63" s="189"/>
      <c r="E63" s="184">
        <f t="shared" si="4"/>
        <v>0</v>
      </c>
      <c r="F63" s="136"/>
      <c r="G63" s="136"/>
      <c r="H63" s="136"/>
    </row>
    <row r="64" spans="1:8" x14ac:dyDescent="0.25">
      <c r="A64" s="219" t="s">
        <v>143</v>
      </c>
      <c r="B64" s="9" t="s">
        <v>523</v>
      </c>
      <c r="C64" s="184">
        <v>0</v>
      </c>
      <c r="D64" s="189"/>
      <c r="E64" s="184">
        <f t="shared" si="4"/>
        <v>0</v>
      </c>
      <c r="F64" s="136"/>
      <c r="G64" s="136"/>
      <c r="H64" s="136"/>
    </row>
    <row r="65" spans="1:8" x14ac:dyDescent="0.25">
      <c r="A65" s="219" t="s">
        <v>143</v>
      </c>
      <c r="B65" s="9" t="s">
        <v>286</v>
      </c>
      <c r="C65" s="184">
        <v>0</v>
      </c>
      <c r="D65" s="189"/>
      <c r="E65" s="184">
        <f t="shared" si="4"/>
        <v>0</v>
      </c>
      <c r="F65" s="136"/>
      <c r="G65" s="136"/>
      <c r="H65" s="136"/>
    </row>
    <row r="66" spans="1:8" x14ac:dyDescent="0.25">
      <c r="A66" s="219" t="s">
        <v>143</v>
      </c>
      <c r="B66" s="9" t="s">
        <v>9</v>
      </c>
      <c r="C66" s="184">
        <v>0</v>
      </c>
      <c r="D66" s="189"/>
      <c r="E66" s="184">
        <f t="shared" si="4"/>
        <v>0</v>
      </c>
      <c r="F66" s="136"/>
      <c r="G66" s="136"/>
      <c r="H66" s="136"/>
    </row>
    <row r="67" spans="1:8" x14ac:dyDescent="0.25">
      <c r="A67" s="219" t="s">
        <v>143</v>
      </c>
      <c r="B67" s="9" t="s">
        <v>288</v>
      </c>
      <c r="C67" s="184">
        <v>0</v>
      </c>
      <c r="D67" s="189"/>
      <c r="E67" s="184">
        <f t="shared" si="4"/>
        <v>0</v>
      </c>
      <c r="F67" s="136"/>
      <c r="G67" s="136"/>
      <c r="H67" s="136"/>
    </row>
    <row r="68" spans="1:8" x14ac:dyDescent="0.25">
      <c r="A68" s="219" t="s">
        <v>143</v>
      </c>
      <c r="B68" s="9" t="s">
        <v>37</v>
      </c>
      <c r="C68" s="184">
        <v>0</v>
      </c>
      <c r="D68" s="189"/>
      <c r="E68" s="184">
        <f t="shared" si="4"/>
        <v>0</v>
      </c>
      <c r="F68" s="136"/>
      <c r="G68" s="136"/>
      <c r="H68" s="136"/>
    </row>
    <row r="69" spans="1:8" x14ac:dyDescent="0.25">
      <c r="A69" s="219" t="s">
        <v>143</v>
      </c>
      <c r="B69" s="9" t="s">
        <v>291</v>
      </c>
      <c r="C69" s="184">
        <v>0</v>
      </c>
      <c r="D69" s="189"/>
      <c r="E69" s="184">
        <f t="shared" si="4"/>
        <v>0</v>
      </c>
      <c r="F69" s="136"/>
      <c r="G69" s="136"/>
      <c r="H69" s="136"/>
    </row>
    <row r="70" spans="1:8" x14ac:dyDescent="0.25">
      <c r="A70" s="219"/>
      <c r="B70" s="9"/>
      <c r="C70" s="184"/>
      <c r="D70" s="189"/>
      <c r="E70" s="184"/>
      <c r="F70" s="136"/>
      <c r="G70" s="136"/>
      <c r="H70" s="136"/>
    </row>
    <row r="71" spans="1:8" x14ac:dyDescent="0.25">
      <c r="A71" s="176" t="s">
        <v>119</v>
      </c>
      <c r="B71" s="218" t="s">
        <v>31</v>
      </c>
      <c r="C71" s="184"/>
      <c r="D71" s="189"/>
      <c r="E71" s="184"/>
      <c r="F71" s="136"/>
      <c r="G71" s="136"/>
      <c r="H71" s="136"/>
    </row>
    <row r="72" spans="1:8" x14ac:dyDescent="0.25">
      <c r="A72" s="219" t="s">
        <v>143</v>
      </c>
      <c r="B72" s="9" t="s">
        <v>31</v>
      </c>
      <c r="C72" s="184">
        <v>0</v>
      </c>
      <c r="D72" s="189"/>
      <c r="E72" s="184">
        <f t="shared" ref="E72" si="5">C72</f>
        <v>0</v>
      </c>
      <c r="F72" s="136"/>
      <c r="G72" s="136"/>
      <c r="H72" s="136"/>
    </row>
    <row r="73" spans="1:8" x14ac:dyDescent="0.25">
      <c r="A73" s="219" t="s">
        <v>143</v>
      </c>
      <c r="B73" s="9" t="s">
        <v>0</v>
      </c>
      <c r="C73" s="184">
        <v>0</v>
      </c>
      <c r="D73" s="189"/>
      <c r="E73" s="184">
        <f t="shared" ref="E73:E79" si="6">C73</f>
        <v>0</v>
      </c>
      <c r="F73" s="136"/>
      <c r="G73" s="136"/>
      <c r="H73" s="136"/>
    </row>
    <row r="74" spans="1:8" x14ac:dyDescent="0.25">
      <c r="A74" s="219" t="s">
        <v>143</v>
      </c>
      <c r="B74" s="9" t="s">
        <v>2</v>
      </c>
      <c r="C74" s="184">
        <v>0</v>
      </c>
      <c r="D74" s="189"/>
      <c r="E74" s="184">
        <f t="shared" si="6"/>
        <v>0</v>
      </c>
      <c r="F74" s="136"/>
      <c r="G74" s="136"/>
      <c r="H74" s="136"/>
    </row>
    <row r="75" spans="1:8" x14ac:dyDescent="0.25">
      <c r="A75" s="219" t="s">
        <v>143</v>
      </c>
      <c r="B75" s="9" t="s">
        <v>289</v>
      </c>
      <c r="C75" s="184">
        <v>0</v>
      </c>
      <c r="D75" s="189"/>
      <c r="E75" s="184">
        <f t="shared" ref="E75:E78" si="7">C75</f>
        <v>0</v>
      </c>
      <c r="F75" s="136"/>
      <c r="G75" s="136"/>
      <c r="H75" s="136"/>
    </row>
    <row r="76" spans="1:8" x14ac:dyDescent="0.25">
      <c r="A76" s="219" t="s">
        <v>143</v>
      </c>
      <c r="B76" s="9" t="s">
        <v>523</v>
      </c>
      <c r="C76" s="184">
        <v>0</v>
      </c>
      <c r="D76" s="189"/>
      <c r="E76" s="184">
        <f t="shared" si="7"/>
        <v>0</v>
      </c>
      <c r="F76" s="136"/>
      <c r="G76" s="136"/>
      <c r="H76" s="136"/>
    </row>
    <row r="77" spans="1:8" x14ac:dyDescent="0.25">
      <c r="A77" s="219" t="s">
        <v>143</v>
      </c>
      <c r="B77" s="9" t="s">
        <v>17</v>
      </c>
      <c r="C77" s="184">
        <v>0</v>
      </c>
      <c r="D77" s="189"/>
      <c r="E77" s="184">
        <f t="shared" si="7"/>
        <v>0</v>
      </c>
      <c r="F77" s="136"/>
      <c r="G77" s="136"/>
      <c r="H77" s="136"/>
    </row>
    <row r="78" spans="1:8" x14ac:dyDescent="0.25">
      <c r="A78" s="219" t="s">
        <v>143</v>
      </c>
      <c r="B78" s="9" t="s">
        <v>525</v>
      </c>
      <c r="C78" s="184">
        <v>0</v>
      </c>
      <c r="D78" s="189"/>
      <c r="E78" s="184">
        <f t="shared" si="7"/>
        <v>0</v>
      </c>
      <c r="F78" s="136"/>
      <c r="G78" s="136"/>
      <c r="H78" s="136"/>
    </row>
    <row r="79" spans="1:8" x14ac:dyDescent="0.25">
      <c r="A79" s="219" t="s">
        <v>143</v>
      </c>
      <c r="B79" s="9" t="s">
        <v>26</v>
      </c>
      <c r="C79" s="184">
        <v>0</v>
      </c>
      <c r="D79" s="189"/>
      <c r="E79" s="184">
        <f t="shared" si="6"/>
        <v>0</v>
      </c>
      <c r="F79" s="136"/>
      <c r="G79" s="136"/>
      <c r="H79" s="136"/>
    </row>
    <row r="80" spans="1:8" x14ac:dyDescent="0.25">
      <c r="A80" s="219"/>
      <c r="B80" s="9"/>
      <c r="C80" s="184"/>
      <c r="D80" s="189"/>
      <c r="E80" s="184"/>
      <c r="F80" s="136"/>
      <c r="G80" s="136"/>
      <c r="H80" s="136"/>
    </row>
    <row r="81" spans="1:8" x14ac:dyDescent="0.25">
      <c r="A81" s="176" t="s">
        <v>119</v>
      </c>
      <c r="B81" s="218" t="s">
        <v>17</v>
      </c>
      <c r="C81" s="181"/>
      <c r="D81" s="189"/>
      <c r="E81" s="181"/>
      <c r="F81" s="136"/>
      <c r="G81" s="136"/>
      <c r="H81" s="136"/>
    </row>
    <row r="82" spans="1:8" x14ac:dyDescent="0.25">
      <c r="A82" s="219" t="s">
        <v>143</v>
      </c>
      <c r="B82" s="9" t="s">
        <v>0</v>
      </c>
      <c r="C82" s="184">
        <v>0</v>
      </c>
      <c r="D82" s="189"/>
      <c r="E82" s="184">
        <f t="shared" ref="E82" si="8">C82</f>
        <v>0</v>
      </c>
      <c r="F82" s="136"/>
      <c r="G82" s="136"/>
      <c r="H82" s="136"/>
    </row>
    <row r="83" spans="1:8" x14ac:dyDescent="0.25">
      <c r="A83" s="219"/>
      <c r="B83" s="9"/>
      <c r="C83" s="184"/>
      <c r="D83" s="189"/>
      <c r="E83" s="184"/>
      <c r="F83" s="136"/>
      <c r="G83" s="136"/>
      <c r="H83" s="136"/>
    </row>
    <row r="84" spans="1:8" x14ac:dyDescent="0.25">
      <c r="A84" s="176" t="s">
        <v>119</v>
      </c>
      <c r="B84" s="218" t="s">
        <v>24</v>
      </c>
      <c r="C84" s="181"/>
      <c r="D84" s="181"/>
      <c r="E84" s="181"/>
      <c r="F84" s="136"/>
      <c r="G84" s="136"/>
      <c r="H84" s="136"/>
    </row>
    <row r="85" spans="1:8" x14ac:dyDescent="0.25">
      <c r="A85" s="219" t="s">
        <v>143</v>
      </c>
      <c r="B85" s="9" t="s">
        <v>0</v>
      </c>
      <c r="C85" s="184">
        <v>0</v>
      </c>
      <c r="D85" s="189"/>
      <c r="E85" s="184">
        <f t="shared" ref="E85" si="9">C85</f>
        <v>0</v>
      </c>
      <c r="F85" s="136"/>
      <c r="G85" s="136"/>
      <c r="H85" s="136"/>
    </row>
    <row r="86" spans="1:8" x14ac:dyDescent="0.25">
      <c r="A86" s="136"/>
      <c r="B86" s="10"/>
      <c r="C86" s="25"/>
      <c r="D86" s="25"/>
      <c r="E86" s="25"/>
      <c r="F86" s="136"/>
      <c r="G86" s="136"/>
      <c r="H86" s="136"/>
    </row>
    <row r="87" spans="1:8" s="63" customFormat="1" ht="57.75" customHeight="1" x14ac:dyDescent="0.25">
      <c r="A87" s="334" t="s">
        <v>198</v>
      </c>
      <c r="B87" s="335"/>
      <c r="C87" s="142" t="s">
        <v>176</v>
      </c>
      <c r="D87" s="307" t="s">
        <v>474</v>
      </c>
      <c r="E87" s="142" t="s">
        <v>182</v>
      </c>
      <c r="F87" s="142" t="s">
        <v>177</v>
      </c>
      <c r="G87" s="142" t="s">
        <v>178</v>
      </c>
      <c r="H87" s="59" t="s">
        <v>479</v>
      </c>
    </row>
    <row r="88" spans="1:8" s="63" customFormat="1" ht="36" customHeight="1" x14ac:dyDescent="0.25">
      <c r="A88" s="335"/>
      <c r="B88" s="335"/>
      <c r="C88" s="145"/>
      <c r="D88" s="73"/>
      <c r="E88" s="68"/>
      <c r="F88" s="73"/>
      <c r="G88" s="146"/>
      <c r="H88" s="314"/>
    </row>
    <row r="89" spans="1:8" s="63" customFormat="1" ht="12.75" x14ac:dyDescent="0.25">
      <c r="A89" s="135"/>
      <c r="B89" s="116"/>
      <c r="C89" s="222"/>
      <c r="D89" s="223"/>
      <c r="E89" s="222"/>
      <c r="F89" s="222"/>
      <c r="G89" s="223"/>
      <c r="H89" s="222"/>
    </row>
    <row r="90" spans="1:8" s="63" customFormat="1" ht="32.25" customHeight="1" x14ac:dyDescent="0.25">
      <c r="A90" s="325" t="s">
        <v>183</v>
      </c>
      <c r="B90" s="326"/>
      <c r="C90" s="201" t="s">
        <v>179</v>
      </c>
      <c r="D90" s="201" t="s">
        <v>180</v>
      </c>
      <c r="E90" s="201" t="s">
        <v>181</v>
      </c>
      <c r="F90" s="94"/>
      <c r="G90" s="144"/>
      <c r="H90" s="221"/>
    </row>
    <row r="91" spans="1:8" s="63" customFormat="1" ht="25.5" customHeight="1" x14ac:dyDescent="0.25">
      <c r="A91" s="327"/>
      <c r="B91" s="328"/>
      <c r="C91" s="97"/>
      <c r="D91" s="202"/>
      <c r="E91" s="202"/>
      <c r="F91" s="94"/>
      <c r="G91" s="144"/>
      <c r="H91" s="221"/>
    </row>
    <row r="92" spans="1:8" x14ac:dyDescent="0.25">
      <c r="B92" s="7"/>
      <c r="C92" s="13"/>
      <c r="D92" s="13"/>
      <c r="E92" s="13"/>
      <c r="F92" s="2"/>
    </row>
    <row r="95" spans="1:8" x14ac:dyDescent="0.25">
      <c r="B95" s="60" t="s">
        <v>124</v>
      </c>
      <c r="C95" s="60"/>
      <c r="D95" s="64"/>
      <c r="E95" s="60"/>
    </row>
    <row r="96" spans="1:8" x14ac:dyDescent="0.25">
      <c r="B96" s="77"/>
      <c r="C96" s="77"/>
      <c r="D96" s="77"/>
      <c r="E96" s="63"/>
    </row>
    <row r="97" spans="2:5" x14ac:dyDescent="0.25">
      <c r="B97" s="77"/>
      <c r="C97" s="77"/>
      <c r="D97" s="77"/>
      <c r="E97" s="63"/>
    </row>
    <row r="98" spans="2:5" x14ac:dyDescent="0.25">
      <c r="B98" s="63"/>
      <c r="C98" s="63"/>
      <c r="D98" s="60" t="s">
        <v>125</v>
      </c>
      <c r="E98" s="63"/>
    </row>
    <row r="99" spans="2:5" x14ac:dyDescent="0.25">
      <c r="B99" s="63"/>
      <c r="C99" s="63"/>
      <c r="D99" s="64"/>
      <c r="E99" s="63"/>
    </row>
    <row r="100" spans="2:5" x14ac:dyDescent="0.25">
      <c r="B100" s="63"/>
      <c r="C100" s="63"/>
      <c r="D100" s="64"/>
      <c r="E100" s="63"/>
    </row>
    <row r="101" spans="2:5" x14ac:dyDescent="0.25">
      <c r="B101" s="63"/>
      <c r="C101" s="63"/>
      <c r="D101" s="101" t="s">
        <v>188</v>
      </c>
      <c r="E101" s="63"/>
    </row>
  </sheetData>
  <mergeCells count="15">
    <mergeCell ref="A1:F1"/>
    <mergeCell ref="C54:E54"/>
    <mergeCell ref="A51:B52"/>
    <mergeCell ref="A87:B88"/>
    <mergeCell ref="A90:B91"/>
    <mergeCell ref="A4:F4"/>
    <mergeCell ref="A3:F3"/>
    <mergeCell ref="A2:F2"/>
    <mergeCell ref="C7:E7"/>
    <mergeCell ref="A40:B41"/>
    <mergeCell ref="A54:B55"/>
    <mergeCell ref="A43:B44"/>
    <mergeCell ref="A7:B8"/>
    <mergeCell ref="A5:F5"/>
    <mergeCell ref="C43:E43"/>
  </mergeCells>
  <pageMargins left="0.33" right="0.46" top="0.39" bottom="0.39" header="0.21" footer="0.21"/>
  <pageSetup paperSize="9" scale="77" fitToHeight="0" orientation="landscape" r:id="rId1"/>
  <headerFooter>
    <oddFooter>&amp;C&amp;P/&amp;N&amp;R&amp;F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'C:\Users\nbahuaud\AppData\Local\Microsoft\Windows\Temporary Internet Files\Content.IE5\ZC8GTNTV\[Copie de Cartographie affinée transports sanitaires 2019 CHEL.xlsx]Liste des destinations '!#REF!</xm:f>
          </x14:formula1>
          <xm:sqref>B92 B46 B42 B26:B39 B57:B86</xm:sqref>
        </x14:dataValidation>
        <x14:dataValidation type="list" showInputMessage="1" showErrorMessage="1">
          <x14:formula1>
            <xm:f>'C:\Users\nbahuaud\AppData\Local\Microsoft\Windows\Temporary Internet Files\Content.IE5\ZC8GTNTV\[Copie de Cartographie affinée transports sanitaires 2019 CHEL.xlsx]Liste des destinations '!#REF!</xm:f>
          </x14:formula1>
          <xm:sqref>B9 B45 B56</xm:sqref>
        </x14:dataValidation>
        <x14:dataValidation type="list" allowBlank="1" showInputMessage="1" showErrorMessage="1">
          <x14:formula1>
            <xm:f>'C:\Users\nbahuaud\AppData\Local\Microsoft\Windows\Temporary Internet Files\Content.IE5\CRRC9RFF\[Cartographie affinée transports sanitaires 2019.xlsx]Liste des destinations '!#REF!</xm:f>
          </x14:formula1>
          <xm:sqref>B51:B52</xm:sqref>
        </x14:dataValidation>
        <x14:dataValidation type="list" allowBlank="1" showInputMessage="1" showErrorMessage="1">
          <x14:formula1>
            <xm:f>'C:\Users\nbahuaud\AppData\Local\Microsoft\Windows\Temporary Internet Files\Content.IE5\ZC8GTNTV\[Copie de Cartographie affinée transports sanitaires 2019 CHEL.xlsx]Liste des destinations '!#REF!</xm:f>
          </x14:formula1>
          <xm:sqref>B10:B12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269"/>
  <sheetViews>
    <sheetView zoomScale="80" zoomScaleNormal="80" workbookViewId="0">
      <selection activeCell="B19" sqref="B19"/>
    </sheetView>
  </sheetViews>
  <sheetFormatPr baseColWidth="10" defaultColWidth="11.42578125" defaultRowHeight="15" x14ac:dyDescent="0.25"/>
  <cols>
    <col min="1" max="1" width="23.42578125" style="113" customWidth="1"/>
    <col min="2" max="2" width="26.140625" style="113" customWidth="1"/>
    <col min="3" max="3" width="33" style="113" customWidth="1"/>
    <col min="4" max="4" width="25.42578125" style="113" customWidth="1"/>
    <col min="5" max="5" width="33" style="113" customWidth="1"/>
    <col min="6" max="6" width="24.42578125" style="113" customWidth="1"/>
    <col min="7" max="7" width="23.140625" style="113" customWidth="1"/>
    <col min="8" max="8" width="19.5703125" style="113" customWidth="1"/>
    <col min="9" max="16384" width="11.42578125" style="113"/>
  </cols>
  <sheetData>
    <row r="1" spans="1:9" ht="26.1" customHeight="1" x14ac:dyDescent="0.25">
      <c r="A1" s="396" t="s">
        <v>122</v>
      </c>
      <c r="B1" s="396"/>
      <c r="C1" s="396"/>
      <c r="D1" s="396"/>
      <c r="E1" s="396"/>
      <c r="F1" s="118"/>
      <c r="G1" s="118"/>
      <c r="H1" s="118"/>
    </row>
    <row r="2" spans="1:9" ht="44.1" customHeight="1" x14ac:dyDescent="0.25">
      <c r="A2" s="400" t="s">
        <v>273</v>
      </c>
      <c r="B2" s="400"/>
      <c r="C2" s="400"/>
      <c r="D2" s="400"/>
      <c r="E2" s="400"/>
      <c r="F2" s="248"/>
      <c r="G2" s="248"/>
      <c r="H2" s="248"/>
      <c r="I2" s="248"/>
    </row>
    <row r="3" spans="1:9" ht="26.1" customHeight="1" x14ac:dyDescent="0.25">
      <c r="A3" s="399" t="s">
        <v>123</v>
      </c>
      <c r="B3" s="399"/>
      <c r="C3" s="399"/>
      <c r="D3" s="399"/>
      <c r="E3" s="399"/>
      <c r="F3" s="119"/>
      <c r="G3" s="119"/>
      <c r="H3" s="119"/>
    </row>
    <row r="4" spans="1:9" ht="26.1" customHeight="1" x14ac:dyDescent="0.25">
      <c r="A4" s="398" t="s">
        <v>274</v>
      </c>
      <c r="B4" s="398"/>
      <c r="C4" s="398"/>
      <c r="D4" s="398"/>
      <c r="E4" s="398"/>
      <c r="F4" s="120"/>
      <c r="G4" s="120"/>
      <c r="H4" s="120"/>
    </row>
    <row r="5" spans="1:9" s="286" customFormat="1" ht="51" customHeight="1" x14ac:dyDescent="0.25">
      <c r="A5" s="397" t="s">
        <v>338</v>
      </c>
      <c r="B5" s="397"/>
      <c r="C5" s="397"/>
      <c r="D5" s="397"/>
      <c r="E5" s="397"/>
      <c r="F5" s="288"/>
      <c r="G5" s="288"/>
    </row>
    <row r="6" spans="1:9" s="63" customFormat="1" ht="18.75" x14ac:dyDescent="0.25">
      <c r="A6" s="93"/>
      <c r="D6" s="64"/>
      <c r="F6" s="64"/>
      <c r="G6" s="65"/>
    </row>
    <row r="7" spans="1:9" ht="45.75" customHeight="1" x14ac:dyDescent="0.25">
      <c r="A7" s="332"/>
      <c r="B7" s="332"/>
      <c r="C7" s="371" t="s">
        <v>278</v>
      </c>
      <c r="D7" s="402"/>
      <c r="E7" s="402"/>
      <c r="F7" s="136"/>
      <c r="G7" s="136"/>
      <c r="H7" s="136"/>
    </row>
    <row r="8" spans="1:9" ht="68.25" customHeight="1" x14ac:dyDescent="0.25">
      <c r="A8" s="338" t="s">
        <v>106</v>
      </c>
      <c r="B8" s="401"/>
      <c r="C8" s="56" t="s">
        <v>447</v>
      </c>
      <c r="D8" s="57" t="s">
        <v>117</v>
      </c>
      <c r="E8" s="56" t="s">
        <v>446</v>
      </c>
      <c r="F8" s="136"/>
      <c r="G8" s="136"/>
      <c r="H8" s="136"/>
    </row>
    <row r="9" spans="1:9" x14ac:dyDescent="0.25">
      <c r="A9" s="176" t="s">
        <v>119</v>
      </c>
      <c r="B9" s="218" t="s">
        <v>0</v>
      </c>
      <c r="C9" s="183"/>
      <c r="D9" s="225"/>
      <c r="E9" s="183"/>
      <c r="F9" s="136"/>
      <c r="G9" s="136"/>
      <c r="H9" s="136"/>
    </row>
    <row r="10" spans="1:9" x14ac:dyDescent="0.25">
      <c r="A10" s="226" t="s">
        <v>143</v>
      </c>
      <c r="B10" s="22" t="s">
        <v>1</v>
      </c>
      <c r="C10" s="187">
        <v>0</v>
      </c>
      <c r="D10" s="227"/>
      <c r="E10" s="187">
        <f>C10</f>
        <v>0</v>
      </c>
      <c r="F10" s="136"/>
      <c r="G10" s="136"/>
      <c r="H10" s="136"/>
    </row>
    <row r="11" spans="1:9" x14ac:dyDescent="0.25">
      <c r="A11" s="226"/>
      <c r="B11" s="22"/>
      <c r="C11" s="187"/>
      <c r="D11" s="227"/>
      <c r="E11" s="187"/>
      <c r="F11" s="136"/>
      <c r="G11" s="136"/>
      <c r="H11" s="136"/>
    </row>
    <row r="12" spans="1:9" x14ac:dyDescent="0.25">
      <c r="A12" s="176" t="s">
        <v>119</v>
      </c>
      <c r="B12" s="218" t="s">
        <v>2</v>
      </c>
      <c r="C12" s="187"/>
      <c r="D12" s="227"/>
      <c r="E12" s="187">
        <f t="shared" ref="E12:E81" si="0">C12</f>
        <v>0</v>
      </c>
      <c r="F12" s="136"/>
      <c r="G12" s="136"/>
      <c r="H12" s="136"/>
    </row>
    <row r="13" spans="1:9" x14ac:dyDescent="0.25">
      <c r="A13" s="228" t="s">
        <v>143</v>
      </c>
      <c r="B13" s="9" t="s">
        <v>3</v>
      </c>
      <c r="C13" s="187">
        <v>0</v>
      </c>
      <c r="D13" s="227"/>
      <c r="E13" s="187">
        <f t="shared" si="0"/>
        <v>0</v>
      </c>
      <c r="F13" s="136"/>
      <c r="G13" s="136"/>
      <c r="H13" s="136"/>
    </row>
    <row r="14" spans="1:9" x14ac:dyDescent="0.25">
      <c r="A14" s="155" t="s">
        <v>143</v>
      </c>
      <c r="B14" s="9" t="s">
        <v>4</v>
      </c>
      <c r="C14" s="187">
        <v>0</v>
      </c>
      <c r="D14" s="227"/>
      <c r="E14" s="187">
        <f t="shared" si="0"/>
        <v>0</v>
      </c>
      <c r="F14" s="136"/>
      <c r="G14" s="136"/>
      <c r="H14" s="136"/>
    </row>
    <row r="15" spans="1:9" x14ac:dyDescent="0.25">
      <c r="A15" s="155"/>
      <c r="B15" s="9"/>
      <c r="C15" s="187"/>
      <c r="D15" s="227"/>
      <c r="E15" s="187"/>
      <c r="F15" s="136"/>
      <c r="G15" s="136"/>
      <c r="H15" s="136"/>
    </row>
    <row r="16" spans="1:9" x14ac:dyDescent="0.25">
      <c r="A16" s="176" t="s">
        <v>119</v>
      </c>
      <c r="B16" s="218" t="s">
        <v>5</v>
      </c>
      <c r="C16" s="187"/>
      <c r="D16" s="227"/>
      <c r="E16" s="187">
        <f t="shared" si="0"/>
        <v>0</v>
      </c>
      <c r="F16" s="136"/>
      <c r="G16" s="136"/>
      <c r="H16" s="136"/>
    </row>
    <row r="17" spans="1:8" x14ac:dyDescent="0.25">
      <c r="A17" s="229" t="s">
        <v>143</v>
      </c>
      <c r="B17" s="9" t="s">
        <v>3</v>
      </c>
      <c r="C17" s="187">
        <v>0</v>
      </c>
      <c r="D17" s="227"/>
      <c r="E17" s="187">
        <f t="shared" si="0"/>
        <v>0</v>
      </c>
      <c r="F17" s="136"/>
      <c r="G17" s="136"/>
      <c r="H17" s="136"/>
    </row>
    <row r="18" spans="1:8" x14ac:dyDescent="0.25">
      <c r="A18" s="229"/>
      <c r="B18" s="9"/>
      <c r="C18" s="187"/>
      <c r="D18" s="227"/>
      <c r="E18" s="187"/>
      <c r="F18" s="136"/>
      <c r="G18" s="136"/>
      <c r="H18" s="136"/>
    </row>
    <row r="19" spans="1:8" x14ac:dyDescent="0.25">
      <c r="A19" s="176" t="s">
        <v>119</v>
      </c>
      <c r="B19" s="218" t="s">
        <v>3</v>
      </c>
      <c r="C19" s="187"/>
      <c r="D19" s="227"/>
      <c r="E19" s="187">
        <f t="shared" si="0"/>
        <v>0</v>
      </c>
      <c r="F19" s="136"/>
      <c r="G19" s="136"/>
      <c r="H19" s="136"/>
    </row>
    <row r="20" spans="1:8" x14ac:dyDescent="0.25">
      <c r="A20" s="228" t="s">
        <v>143</v>
      </c>
      <c r="B20" s="9" t="s">
        <v>24</v>
      </c>
      <c r="C20" s="187">
        <v>0</v>
      </c>
      <c r="D20" s="227"/>
      <c r="E20" s="187">
        <f t="shared" si="0"/>
        <v>0</v>
      </c>
      <c r="F20" s="136"/>
      <c r="G20" s="136"/>
      <c r="H20" s="136"/>
    </row>
    <row r="21" spans="1:8" x14ac:dyDescent="0.25">
      <c r="A21" s="155" t="s">
        <v>143</v>
      </c>
      <c r="B21" s="9" t="s">
        <v>17</v>
      </c>
      <c r="C21" s="187">
        <v>0</v>
      </c>
      <c r="D21" s="227"/>
      <c r="E21" s="187">
        <f t="shared" si="0"/>
        <v>0</v>
      </c>
      <c r="F21" s="136"/>
      <c r="G21" s="136"/>
      <c r="H21" s="136"/>
    </row>
    <row r="22" spans="1:8" x14ac:dyDescent="0.25">
      <c r="A22" s="155" t="s">
        <v>143</v>
      </c>
      <c r="B22" s="9" t="s">
        <v>4</v>
      </c>
      <c r="C22" s="187">
        <v>0</v>
      </c>
      <c r="D22" s="227"/>
      <c r="E22" s="187">
        <f t="shared" si="0"/>
        <v>0</v>
      </c>
      <c r="F22" s="136"/>
      <c r="G22" s="136"/>
      <c r="H22" s="136"/>
    </row>
    <row r="23" spans="1:8" x14ac:dyDescent="0.25">
      <c r="A23" s="155" t="s">
        <v>143</v>
      </c>
      <c r="B23" s="9" t="s">
        <v>1</v>
      </c>
      <c r="C23" s="187">
        <v>0</v>
      </c>
      <c r="D23" s="227"/>
      <c r="E23" s="187">
        <f t="shared" si="0"/>
        <v>0</v>
      </c>
      <c r="F23" s="136"/>
      <c r="G23" s="136"/>
      <c r="H23" s="136"/>
    </row>
    <row r="24" spans="1:8" x14ac:dyDescent="0.25">
      <c r="A24" s="155" t="s">
        <v>143</v>
      </c>
      <c r="B24" s="9" t="s">
        <v>3</v>
      </c>
      <c r="C24" s="187">
        <v>0</v>
      </c>
      <c r="D24" s="227"/>
      <c r="E24" s="187">
        <f t="shared" si="0"/>
        <v>0</v>
      </c>
      <c r="F24" s="136"/>
      <c r="G24" s="136"/>
      <c r="H24" s="136"/>
    </row>
    <row r="25" spans="1:8" x14ac:dyDescent="0.25">
      <c r="A25" s="155" t="s">
        <v>143</v>
      </c>
      <c r="B25" s="9" t="s">
        <v>5</v>
      </c>
      <c r="C25" s="187">
        <v>0</v>
      </c>
      <c r="D25" s="227"/>
      <c r="E25" s="187">
        <f t="shared" si="0"/>
        <v>0</v>
      </c>
      <c r="F25" s="136"/>
      <c r="G25" s="136"/>
      <c r="H25" s="136"/>
    </row>
    <row r="26" spans="1:8" x14ac:dyDescent="0.25">
      <c r="A26" s="155" t="s">
        <v>143</v>
      </c>
      <c r="B26" s="9" t="s">
        <v>22</v>
      </c>
      <c r="C26" s="187">
        <v>0</v>
      </c>
      <c r="D26" s="227"/>
      <c r="E26" s="187">
        <f t="shared" si="0"/>
        <v>0</v>
      </c>
      <c r="F26" s="136"/>
      <c r="G26" s="136"/>
      <c r="H26" s="136"/>
    </row>
    <row r="27" spans="1:8" x14ac:dyDescent="0.25">
      <c r="A27" s="155" t="s">
        <v>143</v>
      </c>
      <c r="B27" s="230" t="s">
        <v>12</v>
      </c>
      <c r="C27" s="187">
        <v>0</v>
      </c>
      <c r="D27" s="227"/>
      <c r="E27" s="187">
        <f t="shared" si="0"/>
        <v>0</v>
      </c>
      <c r="F27" s="136"/>
      <c r="G27" s="136"/>
      <c r="H27" s="136"/>
    </row>
    <row r="28" spans="1:8" x14ac:dyDescent="0.25">
      <c r="A28" s="155" t="s">
        <v>143</v>
      </c>
      <c r="B28" s="230" t="s">
        <v>2</v>
      </c>
      <c r="C28" s="187">
        <v>0</v>
      </c>
      <c r="D28" s="227"/>
      <c r="E28" s="187">
        <f t="shared" si="0"/>
        <v>0</v>
      </c>
      <c r="F28" s="136"/>
      <c r="G28" s="136"/>
      <c r="H28" s="136"/>
    </row>
    <row r="29" spans="1:8" x14ac:dyDescent="0.25">
      <c r="A29" s="155" t="s">
        <v>143</v>
      </c>
      <c r="B29" s="230" t="s">
        <v>23</v>
      </c>
      <c r="C29" s="187">
        <v>0</v>
      </c>
      <c r="D29" s="227"/>
      <c r="E29" s="187">
        <f t="shared" si="0"/>
        <v>0</v>
      </c>
      <c r="F29" s="136"/>
      <c r="G29" s="136"/>
      <c r="H29" s="136"/>
    </row>
    <row r="30" spans="1:8" x14ac:dyDescent="0.25">
      <c r="A30" s="155" t="s">
        <v>143</v>
      </c>
      <c r="B30" s="230" t="s">
        <v>6</v>
      </c>
      <c r="C30" s="187">
        <v>0</v>
      </c>
      <c r="D30" s="227"/>
      <c r="E30" s="187">
        <f t="shared" si="0"/>
        <v>0</v>
      </c>
      <c r="F30" s="136"/>
      <c r="G30" s="136"/>
      <c r="H30" s="136"/>
    </row>
    <row r="31" spans="1:8" x14ac:dyDescent="0.25">
      <c r="A31" s="155" t="s">
        <v>143</v>
      </c>
      <c r="B31" s="230" t="s">
        <v>13</v>
      </c>
      <c r="C31" s="187">
        <v>0</v>
      </c>
      <c r="D31" s="227"/>
      <c r="E31" s="187">
        <f t="shared" si="0"/>
        <v>0</v>
      </c>
      <c r="F31" s="136"/>
      <c r="G31" s="136"/>
      <c r="H31" s="136"/>
    </row>
    <row r="32" spans="1:8" x14ac:dyDescent="0.25">
      <c r="A32" s="155" t="s">
        <v>143</v>
      </c>
      <c r="B32" s="230" t="s">
        <v>21</v>
      </c>
      <c r="C32" s="187">
        <v>0</v>
      </c>
      <c r="D32" s="227"/>
      <c r="E32" s="187">
        <f t="shared" si="0"/>
        <v>0</v>
      </c>
      <c r="F32" s="136"/>
      <c r="G32" s="136"/>
      <c r="H32" s="136"/>
    </row>
    <row r="33" spans="1:8" x14ac:dyDescent="0.25">
      <c r="A33" s="155" t="s">
        <v>143</v>
      </c>
      <c r="B33" s="230" t="s">
        <v>20</v>
      </c>
      <c r="C33" s="187">
        <v>0</v>
      </c>
      <c r="D33" s="227"/>
      <c r="E33" s="187">
        <f t="shared" si="0"/>
        <v>0</v>
      </c>
      <c r="F33" s="136"/>
      <c r="G33" s="136"/>
      <c r="H33" s="136"/>
    </row>
    <row r="34" spans="1:8" x14ac:dyDescent="0.25">
      <c r="A34" s="155" t="s">
        <v>143</v>
      </c>
      <c r="B34" s="230" t="s">
        <v>25</v>
      </c>
      <c r="C34" s="187">
        <v>0</v>
      </c>
      <c r="D34" s="227"/>
      <c r="E34" s="187">
        <f t="shared" si="0"/>
        <v>0</v>
      </c>
      <c r="F34" s="136"/>
      <c r="G34" s="136"/>
      <c r="H34" s="136"/>
    </row>
    <row r="35" spans="1:8" x14ac:dyDescent="0.25">
      <c r="A35" s="155" t="s">
        <v>143</v>
      </c>
      <c r="B35" s="230" t="s">
        <v>26</v>
      </c>
      <c r="C35" s="187">
        <v>0</v>
      </c>
      <c r="D35" s="227"/>
      <c r="E35" s="187">
        <f t="shared" si="0"/>
        <v>0</v>
      </c>
      <c r="F35" s="136"/>
      <c r="G35" s="136"/>
      <c r="H35" s="136"/>
    </row>
    <row r="36" spans="1:8" x14ac:dyDescent="0.25">
      <c r="A36" s="155" t="s">
        <v>143</v>
      </c>
      <c r="B36" s="230" t="s">
        <v>14</v>
      </c>
      <c r="C36" s="187">
        <v>0</v>
      </c>
      <c r="D36" s="227"/>
      <c r="E36" s="187">
        <f t="shared" si="0"/>
        <v>0</v>
      </c>
      <c r="F36" s="136"/>
      <c r="G36" s="136"/>
      <c r="H36" s="136"/>
    </row>
    <row r="37" spans="1:8" x14ac:dyDescent="0.25">
      <c r="A37" s="155" t="s">
        <v>143</v>
      </c>
      <c r="B37" s="230" t="s">
        <v>0</v>
      </c>
      <c r="C37" s="187">
        <v>0</v>
      </c>
      <c r="D37" s="227"/>
      <c r="E37" s="187">
        <f t="shared" si="0"/>
        <v>0</v>
      </c>
      <c r="F37" s="136"/>
      <c r="G37" s="136"/>
      <c r="H37" s="136"/>
    </row>
    <row r="38" spans="1:8" x14ac:dyDescent="0.25">
      <c r="A38" s="155" t="s">
        <v>143</v>
      </c>
      <c r="B38" s="230" t="s">
        <v>7</v>
      </c>
      <c r="C38" s="187">
        <v>0</v>
      </c>
      <c r="D38" s="227"/>
      <c r="E38" s="187">
        <f t="shared" si="0"/>
        <v>0</v>
      </c>
      <c r="F38" s="136"/>
      <c r="G38" s="136"/>
      <c r="H38" s="136"/>
    </row>
    <row r="39" spans="1:8" x14ac:dyDescent="0.25">
      <c r="A39" s="155" t="s">
        <v>143</v>
      </c>
      <c r="B39" s="230" t="s">
        <v>8</v>
      </c>
      <c r="C39" s="187">
        <v>0</v>
      </c>
      <c r="D39" s="227"/>
      <c r="E39" s="187">
        <f t="shared" si="0"/>
        <v>0</v>
      </c>
      <c r="F39" s="136"/>
      <c r="G39" s="136"/>
      <c r="H39" s="136"/>
    </row>
    <row r="40" spans="1:8" x14ac:dyDescent="0.25">
      <c r="A40" s="155" t="s">
        <v>143</v>
      </c>
      <c r="B40" s="230" t="s">
        <v>9</v>
      </c>
      <c r="C40" s="187">
        <v>0</v>
      </c>
      <c r="D40" s="227"/>
      <c r="E40" s="187">
        <f t="shared" si="0"/>
        <v>0</v>
      </c>
      <c r="F40" s="136"/>
      <c r="G40" s="136"/>
      <c r="H40" s="136"/>
    </row>
    <row r="41" spans="1:8" x14ac:dyDescent="0.25">
      <c r="A41" s="155" t="s">
        <v>143</v>
      </c>
      <c r="B41" s="230" t="s">
        <v>10</v>
      </c>
      <c r="C41" s="187">
        <v>0</v>
      </c>
      <c r="D41" s="227"/>
      <c r="E41" s="187">
        <f t="shared" si="0"/>
        <v>0</v>
      </c>
      <c r="F41" s="136"/>
      <c r="G41" s="136"/>
      <c r="H41" s="136"/>
    </row>
    <row r="42" spans="1:8" x14ac:dyDescent="0.25">
      <c r="A42" s="155" t="s">
        <v>143</v>
      </c>
      <c r="B42" s="230" t="s">
        <v>11</v>
      </c>
      <c r="C42" s="187">
        <v>0</v>
      </c>
      <c r="D42" s="227"/>
      <c r="E42" s="187">
        <f t="shared" si="0"/>
        <v>0</v>
      </c>
      <c r="F42" s="136"/>
      <c r="G42" s="136"/>
      <c r="H42" s="136"/>
    </row>
    <row r="43" spans="1:8" x14ac:dyDescent="0.25">
      <c r="A43" s="155" t="s">
        <v>143</v>
      </c>
      <c r="B43" s="230" t="s">
        <v>15</v>
      </c>
      <c r="C43" s="187">
        <v>0</v>
      </c>
      <c r="D43" s="227"/>
      <c r="E43" s="187">
        <f t="shared" si="0"/>
        <v>0</v>
      </c>
      <c r="F43" s="136"/>
      <c r="G43" s="136"/>
      <c r="H43" s="136"/>
    </row>
    <row r="44" spans="1:8" x14ac:dyDescent="0.25">
      <c r="A44" s="155" t="s">
        <v>143</v>
      </c>
      <c r="B44" s="9" t="s">
        <v>16</v>
      </c>
      <c r="C44" s="187">
        <v>0</v>
      </c>
      <c r="D44" s="227"/>
      <c r="E44" s="187">
        <f t="shared" si="0"/>
        <v>0</v>
      </c>
      <c r="F44" s="136"/>
      <c r="G44" s="136"/>
      <c r="H44" s="136"/>
    </row>
    <row r="45" spans="1:8" x14ac:dyDescent="0.25">
      <c r="A45" s="155" t="s">
        <v>143</v>
      </c>
      <c r="B45" s="9" t="s">
        <v>18</v>
      </c>
      <c r="C45" s="187">
        <v>0</v>
      </c>
      <c r="D45" s="227"/>
      <c r="E45" s="187">
        <f t="shared" si="0"/>
        <v>0</v>
      </c>
      <c r="F45" s="136"/>
      <c r="G45" s="136"/>
      <c r="H45" s="136"/>
    </row>
    <row r="46" spans="1:8" x14ac:dyDescent="0.25">
      <c r="A46" s="155" t="s">
        <v>143</v>
      </c>
      <c r="B46" s="9" t="s">
        <v>19</v>
      </c>
      <c r="C46" s="187">
        <v>0</v>
      </c>
      <c r="D46" s="227"/>
      <c r="E46" s="187">
        <f t="shared" si="0"/>
        <v>0</v>
      </c>
      <c r="F46" s="136"/>
      <c r="G46" s="136"/>
      <c r="H46" s="136"/>
    </row>
    <row r="47" spans="1:8" x14ac:dyDescent="0.25">
      <c r="A47" s="155"/>
      <c r="B47" s="9"/>
      <c r="C47" s="187"/>
      <c r="D47" s="227"/>
      <c r="E47" s="187"/>
      <c r="F47" s="136"/>
      <c r="G47" s="136"/>
      <c r="H47" s="136"/>
    </row>
    <row r="48" spans="1:8" x14ac:dyDescent="0.25">
      <c r="A48" s="176" t="s">
        <v>119</v>
      </c>
      <c r="B48" s="218" t="s">
        <v>27</v>
      </c>
      <c r="C48" s="187"/>
      <c r="D48" s="227"/>
      <c r="E48" s="187">
        <f t="shared" si="0"/>
        <v>0</v>
      </c>
      <c r="F48" s="136"/>
      <c r="G48" s="136"/>
      <c r="H48" s="136"/>
    </row>
    <row r="49" spans="1:8" x14ac:dyDescent="0.25">
      <c r="A49" s="226" t="s">
        <v>143</v>
      </c>
      <c r="B49" s="9" t="s">
        <v>1</v>
      </c>
      <c r="C49" s="187">
        <v>0</v>
      </c>
      <c r="D49" s="227"/>
      <c r="E49" s="187">
        <f t="shared" si="0"/>
        <v>0</v>
      </c>
      <c r="F49" s="136"/>
      <c r="G49" s="136"/>
      <c r="H49" s="136"/>
    </row>
    <row r="50" spans="1:8" x14ac:dyDescent="0.25">
      <c r="A50" s="226"/>
      <c r="B50" s="9"/>
      <c r="C50" s="187"/>
      <c r="D50" s="227"/>
      <c r="E50" s="187"/>
      <c r="F50" s="136"/>
      <c r="G50" s="136"/>
      <c r="H50" s="136"/>
    </row>
    <row r="51" spans="1:8" x14ac:dyDescent="0.25">
      <c r="A51" s="176" t="s">
        <v>119</v>
      </c>
      <c r="B51" s="218" t="s">
        <v>17</v>
      </c>
      <c r="C51" s="187"/>
      <c r="D51" s="227"/>
      <c r="E51" s="187">
        <f t="shared" si="0"/>
        <v>0</v>
      </c>
      <c r="F51" s="136"/>
      <c r="G51" s="136"/>
      <c r="H51" s="136"/>
    </row>
    <row r="52" spans="1:8" x14ac:dyDescent="0.25">
      <c r="A52" s="155" t="s">
        <v>143</v>
      </c>
      <c r="B52" s="9" t="s">
        <v>3</v>
      </c>
      <c r="C52" s="187">
        <v>0</v>
      </c>
      <c r="D52" s="227"/>
      <c r="E52" s="187">
        <f t="shared" si="0"/>
        <v>0</v>
      </c>
      <c r="F52" s="136"/>
      <c r="G52" s="136"/>
      <c r="H52" s="136"/>
    </row>
    <row r="53" spans="1:8" x14ac:dyDescent="0.25">
      <c r="A53" s="155" t="s">
        <v>143</v>
      </c>
      <c r="B53" s="9" t="s">
        <v>1</v>
      </c>
      <c r="C53" s="187">
        <v>0</v>
      </c>
      <c r="D53" s="227"/>
      <c r="E53" s="187">
        <f t="shared" si="0"/>
        <v>0</v>
      </c>
      <c r="F53" s="136"/>
      <c r="G53" s="136"/>
      <c r="H53" s="136"/>
    </row>
    <row r="54" spans="1:8" x14ac:dyDescent="0.25">
      <c r="A54" s="155" t="s">
        <v>143</v>
      </c>
      <c r="B54" s="9" t="s">
        <v>4</v>
      </c>
      <c r="C54" s="187">
        <v>0</v>
      </c>
      <c r="D54" s="227"/>
      <c r="E54" s="187">
        <f t="shared" si="0"/>
        <v>0</v>
      </c>
      <c r="F54" s="136"/>
      <c r="G54" s="136"/>
      <c r="H54" s="136"/>
    </row>
    <row r="55" spans="1:8" x14ac:dyDescent="0.25">
      <c r="A55" s="155" t="s">
        <v>143</v>
      </c>
      <c r="B55" s="9" t="s">
        <v>24</v>
      </c>
      <c r="C55" s="187">
        <v>0</v>
      </c>
      <c r="D55" s="227"/>
      <c r="E55" s="187">
        <f t="shared" si="0"/>
        <v>0</v>
      </c>
      <c r="F55" s="136"/>
      <c r="G55" s="136"/>
      <c r="H55" s="136"/>
    </row>
    <row r="56" spans="1:8" x14ac:dyDescent="0.25">
      <c r="A56" s="155"/>
      <c r="B56" s="9"/>
      <c r="C56" s="187"/>
      <c r="D56" s="227"/>
      <c r="E56" s="187"/>
      <c r="F56" s="136"/>
      <c r="G56" s="136"/>
      <c r="H56" s="136"/>
    </row>
    <row r="57" spans="1:8" x14ac:dyDescent="0.25">
      <c r="A57" s="176" t="s">
        <v>119</v>
      </c>
      <c r="B57" s="218" t="s">
        <v>1</v>
      </c>
      <c r="C57" s="187"/>
      <c r="D57" s="227"/>
      <c r="E57" s="187">
        <f t="shared" si="0"/>
        <v>0</v>
      </c>
      <c r="F57" s="136"/>
      <c r="G57" s="136"/>
      <c r="H57" s="136"/>
    </row>
    <row r="58" spans="1:8" x14ac:dyDescent="0.25">
      <c r="A58" s="155" t="s">
        <v>143</v>
      </c>
      <c r="B58" s="9" t="s">
        <v>3</v>
      </c>
      <c r="C58" s="187">
        <v>0</v>
      </c>
      <c r="D58" s="227"/>
      <c r="E58" s="187">
        <f t="shared" si="0"/>
        <v>0</v>
      </c>
      <c r="F58" s="136"/>
      <c r="G58" s="136"/>
      <c r="H58" s="136"/>
    </row>
    <row r="59" spans="1:8" x14ac:dyDescent="0.25">
      <c r="A59" s="155" t="s">
        <v>143</v>
      </c>
      <c r="B59" s="230" t="s">
        <v>17</v>
      </c>
      <c r="C59" s="187">
        <v>0</v>
      </c>
      <c r="D59" s="227"/>
      <c r="E59" s="187">
        <f t="shared" si="0"/>
        <v>0</v>
      </c>
      <c r="F59" s="136"/>
      <c r="G59" s="136"/>
      <c r="H59" s="136"/>
    </row>
    <row r="60" spans="1:8" x14ac:dyDescent="0.25">
      <c r="A60" s="155" t="s">
        <v>143</v>
      </c>
      <c r="B60" s="230" t="s">
        <v>24</v>
      </c>
      <c r="C60" s="187">
        <v>0</v>
      </c>
      <c r="D60" s="227"/>
      <c r="E60" s="187">
        <f t="shared" si="0"/>
        <v>0</v>
      </c>
      <c r="F60" s="136"/>
      <c r="G60" s="136"/>
      <c r="H60" s="136"/>
    </row>
    <row r="61" spans="1:8" x14ac:dyDescent="0.25">
      <c r="A61" s="155" t="s">
        <v>143</v>
      </c>
      <c r="B61" s="230" t="s">
        <v>1</v>
      </c>
      <c r="C61" s="187">
        <v>0</v>
      </c>
      <c r="D61" s="227"/>
      <c r="E61" s="187">
        <f t="shared" si="0"/>
        <v>0</v>
      </c>
      <c r="F61" s="136"/>
      <c r="G61" s="136"/>
      <c r="H61" s="136"/>
    </row>
    <row r="62" spans="1:8" x14ac:dyDescent="0.25">
      <c r="A62" s="155" t="s">
        <v>143</v>
      </c>
      <c r="B62" s="230" t="s">
        <v>27</v>
      </c>
      <c r="C62" s="187">
        <v>0</v>
      </c>
      <c r="D62" s="227"/>
      <c r="E62" s="187">
        <f t="shared" si="0"/>
        <v>0</v>
      </c>
      <c r="F62" s="136"/>
      <c r="G62" s="136"/>
      <c r="H62" s="136"/>
    </row>
    <row r="63" spans="1:8" x14ac:dyDescent="0.25">
      <c r="A63" s="155" t="s">
        <v>143</v>
      </c>
      <c r="B63" s="230" t="s">
        <v>4</v>
      </c>
      <c r="C63" s="187">
        <v>0</v>
      </c>
      <c r="D63" s="227"/>
      <c r="E63" s="187">
        <f t="shared" si="0"/>
        <v>0</v>
      </c>
      <c r="F63" s="136"/>
      <c r="G63" s="136"/>
      <c r="H63" s="136"/>
    </row>
    <row r="64" spans="1:8" x14ac:dyDescent="0.25">
      <c r="A64" s="155" t="s">
        <v>143</v>
      </c>
      <c r="B64" s="9" t="s">
        <v>0</v>
      </c>
      <c r="C64" s="187">
        <v>0</v>
      </c>
      <c r="D64" s="227"/>
      <c r="E64" s="187">
        <f t="shared" si="0"/>
        <v>0</v>
      </c>
      <c r="F64" s="136"/>
      <c r="G64" s="136"/>
      <c r="H64" s="136"/>
    </row>
    <row r="65" spans="1:8" x14ac:dyDescent="0.25">
      <c r="A65" s="155" t="s">
        <v>143</v>
      </c>
      <c r="B65" s="9" t="s">
        <v>20</v>
      </c>
      <c r="C65" s="187">
        <v>0</v>
      </c>
      <c r="D65" s="227"/>
      <c r="E65" s="187">
        <f t="shared" si="0"/>
        <v>0</v>
      </c>
      <c r="F65" s="136"/>
      <c r="G65" s="136"/>
      <c r="H65" s="136"/>
    </row>
    <row r="66" spans="1:8" x14ac:dyDescent="0.25">
      <c r="A66" s="155" t="s">
        <v>143</v>
      </c>
      <c r="B66" s="9" t="s">
        <v>29</v>
      </c>
      <c r="C66" s="187">
        <v>0</v>
      </c>
      <c r="D66" s="227"/>
      <c r="E66" s="187">
        <f t="shared" si="0"/>
        <v>0</v>
      </c>
      <c r="F66" s="136"/>
      <c r="G66" s="136"/>
      <c r="H66" s="136"/>
    </row>
    <row r="67" spans="1:8" x14ac:dyDescent="0.25">
      <c r="A67" s="155" t="s">
        <v>143</v>
      </c>
      <c r="B67" s="9" t="s">
        <v>28</v>
      </c>
      <c r="C67" s="187">
        <v>0</v>
      </c>
      <c r="D67" s="227"/>
      <c r="E67" s="187">
        <f t="shared" si="0"/>
        <v>0</v>
      </c>
      <c r="F67" s="136"/>
      <c r="G67" s="136"/>
      <c r="H67" s="136"/>
    </row>
    <row r="68" spans="1:8" x14ac:dyDescent="0.25">
      <c r="A68" s="155"/>
      <c r="B68" s="9"/>
      <c r="C68" s="187"/>
      <c r="D68" s="227"/>
      <c r="E68" s="187"/>
      <c r="F68" s="136"/>
      <c r="G68" s="136"/>
      <c r="H68" s="136"/>
    </row>
    <row r="69" spans="1:8" x14ac:dyDescent="0.25">
      <c r="A69" s="176" t="s">
        <v>119</v>
      </c>
      <c r="B69" s="218" t="s">
        <v>4</v>
      </c>
      <c r="C69" s="187"/>
      <c r="D69" s="227"/>
      <c r="E69" s="187">
        <f t="shared" si="0"/>
        <v>0</v>
      </c>
      <c r="F69" s="136"/>
      <c r="G69" s="136"/>
      <c r="H69" s="136"/>
    </row>
    <row r="70" spans="1:8" x14ac:dyDescent="0.25">
      <c r="A70" s="155" t="s">
        <v>143</v>
      </c>
      <c r="B70" s="9" t="s">
        <v>3</v>
      </c>
      <c r="C70" s="187">
        <v>0</v>
      </c>
      <c r="D70" s="227"/>
      <c r="E70" s="187">
        <f t="shared" si="0"/>
        <v>0</v>
      </c>
      <c r="F70" s="136"/>
      <c r="G70" s="136"/>
      <c r="H70" s="136"/>
    </row>
    <row r="71" spans="1:8" x14ac:dyDescent="0.25">
      <c r="A71" s="155" t="s">
        <v>143</v>
      </c>
      <c r="B71" s="9" t="s">
        <v>84</v>
      </c>
      <c r="C71" s="187">
        <v>0</v>
      </c>
      <c r="D71" s="227"/>
      <c r="E71" s="187">
        <f t="shared" si="0"/>
        <v>0</v>
      </c>
      <c r="F71" s="136"/>
      <c r="G71" s="136"/>
      <c r="H71" s="136"/>
    </row>
    <row r="72" spans="1:8" x14ac:dyDescent="0.25">
      <c r="A72" s="155" t="s">
        <v>143</v>
      </c>
      <c r="B72" s="9" t="s">
        <v>17</v>
      </c>
      <c r="C72" s="187">
        <v>0</v>
      </c>
      <c r="D72" s="227"/>
      <c r="E72" s="187">
        <f t="shared" si="0"/>
        <v>0</v>
      </c>
      <c r="F72" s="136"/>
      <c r="G72" s="136"/>
      <c r="H72" s="136"/>
    </row>
    <row r="73" spans="1:8" x14ac:dyDescent="0.25">
      <c r="A73" s="155" t="s">
        <v>143</v>
      </c>
      <c r="B73" s="9" t="s">
        <v>2</v>
      </c>
      <c r="C73" s="187">
        <v>0</v>
      </c>
      <c r="D73" s="227"/>
      <c r="E73" s="187">
        <f t="shared" si="0"/>
        <v>0</v>
      </c>
      <c r="F73" s="136"/>
      <c r="G73" s="136"/>
      <c r="H73" s="136"/>
    </row>
    <row r="74" spans="1:8" x14ac:dyDescent="0.25">
      <c r="A74" s="155" t="s">
        <v>143</v>
      </c>
      <c r="B74" s="9" t="s">
        <v>0</v>
      </c>
      <c r="C74" s="187">
        <v>0</v>
      </c>
      <c r="D74" s="227"/>
      <c r="E74" s="187">
        <f t="shared" si="0"/>
        <v>0</v>
      </c>
      <c r="F74" s="136"/>
      <c r="G74" s="136"/>
      <c r="H74" s="136"/>
    </row>
    <row r="75" spans="1:8" x14ac:dyDescent="0.25">
      <c r="A75" s="155" t="s">
        <v>143</v>
      </c>
      <c r="B75" s="9" t="s">
        <v>82</v>
      </c>
      <c r="C75" s="187">
        <v>0</v>
      </c>
      <c r="D75" s="227"/>
      <c r="E75" s="187">
        <f t="shared" si="0"/>
        <v>0</v>
      </c>
      <c r="F75" s="136"/>
      <c r="G75" s="136"/>
      <c r="H75" s="136"/>
    </row>
    <row r="76" spans="1:8" x14ac:dyDescent="0.25">
      <c r="A76" s="155" t="s">
        <v>143</v>
      </c>
      <c r="B76" s="9" t="s">
        <v>5</v>
      </c>
      <c r="C76" s="187">
        <v>0</v>
      </c>
      <c r="D76" s="227"/>
      <c r="E76" s="187">
        <f t="shared" si="0"/>
        <v>0</v>
      </c>
      <c r="F76" s="136"/>
      <c r="G76" s="136"/>
      <c r="H76" s="136"/>
    </row>
    <row r="77" spans="1:8" x14ac:dyDescent="0.25">
      <c r="A77" s="155" t="s">
        <v>143</v>
      </c>
      <c r="B77" s="9" t="s">
        <v>83</v>
      </c>
      <c r="C77" s="187">
        <v>0</v>
      </c>
      <c r="D77" s="227"/>
      <c r="E77" s="187">
        <f t="shared" si="0"/>
        <v>0</v>
      </c>
      <c r="F77" s="136"/>
      <c r="G77" s="136"/>
      <c r="H77" s="136"/>
    </row>
    <row r="78" spans="1:8" x14ac:dyDescent="0.25">
      <c r="A78" s="155" t="s">
        <v>143</v>
      </c>
      <c r="B78" s="9" t="s">
        <v>10</v>
      </c>
      <c r="C78" s="187">
        <v>0</v>
      </c>
      <c r="D78" s="227"/>
      <c r="E78" s="187">
        <f t="shared" si="0"/>
        <v>0</v>
      </c>
      <c r="F78" s="136"/>
      <c r="G78" s="136"/>
      <c r="H78" s="136"/>
    </row>
    <row r="79" spans="1:8" x14ac:dyDescent="0.25">
      <c r="A79" s="155" t="s">
        <v>143</v>
      </c>
      <c r="B79" s="9" t="s">
        <v>14</v>
      </c>
      <c r="C79" s="187">
        <v>0</v>
      </c>
      <c r="D79" s="227"/>
      <c r="E79" s="187">
        <f t="shared" si="0"/>
        <v>0</v>
      </c>
      <c r="F79" s="136"/>
      <c r="G79" s="136"/>
      <c r="H79" s="136"/>
    </row>
    <row r="80" spans="1:8" x14ac:dyDescent="0.25">
      <c r="A80" s="155" t="s">
        <v>143</v>
      </c>
      <c r="B80" s="9" t="s">
        <v>22</v>
      </c>
      <c r="C80" s="187">
        <v>0</v>
      </c>
      <c r="D80" s="227"/>
      <c r="E80" s="187">
        <f t="shared" si="0"/>
        <v>0</v>
      </c>
      <c r="F80" s="136"/>
      <c r="G80" s="136"/>
      <c r="H80" s="136"/>
    </row>
    <row r="81" spans="1:8" x14ac:dyDescent="0.25">
      <c r="A81" s="155" t="s">
        <v>143</v>
      </c>
      <c r="B81" s="9" t="s">
        <v>30</v>
      </c>
      <c r="C81" s="187">
        <v>0</v>
      </c>
      <c r="D81" s="227"/>
      <c r="E81" s="187">
        <f t="shared" si="0"/>
        <v>0</v>
      </c>
      <c r="F81" s="136"/>
      <c r="G81" s="136"/>
      <c r="H81" s="136"/>
    </row>
    <row r="82" spans="1:8" x14ac:dyDescent="0.25">
      <c r="A82" s="155"/>
      <c r="B82" s="9"/>
      <c r="C82" s="187"/>
      <c r="D82" s="227"/>
      <c r="E82" s="187"/>
      <c r="F82" s="136"/>
      <c r="G82" s="136"/>
      <c r="H82" s="136"/>
    </row>
    <row r="83" spans="1:8" x14ac:dyDescent="0.25">
      <c r="A83" s="176" t="s">
        <v>119</v>
      </c>
      <c r="B83" s="218" t="s">
        <v>20</v>
      </c>
      <c r="C83" s="187"/>
      <c r="D83" s="227"/>
      <c r="E83" s="187">
        <f t="shared" ref="E83:E97" si="1">C83</f>
        <v>0</v>
      </c>
      <c r="F83" s="136"/>
      <c r="G83" s="136"/>
      <c r="H83" s="136"/>
    </row>
    <row r="84" spans="1:8" x14ac:dyDescent="0.25">
      <c r="A84" s="226" t="s">
        <v>143</v>
      </c>
      <c r="B84" s="9" t="s">
        <v>1</v>
      </c>
      <c r="C84" s="187">
        <v>0</v>
      </c>
      <c r="D84" s="227"/>
      <c r="E84" s="187">
        <f t="shared" si="1"/>
        <v>0</v>
      </c>
      <c r="F84" s="136"/>
      <c r="G84" s="136"/>
      <c r="H84" s="136"/>
    </row>
    <row r="85" spans="1:8" x14ac:dyDescent="0.25">
      <c r="A85" s="226"/>
      <c r="B85" s="9"/>
      <c r="C85" s="187"/>
      <c r="D85" s="227"/>
      <c r="E85" s="187"/>
      <c r="F85" s="136"/>
      <c r="G85" s="136"/>
      <c r="H85" s="136"/>
    </row>
    <row r="86" spans="1:8" x14ac:dyDescent="0.25">
      <c r="A86" s="176" t="s">
        <v>119</v>
      </c>
      <c r="B86" s="218" t="s">
        <v>22</v>
      </c>
      <c r="C86" s="187"/>
      <c r="D86" s="227"/>
      <c r="E86" s="187">
        <f t="shared" si="1"/>
        <v>0</v>
      </c>
      <c r="F86" s="136"/>
      <c r="G86" s="136"/>
      <c r="H86" s="136"/>
    </row>
    <row r="87" spans="1:8" x14ac:dyDescent="0.25">
      <c r="A87" s="155" t="s">
        <v>143</v>
      </c>
      <c r="B87" s="9" t="s">
        <v>3</v>
      </c>
      <c r="C87" s="187">
        <v>0</v>
      </c>
      <c r="D87" s="227"/>
      <c r="E87" s="187">
        <f t="shared" si="1"/>
        <v>0</v>
      </c>
      <c r="F87" s="136"/>
      <c r="G87" s="136"/>
      <c r="H87" s="136"/>
    </row>
    <row r="88" spans="1:8" x14ac:dyDescent="0.25">
      <c r="A88" s="155" t="s">
        <v>143</v>
      </c>
      <c r="B88" s="9" t="s">
        <v>4</v>
      </c>
      <c r="C88" s="187">
        <v>0</v>
      </c>
      <c r="D88" s="227"/>
      <c r="E88" s="187">
        <f t="shared" si="1"/>
        <v>0</v>
      </c>
      <c r="F88" s="136"/>
      <c r="G88" s="136"/>
      <c r="H88" s="136"/>
    </row>
    <row r="89" spans="1:8" x14ac:dyDescent="0.25">
      <c r="A89" s="155"/>
      <c r="B89" s="9"/>
      <c r="C89" s="187"/>
      <c r="D89" s="227"/>
      <c r="E89" s="187"/>
      <c r="F89" s="136"/>
      <c r="G89" s="136"/>
      <c r="H89" s="136"/>
    </row>
    <row r="90" spans="1:8" x14ac:dyDescent="0.25">
      <c r="A90" s="176" t="s">
        <v>119</v>
      </c>
      <c r="B90" s="218" t="s">
        <v>23</v>
      </c>
      <c r="C90" s="187"/>
      <c r="D90" s="227"/>
      <c r="E90" s="187">
        <f t="shared" si="1"/>
        <v>0</v>
      </c>
      <c r="F90" s="136"/>
      <c r="G90" s="136"/>
      <c r="H90" s="136"/>
    </row>
    <row r="91" spans="1:8" x14ac:dyDescent="0.25">
      <c r="A91" s="229" t="s">
        <v>143</v>
      </c>
      <c r="B91" s="9" t="s">
        <v>3</v>
      </c>
      <c r="C91" s="187">
        <v>0</v>
      </c>
      <c r="D91" s="227"/>
      <c r="E91" s="187">
        <f t="shared" si="1"/>
        <v>0</v>
      </c>
      <c r="F91" s="136"/>
      <c r="G91" s="136"/>
      <c r="H91" s="136"/>
    </row>
    <row r="92" spans="1:8" x14ac:dyDescent="0.25">
      <c r="A92" s="229"/>
      <c r="B92" s="9"/>
      <c r="C92" s="187"/>
      <c r="D92" s="227"/>
      <c r="E92" s="187"/>
      <c r="F92" s="136"/>
      <c r="G92" s="136"/>
      <c r="H92" s="136"/>
    </row>
    <row r="93" spans="1:8" x14ac:dyDescent="0.25">
      <c r="A93" s="176" t="s">
        <v>119</v>
      </c>
      <c r="B93" s="218" t="s">
        <v>24</v>
      </c>
      <c r="C93" s="187"/>
      <c r="D93" s="227"/>
      <c r="E93" s="187">
        <f t="shared" si="1"/>
        <v>0</v>
      </c>
      <c r="F93" s="136"/>
      <c r="G93" s="136"/>
      <c r="H93" s="136"/>
    </row>
    <row r="94" spans="1:8" x14ac:dyDescent="0.25">
      <c r="A94" s="155" t="s">
        <v>143</v>
      </c>
      <c r="B94" s="9" t="s">
        <v>3</v>
      </c>
      <c r="C94" s="187">
        <v>0</v>
      </c>
      <c r="D94" s="227"/>
      <c r="E94" s="187">
        <f t="shared" si="1"/>
        <v>0</v>
      </c>
      <c r="F94" s="220"/>
      <c r="G94" s="136"/>
      <c r="H94" s="136"/>
    </row>
    <row r="95" spans="1:8" x14ac:dyDescent="0.25">
      <c r="A95" s="155" t="s">
        <v>143</v>
      </c>
      <c r="B95" s="9" t="s">
        <v>1</v>
      </c>
      <c r="C95" s="187">
        <v>0</v>
      </c>
      <c r="D95" s="227"/>
      <c r="E95" s="187">
        <f t="shared" si="1"/>
        <v>0</v>
      </c>
      <c r="F95" s="136"/>
      <c r="G95" s="136"/>
      <c r="H95" s="136"/>
    </row>
    <row r="96" spans="1:8" x14ac:dyDescent="0.25">
      <c r="A96" s="155" t="s">
        <v>143</v>
      </c>
      <c r="B96" s="9" t="s">
        <v>4</v>
      </c>
      <c r="C96" s="187">
        <v>0</v>
      </c>
      <c r="D96" s="227"/>
      <c r="E96" s="187">
        <f t="shared" si="1"/>
        <v>0</v>
      </c>
      <c r="F96" s="136"/>
      <c r="G96" s="136"/>
      <c r="H96" s="136"/>
    </row>
    <row r="97" spans="1:8" x14ac:dyDescent="0.25">
      <c r="A97" s="155" t="s">
        <v>143</v>
      </c>
      <c r="B97" s="9" t="s">
        <v>24</v>
      </c>
      <c r="C97" s="187">
        <v>0</v>
      </c>
      <c r="D97" s="227"/>
      <c r="E97" s="187">
        <f t="shared" si="1"/>
        <v>0</v>
      </c>
      <c r="F97" s="136"/>
      <c r="G97" s="136"/>
      <c r="H97" s="136"/>
    </row>
    <row r="98" spans="1:8" ht="8.25" customHeight="1" x14ac:dyDescent="0.25">
      <c r="A98" s="136"/>
      <c r="B98" s="10"/>
      <c r="C98" s="232"/>
      <c r="D98" s="233"/>
      <c r="E98" s="232"/>
      <c r="F98" s="136"/>
      <c r="G98" s="136"/>
      <c r="H98" s="136"/>
    </row>
    <row r="99" spans="1:8" s="69" customFormat="1" ht="46.5" customHeight="1" x14ac:dyDescent="0.25">
      <c r="A99" s="334" t="s">
        <v>196</v>
      </c>
      <c r="B99" s="335"/>
      <c r="C99" s="142" t="s">
        <v>176</v>
      </c>
      <c r="D99" s="307" t="s">
        <v>474</v>
      </c>
      <c r="E99" s="142" t="s">
        <v>182</v>
      </c>
      <c r="F99" s="142" t="s">
        <v>186</v>
      </c>
      <c r="G99" s="59" t="s">
        <v>479</v>
      </c>
      <c r="H99" s="136"/>
    </row>
    <row r="100" spans="1:8" s="69" customFormat="1" ht="27" customHeight="1" x14ac:dyDescent="0.25">
      <c r="A100" s="335"/>
      <c r="B100" s="335"/>
      <c r="C100" s="145"/>
      <c r="D100" s="73"/>
      <c r="E100" s="68"/>
      <c r="F100" s="68"/>
      <c r="G100" s="314"/>
      <c r="H100" s="136"/>
    </row>
    <row r="101" spans="1:8" x14ac:dyDescent="0.25">
      <c r="A101" s="198"/>
      <c r="B101" s="20"/>
      <c r="C101" s="234"/>
      <c r="D101" s="234"/>
      <c r="E101" s="130"/>
      <c r="F101" s="130"/>
      <c r="G101" s="136"/>
      <c r="H101" s="136"/>
    </row>
    <row r="102" spans="1:8" s="107" customFormat="1" ht="40.5" customHeight="1" x14ac:dyDescent="0.25">
      <c r="A102" s="387" t="s">
        <v>44</v>
      </c>
      <c r="B102" s="387"/>
      <c r="C102" s="371" t="str">
        <f>C7</f>
        <v>CH CHATEAUBRIANT NOZAY POUANCE - 2026</v>
      </c>
      <c r="D102" s="402"/>
      <c r="E102" s="402"/>
      <c r="F102" s="198"/>
      <c r="G102" s="198"/>
      <c r="H102" s="136"/>
    </row>
    <row r="103" spans="1:8" ht="55.5" customHeight="1" x14ac:dyDescent="0.25">
      <c r="A103" s="387"/>
      <c r="B103" s="387"/>
      <c r="C103" s="56" t="s">
        <v>447</v>
      </c>
      <c r="D103" s="57" t="s">
        <v>117</v>
      </c>
      <c r="E103" s="56" t="s">
        <v>446</v>
      </c>
      <c r="F103" s="136"/>
      <c r="G103" s="136"/>
      <c r="H103" s="136"/>
    </row>
    <row r="104" spans="1:8" x14ac:dyDescent="0.25">
      <c r="A104" s="176" t="s">
        <v>119</v>
      </c>
      <c r="B104" s="218" t="s">
        <v>2</v>
      </c>
      <c r="C104" s="187">
        <v>0</v>
      </c>
      <c r="D104" s="191"/>
      <c r="E104" s="187">
        <f>C104+C104*D104</f>
        <v>0</v>
      </c>
      <c r="F104" s="136"/>
      <c r="G104" s="136"/>
      <c r="H104" s="136"/>
    </row>
    <row r="105" spans="1:8" x14ac:dyDescent="0.25">
      <c r="A105" s="155" t="s">
        <v>143</v>
      </c>
      <c r="B105" s="192" t="s">
        <v>4</v>
      </c>
      <c r="C105" s="187"/>
      <c r="D105" s="191"/>
      <c r="E105" s="187"/>
      <c r="F105" s="136"/>
      <c r="G105" s="136"/>
      <c r="H105" s="136"/>
    </row>
    <row r="106" spans="1:8" x14ac:dyDescent="0.25">
      <c r="A106" s="155"/>
      <c r="B106" s="9"/>
      <c r="C106" s="187"/>
      <c r="D106" s="191"/>
      <c r="E106" s="187"/>
      <c r="F106" s="136"/>
      <c r="G106" s="136"/>
      <c r="H106" s="136"/>
    </row>
    <row r="107" spans="1:8" x14ac:dyDescent="0.25">
      <c r="A107" s="176" t="s">
        <v>119</v>
      </c>
      <c r="B107" s="218" t="s">
        <v>7</v>
      </c>
      <c r="C107" s="187"/>
      <c r="D107" s="191"/>
      <c r="E107" s="187"/>
      <c r="F107" s="136"/>
      <c r="G107" s="136"/>
      <c r="H107" s="136"/>
    </row>
    <row r="108" spans="1:8" x14ac:dyDescent="0.25">
      <c r="A108" s="155" t="s">
        <v>143</v>
      </c>
      <c r="B108" s="192" t="s">
        <v>3</v>
      </c>
      <c r="C108" s="187">
        <v>0</v>
      </c>
      <c r="D108" s="191"/>
      <c r="E108" s="187">
        <f t="shared" ref="E108:E163" si="2">C108+C108*D108</f>
        <v>0</v>
      </c>
      <c r="F108" s="136"/>
      <c r="G108" s="136"/>
      <c r="H108" s="136"/>
    </row>
    <row r="109" spans="1:8" x14ac:dyDescent="0.25">
      <c r="A109" s="155"/>
      <c r="B109" s="9"/>
      <c r="C109" s="187"/>
      <c r="D109" s="191"/>
      <c r="E109" s="187"/>
      <c r="F109" s="136"/>
      <c r="G109" s="136"/>
      <c r="H109" s="136"/>
    </row>
    <row r="110" spans="1:8" x14ac:dyDescent="0.25">
      <c r="A110" s="176" t="s">
        <v>119</v>
      </c>
      <c r="B110" s="218" t="s">
        <v>8</v>
      </c>
      <c r="C110" s="187"/>
      <c r="D110" s="191"/>
      <c r="E110" s="187"/>
      <c r="F110" s="136"/>
      <c r="G110" s="136"/>
      <c r="H110" s="136"/>
    </row>
    <row r="111" spans="1:8" x14ac:dyDescent="0.25">
      <c r="A111" s="155" t="s">
        <v>143</v>
      </c>
      <c r="B111" s="192" t="s">
        <v>3</v>
      </c>
      <c r="C111" s="187">
        <v>0</v>
      </c>
      <c r="D111" s="191"/>
      <c r="E111" s="187">
        <f t="shared" si="2"/>
        <v>0</v>
      </c>
      <c r="F111" s="136"/>
      <c r="G111" s="136"/>
      <c r="H111" s="136"/>
    </row>
    <row r="112" spans="1:8" x14ac:dyDescent="0.25">
      <c r="A112" s="155"/>
      <c r="B112" s="9"/>
      <c r="C112" s="187"/>
      <c r="D112" s="191"/>
      <c r="E112" s="187"/>
      <c r="F112" s="136"/>
      <c r="G112" s="136"/>
      <c r="H112" s="136"/>
    </row>
    <row r="113" spans="1:8" x14ac:dyDescent="0.25">
      <c r="A113" s="176" t="s">
        <v>119</v>
      </c>
      <c r="B113" s="218" t="s">
        <v>3</v>
      </c>
      <c r="C113" s="187"/>
      <c r="D113" s="191"/>
      <c r="E113" s="187"/>
      <c r="F113" s="136"/>
      <c r="G113" s="136"/>
      <c r="H113" s="136"/>
    </row>
    <row r="114" spans="1:8" x14ac:dyDescent="0.25">
      <c r="A114" s="155" t="s">
        <v>143</v>
      </c>
      <c r="B114" s="298" t="s">
        <v>4</v>
      </c>
      <c r="C114" s="187">
        <v>0</v>
      </c>
      <c r="D114" s="191"/>
      <c r="E114" s="187">
        <f t="shared" si="2"/>
        <v>0</v>
      </c>
      <c r="F114" s="136"/>
      <c r="G114" s="136"/>
      <c r="H114" s="136"/>
    </row>
    <row r="115" spans="1:8" x14ac:dyDescent="0.25">
      <c r="A115" s="155" t="s">
        <v>143</v>
      </c>
      <c r="B115" s="298" t="s">
        <v>3</v>
      </c>
      <c r="C115" s="187">
        <v>0</v>
      </c>
      <c r="D115" s="191"/>
      <c r="E115" s="187">
        <f t="shared" si="2"/>
        <v>0</v>
      </c>
      <c r="F115" s="136"/>
      <c r="G115" s="136"/>
      <c r="H115" s="136"/>
    </row>
    <row r="116" spans="1:8" x14ac:dyDescent="0.25">
      <c r="A116" s="155" t="s">
        <v>143</v>
      </c>
      <c r="B116" s="298" t="s">
        <v>17</v>
      </c>
      <c r="C116" s="187">
        <v>0</v>
      </c>
      <c r="D116" s="191"/>
      <c r="E116" s="187">
        <f t="shared" si="2"/>
        <v>0</v>
      </c>
      <c r="F116" s="136"/>
      <c r="G116" s="136"/>
      <c r="H116" s="136"/>
    </row>
    <row r="117" spans="1:8" x14ac:dyDescent="0.25">
      <c r="A117" s="155" t="s">
        <v>143</v>
      </c>
      <c r="B117" s="298" t="s">
        <v>24</v>
      </c>
      <c r="C117" s="187"/>
      <c r="D117" s="191"/>
      <c r="E117" s="187"/>
      <c r="F117" s="136"/>
      <c r="G117" s="136"/>
      <c r="H117" s="136"/>
    </row>
    <row r="118" spans="1:8" x14ac:dyDescent="0.25">
      <c r="A118" s="155" t="s">
        <v>143</v>
      </c>
      <c r="B118" s="298" t="s">
        <v>1</v>
      </c>
      <c r="C118" s="187">
        <v>0</v>
      </c>
      <c r="D118" s="191"/>
      <c r="E118" s="187">
        <f t="shared" si="2"/>
        <v>0</v>
      </c>
      <c r="F118" s="136"/>
      <c r="G118" s="136"/>
      <c r="H118" s="136"/>
    </row>
    <row r="119" spans="1:8" x14ac:dyDescent="0.25">
      <c r="A119" s="155" t="s">
        <v>143</v>
      </c>
      <c r="B119" s="300" t="s">
        <v>22</v>
      </c>
      <c r="C119" s="187">
        <v>0</v>
      </c>
      <c r="D119" s="191"/>
      <c r="E119" s="187">
        <f t="shared" si="2"/>
        <v>0</v>
      </c>
      <c r="F119" s="136"/>
      <c r="G119" s="136"/>
      <c r="H119" s="136"/>
    </row>
    <row r="120" spans="1:8" x14ac:dyDescent="0.25">
      <c r="A120" s="155" t="s">
        <v>143</v>
      </c>
      <c r="B120" s="300" t="s">
        <v>5</v>
      </c>
      <c r="C120" s="187">
        <v>0</v>
      </c>
      <c r="D120" s="191"/>
      <c r="E120" s="187">
        <f t="shared" si="2"/>
        <v>0</v>
      </c>
      <c r="F120" s="136"/>
      <c r="G120" s="136"/>
      <c r="H120" s="136"/>
    </row>
    <row r="121" spans="1:8" x14ac:dyDescent="0.25">
      <c r="A121" s="155" t="s">
        <v>143</v>
      </c>
      <c r="B121" s="300" t="s">
        <v>6</v>
      </c>
      <c r="C121" s="187">
        <v>0</v>
      </c>
      <c r="D121" s="191"/>
      <c r="E121" s="187">
        <f t="shared" si="2"/>
        <v>0</v>
      </c>
      <c r="F121" s="136"/>
      <c r="G121" s="136"/>
      <c r="H121" s="136"/>
    </row>
    <row r="122" spans="1:8" x14ac:dyDescent="0.25">
      <c r="A122" s="155" t="s">
        <v>143</v>
      </c>
      <c r="B122" s="300" t="s">
        <v>7</v>
      </c>
      <c r="C122" s="187">
        <v>0</v>
      </c>
      <c r="D122" s="191"/>
      <c r="E122" s="187">
        <f t="shared" si="2"/>
        <v>0</v>
      </c>
      <c r="F122" s="136"/>
      <c r="G122" s="136"/>
      <c r="H122" s="136"/>
    </row>
    <row r="123" spans="1:8" x14ac:dyDescent="0.25">
      <c r="A123" s="155" t="s">
        <v>143</v>
      </c>
      <c r="B123" s="300" t="s">
        <v>12</v>
      </c>
      <c r="C123" s="187">
        <v>0</v>
      </c>
      <c r="D123" s="191"/>
      <c r="E123" s="187">
        <f t="shared" si="2"/>
        <v>0</v>
      </c>
      <c r="F123" s="136"/>
      <c r="G123" s="136"/>
      <c r="H123" s="136"/>
    </row>
    <row r="124" spans="1:8" x14ac:dyDescent="0.25">
      <c r="A124" s="155" t="s">
        <v>143</v>
      </c>
      <c r="B124" s="301" t="s">
        <v>2</v>
      </c>
      <c r="C124" s="187">
        <v>0</v>
      </c>
      <c r="D124" s="191"/>
      <c r="E124" s="187">
        <f t="shared" si="2"/>
        <v>0</v>
      </c>
      <c r="F124" s="136"/>
      <c r="G124" s="136"/>
      <c r="H124" s="136"/>
    </row>
    <row r="125" spans="1:8" x14ac:dyDescent="0.25">
      <c r="A125" s="155" t="s">
        <v>143</v>
      </c>
      <c r="B125" s="301" t="s">
        <v>8</v>
      </c>
      <c r="C125" s="187">
        <v>0</v>
      </c>
      <c r="D125" s="191"/>
      <c r="E125" s="187">
        <f t="shared" si="2"/>
        <v>0</v>
      </c>
      <c r="F125" s="136"/>
      <c r="G125" s="136"/>
      <c r="H125" s="136"/>
    </row>
    <row r="126" spans="1:8" x14ac:dyDescent="0.25">
      <c r="A126" s="155" t="s">
        <v>143</v>
      </c>
      <c r="B126" s="301" t="s">
        <v>14</v>
      </c>
      <c r="C126" s="187">
        <v>0</v>
      </c>
      <c r="D126" s="191"/>
      <c r="E126" s="187">
        <f t="shared" si="2"/>
        <v>0</v>
      </c>
      <c r="F126" s="136"/>
      <c r="G126" s="136"/>
      <c r="H126" s="136"/>
    </row>
    <row r="127" spans="1:8" x14ac:dyDescent="0.25">
      <c r="A127" s="155" t="s">
        <v>143</v>
      </c>
      <c r="B127" s="301" t="s">
        <v>85</v>
      </c>
      <c r="C127" s="187">
        <v>0</v>
      </c>
      <c r="D127" s="191"/>
      <c r="E127" s="187">
        <f t="shared" si="2"/>
        <v>0</v>
      </c>
      <c r="F127" s="136"/>
      <c r="G127" s="136"/>
      <c r="H127" s="136"/>
    </row>
    <row r="128" spans="1:8" x14ac:dyDescent="0.25">
      <c r="A128" s="155" t="s">
        <v>143</v>
      </c>
      <c r="B128" s="301" t="s">
        <v>31</v>
      </c>
      <c r="C128" s="187">
        <v>0</v>
      </c>
      <c r="D128" s="191"/>
      <c r="E128" s="187">
        <f t="shared" si="2"/>
        <v>0</v>
      </c>
      <c r="F128" s="136"/>
      <c r="G128" s="136"/>
      <c r="H128" s="136"/>
    </row>
    <row r="129" spans="1:8" x14ac:dyDescent="0.25">
      <c r="A129" s="155" t="s">
        <v>143</v>
      </c>
      <c r="B129" s="301" t="s">
        <v>32</v>
      </c>
      <c r="C129" s="187">
        <v>0</v>
      </c>
      <c r="D129" s="191"/>
      <c r="E129" s="187">
        <f t="shared" si="2"/>
        <v>0</v>
      </c>
      <c r="F129" s="136"/>
      <c r="G129" s="136"/>
      <c r="H129" s="136"/>
    </row>
    <row r="130" spans="1:8" x14ac:dyDescent="0.25">
      <c r="A130" s="155" t="s">
        <v>143</v>
      </c>
      <c r="B130" s="301" t="s">
        <v>21</v>
      </c>
      <c r="C130" s="187">
        <v>0</v>
      </c>
      <c r="D130" s="191"/>
      <c r="E130" s="187">
        <f t="shared" si="2"/>
        <v>0</v>
      </c>
      <c r="F130" s="136"/>
      <c r="G130" s="136"/>
      <c r="H130" s="136"/>
    </row>
    <row r="131" spans="1:8" x14ac:dyDescent="0.25">
      <c r="A131" s="155" t="s">
        <v>143</v>
      </c>
      <c r="B131" s="301" t="s">
        <v>86</v>
      </c>
      <c r="C131" s="187">
        <v>0</v>
      </c>
      <c r="D131" s="191"/>
      <c r="E131" s="187">
        <f t="shared" si="2"/>
        <v>0</v>
      </c>
      <c r="F131" s="136"/>
      <c r="G131" s="136"/>
      <c r="H131" s="136"/>
    </row>
    <row r="132" spans="1:8" x14ac:dyDescent="0.25">
      <c r="A132" s="155" t="s">
        <v>143</v>
      </c>
      <c r="B132" s="302" t="s">
        <v>23</v>
      </c>
      <c r="C132" s="187">
        <v>0</v>
      </c>
      <c r="D132" s="191"/>
      <c r="E132" s="187">
        <f t="shared" si="2"/>
        <v>0</v>
      </c>
      <c r="F132" s="136"/>
      <c r="G132" s="136"/>
      <c r="H132" s="136"/>
    </row>
    <row r="133" spans="1:8" x14ac:dyDescent="0.25">
      <c r="A133" s="155"/>
      <c r="B133" s="302"/>
      <c r="C133" s="187"/>
      <c r="D133" s="191"/>
      <c r="E133" s="187"/>
      <c r="F133" s="136"/>
      <c r="G133" s="136"/>
      <c r="H133" s="136"/>
    </row>
    <row r="134" spans="1:8" x14ac:dyDescent="0.25">
      <c r="A134" s="176" t="s">
        <v>119</v>
      </c>
      <c r="B134" s="218" t="s">
        <v>28</v>
      </c>
      <c r="C134" s="187"/>
      <c r="D134" s="191"/>
      <c r="E134" s="187"/>
      <c r="F134" s="136"/>
      <c r="G134" s="136"/>
      <c r="H134" s="136"/>
    </row>
    <row r="135" spans="1:8" x14ac:dyDescent="0.25">
      <c r="A135" s="155" t="s">
        <v>143</v>
      </c>
      <c r="B135" s="192" t="s">
        <v>1</v>
      </c>
      <c r="C135" s="187">
        <v>0</v>
      </c>
      <c r="D135" s="191"/>
      <c r="E135" s="187">
        <f t="shared" si="2"/>
        <v>0</v>
      </c>
      <c r="F135" s="136"/>
      <c r="G135" s="136"/>
      <c r="H135" s="136"/>
    </row>
    <row r="136" spans="1:8" x14ac:dyDescent="0.25">
      <c r="A136" s="155"/>
      <c r="B136" s="9"/>
      <c r="C136" s="187"/>
      <c r="D136" s="191"/>
      <c r="E136" s="187"/>
      <c r="F136" s="136"/>
      <c r="G136" s="136"/>
      <c r="H136" s="136"/>
    </row>
    <row r="137" spans="1:8" x14ac:dyDescent="0.25">
      <c r="A137" s="176" t="s">
        <v>119</v>
      </c>
      <c r="B137" s="218" t="s">
        <v>17</v>
      </c>
      <c r="C137" s="187"/>
      <c r="D137" s="191"/>
      <c r="E137" s="187"/>
      <c r="F137" s="136"/>
      <c r="G137" s="136"/>
      <c r="H137" s="136"/>
    </row>
    <row r="138" spans="1:8" x14ac:dyDescent="0.25">
      <c r="A138" s="155" t="s">
        <v>143</v>
      </c>
      <c r="B138" s="192" t="s">
        <v>3</v>
      </c>
      <c r="C138" s="187">
        <v>0</v>
      </c>
      <c r="D138" s="191"/>
      <c r="E138" s="187">
        <f t="shared" ref="E138:E140" si="3">C138+C138*D138</f>
        <v>0</v>
      </c>
      <c r="F138" s="136"/>
      <c r="G138" s="136"/>
      <c r="H138" s="136"/>
    </row>
    <row r="139" spans="1:8" x14ac:dyDescent="0.25">
      <c r="A139" s="155" t="s">
        <v>143</v>
      </c>
      <c r="B139" s="192" t="s">
        <v>151</v>
      </c>
      <c r="C139" s="187">
        <v>0</v>
      </c>
      <c r="D139" s="191"/>
      <c r="E139" s="187">
        <f t="shared" si="3"/>
        <v>0</v>
      </c>
      <c r="F139" s="136"/>
      <c r="G139" s="136"/>
      <c r="H139" s="136"/>
    </row>
    <row r="140" spans="1:8" x14ac:dyDescent="0.25">
      <c r="A140" s="155" t="s">
        <v>143</v>
      </c>
      <c r="B140" s="192" t="s">
        <v>24</v>
      </c>
      <c r="C140" s="187">
        <v>0</v>
      </c>
      <c r="D140" s="191"/>
      <c r="E140" s="187">
        <f t="shared" si="3"/>
        <v>0</v>
      </c>
      <c r="F140" s="136"/>
      <c r="G140" s="136"/>
      <c r="H140" s="136"/>
    </row>
    <row r="141" spans="1:8" x14ac:dyDescent="0.25">
      <c r="A141" s="155"/>
      <c r="B141" s="9"/>
      <c r="C141" s="187"/>
      <c r="D141" s="191"/>
      <c r="E141" s="187"/>
      <c r="F141" s="136"/>
      <c r="G141" s="136"/>
      <c r="H141" s="136"/>
    </row>
    <row r="142" spans="1:8" x14ac:dyDescent="0.25">
      <c r="A142" s="176" t="s">
        <v>119</v>
      </c>
      <c r="B142" s="218" t="s">
        <v>87</v>
      </c>
      <c r="C142" s="187"/>
      <c r="D142" s="191"/>
      <c r="E142" s="187"/>
      <c r="F142" s="136"/>
      <c r="G142" s="136"/>
      <c r="H142" s="136"/>
    </row>
    <row r="143" spans="1:8" x14ac:dyDescent="0.25">
      <c r="A143" s="155" t="s">
        <v>143</v>
      </c>
      <c r="B143" s="192" t="s">
        <v>1</v>
      </c>
      <c r="C143" s="187">
        <v>0</v>
      </c>
      <c r="D143" s="191"/>
      <c r="E143" s="187">
        <f t="shared" si="2"/>
        <v>0</v>
      </c>
      <c r="F143" s="136"/>
      <c r="G143" s="136"/>
      <c r="H143" s="136"/>
    </row>
    <row r="144" spans="1:8" x14ac:dyDescent="0.25">
      <c r="A144" s="155"/>
      <c r="B144" s="9"/>
      <c r="C144" s="187"/>
      <c r="D144" s="191"/>
      <c r="E144" s="187"/>
      <c r="F144" s="136"/>
      <c r="G144" s="136"/>
      <c r="H144" s="136"/>
    </row>
    <row r="145" spans="1:8" x14ac:dyDescent="0.25">
      <c r="A145" s="176" t="s">
        <v>119</v>
      </c>
      <c r="B145" s="218" t="s">
        <v>88</v>
      </c>
      <c r="C145" s="187"/>
      <c r="D145" s="191"/>
      <c r="E145" s="187"/>
      <c r="F145" s="136"/>
      <c r="G145" s="136"/>
      <c r="H145" s="136"/>
    </row>
    <row r="146" spans="1:8" x14ac:dyDescent="0.25">
      <c r="A146" s="155" t="s">
        <v>143</v>
      </c>
      <c r="B146" s="192" t="s">
        <v>4</v>
      </c>
      <c r="C146" s="187">
        <v>0</v>
      </c>
      <c r="D146" s="191"/>
      <c r="E146" s="187">
        <f t="shared" si="2"/>
        <v>0</v>
      </c>
      <c r="F146" s="136"/>
      <c r="G146" s="136"/>
      <c r="H146" s="136"/>
    </row>
    <row r="147" spans="1:8" x14ac:dyDescent="0.25">
      <c r="A147" s="155"/>
      <c r="B147" s="9"/>
      <c r="C147" s="187"/>
      <c r="D147" s="191"/>
      <c r="E147" s="187"/>
      <c r="F147" s="136"/>
      <c r="G147" s="136"/>
      <c r="H147" s="136"/>
    </row>
    <row r="148" spans="1:8" x14ac:dyDescent="0.25">
      <c r="A148" s="176" t="s">
        <v>119</v>
      </c>
      <c r="B148" s="218" t="s">
        <v>1</v>
      </c>
      <c r="C148" s="187"/>
      <c r="D148" s="191"/>
      <c r="E148" s="187"/>
      <c r="F148" s="136"/>
      <c r="G148" s="136"/>
      <c r="H148" s="136"/>
    </row>
    <row r="149" spans="1:8" x14ac:dyDescent="0.25">
      <c r="A149" s="155" t="s">
        <v>143</v>
      </c>
      <c r="B149" s="192" t="s">
        <v>3</v>
      </c>
      <c r="C149" s="187">
        <v>0</v>
      </c>
      <c r="D149" s="191"/>
      <c r="E149" s="187">
        <f t="shared" si="2"/>
        <v>0</v>
      </c>
      <c r="F149" s="136"/>
      <c r="G149" s="136"/>
      <c r="H149" s="136"/>
    </row>
    <row r="150" spans="1:8" x14ac:dyDescent="0.25">
      <c r="A150" s="155" t="s">
        <v>143</v>
      </c>
      <c r="B150" s="192" t="s">
        <v>17</v>
      </c>
      <c r="C150" s="187">
        <v>0</v>
      </c>
      <c r="D150" s="191"/>
      <c r="E150" s="187">
        <f t="shared" si="2"/>
        <v>0</v>
      </c>
      <c r="F150" s="136"/>
      <c r="G150" s="136"/>
      <c r="H150" s="136"/>
    </row>
    <row r="151" spans="1:8" x14ac:dyDescent="0.25">
      <c r="A151" s="155" t="s">
        <v>143</v>
      </c>
      <c r="B151" s="192" t="s">
        <v>24</v>
      </c>
      <c r="C151" s="187">
        <v>0</v>
      </c>
      <c r="D151" s="191"/>
      <c r="E151" s="187">
        <f t="shared" si="2"/>
        <v>0</v>
      </c>
      <c r="F151" s="136"/>
      <c r="G151" s="136"/>
      <c r="H151" s="136"/>
    </row>
    <row r="152" spans="1:8" x14ac:dyDescent="0.25">
      <c r="A152" s="155" t="s">
        <v>143</v>
      </c>
      <c r="B152" s="192" t="s">
        <v>28</v>
      </c>
      <c r="C152" s="187">
        <v>0</v>
      </c>
      <c r="D152" s="191"/>
      <c r="E152" s="187">
        <f t="shared" si="2"/>
        <v>0</v>
      </c>
      <c r="F152" s="136"/>
      <c r="G152" s="136"/>
      <c r="H152" s="136"/>
    </row>
    <row r="153" spans="1:8" x14ac:dyDescent="0.25">
      <c r="A153" s="155" t="s">
        <v>143</v>
      </c>
      <c r="B153" s="192" t="s">
        <v>87</v>
      </c>
      <c r="C153" s="187">
        <v>0</v>
      </c>
      <c r="D153" s="191"/>
      <c r="E153" s="187">
        <f t="shared" si="2"/>
        <v>0</v>
      </c>
      <c r="F153" s="136"/>
      <c r="G153" s="136"/>
      <c r="H153" s="136"/>
    </row>
    <row r="154" spans="1:8" x14ac:dyDescent="0.25">
      <c r="A154" s="155" t="s">
        <v>143</v>
      </c>
      <c r="B154" s="192" t="s">
        <v>0</v>
      </c>
      <c r="C154" s="187">
        <v>0</v>
      </c>
      <c r="D154" s="191"/>
      <c r="E154" s="187">
        <f t="shared" si="2"/>
        <v>0</v>
      </c>
      <c r="F154" s="136"/>
      <c r="G154" s="136"/>
      <c r="H154" s="136"/>
    </row>
    <row r="155" spans="1:8" x14ac:dyDescent="0.25">
      <c r="A155" s="155" t="s">
        <v>143</v>
      </c>
      <c r="B155" s="192" t="s">
        <v>4</v>
      </c>
      <c r="C155" s="187">
        <v>0</v>
      </c>
      <c r="D155" s="191"/>
      <c r="E155" s="187">
        <f t="shared" si="2"/>
        <v>0</v>
      </c>
      <c r="F155" s="136"/>
      <c r="G155" s="136"/>
      <c r="H155" s="136"/>
    </row>
    <row r="156" spans="1:8" x14ac:dyDescent="0.25">
      <c r="A156" s="155" t="s">
        <v>143</v>
      </c>
      <c r="B156" s="192" t="s">
        <v>29</v>
      </c>
      <c r="C156" s="187">
        <v>0</v>
      </c>
      <c r="D156" s="191"/>
      <c r="E156" s="187">
        <f t="shared" si="2"/>
        <v>0</v>
      </c>
      <c r="F156" s="136"/>
      <c r="G156" s="136"/>
      <c r="H156" s="136"/>
    </row>
    <row r="157" spans="1:8" x14ac:dyDescent="0.25">
      <c r="A157" s="155"/>
      <c r="B157" s="9"/>
      <c r="C157" s="187"/>
      <c r="D157" s="191"/>
      <c r="E157" s="187"/>
      <c r="F157" s="136"/>
      <c r="G157" s="136"/>
      <c r="H157" s="136"/>
    </row>
    <row r="158" spans="1:8" x14ac:dyDescent="0.25">
      <c r="A158" s="176" t="s">
        <v>119</v>
      </c>
      <c r="B158" s="218" t="s">
        <v>4</v>
      </c>
      <c r="C158" s="187"/>
      <c r="D158" s="191"/>
      <c r="E158" s="187"/>
      <c r="F158" s="136"/>
      <c r="G158" s="136"/>
      <c r="H158" s="136"/>
    </row>
    <row r="159" spans="1:8" x14ac:dyDescent="0.25">
      <c r="A159" s="155" t="s">
        <v>143</v>
      </c>
      <c r="B159" s="192" t="s">
        <v>2</v>
      </c>
      <c r="C159" s="187">
        <v>0</v>
      </c>
      <c r="D159" s="191"/>
      <c r="E159" s="187">
        <f t="shared" si="2"/>
        <v>0</v>
      </c>
      <c r="F159" s="136"/>
      <c r="G159" s="136"/>
      <c r="H159" s="136"/>
    </row>
    <row r="160" spans="1:8" x14ac:dyDescent="0.25">
      <c r="A160" s="155" t="s">
        <v>143</v>
      </c>
      <c r="B160" s="192" t="s">
        <v>3</v>
      </c>
      <c r="C160" s="187">
        <v>0</v>
      </c>
      <c r="D160" s="191"/>
      <c r="E160" s="187">
        <f t="shared" si="2"/>
        <v>0</v>
      </c>
      <c r="F160" s="136"/>
      <c r="G160" s="136"/>
      <c r="H160" s="136"/>
    </row>
    <row r="161" spans="1:53" x14ac:dyDescent="0.25">
      <c r="A161" s="155" t="s">
        <v>143</v>
      </c>
      <c r="B161" s="192" t="s">
        <v>88</v>
      </c>
      <c r="C161" s="187">
        <v>0</v>
      </c>
      <c r="D161" s="191"/>
      <c r="E161" s="187">
        <f t="shared" si="2"/>
        <v>0</v>
      </c>
      <c r="F161" s="136"/>
      <c r="G161" s="136"/>
      <c r="H161" s="136"/>
    </row>
    <row r="162" spans="1:53" x14ac:dyDescent="0.25">
      <c r="A162" s="155" t="s">
        <v>143</v>
      </c>
      <c r="B162" s="192" t="s">
        <v>22</v>
      </c>
      <c r="C162" s="187">
        <v>0</v>
      </c>
      <c r="D162" s="191"/>
      <c r="E162" s="187">
        <f t="shared" si="2"/>
        <v>0</v>
      </c>
      <c r="F162" s="136"/>
      <c r="G162" s="136"/>
      <c r="H162" s="136"/>
    </row>
    <row r="163" spans="1:53" x14ac:dyDescent="0.25">
      <c r="A163" s="155" t="s">
        <v>143</v>
      </c>
      <c r="B163" s="192" t="s">
        <v>24</v>
      </c>
      <c r="C163" s="187">
        <v>0</v>
      </c>
      <c r="D163" s="191"/>
      <c r="E163" s="187">
        <f t="shared" si="2"/>
        <v>0</v>
      </c>
      <c r="F163" s="136"/>
      <c r="G163" s="136"/>
      <c r="H163" s="136"/>
    </row>
    <row r="164" spans="1:53" x14ac:dyDescent="0.25">
      <c r="A164" s="155"/>
      <c r="B164" s="9"/>
      <c r="C164" s="187"/>
      <c r="D164" s="191"/>
      <c r="E164" s="187"/>
      <c r="F164" s="136"/>
      <c r="G164" s="136"/>
      <c r="H164" s="136"/>
    </row>
    <row r="165" spans="1:53" x14ac:dyDescent="0.25">
      <c r="A165" s="176" t="s">
        <v>119</v>
      </c>
      <c r="B165" s="218" t="s">
        <v>22</v>
      </c>
      <c r="C165" s="187">
        <v>0</v>
      </c>
      <c r="D165" s="191"/>
      <c r="E165" s="187">
        <f t="shared" ref="E165:E175" si="4">C165+C165*D165</f>
        <v>0</v>
      </c>
      <c r="F165" s="235"/>
      <c r="G165" s="235"/>
      <c r="H165" s="235"/>
      <c r="I165" s="131"/>
      <c r="J165" s="131"/>
      <c r="K165" s="131"/>
      <c r="L165" s="131"/>
      <c r="M165" s="131"/>
      <c r="N165" s="131"/>
      <c r="O165" s="131"/>
      <c r="P165" s="131"/>
      <c r="Q165" s="131"/>
      <c r="R165" s="131"/>
      <c r="S165" s="131"/>
      <c r="T165" s="131"/>
      <c r="U165" s="131"/>
      <c r="V165" s="131"/>
      <c r="W165" s="131"/>
      <c r="X165" s="131"/>
      <c r="Y165" s="131"/>
      <c r="Z165" s="131"/>
      <c r="AA165" s="131"/>
      <c r="AB165" s="131"/>
      <c r="AC165" s="131"/>
      <c r="AD165" s="131"/>
      <c r="AE165" s="131"/>
      <c r="AF165" s="131"/>
      <c r="AG165" s="131"/>
      <c r="AH165" s="131"/>
      <c r="AI165" s="131"/>
      <c r="AJ165" s="131"/>
      <c r="AK165" s="131"/>
      <c r="AL165" s="131"/>
      <c r="AM165" s="131"/>
      <c r="AN165" s="131"/>
      <c r="AO165" s="131"/>
      <c r="AP165" s="131"/>
      <c r="AQ165" s="131"/>
      <c r="AR165" s="131"/>
      <c r="AS165" s="131"/>
      <c r="AT165" s="131"/>
      <c r="AU165" s="131"/>
      <c r="AV165" s="131"/>
      <c r="AW165" s="131"/>
      <c r="AX165" s="131"/>
      <c r="AY165" s="132"/>
      <c r="AZ165" s="132"/>
      <c r="BA165" s="132"/>
    </row>
    <row r="166" spans="1:53" x14ac:dyDescent="0.25">
      <c r="A166" s="155" t="s">
        <v>143</v>
      </c>
      <c r="B166" s="192" t="s">
        <v>3</v>
      </c>
      <c r="C166" s="187">
        <v>0</v>
      </c>
      <c r="D166" s="191"/>
      <c r="E166" s="187">
        <f t="shared" si="4"/>
        <v>0</v>
      </c>
      <c r="F166" s="236"/>
      <c r="G166" s="236"/>
      <c r="H166" s="236"/>
      <c r="I166" s="133"/>
      <c r="J166" s="133"/>
      <c r="K166" s="133"/>
      <c r="L166" s="133"/>
      <c r="M166" s="133"/>
      <c r="N166" s="133"/>
      <c r="O166" s="14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33"/>
      <c r="AR166" s="133"/>
      <c r="AS166" s="133"/>
      <c r="AT166" s="133"/>
      <c r="AU166" s="14"/>
      <c r="AV166" s="14"/>
      <c r="AW166" s="14"/>
      <c r="AX166" s="14"/>
      <c r="AY166" s="133"/>
      <c r="AZ166" s="133"/>
      <c r="BA166" s="133"/>
    </row>
    <row r="167" spans="1:53" x14ac:dyDescent="0.25">
      <c r="A167" s="155"/>
      <c r="B167" s="9"/>
      <c r="C167" s="187"/>
      <c r="D167" s="191"/>
      <c r="E167" s="187"/>
      <c r="F167" s="236"/>
      <c r="G167" s="236"/>
      <c r="H167" s="236"/>
      <c r="I167" s="133"/>
      <c r="J167" s="133"/>
      <c r="K167" s="133"/>
      <c r="L167" s="133"/>
      <c r="M167" s="133"/>
      <c r="N167" s="133"/>
      <c r="O167" s="14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33"/>
      <c r="AR167" s="133"/>
      <c r="AS167" s="133"/>
      <c r="AT167" s="133"/>
      <c r="AU167" s="14"/>
      <c r="AV167" s="14"/>
      <c r="AW167" s="14"/>
      <c r="AX167" s="14"/>
      <c r="AY167" s="133"/>
      <c r="AZ167" s="133"/>
      <c r="BA167" s="133"/>
    </row>
    <row r="168" spans="1:53" x14ac:dyDescent="0.25">
      <c r="A168" s="176" t="s">
        <v>119</v>
      </c>
      <c r="B168" s="218" t="s">
        <v>23</v>
      </c>
      <c r="C168" s="187">
        <v>0</v>
      </c>
      <c r="D168" s="191"/>
      <c r="E168" s="187">
        <f t="shared" si="4"/>
        <v>0</v>
      </c>
      <c r="F168" s="235"/>
      <c r="G168" s="235"/>
      <c r="H168" s="235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  <c r="AA168" s="131"/>
      <c r="AB168" s="131"/>
      <c r="AC168" s="131"/>
      <c r="AD168" s="131"/>
      <c r="AE168" s="131"/>
      <c r="AF168" s="131"/>
      <c r="AG168" s="131"/>
      <c r="AH168" s="131"/>
      <c r="AI168" s="131"/>
      <c r="AJ168" s="131"/>
      <c r="AK168" s="131"/>
      <c r="AL168" s="131"/>
      <c r="AM168" s="131"/>
      <c r="AN168" s="131"/>
      <c r="AO168" s="131"/>
      <c r="AP168" s="131"/>
      <c r="AQ168" s="131"/>
      <c r="AR168" s="131"/>
      <c r="AS168" s="131"/>
      <c r="AT168" s="131"/>
      <c r="AU168" s="131"/>
      <c r="AV168" s="131"/>
      <c r="AW168" s="131"/>
      <c r="AX168" s="131"/>
      <c r="AY168" s="132"/>
      <c r="AZ168" s="132"/>
      <c r="BA168" s="132"/>
    </row>
    <row r="169" spans="1:53" x14ac:dyDescent="0.25">
      <c r="A169" s="155" t="s">
        <v>143</v>
      </c>
      <c r="B169" s="192" t="s">
        <v>3</v>
      </c>
      <c r="C169" s="187">
        <v>0</v>
      </c>
      <c r="D169" s="191"/>
      <c r="E169" s="187">
        <f t="shared" si="4"/>
        <v>0</v>
      </c>
      <c r="F169" s="236"/>
      <c r="G169" s="236"/>
      <c r="H169" s="236"/>
      <c r="I169" s="133"/>
      <c r="J169" s="133"/>
      <c r="K169" s="133"/>
      <c r="L169" s="133"/>
      <c r="M169" s="133"/>
      <c r="N169" s="133"/>
      <c r="O169" s="14"/>
      <c r="P169" s="133"/>
      <c r="Q169" s="133"/>
      <c r="R169" s="133"/>
      <c r="S169" s="133"/>
      <c r="T169" s="133"/>
      <c r="U169" s="133"/>
      <c r="V169" s="133"/>
      <c r="W169" s="14"/>
      <c r="X169" s="14"/>
      <c r="Y169" s="14"/>
      <c r="Z169" s="14"/>
      <c r="AA169" s="133"/>
      <c r="AB169" s="133"/>
      <c r="AC169" s="133"/>
      <c r="AD169" s="133"/>
      <c r="AE169" s="133"/>
      <c r="AF169" s="133"/>
      <c r="AG169" s="133"/>
      <c r="AH169" s="133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  <c r="BA169" s="14"/>
    </row>
    <row r="170" spans="1:53" x14ac:dyDescent="0.25">
      <c r="A170" s="155"/>
      <c r="B170" s="9"/>
      <c r="C170" s="187"/>
      <c r="D170" s="191"/>
      <c r="E170" s="187"/>
      <c r="F170" s="236"/>
      <c r="G170" s="236"/>
      <c r="H170" s="236"/>
      <c r="I170" s="133"/>
      <c r="J170" s="133"/>
      <c r="K170" s="133"/>
      <c r="L170" s="133"/>
      <c r="M170" s="133"/>
      <c r="N170" s="133"/>
      <c r="O170" s="14"/>
      <c r="P170" s="133"/>
      <c r="Q170" s="133"/>
      <c r="R170" s="133"/>
      <c r="S170" s="133"/>
      <c r="T170" s="133"/>
      <c r="U170" s="133"/>
      <c r="V170" s="133"/>
      <c r="W170" s="14"/>
      <c r="X170" s="14"/>
      <c r="Y170" s="14"/>
      <c r="Z170" s="14"/>
      <c r="AA170" s="133"/>
      <c r="AB170" s="133"/>
      <c r="AC170" s="133"/>
      <c r="AD170" s="133"/>
      <c r="AE170" s="133"/>
      <c r="AF170" s="133"/>
      <c r="AG170" s="133"/>
      <c r="AH170" s="133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  <c r="BA170" s="14"/>
    </row>
    <row r="171" spans="1:53" x14ac:dyDescent="0.25">
      <c r="A171" s="176" t="s">
        <v>119</v>
      </c>
      <c r="B171" s="218" t="s">
        <v>24</v>
      </c>
      <c r="C171" s="187">
        <v>0</v>
      </c>
      <c r="D171" s="191"/>
      <c r="E171" s="187">
        <f t="shared" si="4"/>
        <v>0</v>
      </c>
      <c r="F171" s="235"/>
      <c r="G171" s="235"/>
      <c r="H171" s="235"/>
      <c r="I171" s="131"/>
      <c r="J171" s="131"/>
      <c r="K171" s="131"/>
      <c r="L171" s="131"/>
      <c r="M171" s="131"/>
      <c r="N171" s="131"/>
      <c r="O171" s="131"/>
      <c r="P171" s="131"/>
      <c r="Q171" s="131"/>
      <c r="R171" s="131"/>
      <c r="S171" s="131"/>
      <c r="T171" s="131"/>
      <c r="U171" s="131"/>
      <c r="V171" s="131"/>
      <c r="W171" s="131"/>
      <c r="X171" s="131"/>
      <c r="Y171" s="131"/>
      <c r="Z171" s="131"/>
      <c r="AA171" s="131"/>
      <c r="AB171" s="131"/>
      <c r="AC171" s="131"/>
      <c r="AD171" s="131"/>
      <c r="AE171" s="131"/>
      <c r="AF171" s="131"/>
      <c r="AG171" s="131"/>
      <c r="AH171" s="131"/>
      <c r="AI171" s="131"/>
      <c r="AJ171" s="131"/>
      <c r="AK171" s="131"/>
      <c r="AL171" s="131"/>
      <c r="AM171" s="131"/>
      <c r="AN171" s="131"/>
      <c r="AO171" s="131"/>
      <c r="AP171" s="131"/>
      <c r="AQ171" s="131"/>
      <c r="AR171" s="131"/>
      <c r="AS171" s="131"/>
      <c r="AT171" s="131"/>
      <c r="AU171" s="131"/>
      <c r="AV171" s="131"/>
      <c r="AW171" s="131"/>
      <c r="AX171" s="131"/>
      <c r="AY171" s="132"/>
      <c r="AZ171" s="132"/>
      <c r="BA171" s="132"/>
    </row>
    <row r="172" spans="1:53" x14ac:dyDescent="0.25">
      <c r="A172" s="155" t="s">
        <v>143</v>
      </c>
      <c r="B172" s="192" t="s">
        <v>3</v>
      </c>
      <c r="C172" s="187">
        <v>0</v>
      </c>
      <c r="D172" s="191"/>
      <c r="E172" s="187">
        <f t="shared" si="4"/>
        <v>0</v>
      </c>
      <c r="F172" s="236"/>
      <c r="G172" s="236"/>
      <c r="H172" s="236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3"/>
      <c r="AF172" s="133"/>
      <c r="AG172" s="133"/>
      <c r="AH172" s="133"/>
      <c r="AI172" s="133"/>
      <c r="AJ172" s="133"/>
      <c r="AK172" s="133"/>
      <c r="AL172" s="133"/>
      <c r="AM172" s="133"/>
      <c r="AN172" s="133"/>
      <c r="AO172" s="133"/>
      <c r="AP172" s="133"/>
      <c r="AQ172" s="133"/>
      <c r="AR172" s="133"/>
      <c r="AS172" s="133"/>
      <c r="AT172" s="133"/>
      <c r="AU172" s="133"/>
      <c r="AV172" s="133"/>
      <c r="AW172" s="133"/>
      <c r="AX172" s="133"/>
      <c r="AY172" s="133"/>
      <c r="AZ172" s="133"/>
      <c r="BA172" s="133"/>
    </row>
    <row r="173" spans="1:53" x14ac:dyDescent="0.25">
      <c r="A173" s="140" t="s">
        <v>119</v>
      </c>
      <c r="B173" s="192" t="s">
        <v>1</v>
      </c>
      <c r="C173" s="187">
        <v>0</v>
      </c>
      <c r="D173" s="191"/>
      <c r="E173" s="187">
        <f t="shared" si="4"/>
        <v>0</v>
      </c>
      <c r="F173" s="236"/>
      <c r="G173" s="236"/>
      <c r="H173" s="236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3"/>
      <c r="AF173" s="133"/>
      <c r="AG173" s="133"/>
      <c r="AH173" s="133"/>
      <c r="AI173" s="133"/>
      <c r="AJ173" s="133"/>
      <c r="AK173" s="133"/>
      <c r="AL173" s="133"/>
      <c r="AM173" s="133"/>
      <c r="AN173" s="133"/>
      <c r="AO173" s="133"/>
      <c r="AP173" s="133"/>
      <c r="AQ173" s="133"/>
      <c r="AR173" s="133"/>
      <c r="AS173" s="133"/>
      <c r="AT173" s="133"/>
      <c r="AU173" s="133"/>
      <c r="AV173" s="133"/>
      <c r="AW173" s="133"/>
      <c r="AX173" s="133"/>
      <c r="AY173" s="133"/>
      <c r="AZ173" s="133"/>
      <c r="BA173" s="133"/>
    </row>
    <row r="174" spans="1:53" x14ac:dyDescent="0.25">
      <c r="A174" s="155" t="s">
        <v>143</v>
      </c>
      <c r="B174" s="192" t="s">
        <v>4</v>
      </c>
      <c r="C174" s="187">
        <v>0</v>
      </c>
      <c r="D174" s="191"/>
      <c r="E174" s="187">
        <f t="shared" si="4"/>
        <v>0</v>
      </c>
      <c r="F174" s="236"/>
      <c r="G174" s="236"/>
      <c r="H174" s="236"/>
      <c r="I174" s="133"/>
      <c r="J174" s="133"/>
      <c r="K174" s="133"/>
      <c r="L174" s="133"/>
      <c r="M174" s="133"/>
      <c r="N174" s="133"/>
      <c r="O174" s="133"/>
      <c r="P174" s="133"/>
      <c r="Q174" s="133"/>
      <c r="R174" s="133"/>
      <c r="S174" s="133"/>
      <c r="T174" s="133"/>
      <c r="U174" s="133"/>
      <c r="V174" s="133"/>
      <c r="W174" s="133"/>
      <c r="X174" s="133"/>
      <c r="Y174" s="133"/>
      <c r="Z174" s="133"/>
      <c r="AA174" s="133"/>
      <c r="AB174" s="133"/>
      <c r="AC174" s="133"/>
      <c r="AD174" s="133"/>
      <c r="AE174" s="133"/>
      <c r="AF174" s="133"/>
      <c r="AG174" s="133"/>
      <c r="AH174" s="133"/>
      <c r="AI174" s="133"/>
      <c r="AJ174" s="133"/>
      <c r="AK174" s="133"/>
      <c r="AL174" s="133"/>
      <c r="AM174" s="133"/>
      <c r="AN174" s="133"/>
      <c r="AO174" s="133"/>
      <c r="AP174" s="133"/>
      <c r="AQ174" s="133"/>
      <c r="AR174" s="133"/>
      <c r="AS174" s="133"/>
      <c r="AT174" s="133"/>
      <c r="AU174" s="133"/>
      <c r="AV174" s="133"/>
      <c r="AW174" s="133"/>
      <c r="AX174" s="133"/>
      <c r="AY174" s="133"/>
      <c r="AZ174" s="133"/>
      <c r="BA174" s="133"/>
    </row>
    <row r="175" spans="1:53" x14ac:dyDescent="0.25">
      <c r="A175" s="155" t="s">
        <v>143</v>
      </c>
      <c r="B175" s="192" t="s">
        <v>24</v>
      </c>
      <c r="C175" s="187">
        <v>0</v>
      </c>
      <c r="D175" s="191"/>
      <c r="E175" s="187">
        <f t="shared" si="4"/>
        <v>0</v>
      </c>
      <c r="F175" s="236"/>
      <c r="G175" s="236"/>
      <c r="H175" s="236"/>
      <c r="I175" s="133"/>
      <c r="J175" s="133"/>
      <c r="K175" s="133"/>
      <c r="L175" s="133"/>
      <c r="M175" s="133"/>
      <c r="N175" s="133"/>
      <c r="O175" s="14"/>
      <c r="P175" s="133"/>
      <c r="Q175" s="133"/>
      <c r="R175" s="133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  <c r="BA175" s="14"/>
    </row>
    <row r="176" spans="1:53" ht="8.25" customHeight="1" x14ac:dyDescent="0.25">
      <c r="A176" s="136"/>
      <c r="B176" s="10"/>
      <c r="C176" s="232"/>
      <c r="D176" s="233"/>
      <c r="E176" s="232"/>
      <c r="F176" s="136"/>
      <c r="G176" s="136"/>
      <c r="H176" s="136"/>
    </row>
    <row r="177" spans="1:9" s="63" customFormat="1" ht="52.5" customHeight="1" x14ac:dyDescent="0.25">
      <c r="A177" s="334" t="s">
        <v>199</v>
      </c>
      <c r="B177" s="335"/>
      <c r="C177" s="142" t="s">
        <v>176</v>
      </c>
      <c r="D177" s="307" t="s">
        <v>474</v>
      </c>
      <c r="E177" s="142" t="s">
        <v>182</v>
      </c>
      <c r="F177" s="142" t="s">
        <v>177</v>
      </c>
      <c r="G177" s="142" t="s">
        <v>178</v>
      </c>
      <c r="H177" s="59" t="s">
        <v>479</v>
      </c>
      <c r="I177" s="136"/>
    </row>
    <row r="178" spans="1:9" s="63" customFormat="1" ht="27.75" customHeight="1" x14ac:dyDescent="0.25">
      <c r="A178" s="335"/>
      <c r="B178" s="335"/>
      <c r="C178" s="145"/>
      <c r="D178" s="73"/>
      <c r="E178" s="68"/>
      <c r="F178" s="73"/>
      <c r="G178" s="146"/>
      <c r="H178" s="314"/>
      <c r="I178" s="136"/>
    </row>
    <row r="179" spans="1:9" x14ac:dyDescent="0.25">
      <c r="A179" s="136"/>
      <c r="B179" s="10"/>
      <c r="C179" s="232"/>
      <c r="D179" s="233"/>
      <c r="E179" s="232"/>
      <c r="F179" s="136"/>
      <c r="G179" s="136"/>
      <c r="H179" s="136"/>
    </row>
    <row r="180" spans="1:9" s="107" customFormat="1" ht="40.5" customHeight="1" x14ac:dyDescent="0.25">
      <c r="A180" s="369" t="s">
        <v>107</v>
      </c>
      <c r="B180" s="369"/>
      <c r="C180" s="371" t="str">
        <f>C102</f>
        <v>CH CHATEAUBRIANT NOZAY POUANCE - 2026</v>
      </c>
      <c r="D180" s="402"/>
      <c r="E180" s="402"/>
      <c r="F180" s="198"/>
      <c r="G180" s="198"/>
      <c r="H180" s="198"/>
    </row>
    <row r="181" spans="1:9" ht="51.75" customHeight="1" x14ac:dyDescent="0.25">
      <c r="A181" s="369"/>
      <c r="B181" s="369"/>
      <c r="C181" s="56" t="s">
        <v>447</v>
      </c>
      <c r="D181" s="57" t="s">
        <v>117</v>
      </c>
      <c r="E181" s="56" t="s">
        <v>446</v>
      </c>
      <c r="F181" s="136"/>
      <c r="G181" s="136"/>
      <c r="H181" s="136"/>
    </row>
    <row r="182" spans="1:9" x14ac:dyDescent="0.25">
      <c r="A182" s="176" t="s">
        <v>119</v>
      </c>
      <c r="B182" s="218" t="s">
        <v>0</v>
      </c>
      <c r="C182" s="183"/>
      <c r="D182" s="183"/>
      <c r="E182" s="183"/>
      <c r="F182" s="136"/>
      <c r="G182" s="136"/>
      <c r="H182" s="136"/>
    </row>
    <row r="183" spans="1:9" x14ac:dyDescent="0.25">
      <c r="A183" s="155" t="s">
        <v>143</v>
      </c>
      <c r="B183" s="192" t="s">
        <v>1</v>
      </c>
      <c r="C183" s="187">
        <v>0</v>
      </c>
      <c r="D183" s="191"/>
      <c r="E183" s="187">
        <f>C183+C183*D183</f>
        <v>0</v>
      </c>
      <c r="F183" s="136"/>
      <c r="G183" s="136"/>
      <c r="H183" s="136"/>
    </row>
    <row r="184" spans="1:9" x14ac:dyDescent="0.25">
      <c r="A184" s="155"/>
      <c r="B184" s="9"/>
      <c r="C184" s="187"/>
      <c r="D184" s="191"/>
      <c r="E184" s="187"/>
      <c r="F184" s="136"/>
      <c r="G184" s="136"/>
      <c r="H184" s="136"/>
    </row>
    <row r="185" spans="1:9" x14ac:dyDescent="0.25">
      <c r="A185" s="176" t="s">
        <v>119</v>
      </c>
      <c r="B185" s="218" t="s">
        <v>2</v>
      </c>
      <c r="C185" s="187"/>
      <c r="D185" s="191"/>
      <c r="E185" s="187"/>
      <c r="F185" s="136"/>
      <c r="G185" s="136"/>
      <c r="H185" s="136"/>
    </row>
    <row r="186" spans="1:9" x14ac:dyDescent="0.25">
      <c r="A186" s="155" t="s">
        <v>143</v>
      </c>
      <c r="B186" s="192" t="s">
        <v>89</v>
      </c>
      <c r="C186" s="187">
        <v>0</v>
      </c>
      <c r="D186" s="191"/>
      <c r="E186" s="187">
        <f t="shared" ref="E186:E252" si="5">C186+C186*D186</f>
        <v>0</v>
      </c>
      <c r="F186" s="136"/>
      <c r="G186" s="136"/>
      <c r="H186" s="136"/>
    </row>
    <row r="187" spans="1:9" x14ac:dyDescent="0.25">
      <c r="A187" s="155"/>
      <c r="B187" s="9"/>
      <c r="C187" s="187"/>
      <c r="D187" s="191"/>
      <c r="E187" s="187"/>
      <c r="F187" s="136"/>
      <c r="G187" s="136"/>
      <c r="H187" s="136"/>
    </row>
    <row r="188" spans="1:9" x14ac:dyDescent="0.25">
      <c r="A188" s="176" t="s">
        <v>119</v>
      </c>
      <c r="B188" s="218" t="s">
        <v>5</v>
      </c>
      <c r="C188" s="187"/>
      <c r="D188" s="191"/>
      <c r="E188" s="187"/>
      <c r="F188" s="136"/>
      <c r="G188" s="136"/>
      <c r="H188" s="136"/>
    </row>
    <row r="189" spans="1:9" x14ac:dyDescent="0.25">
      <c r="A189" s="155" t="s">
        <v>143</v>
      </c>
      <c r="B189" s="192" t="s">
        <v>3</v>
      </c>
      <c r="C189" s="187">
        <v>0</v>
      </c>
      <c r="D189" s="191"/>
      <c r="E189" s="187">
        <f t="shared" si="5"/>
        <v>0</v>
      </c>
      <c r="F189" s="136"/>
      <c r="G189" s="136"/>
      <c r="H189" s="136"/>
    </row>
    <row r="190" spans="1:9" x14ac:dyDescent="0.25">
      <c r="A190" s="155"/>
      <c r="B190" s="9"/>
      <c r="C190" s="187"/>
      <c r="D190" s="191"/>
      <c r="E190" s="187"/>
      <c r="F190" s="136"/>
      <c r="G190" s="136"/>
      <c r="H190" s="136"/>
    </row>
    <row r="191" spans="1:9" x14ac:dyDescent="0.25">
      <c r="A191" s="176" t="s">
        <v>119</v>
      </c>
      <c r="B191" s="218" t="s">
        <v>3</v>
      </c>
      <c r="C191" s="187"/>
      <c r="D191" s="191"/>
      <c r="E191" s="187"/>
      <c r="F191" s="136"/>
      <c r="G191" s="136"/>
      <c r="H191" s="136"/>
    </row>
    <row r="192" spans="1:9" x14ac:dyDescent="0.25">
      <c r="A192" s="155" t="s">
        <v>143</v>
      </c>
      <c r="B192" s="192" t="s">
        <v>1</v>
      </c>
      <c r="C192" s="187">
        <v>0</v>
      </c>
      <c r="D192" s="191"/>
      <c r="E192" s="187">
        <f t="shared" si="5"/>
        <v>0</v>
      </c>
      <c r="F192" s="136"/>
      <c r="G192" s="136"/>
      <c r="H192" s="136"/>
    </row>
    <row r="193" spans="1:8" x14ac:dyDescent="0.25">
      <c r="A193" s="155" t="s">
        <v>143</v>
      </c>
      <c r="B193" s="192" t="s">
        <v>3</v>
      </c>
      <c r="C193" s="187">
        <v>0</v>
      </c>
      <c r="D193" s="191"/>
      <c r="E193" s="187">
        <f t="shared" si="5"/>
        <v>0</v>
      </c>
      <c r="F193" s="136"/>
      <c r="G193" s="136"/>
      <c r="H193" s="136"/>
    </row>
    <row r="194" spans="1:8" x14ac:dyDescent="0.25">
      <c r="A194" s="155" t="s">
        <v>143</v>
      </c>
      <c r="B194" s="192" t="s">
        <v>4</v>
      </c>
      <c r="C194" s="187">
        <v>0</v>
      </c>
      <c r="D194" s="191"/>
      <c r="E194" s="187">
        <f t="shared" si="5"/>
        <v>0</v>
      </c>
      <c r="F194" s="136"/>
      <c r="G194" s="136"/>
      <c r="H194" s="136"/>
    </row>
    <row r="195" spans="1:8" x14ac:dyDescent="0.25">
      <c r="A195" s="155" t="s">
        <v>143</v>
      </c>
      <c r="B195" s="192" t="s">
        <v>17</v>
      </c>
      <c r="C195" s="187">
        <v>0</v>
      </c>
      <c r="D195" s="191"/>
      <c r="E195" s="187">
        <f t="shared" si="5"/>
        <v>0</v>
      </c>
      <c r="F195" s="136"/>
      <c r="G195" s="136"/>
      <c r="H195" s="136"/>
    </row>
    <row r="196" spans="1:8" x14ac:dyDescent="0.25">
      <c r="A196" s="155" t="s">
        <v>143</v>
      </c>
      <c r="B196" s="192" t="s">
        <v>24</v>
      </c>
      <c r="C196" s="187">
        <v>0</v>
      </c>
      <c r="D196" s="191"/>
      <c r="E196" s="187">
        <f t="shared" si="5"/>
        <v>0</v>
      </c>
      <c r="F196" s="136"/>
      <c r="G196" s="136"/>
      <c r="H196" s="136"/>
    </row>
    <row r="197" spans="1:8" x14ac:dyDescent="0.25">
      <c r="A197" s="155" t="s">
        <v>143</v>
      </c>
      <c r="B197" s="192" t="s">
        <v>31</v>
      </c>
      <c r="C197" s="187">
        <v>0</v>
      </c>
      <c r="D197" s="191"/>
      <c r="E197" s="187">
        <f t="shared" si="5"/>
        <v>0</v>
      </c>
      <c r="F197" s="136"/>
      <c r="G197" s="136"/>
      <c r="H197" s="136"/>
    </row>
    <row r="198" spans="1:8" x14ac:dyDescent="0.25">
      <c r="A198" s="155" t="s">
        <v>143</v>
      </c>
      <c r="B198" s="192" t="s">
        <v>5</v>
      </c>
      <c r="C198" s="187">
        <v>0</v>
      </c>
      <c r="D198" s="191"/>
      <c r="E198" s="187">
        <f t="shared" si="5"/>
        <v>0</v>
      </c>
      <c r="F198" s="136"/>
      <c r="G198" s="136"/>
      <c r="H198" s="136"/>
    </row>
    <row r="199" spans="1:8" x14ac:dyDescent="0.25">
      <c r="A199" s="155" t="s">
        <v>143</v>
      </c>
      <c r="B199" s="192" t="s">
        <v>33</v>
      </c>
      <c r="C199" s="187">
        <v>0</v>
      </c>
      <c r="D199" s="191"/>
      <c r="E199" s="187">
        <f t="shared" si="5"/>
        <v>0</v>
      </c>
      <c r="F199" s="136"/>
      <c r="G199" s="136"/>
      <c r="H199" s="136"/>
    </row>
    <row r="200" spans="1:8" x14ac:dyDescent="0.25">
      <c r="A200" s="155" t="s">
        <v>143</v>
      </c>
      <c r="B200" s="192" t="s">
        <v>22</v>
      </c>
      <c r="C200" s="187">
        <v>0</v>
      </c>
      <c r="D200" s="191"/>
      <c r="E200" s="187">
        <f t="shared" si="5"/>
        <v>0</v>
      </c>
      <c r="F200" s="136"/>
      <c r="G200" s="136"/>
      <c r="H200" s="136"/>
    </row>
    <row r="201" spans="1:8" x14ac:dyDescent="0.25">
      <c r="A201" s="155" t="s">
        <v>143</v>
      </c>
      <c r="B201" s="192" t="s">
        <v>0</v>
      </c>
      <c r="C201" s="187">
        <v>0</v>
      </c>
      <c r="D201" s="191"/>
      <c r="E201" s="187">
        <f t="shared" si="5"/>
        <v>0</v>
      </c>
      <c r="F201" s="136"/>
      <c r="G201" s="136"/>
      <c r="H201" s="136"/>
    </row>
    <row r="202" spans="1:8" x14ac:dyDescent="0.25">
      <c r="A202" s="155" t="s">
        <v>143</v>
      </c>
      <c r="B202" s="192" t="s">
        <v>2</v>
      </c>
      <c r="C202" s="187">
        <v>0</v>
      </c>
      <c r="D202" s="191"/>
      <c r="E202" s="187">
        <f t="shared" si="5"/>
        <v>0</v>
      </c>
      <c r="F202" s="136"/>
      <c r="G202" s="136"/>
      <c r="H202" s="136"/>
    </row>
    <row r="203" spans="1:8" x14ac:dyDescent="0.25">
      <c r="A203" s="155" t="s">
        <v>143</v>
      </c>
      <c r="B203" s="192" t="s">
        <v>82</v>
      </c>
      <c r="C203" s="187">
        <v>0</v>
      </c>
      <c r="D203" s="191"/>
      <c r="E203" s="187">
        <f t="shared" si="5"/>
        <v>0</v>
      </c>
      <c r="F203" s="136"/>
      <c r="G203" s="136"/>
      <c r="H203" s="136"/>
    </row>
    <row r="204" spans="1:8" x14ac:dyDescent="0.25">
      <c r="A204" s="155" t="s">
        <v>143</v>
      </c>
      <c r="B204" s="192" t="s">
        <v>8</v>
      </c>
      <c r="C204" s="187">
        <v>0</v>
      </c>
      <c r="D204" s="191"/>
      <c r="E204" s="187">
        <f t="shared" si="5"/>
        <v>0</v>
      </c>
      <c r="F204" s="136"/>
      <c r="G204" s="136"/>
      <c r="H204" s="136"/>
    </row>
    <row r="205" spans="1:8" x14ac:dyDescent="0.25">
      <c r="A205" s="155" t="s">
        <v>143</v>
      </c>
      <c r="B205" s="192" t="s">
        <v>12</v>
      </c>
      <c r="C205" s="187">
        <v>0</v>
      </c>
      <c r="D205" s="191"/>
      <c r="E205" s="187">
        <f t="shared" si="5"/>
        <v>0</v>
      </c>
      <c r="F205" s="136"/>
      <c r="G205" s="136"/>
      <c r="H205" s="136"/>
    </row>
    <row r="206" spans="1:8" x14ac:dyDescent="0.25">
      <c r="A206" s="155" t="s">
        <v>143</v>
      </c>
      <c r="B206" s="192" t="s">
        <v>25</v>
      </c>
      <c r="C206" s="187">
        <v>0</v>
      </c>
      <c r="D206" s="191"/>
      <c r="E206" s="187">
        <f t="shared" si="5"/>
        <v>0</v>
      </c>
      <c r="F206" s="136"/>
      <c r="G206" s="136"/>
      <c r="H206" s="136"/>
    </row>
    <row r="207" spans="1:8" x14ac:dyDescent="0.25">
      <c r="A207" s="155" t="s">
        <v>143</v>
      </c>
      <c r="B207" s="192" t="s">
        <v>30</v>
      </c>
      <c r="C207" s="187">
        <v>0</v>
      </c>
      <c r="D207" s="191"/>
      <c r="E207" s="187">
        <f t="shared" si="5"/>
        <v>0</v>
      </c>
      <c r="F207" s="136"/>
      <c r="G207" s="136"/>
      <c r="H207" s="136"/>
    </row>
    <row r="208" spans="1:8" x14ac:dyDescent="0.25">
      <c r="A208" s="155"/>
      <c r="B208" s="9"/>
      <c r="C208" s="187"/>
      <c r="D208" s="191"/>
      <c r="E208" s="187"/>
      <c r="F208" s="136"/>
      <c r="G208" s="136"/>
      <c r="H208" s="136"/>
    </row>
    <row r="209" spans="1:8" x14ac:dyDescent="0.25">
      <c r="A209" s="176" t="s">
        <v>119</v>
      </c>
      <c r="B209" s="218" t="s">
        <v>17</v>
      </c>
      <c r="C209" s="187"/>
      <c r="D209" s="191"/>
      <c r="E209" s="187"/>
      <c r="F209" s="136"/>
      <c r="G209" s="136"/>
      <c r="H209" s="136"/>
    </row>
    <row r="210" spans="1:8" x14ac:dyDescent="0.25">
      <c r="A210" s="155" t="s">
        <v>143</v>
      </c>
      <c r="B210" s="192" t="s">
        <v>3</v>
      </c>
      <c r="C210" s="187">
        <v>0</v>
      </c>
      <c r="D210" s="191"/>
      <c r="E210" s="187">
        <f t="shared" si="5"/>
        <v>0</v>
      </c>
      <c r="F210" s="136"/>
      <c r="G210" s="136"/>
      <c r="H210" s="136"/>
    </row>
    <row r="211" spans="1:8" x14ac:dyDescent="0.25">
      <c r="A211" s="155" t="s">
        <v>143</v>
      </c>
      <c r="B211" s="192" t="s">
        <v>1</v>
      </c>
      <c r="C211" s="187">
        <v>0</v>
      </c>
      <c r="D211" s="191"/>
      <c r="E211" s="187">
        <f t="shared" si="5"/>
        <v>0</v>
      </c>
      <c r="F211" s="136"/>
      <c r="G211" s="136"/>
      <c r="H211" s="136"/>
    </row>
    <row r="212" spans="1:8" x14ac:dyDescent="0.25">
      <c r="A212" s="155" t="s">
        <v>143</v>
      </c>
      <c r="B212" s="192" t="s">
        <v>4</v>
      </c>
      <c r="C212" s="187">
        <v>0</v>
      </c>
      <c r="D212" s="191"/>
      <c r="E212" s="187">
        <f t="shared" si="5"/>
        <v>0</v>
      </c>
      <c r="F212" s="136"/>
      <c r="G212" s="136"/>
      <c r="H212" s="136"/>
    </row>
    <row r="213" spans="1:8" x14ac:dyDescent="0.25">
      <c r="A213" s="155"/>
      <c r="B213" s="9"/>
      <c r="C213" s="187"/>
      <c r="D213" s="191"/>
      <c r="E213" s="187"/>
      <c r="F213" s="136"/>
      <c r="G213" s="136"/>
      <c r="H213" s="136"/>
    </row>
    <row r="214" spans="1:8" x14ac:dyDescent="0.25">
      <c r="A214" s="176" t="s">
        <v>119</v>
      </c>
      <c r="B214" s="218" t="s">
        <v>88</v>
      </c>
      <c r="C214" s="187"/>
      <c r="D214" s="191"/>
      <c r="E214" s="187"/>
      <c r="F214" s="136"/>
      <c r="G214" s="136"/>
      <c r="H214" s="136"/>
    </row>
    <row r="215" spans="1:8" x14ac:dyDescent="0.25">
      <c r="A215" s="155" t="s">
        <v>143</v>
      </c>
      <c r="B215" s="192" t="s">
        <v>4</v>
      </c>
      <c r="C215" s="187">
        <v>0</v>
      </c>
      <c r="D215" s="191"/>
      <c r="E215" s="187">
        <f t="shared" si="5"/>
        <v>0</v>
      </c>
      <c r="F215" s="136"/>
      <c r="G215" s="136"/>
      <c r="H215" s="136"/>
    </row>
    <row r="216" spans="1:8" x14ac:dyDescent="0.25">
      <c r="A216" s="155"/>
      <c r="B216" s="9"/>
      <c r="C216" s="187"/>
      <c r="D216" s="191"/>
      <c r="E216" s="187"/>
      <c r="F216" s="136"/>
      <c r="G216" s="136"/>
      <c r="H216" s="136"/>
    </row>
    <row r="217" spans="1:8" x14ac:dyDescent="0.25">
      <c r="A217" s="176" t="s">
        <v>119</v>
      </c>
      <c r="B217" s="218" t="s">
        <v>1</v>
      </c>
      <c r="C217" s="187"/>
      <c r="D217" s="191"/>
      <c r="E217" s="187"/>
      <c r="F217" s="136"/>
      <c r="G217" s="136"/>
      <c r="H217" s="136"/>
    </row>
    <row r="218" spans="1:8" x14ac:dyDescent="0.25">
      <c r="A218" s="155" t="s">
        <v>143</v>
      </c>
      <c r="B218" s="192" t="s">
        <v>0</v>
      </c>
      <c r="C218" s="187">
        <v>0</v>
      </c>
      <c r="D218" s="191"/>
      <c r="E218" s="187">
        <f t="shared" si="5"/>
        <v>0</v>
      </c>
      <c r="F218" s="136"/>
      <c r="G218" s="136"/>
      <c r="H218" s="136"/>
    </row>
    <row r="219" spans="1:8" x14ac:dyDescent="0.25">
      <c r="A219" s="155" t="s">
        <v>143</v>
      </c>
      <c r="B219" s="192" t="s">
        <v>3</v>
      </c>
      <c r="C219" s="187">
        <v>0</v>
      </c>
      <c r="D219" s="191"/>
      <c r="E219" s="187">
        <f t="shared" si="5"/>
        <v>0</v>
      </c>
      <c r="F219" s="136"/>
      <c r="G219" s="136"/>
      <c r="H219" s="136"/>
    </row>
    <row r="220" spans="1:8" x14ac:dyDescent="0.25">
      <c r="A220" s="155" t="s">
        <v>143</v>
      </c>
      <c r="B220" s="192" t="s">
        <v>17</v>
      </c>
      <c r="C220" s="187">
        <v>0</v>
      </c>
      <c r="D220" s="191"/>
      <c r="E220" s="187">
        <f t="shared" si="5"/>
        <v>0</v>
      </c>
      <c r="F220" s="136"/>
      <c r="G220" s="136"/>
      <c r="H220" s="136"/>
    </row>
    <row r="221" spans="1:8" x14ac:dyDescent="0.25">
      <c r="A221" s="155" t="s">
        <v>143</v>
      </c>
      <c r="B221" s="192" t="s">
        <v>1</v>
      </c>
      <c r="C221" s="187">
        <v>0</v>
      </c>
      <c r="D221" s="191"/>
      <c r="E221" s="187">
        <f t="shared" si="5"/>
        <v>0</v>
      </c>
      <c r="F221" s="136"/>
      <c r="G221" s="136"/>
      <c r="H221" s="136"/>
    </row>
    <row r="222" spans="1:8" x14ac:dyDescent="0.25">
      <c r="A222" s="155" t="s">
        <v>143</v>
      </c>
      <c r="B222" s="192" t="s">
        <v>4</v>
      </c>
      <c r="C222" s="187">
        <v>0</v>
      </c>
      <c r="D222" s="191"/>
      <c r="E222" s="187">
        <f t="shared" si="5"/>
        <v>0</v>
      </c>
      <c r="F222" s="136"/>
      <c r="G222" s="136"/>
      <c r="H222" s="136"/>
    </row>
    <row r="223" spans="1:8" x14ac:dyDescent="0.25">
      <c r="A223" s="155" t="s">
        <v>143</v>
      </c>
      <c r="B223" s="192" t="s">
        <v>20</v>
      </c>
      <c r="C223" s="187">
        <v>0</v>
      </c>
      <c r="D223" s="191"/>
      <c r="E223" s="187">
        <f t="shared" si="5"/>
        <v>0</v>
      </c>
      <c r="F223" s="136"/>
      <c r="G223" s="136"/>
      <c r="H223" s="136"/>
    </row>
    <row r="224" spans="1:8" x14ac:dyDescent="0.25">
      <c r="A224" s="155" t="s">
        <v>143</v>
      </c>
      <c r="B224" s="192" t="s">
        <v>24</v>
      </c>
      <c r="C224" s="187">
        <v>0</v>
      </c>
      <c r="D224" s="191"/>
      <c r="E224" s="187">
        <f t="shared" si="5"/>
        <v>0</v>
      </c>
      <c r="F224" s="136"/>
      <c r="G224" s="136"/>
      <c r="H224" s="136"/>
    </row>
    <row r="225" spans="1:8" x14ac:dyDescent="0.25">
      <c r="A225" s="155" t="s">
        <v>143</v>
      </c>
      <c r="B225" s="192" t="s">
        <v>90</v>
      </c>
      <c r="C225" s="187">
        <v>0</v>
      </c>
      <c r="D225" s="191"/>
      <c r="E225" s="187">
        <f t="shared" si="5"/>
        <v>0</v>
      </c>
      <c r="F225" s="136"/>
      <c r="G225" s="136"/>
      <c r="H225" s="136"/>
    </row>
    <row r="226" spans="1:8" x14ac:dyDescent="0.25">
      <c r="A226" s="155"/>
      <c r="B226" s="9"/>
      <c r="C226" s="187"/>
      <c r="D226" s="191"/>
      <c r="E226" s="187"/>
      <c r="F226" s="136"/>
      <c r="G226" s="136"/>
      <c r="H226" s="136"/>
    </row>
    <row r="227" spans="1:8" x14ac:dyDescent="0.25">
      <c r="A227" s="176" t="s">
        <v>119</v>
      </c>
      <c r="B227" s="218" t="s">
        <v>33</v>
      </c>
      <c r="C227" s="187"/>
      <c r="D227" s="191"/>
      <c r="E227" s="187"/>
      <c r="F227" s="136"/>
      <c r="G227" s="136"/>
      <c r="H227" s="136"/>
    </row>
    <row r="228" spans="1:8" x14ac:dyDescent="0.25">
      <c r="A228" s="155" t="s">
        <v>143</v>
      </c>
      <c r="B228" s="192" t="s">
        <v>3</v>
      </c>
      <c r="C228" s="187">
        <v>0</v>
      </c>
      <c r="D228" s="191"/>
      <c r="E228" s="187">
        <f t="shared" si="5"/>
        <v>0</v>
      </c>
      <c r="F228" s="136"/>
      <c r="G228" s="136"/>
      <c r="H228" s="136"/>
    </row>
    <row r="229" spans="1:8" x14ac:dyDescent="0.25">
      <c r="A229" s="155"/>
      <c r="B229" s="9"/>
      <c r="C229" s="187"/>
      <c r="D229" s="191"/>
      <c r="E229" s="187"/>
      <c r="F229" s="136"/>
      <c r="G229" s="136"/>
      <c r="H229" s="136"/>
    </row>
    <row r="230" spans="1:8" x14ac:dyDescent="0.25">
      <c r="A230" s="176" t="s">
        <v>119</v>
      </c>
      <c r="B230" s="218" t="s">
        <v>4</v>
      </c>
      <c r="C230" s="187"/>
      <c r="D230" s="191"/>
      <c r="E230" s="187"/>
      <c r="F230" s="136"/>
      <c r="G230" s="136"/>
      <c r="H230" s="136"/>
    </row>
    <row r="231" spans="1:8" x14ac:dyDescent="0.25">
      <c r="A231" s="155" t="s">
        <v>143</v>
      </c>
      <c r="B231" s="192" t="s">
        <v>3</v>
      </c>
      <c r="C231" s="187">
        <v>0</v>
      </c>
      <c r="D231" s="191"/>
      <c r="E231" s="187">
        <f t="shared" si="5"/>
        <v>0</v>
      </c>
      <c r="F231" s="136"/>
      <c r="G231" s="136"/>
      <c r="H231" s="136"/>
    </row>
    <row r="232" spans="1:8" x14ac:dyDescent="0.25">
      <c r="A232" s="155" t="s">
        <v>143</v>
      </c>
      <c r="B232" s="192" t="s">
        <v>17</v>
      </c>
      <c r="C232" s="187">
        <v>0</v>
      </c>
      <c r="D232" s="191"/>
      <c r="E232" s="187">
        <f t="shared" si="5"/>
        <v>0</v>
      </c>
      <c r="F232" s="136"/>
      <c r="G232" s="136"/>
      <c r="H232" s="136"/>
    </row>
    <row r="233" spans="1:8" x14ac:dyDescent="0.25">
      <c r="A233" s="155" t="s">
        <v>143</v>
      </c>
      <c r="B233" s="192" t="s">
        <v>88</v>
      </c>
      <c r="C233" s="187">
        <v>0</v>
      </c>
      <c r="D233" s="191"/>
      <c r="E233" s="187">
        <f t="shared" si="5"/>
        <v>0</v>
      </c>
      <c r="F233" s="136"/>
      <c r="G233" s="136"/>
      <c r="H233" s="136"/>
    </row>
    <row r="234" spans="1:8" x14ac:dyDescent="0.25">
      <c r="A234" s="155" t="s">
        <v>143</v>
      </c>
      <c r="B234" s="192" t="s">
        <v>24</v>
      </c>
      <c r="C234" s="187">
        <v>0</v>
      </c>
      <c r="D234" s="191"/>
      <c r="E234" s="187">
        <f t="shared" si="5"/>
        <v>0</v>
      </c>
      <c r="F234" s="136"/>
      <c r="G234" s="136"/>
      <c r="H234" s="136"/>
    </row>
    <row r="235" spans="1:8" x14ac:dyDescent="0.25">
      <c r="A235" s="155"/>
      <c r="B235" s="9"/>
      <c r="C235" s="187"/>
      <c r="D235" s="191"/>
      <c r="E235" s="187"/>
      <c r="F235" s="136"/>
      <c r="G235" s="136"/>
      <c r="H235" s="136"/>
    </row>
    <row r="236" spans="1:8" x14ac:dyDescent="0.25">
      <c r="A236" s="176" t="s">
        <v>119</v>
      </c>
      <c r="B236" s="218" t="s">
        <v>20</v>
      </c>
      <c r="C236" s="187"/>
      <c r="D236" s="191"/>
      <c r="E236" s="187"/>
      <c r="F236" s="136"/>
      <c r="G236" s="136"/>
      <c r="H236" s="136"/>
    </row>
    <row r="237" spans="1:8" x14ac:dyDescent="0.25">
      <c r="A237" s="155" t="s">
        <v>143</v>
      </c>
      <c r="B237" s="192" t="s">
        <v>1</v>
      </c>
      <c r="C237" s="187">
        <v>0</v>
      </c>
      <c r="D237" s="191"/>
      <c r="E237" s="187">
        <f t="shared" si="5"/>
        <v>0</v>
      </c>
      <c r="F237" s="136"/>
      <c r="G237" s="136"/>
      <c r="H237" s="136"/>
    </row>
    <row r="238" spans="1:8" x14ac:dyDescent="0.25">
      <c r="A238" s="155"/>
      <c r="B238" s="9"/>
      <c r="C238" s="187"/>
      <c r="D238" s="191"/>
      <c r="E238" s="187"/>
      <c r="F238" s="136"/>
      <c r="G238" s="136"/>
      <c r="H238" s="136"/>
    </row>
    <row r="239" spans="1:8" x14ac:dyDescent="0.25">
      <c r="A239" s="176" t="s">
        <v>119</v>
      </c>
      <c r="B239" s="218" t="s">
        <v>22</v>
      </c>
      <c r="C239" s="187"/>
      <c r="D239" s="191"/>
      <c r="E239" s="187"/>
      <c r="F239" s="136"/>
      <c r="G239" s="136"/>
      <c r="H239" s="136"/>
    </row>
    <row r="240" spans="1:8" x14ac:dyDescent="0.25">
      <c r="A240" s="155" t="s">
        <v>143</v>
      </c>
      <c r="B240" s="192" t="s">
        <v>3</v>
      </c>
      <c r="C240" s="187">
        <v>0</v>
      </c>
      <c r="D240" s="191"/>
      <c r="E240" s="187">
        <f t="shared" si="5"/>
        <v>0</v>
      </c>
      <c r="F240" s="136"/>
      <c r="G240" s="136"/>
      <c r="H240" s="136"/>
    </row>
    <row r="241" spans="1:9" x14ac:dyDescent="0.25">
      <c r="A241" s="155"/>
      <c r="B241" s="9"/>
      <c r="C241" s="187"/>
      <c r="D241" s="191"/>
      <c r="E241" s="187"/>
      <c r="F241" s="136"/>
      <c r="G241" s="136"/>
      <c r="H241" s="136"/>
    </row>
    <row r="242" spans="1:9" x14ac:dyDescent="0.25">
      <c r="A242" s="176" t="s">
        <v>119</v>
      </c>
      <c r="B242" s="218" t="s">
        <v>24</v>
      </c>
      <c r="C242" s="187"/>
      <c r="D242" s="191"/>
      <c r="E242" s="187"/>
      <c r="F242" s="136"/>
      <c r="G242" s="136"/>
      <c r="H242" s="136"/>
    </row>
    <row r="243" spans="1:9" x14ac:dyDescent="0.25">
      <c r="A243" s="155" t="s">
        <v>143</v>
      </c>
      <c r="B243" s="192" t="s">
        <v>3</v>
      </c>
      <c r="C243" s="187">
        <v>0</v>
      </c>
      <c r="D243" s="191"/>
      <c r="E243" s="187">
        <f t="shared" si="5"/>
        <v>0</v>
      </c>
      <c r="F243" s="136"/>
      <c r="G243" s="136"/>
      <c r="H243" s="136"/>
    </row>
    <row r="244" spans="1:9" x14ac:dyDescent="0.25">
      <c r="A244" s="155" t="s">
        <v>143</v>
      </c>
      <c r="B244" s="192" t="s">
        <v>1</v>
      </c>
      <c r="C244" s="187">
        <v>0</v>
      </c>
      <c r="D244" s="191"/>
      <c r="E244" s="187">
        <f t="shared" si="5"/>
        <v>0</v>
      </c>
      <c r="F244" s="136"/>
      <c r="G244" s="136"/>
      <c r="H244" s="136"/>
    </row>
    <row r="245" spans="1:9" x14ac:dyDescent="0.25">
      <c r="A245" s="155" t="s">
        <v>143</v>
      </c>
      <c r="B245" s="192" t="s">
        <v>4</v>
      </c>
      <c r="C245" s="187">
        <v>0</v>
      </c>
      <c r="D245" s="191"/>
      <c r="E245" s="187">
        <f t="shared" si="5"/>
        <v>0</v>
      </c>
      <c r="F245" s="136"/>
      <c r="G245" s="136"/>
      <c r="H245" s="136"/>
    </row>
    <row r="246" spans="1:9" x14ac:dyDescent="0.25">
      <c r="A246" s="155" t="s">
        <v>143</v>
      </c>
      <c r="B246" s="192" t="s">
        <v>24</v>
      </c>
      <c r="C246" s="187">
        <v>0</v>
      </c>
      <c r="D246" s="191"/>
      <c r="E246" s="187">
        <f t="shared" si="5"/>
        <v>0</v>
      </c>
      <c r="F246" s="136"/>
      <c r="G246" s="136"/>
      <c r="H246" s="136"/>
    </row>
    <row r="247" spans="1:9" x14ac:dyDescent="0.25">
      <c r="A247" s="155"/>
      <c r="B247" s="9"/>
      <c r="C247" s="187"/>
      <c r="D247" s="191"/>
      <c r="E247" s="187"/>
      <c r="F247" s="136"/>
      <c r="G247" s="136"/>
      <c r="H247" s="136"/>
    </row>
    <row r="248" spans="1:9" x14ac:dyDescent="0.25">
      <c r="A248" s="176" t="s">
        <v>119</v>
      </c>
      <c r="B248" s="218" t="s">
        <v>90</v>
      </c>
      <c r="C248" s="187"/>
      <c r="D248" s="191"/>
      <c r="E248" s="187"/>
      <c r="F248" s="136"/>
      <c r="G248" s="136"/>
      <c r="H248" s="136"/>
    </row>
    <row r="249" spans="1:9" x14ac:dyDescent="0.25">
      <c r="A249" s="155" t="s">
        <v>143</v>
      </c>
      <c r="B249" s="192" t="s">
        <v>1</v>
      </c>
      <c r="C249" s="187">
        <v>0</v>
      </c>
      <c r="D249" s="191"/>
      <c r="E249" s="187">
        <f t="shared" si="5"/>
        <v>0</v>
      </c>
      <c r="F249" s="136"/>
      <c r="G249" s="136"/>
      <c r="H249" s="136"/>
    </row>
    <row r="250" spans="1:9" x14ac:dyDescent="0.25">
      <c r="A250" s="155"/>
      <c r="B250" s="9"/>
      <c r="C250" s="187"/>
      <c r="D250" s="191"/>
      <c r="E250" s="187"/>
      <c r="F250" s="136"/>
      <c r="G250" s="136"/>
      <c r="H250" s="136"/>
    </row>
    <row r="251" spans="1:9" x14ac:dyDescent="0.25">
      <c r="A251" s="176" t="s">
        <v>119</v>
      </c>
      <c r="B251" s="218" t="s">
        <v>30</v>
      </c>
      <c r="C251" s="187"/>
      <c r="D251" s="191"/>
      <c r="E251" s="187"/>
      <c r="F251" s="136"/>
      <c r="G251" s="136"/>
      <c r="H251" s="136"/>
    </row>
    <row r="252" spans="1:9" x14ac:dyDescent="0.25">
      <c r="A252" s="155" t="s">
        <v>143</v>
      </c>
      <c r="B252" s="192" t="s">
        <v>3</v>
      </c>
      <c r="C252" s="187">
        <v>0</v>
      </c>
      <c r="D252" s="191"/>
      <c r="E252" s="187">
        <f t="shared" si="5"/>
        <v>0</v>
      </c>
      <c r="F252" s="136"/>
      <c r="G252" s="136"/>
      <c r="H252" s="136"/>
    </row>
    <row r="253" spans="1:9" x14ac:dyDescent="0.25">
      <c r="A253" s="136"/>
      <c r="B253" s="136"/>
      <c r="C253" s="136"/>
      <c r="D253" s="136"/>
      <c r="E253" s="136"/>
      <c r="F253" s="136"/>
      <c r="G253" s="136"/>
      <c r="H253" s="136"/>
    </row>
    <row r="254" spans="1:9" s="63" customFormat="1" ht="54.75" customHeight="1" x14ac:dyDescent="0.25">
      <c r="A254" s="334" t="s">
        <v>198</v>
      </c>
      <c r="B254" s="335"/>
      <c r="C254" s="142" t="s">
        <v>176</v>
      </c>
      <c r="D254" s="307" t="s">
        <v>474</v>
      </c>
      <c r="E254" s="142" t="s">
        <v>182</v>
      </c>
      <c r="F254" s="142" t="s">
        <v>177</v>
      </c>
      <c r="G254" s="142" t="s">
        <v>178</v>
      </c>
      <c r="H254" s="59" t="s">
        <v>479</v>
      </c>
      <c r="I254" s="136"/>
    </row>
    <row r="255" spans="1:9" s="63" customFormat="1" ht="36" customHeight="1" x14ac:dyDescent="0.25">
      <c r="A255" s="335"/>
      <c r="B255" s="335"/>
      <c r="C255" s="145"/>
      <c r="D255" s="73"/>
      <c r="E255" s="68"/>
      <c r="F255" s="73"/>
      <c r="G255" s="146"/>
      <c r="H255" s="314"/>
      <c r="I255" s="136"/>
    </row>
    <row r="256" spans="1:9" s="63" customFormat="1" ht="12.75" x14ac:dyDescent="0.25">
      <c r="A256" s="135"/>
      <c r="B256" s="116"/>
      <c r="C256" s="222"/>
      <c r="D256" s="223"/>
      <c r="E256" s="222"/>
      <c r="F256" s="222"/>
      <c r="G256" s="223"/>
      <c r="H256" s="222"/>
    </row>
    <row r="257" spans="1:8" s="63" customFormat="1" ht="32.25" customHeight="1" x14ac:dyDescent="0.25">
      <c r="A257" s="325" t="s">
        <v>183</v>
      </c>
      <c r="B257" s="326"/>
      <c r="C257" s="201" t="s">
        <v>179</v>
      </c>
      <c r="D257" s="201" t="s">
        <v>180</v>
      </c>
      <c r="E257" s="201" t="s">
        <v>181</v>
      </c>
      <c r="F257" s="94"/>
      <c r="G257" s="144"/>
      <c r="H257" s="221"/>
    </row>
    <row r="258" spans="1:8" s="63" customFormat="1" ht="25.5" customHeight="1" x14ac:dyDescent="0.25">
      <c r="A258" s="327"/>
      <c r="B258" s="328"/>
      <c r="C258" s="97"/>
      <c r="D258" s="202"/>
      <c r="E258" s="202"/>
      <c r="F258" s="94"/>
      <c r="G258" s="144"/>
      <c r="H258" s="221"/>
    </row>
    <row r="259" spans="1:8" x14ac:dyDescent="0.25">
      <c r="A259" s="136"/>
      <c r="B259" s="10"/>
      <c r="C259" s="25"/>
      <c r="D259" s="25"/>
      <c r="E259" s="25"/>
      <c r="F259" s="136"/>
      <c r="G259" s="136"/>
      <c r="H259" s="136"/>
    </row>
    <row r="262" spans="1:8" x14ac:dyDescent="0.25">
      <c r="B262" s="60" t="s">
        <v>124</v>
      </c>
      <c r="C262" s="60"/>
      <c r="D262" s="64"/>
      <c r="E262" s="60"/>
    </row>
    <row r="263" spans="1:8" x14ac:dyDescent="0.25">
      <c r="B263" s="77"/>
      <c r="C263" s="77"/>
      <c r="D263" s="77"/>
      <c r="E263" s="63"/>
    </row>
    <row r="264" spans="1:8" x14ac:dyDescent="0.25">
      <c r="B264" s="77"/>
      <c r="C264" s="77"/>
      <c r="D264" s="77"/>
      <c r="E264" s="63"/>
    </row>
    <row r="265" spans="1:8" x14ac:dyDescent="0.25">
      <c r="B265" s="63"/>
      <c r="C265" s="63"/>
      <c r="D265" s="60" t="s">
        <v>125</v>
      </c>
      <c r="E265" s="63"/>
    </row>
    <row r="266" spans="1:8" x14ac:dyDescent="0.25">
      <c r="B266" s="63"/>
      <c r="C266" s="63"/>
      <c r="D266" s="64"/>
      <c r="E266" s="63"/>
    </row>
    <row r="267" spans="1:8" x14ac:dyDescent="0.25">
      <c r="B267" s="63"/>
      <c r="C267" s="63"/>
      <c r="D267" s="64"/>
      <c r="E267" s="63"/>
    </row>
    <row r="268" spans="1:8" x14ac:dyDescent="0.25">
      <c r="B268" s="63"/>
      <c r="C268" s="63"/>
      <c r="D268" s="101" t="s">
        <v>188</v>
      </c>
      <c r="E268" s="63"/>
    </row>
    <row r="269" spans="1:8" x14ac:dyDescent="0.25">
      <c r="B269" s="84"/>
      <c r="C269" s="84"/>
      <c r="D269" s="84"/>
      <c r="E269" s="84"/>
    </row>
  </sheetData>
  <mergeCells count="16">
    <mergeCell ref="A254:B255"/>
    <mergeCell ref="A257:B258"/>
    <mergeCell ref="A8:B8"/>
    <mergeCell ref="C7:E7"/>
    <mergeCell ref="C102:E102"/>
    <mergeCell ref="C180:E180"/>
    <mergeCell ref="A7:B7"/>
    <mergeCell ref="A99:B100"/>
    <mergeCell ref="A1:E1"/>
    <mergeCell ref="A180:B181"/>
    <mergeCell ref="A5:E5"/>
    <mergeCell ref="A4:E4"/>
    <mergeCell ref="A3:E3"/>
    <mergeCell ref="A177:B178"/>
    <mergeCell ref="A102:B103"/>
    <mergeCell ref="A2:E2"/>
  </mergeCells>
  <pageMargins left="0.26" right="0.17" top="0.5" bottom="0.39" header="0.3" footer="0.19"/>
  <pageSetup paperSize="9" scale="58" fitToHeight="0" orientation="portrait" r:id="rId1"/>
  <headerFooter>
    <oddFooter>&amp;C&amp;P/&amp;N&amp;R&amp;F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'C:\Users\nbahuaud\AppData\Local\Microsoft\Windows\Temporary Internet Files\Content.IE5\CRRC9RFF\[Cartographie affinée transports sanitaires 2019.xlsx]Liste des destinations '!#REF!</xm:f>
          </x14:formula1>
          <xm:sqref>B177:B178</xm:sqref>
        </x14:dataValidation>
        <x14:dataValidation type="list" allowBlank="1" showInputMessage="1" showErrorMessage="1">
          <x14:formula1>
            <xm:f>'C:\Users\nbahuaud\AppData\Local\Microsoft\Windows\Temporary Internet Files\Content.IE5\ZC8GTNTV\[Copie de Cartographie affinée transports sanitaires 2019 CHEL.xlsx]Liste des destinations '!#REF!</xm:f>
          </x14:formula1>
          <xm:sqref>B259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15</vt:i4>
      </vt:variant>
      <vt:variant>
        <vt:lpstr>Plages nommées</vt:lpstr>
      </vt:variant>
      <vt:variant>
        <vt:i4>7</vt:i4>
      </vt:variant>
    </vt:vector>
  </HeadingPairs>
  <TitlesOfParts>
    <vt:vector size="22" baseType="lpstr">
      <vt:lpstr>BPU Tarif A Lot 1 CHU</vt:lpstr>
      <vt:lpstr>BPU Tarif A Lot 2 MAD CHU</vt:lpstr>
      <vt:lpstr>BPU Tarif A Lot 3 CHU MPR HSJ</vt:lpstr>
      <vt:lpstr>BPU Tarif A Lot 4 CHU HME PHU5</vt:lpstr>
      <vt:lpstr>BPU Tarif A Lot 5 GHT44 - 4 etb</vt:lpstr>
      <vt:lpstr>BPU Tarif A Lot 6 CHSN HIPI</vt:lpstr>
      <vt:lpstr>BPU Tarif A Lot 7 EPSYLAN SAVEN</vt:lpstr>
      <vt:lpstr>BPU Tarif A Lot 8 ERDRE &amp; LOIRE</vt:lpstr>
      <vt:lpstr>BPU Tarif A Lot 9 CNP</vt:lpstr>
      <vt:lpstr>BPU Tarif A Lot 10 HIPR</vt:lpstr>
      <vt:lpstr>BPU Tarif A Lot 11 PMR SEVRE</vt:lpstr>
      <vt:lpstr>BPU Tarif A Lot 12 CH MAUBREIL</vt:lpstr>
      <vt:lpstr>BPU Tarif A Lot 13 DAUMEZON AGG</vt:lpstr>
      <vt:lpstr>BPU Tarif A Lot 14 DAUMEZON HOR</vt:lpstr>
      <vt:lpstr>BPU Tarif A Lot 15 GREFFONS </vt:lpstr>
      <vt:lpstr>'BPU Tarif A Lot 6 CHSN HIPI'!Impression_des_titres</vt:lpstr>
      <vt:lpstr>'BPU Tarif A Lot 1 CHU'!Zone_d_impression</vt:lpstr>
      <vt:lpstr>'BPU Tarif A Lot 2 MAD CHU'!Zone_d_impression</vt:lpstr>
      <vt:lpstr>'BPU Tarif A Lot 3 CHU MPR HSJ'!Zone_d_impression</vt:lpstr>
      <vt:lpstr>'BPU Tarif A Lot 4 CHU HME PHU5'!Zone_d_impression</vt:lpstr>
      <vt:lpstr>'BPU Tarif A Lot 5 GHT44 - 4 etb'!Zone_d_impression</vt:lpstr>
      <vt:lpstr>'BPU Tarif A Lot 6 CHSN HIPI'!Zone_d_impression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GRATIEN Jocelyne</dc:creator>
  <cp:lastModifiedBy>PERRIN DE BOIS LA VILLE Daphne</cp:lastModifiedBy>
  <cp:lastPrinted>2021-06-16T13:44:24Z</cp:lastPrinted>
  <dcterms:created xsi:type="dcterms:W3CDTF">2021-04-07T11:44:45Z</dcterms:created>
  <dcterms:modified xsi:type="dcterms:W3CDTF">2025-05-06T14:09:44Z</dcterms:modified>
</cp:coreProperties>
</file>