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AFI\GIM\01_OP_LYON\63_CLERMONT_FERRAND_DGFIP_ESI_GUICHARD\MOM_046_RENOVATION_GLOBALE\C_DEFINITION\C9_CHOIX_AUTRES_PI\COP\COP_HORS_ACCORD_CADRE\"/>
    </mc:Choice>
  </mc:AlternateContent>
  <xr:revisionPtr revIDLastSave="0" documentId="13_ncr:1_{CB8B0BB9-BE75-42AB-8B90-82B36888A3AF}" xr6:coauthVersionLast="47" xr6:coauthVersionMax="47" xr10:uidLastSave="{00000000-0000-0000-0000-000000000000}"/>
  <bookViews>
    <workbookView xWindow="-108" yWindow="-108" windowWidth="23256" windowHeight="12456" xr2:uid="{64165915-EDE3-4A6D-913D-D7D8902990C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40" i="1"/>
  <c r="B20" i="1"/>
  <c r="B42" i="1" l="1"/>
  <c r="B43" i="1" s="1"/>
  <c r="B44" i="1" s="1"/>
</calcChain>
</file>

<file path=xl/sharedStrings.xml><?xml version="1.0" encoding="utf-8"?>
<sst xmlns="http://schemas.openxmlformats.org/spreadsheetml/2006/main" count="35" uniqueCount="35">
  <si>
    <t>Constitution du dossier technique (DOE + DIUO)</t>
  </si>
  <si>
    <t>Suivi de la levée des réserves</t>
  </si>
  <si>
    <t>Gestion de la fin de la garantie de parfait achèvement</t>
  </si>
  <si>
    <t>Gestion de la phase de remise des ouvrages aux utilisateurs</t>
  </si>
  <si>
    <t xml:space="preserve">Secrétariat </t>
  </si>
  <si>
    <t>général</t>
  </si>
  <si>
    <t>Prix en € HT</t>
  </si>
  <si>
    <t>PRIX TOTAL EN € TTC</t>
  </si>
  <si>
    <t>MISSIONS</t>
  </si>
  <si>
    <t xml:space="preserve">Etablissement du dossier de consultation des groupements (phase offre) </t>
  </si>
  <si>
    <t>TVA (20%)</t>
  </si>
  <si>
    <t>DÉCOMPOSITION DU PRIX GLOBAL ET FORFAITAIRE</t>
  </si>
  <si>
    <t xml:space="preserve">SOUS-TOTAL 1 </t>
  </si>
  <si>
    <t>SOUS-TOTAL 3</t>
  </si>
  <si>
    <t xml:space="preserve">Gestion des OPR et de la réception </t>
  </si>
  <si>
    <t>PRIX TOTAL EN € HT</t>
  </si>
  <si>
    <t>TRANCHE FERME (TF)</t>
  </si>
  <si>
    <t xml:space="preserve">Assistance pour l'accompagnement au changement en phase programme </t>
  </si>
  <si>
    <t xml:space="preserve">Assistance pour l'accompagnement concernant l'économie circulaire </t>
  </si>
  <si>
    <t>Assistance pour l'établissement du dossier de consultation (phase candidature) et pour la sélection des candidatures</t>
  </si>
  <si>
    <t>Analyse des offres et assistance au maître d'ouvrage pour les phases de négociation</t>
  </si>
  <si>
    <t>Mise au point  du marché</t>
  </si>
  <si>
    <t>Assistance durant la phase APD</t>
  </si>
  <si>
    <t>Assistance durant la phase PROJET</t>
  </si>
  <si>
    <t xml:space="preserve">Assistance pour l'accompagnement au changement en phase études (APD-PROJET) </t>
  </si>
  <si>
    <t>Assistance pour l'accompagnement  concernant l'économie circulaire durant la phase études (APD-PROJET)</t>
  </si>
  <si>
    <t>Assistance  durant la phase travaux</t>
  </si>
  <si>
    <t>Assistance pour l'accompagnement  concernant l'économie circulaire durant les travaux</t>
  </si>
  <si>
    <t>Suivi des performances  et vérification de leur conformité par rapport au marché global de performance,  pendant 3 ans après la réception.</t>
  </si>
  <si>
    <t>TRANCHE OPTIONNELLE N°2  (TO2)</t>
  </si>
  <si>
    <t>TRANCHE OPTIONNELLE N°1  (TO1)</t>
  </si>
  <si>
    <t>Mise au point du programme, validation des objectifs de performance et validation du montant des travaux</t>
  </si>
  <si>
    <t>SOUS-TOTAL 2</t>
  </si>
  <si>
    <t>Assistance pour l'accompagnement au changement en phase travaux et après réception</t>
  </si>
  <si>
    <t>Gestion et vérification de l'obtention des autorisations administratives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</si>
</sst>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4" fontId="0" fillId="0" borderId="0" xfId="0" applyNumberFormat="1" applyBorder="1"/>
    <xf numFmtId="0" fontId="0" fillId="0" borderId="1" xfId="0" applyFont="1" applyBorder="1" applyAlignment="1">
      <alignment wrapText="1"/>
    </xf>
    <xf numFmtId="4" fontId="0" fillId="0" borderId="2" xfId="0" applyNumberFormat="1" applyBorder="1"/>
    <xf numFmtId="0" fontId="1" fillId="0" borderId="0" xfId="0" applyFont="1" applyFill="1" applyBorder="1" applyAlignment="1">
      <alignment horizontal="right"/>
    </xf>
    <xf numFmtId="0" fontId="0" fillId="0" borderId="2" xfId="0" applyBorder="1"/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0" fillId="0" borderId="2" xfId="0" applyFont="1" applyFill="1" applyBorder="1" applyAlignment="1">
      <alignment horizontal="left" wrapText="1"/>
    </xf>
    <xf numFmtId="0" fontId="0" fillId="0" borderId="2" xfId="0" applyBorder="1" applyAlignment="1">
      <alignment vertical="center" wrapText="1"/>
    </xf>
    <xf numFmtId="0" fontId="1" fillId="2" borderId="1" xfId="0" applyFont="1" applyFill="1" applyBorder="1"/>
    <xf numFmtId="4" fontId="0" fillId="2" borderId="1" xfId="0" applyNumberFormat="1" applyFill="1" applyBorder="1"/>
    <xf numFmtId="4" fontId="4" fillId="0" borderId="4" xfId="0" applyNumberFormat="1" applyFont="1" applyBorder="1"/>
    <xf numFmtId="4" fontId="4" fillId="0" borderId="8" xfId="0" applyNumberFormat="1" applyFont="1" applyBorder="1"/>
    <xf numFmtId="4" fontId="4" fillId="0" borderId="6" xfId="0" applyNumberFormat="1" applyFont="1" applyBorder="1"/>
    <xf numFmtId="0" fontId="5" fillId="0" borderId="0" xfId="0" applyFont="1" applyAlignment="1">
      <alignment horizontal="right" vertical="center" wrapText="1"/>
    </xf>
    <xf numFmtId="4" fontId="0" fillId="3" borderId="1" xfId="0" applyNumberFormat="1" applyFont="1" applyFill="1" applyBorder="1"/>
    <xf numFmtId="0" fontId="1" fillId="3" borderId="1" xfId="0" applyFont="1" applyFill="1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right"/>
    </xf>
    <xf numFmtId="4" fontId="6" fillId="0" borderId="1" xfId="0" applyNumberFormat="1" applyFont="1" applyBorder="1"/>
    <xf numFmtId="0" fontId="6" fillId="0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27790</xdr:rowOff>
    </xdr:from>
    <xdr:to>
      <xdr:col>0</xdr:col>
      <xdr:colOff>1935480</xdr:colOff>
      <xdr:row>7</xdr:row>
      <xdr:rowOff>48696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65C1C51-FF1E-4B17-A956-CEF3B449E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0" y="225910"/>
          <a:ext cx="1821180" cy="11151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00C-82A6-4E28-BFF2-FBF65B9EA089}">
  <dimension ref="A1:C44"/>
  <sheetViews>
    <sheetView tabSelected="1" topLeftCell="A28" zoomScale="91" zoomScaleNormal="91" workbookViewId="0">
      <selection activeCell="F47" sqref="F47"/>
    </sheetView>
  </sheetViews>
  <sheetFormatPr baseColWidth="10" defaultRowHeight="14.4" x14ac:dyDescent="0.3"/>
  <cols>
    <col min="1" max="1" width="75.5546875" customWidth="1"/>
    <col min="2" max="2" width="16.6640625" customWidth="1"/>
    <col min="3" max="3" width="12.6640625" customWidth="1"/>
  </cols>
  <sheetData>
    <row r="1" spans="1:3" ht="7.95" customHeight="1" x14ac:dyDescent="0.3"/>
    <row r="2" spans="1:3" x14ac:dyDescent="0.3">
      <c r="A2" s="24"/>
      <c r="B2" s="21" t="s">
        <v>4</v>
      </c>
    </row>
    <row r="3" spans="1:3" x14ac:dyDescent="0.3">
      <c r="A3" s="24"/>
      <c r="B3" s="21" t="s">
        <v>5</v>
      </c>
    </row>
    <row r="8" spans="1:3" ht="20.399999999999999" customHeight="1" x14ac:dyDescent="0.35">
      <c r="A8" s="25" t="s">
        <v>11</v>
      </c>
      <c r="B8" s="25"/>
      <c r="C8" s="25"/>
    </row>
    <row r="10" spans="1:3" ht="17.399999999999999" customHeight="1" x14ac:dyDescent="0.3">
      <c r="A10" s="3" t="s">
        <v>8</v>
      </c>
      <c r="B10" s="3" t="s">
        <v>6</v>
      </c>
    </row>
    <row r="12" spans="1:3" x14ac:dyDescent="0.3">
      <c r="A12" s="16" t="s">
        <v>16</v>
      </c>
      <c r="B12" s="17"/>
    </row>
    <row r="13" spans="1:3" ht="28.8" x14ac:dyDescent="0.3">
      <c r="A13" s="2" t="s">
        <v>31</v>
      </c>
      <c r="B13" s="4"/>
    </row>
    <row r="14" spans="1:3" ht="28.8" x14ac:dyDescent="0.3">
      <c r="A14" s="2" t="s">
        <v>19</v>
      </c>
      <c r="B14" s="4"/>
    </row>
    <row r="15" spans="1:3" ht="14.4" customHeight="1" x14ac:dyDescent="0.3">
      <c r="A15" s="2" t="s">
        <v>9</v>
      </c>
      <c r="B15" s="4"/>
    </row>
    <row r="16" spans="1:3" x14ac:dyDescent="0.3">
      <c r="A16" s="1" t="s">
        <v>20</v>
      </c>
      <c r="B16" s="4"/>
    </row>
    <row r="17" spans="1:2" x14ac:dyDescent="0.3">
      <c r="A17" s="10" t="s">
        <v>21</v>
      </c>
      <c r="B17" s="4"/>
    </row>
    <row r="18" spans="1:2" ht="14.4" customHeight="1" x14ac:dyDescent="0.3">
      <c r="A18" s="7" t="s">
        <v>17</v>
      </c>
      <c r="B18" s="4"/>
    </row>
    <row r="19" spans="1:2" ht="14.4" customHeight="1" x14ac:dyDescent="0.3">
      <c r="A19" s="2" t="s">
        <v>18</v>
      </c>
      <c r="B19" s="4"/>
    </row>
    <row r="20" spans="1:2" ht="16.95" customHeight="1" x14ac:dyDescent="0.3">
      <c r="A20" s="27" t="s">
        <v>12</v>
      </c>
      <c r="B20" s="28">
        <f>SUM(B13:B19)</f>
        <v>0</v>
      </c>
    </row>
    <row r="21" spans="1:2" ht="21" customHeight="1" x14ac:dyDescent="0.3">
      <c r="B21" s="5"/>
    </row>
    <row r="22" spans="1:2" x14ac:dyDescent="0.3">
      <c r="A22" s="16" t="s">
        <v>30</v>
      </c>
      <c r="B22" s="17"/>
    </row>
    <row r="23" spans="1:2" x14ac:dyDescent="0.3">
      <c r="A23" s="1" t="s">
        <v>34</v>
      </c>
      <c r="B23" s="4"/>
    </row>
    <row r="24" spans="1:2" x14ac:dyDescent="0.3">
      <c r="A24" s="1" t="s">
        <v>22</v>
      </c>
      <c r="B24" s="4"/>
    </row>
    <row r="25" spans="1:2" x14ac:dyDescent="0.3">
      <c r="A25" s="1" t="s">
        <v>23</v>
      </c>
      <c r="B25" s="4"/>
    </row>
    <row r="26" spans="1:2" x14ac:dyDescent="0.3">
      <c r="A26" s="2" t="s">
        <v>24</v>
      </c>
      <c r="B26" s="4"/>
    </row>
    <row r="27" spans="1:2" ht="30.6" customHeight="1" x14ac:dyDescent="0.3">
      <c r="A27" s="15" t="s">
        <v>25</v>
      </c>
      <c r="B27" s="8"/>
    </row>
    <row r="28" spans="1:2" ht="14.4" customHeight="1" x14ac:dyDescent="0.3">
      <c r="A28" s="1" t="s">
        <v>26</v>
      </c>
      <c r="B28" s="4"/>
    </row>
    <row r="29" spans="1:2" ht="14.4" customHeight="1" x14ac:dyDescent="0.3">
      <c r="A29" s="26" t="s">
        <v>27</v>
      </c>
      <c r="B29" s="4"/>
    </row>
    <row r="30" spans="1:2" x14ac:dyDescent="0.3">
      <c r="A30" s="1" t="s">
        <v>14</v>
      </c>
      <c r="B30" s="4"/>
    </row>
    <row r="31" spans="1:2" x14ac:dyDescent="0.3">
      <c r="A31" s="1" t="s">
        <v>0</v>
      </c>
      <c r="B31" s="4"/>
    </row>
    <row r="32" spans="1:2" x14ac:dyDescent="0.3">
      <c r="A32" s="1" t="s">
        <v>3</v>
      </c>
      <c r="B32" s="4"/>
    </row>
    <row r="33" spans="1:2" ht="14.4" customHeight="1" x14ac:dyDescent="0.3">
      <c r="A33" s="2" t="s">
        <v>33</v>
      </c>
      <c r="B33" s="4"/>
    </row>
    <row r="34" spans="1:2" x14ac:dyDescent="0.3">
      <c r="A34" s="1" t="s">
        <v>1</v>
      </c>
      <c r="B34" s="4"/>
    </row>
    <row r="35" spans="1:2" x14ac:dyDescent="0.3">
      <c r="A35" s="10" t="s">
        <v>2</v>
      </c>
      <c r="B35" s="8"/>
    </row>
    <row r="36" spans="1:2" ht="16.95" customHeight="1" x14ac:dyDescent="0.3">
      <c r="A36" s="29" t="s">
        <v>32</v>
      </c>
      <c r="B36" s="28">
        <f>SUM(B23:B35)</f>
        <v>0</v>
      </c>
    </row>
    <row r="37" spans="1:2" ht="21.6" customHeight="1" x14ac:dyDescent="0.3">
      <c r="A37" s="9"/>
      <c r="B37" s="6"/>
    </row>
    <row r="38" spans="1:2" x14ac:dyDescent="0.3">
      <c r="A38" s="23" t="s">
        <v>29</v>
      </c>
      <c r="B38" s="22"/>
    </row>
    <row r="39" spans="1:2" ht="28.8" x14ac:dyDescent="0.3">
      <c r="A39" s="14" t="s">
        <v>28</v>
      </c>
      <c r="B39" s="8"/>
    </row>
    <row r="40" spans="1:2" ht="16.95" customHeight="1" x14ac:dyDescent="0.3">
      <c r="A40" s="29" t="s">
        <v>13</v>
      </c>
      <c r="B40" s="28">
        <f>B39</f>
        <v>0</v>
      </c>
    </row>
    <row r="41" spans="1:2" ht="24.6" customHeight="1" thickBot="1" x14ac:dyDescent="0.35">
      <c r="A41" s="9"/>
      <c r="B41" s="6"/>
    </row>
    <row r="42" spans="1:2" ht="21" customHeight="1" thickBot="1" x14ac:dyDescent="0.35">
      <c r="A42" s="11" t="s">
        <v>15</v>
      </c>
      <c r="B42" s="18">
        <f>B20+B36+B40</f>
        <v>0</v>
      </c>
    </row>
    <row r="43" spans="1:2" ht="21" customHeight="1" thickBot="1" x14ac:dyDescent="0.35">
      <c r="A43" s="13" t="s">
        <v>10</v>
      </c>
      <c r="B43" s="19">
        <f>B42*20%</f>
        <v>0</v>
      </c>
    </row>
    <row r="44" spans="1:2" ht="21" customHeight="1" thickBot="1" x14ac:dyDescent="0.35">
      <c r="A44" s="12" t="s">
        <v>7</v>
      </c>
      <c r="B44" s="20">
        <f>B42+B43</f>
        <v>0</v>
      </c>
    </row>
  </sheetData>
  <mergeCells count="2">
    <mergeCell ref="A2:A3"/>
    <mergeCell ref="A8:C8"/>
  </mergeCells>
  <pageMargins left="0.70866141732283472" right="0.31496062992125984" top="0.55118110236220474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 Finances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GALLOIS Isabelle</dc:creator>
  <cp:lastModifiedBy>GALLOIS Isabelle</cp:lastModifiedBy>
  <cp:lastPrinted>2025-04-25T16:22:40Z</cp:lastPrinted>
  <dcterms:created xsi:type="dcterms:W3CDTF">2024-12-17T08:25:33Z</dcterms:created>
  <dcterms:modified xsi:type="dcterms:W3CDTF">2025-04-25T16:25:44Z</dcterms:modified>
</cp:coreProperties>
</file>