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5\AOO\DIRECTIONS\DAJF\AC Multitechnique Sully-Domino\00 DCE et estimation\"/>
    </mc:Choice>
  </mc:AlternateContent>
  <xr:revisionPtr revIDLastSave="0" documentId="13_ncr:1_{5326B3FE-BC65-42F4-84EC-9556C0BB8288}" xr6:coauthVersionLast="47" xr6:coauthVersionMax="47" xr10:uidLastSave="{00000000-0000-0000-0000-000000000000}"/>
  <bookViews>
    <workbookView xWindow="-108" yWindow="-108" windowWidth="23256" windowHeight="12576" xr2:uid="{6B0599C1-94D5-4545-B7A2-231EF3A0FD90}"/>
  </bookViews>
  <sheets>
    <sheet name="BPU" sheetId="2" r:id="rId1"/>
    <sheet name="DQE" sheetId="3" r:id="rId2"/>
  </sheets>
  <definedNames>
    <definedName name="_xlnm.Print_Area" localSheetId="0">BPU!$A$1:$B$20</definedName>
    <definedName name="_xlnm.Print_Area" localSheetId="1">DQE!$A$1:$D$18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3" l="1"/>
  <c r="D11" i="3" s="1"/>
  <c r="B10" i="3"/>
  <c r="D10" i="3" s="1"/>
  <c r="B9" i="3"/>
  <c r="D9" i="3" s="1"/>
  <c r="B8" i="3"/>
  <c r="D8" i="3" s="1"/>
  <c r="B7" i="3"/>
  <c r="D7" i="3" s="1"/>
  <c r="B6" i="3"/>
  <c r="D6" i="3" s="1"/>
  <c r="D12" i="3" l="1"/>
  <c r="D13" i="3" s="1"/>
  <c r="D14" i="3" s="1"/>
</calcChain>
</file>

<file path=xl/sharedStrings.xml><?xml version="1.0" encoding="utf-8"?>
<sst xmlns="http://schemas.openxmlformats.org/spreadsheetml/2006/main" count="25" uniqueCount="20">
  <si>
    <t xml:space="preserve">Frais déplacement d'un technicien pour la période 21h-6h semaine, le samedi avant 8h et après 18h, toute la journée du dimanche et les jours fériés </t>
  </si>
  <si>
    <t xml:space="preserve">Taux horaire d'un technicien pour la période  21h-6h semaine, le samedi avant 8h et après 18h,  toute la journée du dimanche et les jours fériés </t>
  </si>
  <si>
    <t>Frais déplacement d'un technicien dans la période 6h-8h et 18h - 21h semaine ou samedi de 8h à 18h</t>
  </si>
  <si>
    <t xml:space="preserve">Taux horaire pour frais déplacement dans la période de 6h - 8h ou 18h - 21h semaine ou  samedi de 8h à 18h </t>
  </si>
  <si>
    <t>Frais déplacement d'un  technicien (8h- 18h en semaine hors jours fériés)</t>
  </si>
  <si>
    <t>Taux horaire d'un technicien (8h-18h en semaine hors jours fériés)</t>
  </si>
  <si>
    <t>Prix HT</t>
  </si>
  <si>
    <t>Désignation</t>
  </si>
  <si>
    <t>Prestation Hors forfait</t>
  </si>
  <si>
    <t>BPU lot 1 : maintenance sécurité sûreté pour les sites de l' Hôtel de Sully et de Domino</t>
  </si>
  <si>
    <t xml:space="preserve">Frais déplacement d'un technicien pour la période 21h-6h semaine, le samedi avant 8h et après 18h, toute la journée du dimanche et des jours fériés </t>
  </si>
  <si>
    <t xml:space="preserve">Taux horaire d'un technicien pour la période de 21h-6h semaine, le samedi avant 8h et après 18h,  toute la journée du dimanche et les jours fériés </t>
  </si>
  <si>
    <t>Frais déplacement d'un technicien dans la période 6h-8h et 18h - 21h semaine ou  samedi  8h - 18h</t>
  </si>
  <si>
    <t xml:space="preserve">Taux horaire pour frais déplacement dans la période de 6h - 8h ou 18h - 21h semaine ou  samedi de 8h -18h </t>
  </si>
  <si>
    <t>Prix total</t>
  </si>
  <si>
    <t>Qté</t>
  </si>
  <si>
    <t>DQE lot 1 : maintenance sécurité sûreté pour les sites de l' Hôtel de Sully et de Domino</t>
  </si>
  <si>
    <t>Coût Total HT</t>
  </si>
  <si>
    <t>TVA</t>
  </si>
  <si>
    <t>Coût 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</si>
</sst>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3" fillId="0" borderId="0" xfId="0" applyFont="1"/>
    <xf numFmtId="0" fontId="2" fillId="0" borderId="0" xfId="0" applyFont="1"/>
    <xf numFmtId="0" fontId="1" fillId="0" borderId="0" xfId="0" applyFont="1"/>
    <xf numFmtId="0" fontId="0" fillId="0" borderId="2" xfId="0" applyBorder="1"/>
    <xf numFmtId="2" fontId="0" fillId="0" borderId="1" xfId="0" applyNumberForma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44" fontId="0" fillId="0" borderId="2" xfId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07D19-77A1-4259-B833-A6FAF762A0C5}">
  <sheetPr>
    <pageSetUpPr fitToPage="1"/>
  </sheetPr>
  <dimension ref="A1:C13"/>
  <sheetViews>
    <sheetView tabSelected="1" zoomScaleNormal="100" workbookViewId="0">
      <selection sqref="A1:B1"/>
    </sheetView>
  </sheetViews>
  <sheetFormatPr baseColWidth="10" defaultRowHeight="14.4" x14ac:dyDescent="0.3"/>
  <cols>
    <col min="1" max="1" width="73.33203125" customWidth="1"/>
    <col min="2" max="2" width="23.5546875" customWidth="1"/>
  </cols>
  <sheetData>
    <row r="1" spans="1:3" ht="18" x14ac:dyDescent="0.35">
      <c r="A1" s="11" t="s">
        <v>9</v>
      </c>
      <c r="B1" s="11"/>
    </row>
    <row r="4" spans="1:3" ht="18.75" customHeight="1" x14ac:dyDescent="0.3">
      <c r="A4" s="4" t="s">
        <v>8</v>
      </c>
    </row>
    <row r="5" spans="1:3" ht="18.75" customHeight="1" x14ac:dyDescent="0.3">
      <c r="A5" s="3" t="s">
        <v>7</v>
      </c>
      <c r="B5" s="3" t="s">
        <v>6</v>
      </c>
    </row>
    <row r="6" spans="1:3" ht="18.75" customHeight="1" x14ac:dyDescent="0.3">
      <c r="A6" s="1" t="s">
        <v>5</v>
      </c>
      <c r="B6" s="9"/>
    </row>
    <row r="7" spans="1:3" ht="18.75" customHeight="1" x14ac:dyDescent="0.3">
      <c r="A7" s="1" t="s">
        <v>4</v>
      </c>
      <c r="B7" s="9"/>
    </row>
    <row r="8" spans="1:3" ht="36" customHeight="1" x14ac:dyDescent="0.3">
      <c r="A8" s="2" t="s">
        <v>3</v>
      </c>
      <c r="B8" s="9"/>
    </row>
    <row r="9" spans="1:3" ht="32.25" customHeight="1" x14ac:dyDescent="0.3">
      <c r="A9" s="2" t="s">
        <v>2</v>
      </c>
      <c r="B9" s="9"/>
    </row>
    <row r="10" spans="1:3" ht="36" customHeight="1" x14ac:dyDescent="0.3">
      <c r="A10" s="2" t="s">
        <v>1</v>
      </c>
      <c r="B10" s="9"/>
    </row>
    <row r="11" spans="1:3" ht="51.75" customHeight="1" x14ac:dyDescent="0.3">
      <c r="A11" s="2" t="s">
        <v>0</v>
      </c>
      <c r="B11" s="9"/>
    </row>
    <row r="12" spans="1:3" ht="18.75" customHeight="1" x14ac:dyDescent="0.3"/>
    <row r="13" spans="1:3" ht="18.75" customHeight="1" x14ac:dyDescent="0.3">
      <c r="C13" s="5"/>
    </row>
  </sheetData>
  <mergeCells count="1">
    <mergeCell ref="A1:B1"/>
  </mergeCells>
  <pageMargins left="0.7" right="0.7" top="0.75" bottom="0.75" header="0.3" footer="0.3"/>
  <pageSetup paperSize="9" scale="91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0F514-37DE-4332-B35E-DCC9C871EB54}">
  <sheetPr>
    <pageSetUpPr fitToPage="1"/>
  </sheetPr>
  <dimension ref="A1:D14"/>
  <sheetViews>
    <sheetView workbookViewId="0">
      <selection sqref="A1:D1"/>
    </sheetView>
  </sheetViews>
  <sheetFormatPr baseColWidth="10" defaultRowHeight="14.4" x14ac:dyDescent="0.3"/>
  <cols>
    <col min="1" max="1" width="71.33203125" customWidth="1"/>
  </cols>
  <sheetData>
    <row r="1" spans="1:4" ht="18" x14ac:dyDescent="0.35">
      <c r="A1" s="11" t="s">
        <v>16</v>
      </c>
      <c r="B1" s="11"/>
      <c r="C1" s="11"/>
      <c r="D1" s="11"/>
    </row>
    <row r="4" spans="1:4" x14ac:dyDescent="0.3">
      <c r="A4" s="6" t="s">
        <v>8</v>
      </c>
    </row>
    <row r="5" spans="1:4" x14ac:dyDescent="0.3">
      <c r="A5" s="3" t="s">
        <v>7</v>
      </c>
      <c r="B5" s="3" t="s">
        <v>6</v>
      </c>
      <c r="C5" s="3" t="s">
        <v>15</v>
      </c>
      <c r="D5" s="3" t="s">
        <v>14</v>
      </c>
    </row>
    <row r="6" spans="1:4" x14ac:dyDescent="0.3">
      <c r="A6" s="1" t="s">
        <v>5</v>
      </c>
      <c r="B6" s="9">
        <f>BPU!B6</f>
        <v>0</v>
      </c>
      <c r="C6" s="8">
        <v>16</v>
      </c>
      <c r="D6" s="9">
        <f t="shared" ref="D6:D11" si="0">B6*C6</f>
        <v>0</v>
      </c>
    </row>
    <row r="7" spans="1:4" x14ac:dyDescent="0.3">
      <c r="A7" s="1" t="s">
        <v>4</v>
      </c>
      <c r="B7" s="9">
        <f>BPU!B7</f>
        <v>0</v>
      </c>
      <c r="C7" s="8">
        <v>7</v>
      </c>
      <c r="D7" s="9">
        <f t="shared" si="0"/>
        <v>0</v>
      </c>
    </row>
    <row r="8" spans="1:4" ht="28.8" x14ac:dyDescent="0.3">
      <c r="A8" s="2" t="s">
        <v>13</v>
      </c>
      <c r="B8" s="9">
        <f>BPU!B8</f>
        <v>0</v>
      </c>
      <c r="C8" s="8">
        <v>4</v>
      </c>
      <c r="D8" s="9">
        <f t="shared" si="0"/>
        <v>0</v>
      </c>
    </row>
    <row r="9" spans="1:4" ht="28.8" x14ac:dyDescent="0.3">
      <c r="A9" s="2" t="s">
        <v>12</v>
      </c>
      <c r="B9" s="9">
        <f>BPU!B9</f>
        <v>0</v>
      </c>
      <c r="C9" s="8">
        <v>2</v>
      </c>
      <c r="D9" s="9">
        <f t="shared" si="0"/>
        <v>0</v>
      </c>
    </row>
    <row r="10" spans="1:4" ht="28.8" x14ac:dyDescent="0.3">
      <c r="A10" s="2" t="s">
        <v>11</v>
      </c>
      <c r="B10" s="9">
        <f>BPU!B10</f>
        <v>0</v>
      </c>
      <c r="C10" s="8">
        <v>4</v>
      </c>
      <c r="D10" s="9">
        <f t="shared" si="0"/>
        <v>0</v>
      </c>
    </row>
    <row r="11" spans="1:4" ht="28.8" x14ac:dyDescent="0.3">
      <c r="A11" s="2" t="s">
        <v>10</v>
      </c>
      <c r="B11" s="9">
        <f>BPU!B11</f>
        <v>0</v>
      </c>
      <c r="C11" s="8">
        <v>2</v>
      </c>
      <c r="D11" s="9">
        <f t="shared" si="0"/>
        <v>0</v>
      </c>
    </row>
    <row r="12" spans="1:4" x14ac:dyDescent="0.3">
      <c r="A12" s="7"/>
      <c r="B12" s="12" t="s">
        <v>17</v>
      </c>
      <c r="C12" s="13"/>
      <c r="D12" s="10">
        <f>SUM(D6:D11)</f>
        <v>0</v>
      </c>
    </row>
    <row r="13" spans="1:4" x14ac:dyDescent="0.3">
      <c r="A13" s="1"/>
      <c r="B13" s="12" t="s">
        <v>18</v>
      </c>
      <c r="C13" s="13"/>
      <c r="D13" s="9">
        <f>D12*0.2</f>
        <v>0</v>
      </c>
    </row>
    <row r="14" spans="1:4" x14ac:dyDescent="0.3">
      <c r="A14" s="1"/>
      <c r="B14" s="12" t="s">
        <v>19</v>
      </c>
      <c r="C14" s="13"/>
      <c r="D14" s="9">
        <f>D12+D13</f>
        <v>0</v>
      </c>
    </row>
  </sheetData>
  <mergeCells count="4">
    <mergeCell ref="A1:D1"/>
    <mergeCell ref="B12:C12"/>
    <mergeCell ref="B13:C13"/>
    <mergeCell ref="B14:C14"/>
  </mergeCells>
  <pageMargins left="0.7" right="0.7" top="0.75" bottom="0.75" header="0.3" footer="0.3"/>
  <pageSetup paperSize="9" scale="83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CMN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Loiseau Victor</dc:creator>
  <cp:lastModifiedBy>Loiseau Victor</cp:lastModifiedBy>
  <dcterms:created xsi:type="dcterms:W3CDTF">2025-05-21T15:43:21Z</dcterms:created>
  <dcterms:modified xsi:type="dcterms:W3CDTF">2025-05-22T08:02:42Z</dcterms:modified>
</cp:coreProperties>
</file>