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/>
  <mc:AlternateContent xmlns:mc="http://schemas.openxmlformats.org/markup-compatibility/2006">
    <mc:Choice Requires="x15">
      <x15ac:absPath xmlns:x15ac="http://schemas.microsoft.com/office/spreadsheetml/2010/11/ac" url="X:\4_MissionsAppui\PFRA\1_PFRA_marches\4D\Marché 4D 2025- 2029\3 - DCE\DCE_2025_SGAR_PDL_4D\RC_2025_SGAR_PDL_4D et annexes\"/>
    </mc:Choice>
  </mc:AlternateContent>
  <xr:revisionPtr revIDLastSave="0" documentId="13_ncr:1_{B0BC5ADF-78BD-48AB-9725-DB2AF575CFF4}" xr6:coauthVersionLast="36" xr6:coauthVersionMax="36" xr10:uidLastSave="{00000000-0000-0000-0000-000000000000}"/>
  <bookViews>
    <workbookView xWindow="0" yWindow="0" windowWidth="16380" windowHeight="8190" tabRatio="500" firstSheet="5" activeTab="5" xr2:uid="{00000000-000D-0000-FFFF-FFFF00000000}"/>
  </bookViews>
  <sheets>
    <sheet name="PAGE DE GARDE v0" sheetId="1" r:id="rId1"/>
    <sheet name="DERATISATION PREVENTIVE" sheetId="9" r:id="rId2"/>
    <sheet name="DERATISATION CURATIVE" sheetId="2" r:id="rId3"/>
    <sheet name="DESINSECTISATION PREVENTIVE " sheetId="4" r:id="rId4"/>
    <sheet name="DESINSECTISATION CURATIVE" sheetId="5" r:id="rId5"/>
    <sheet name="DESINFECTION-DECONTAMINATION" sheetId="6" r:id="rId6"/>
    <sheet name="DEPIGEONNISATION PREVENTIVE" sheetId="7" r:id="rId7"/>
    <sheet name="DEPIGEONNISATION CURATIVE" sheetId="8" r:id="rId8"/>
  </sheets>
  <definedNames>
    <definedName name="_xlnm.Print_Area" localSheetId="2">'DERATISATION CURATIVE'!$B$1:$X$62</definedName>
    <definedName name="_xlnm.Print_Area" localSheetId="1">'DERATISATION PREVENTIVE'!$B$1:$X$98</definedName>
    <definedName name="_xlnm.Print_Area" localSheetId="5">'DESINFECTION-DECONTAMINATION'!$A$1:$H$63</definedName>
    <definedName name="_xlnm.Print_Area" localSheetId="4">'DESINSECTISATION CURATIVE'!$A$1:$G$61</definedName>
    <definedName name="_xlnm.Print_Area" localSheetId="3">'DESINSECTISATION PREVENTIVE '!$A$1:$D$38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Z86" i="9" l="1"/>
  <c r="Z68" i="9"/>
  <c r="O91" i="9"/>
  <c r="O73" i="9"/>
  <c r="N29" i="2"/>
  <c r="O29" i="2" s="1"/>
  <c r="Z50" i="2"/>
  <c r="Z24" i="2"/>
  <c r="O55" i="2"/>
  <c r="Y50" i="2"/>
  <c r="W50" i="2"/>
  <c r="U50" i="2"/>
  <c r="S50" i="2"/>
  <c r="Y24" i="2"/>
  <c r="W24" i="2"/>
  <c r="U24" i="2"/>
  <c r="S24" i="2"/>
  <c r="N55" i="2"/>
  <c r="L55" i="2"/>
  <c r="J55" i="2"/>
  <c r="H55" i="2"/>
  <c r="F55" i="2"/>
  <c r="L29" i="2"/>
  <c r="J29" i="2"/>
  <c r="H29" i="2"/>
  <c r="F29" i="2"/>
  <c r="Y49" i="2"/>
  <c r="Y48" i="2"/>
  <c r="Y47" i="2"/>
  <c r="Y46" i="2"/>
  <c r="Y45" i="2"/>
  <c r="Y44" i="2"/>
  <c r="Y43" i="2"/>
  <c r="Y42" i="2"/>
  <c r="Y41" i="2"/>
  <c r="W49" i="2"/>
  <c r="W48" i="2"/>
  <c r="W47" i="2"/>
  <c r="W46" i="2"/>
  <c r="W45" i="2"/>
  <c r="W44" i="2"/>
  <c r="W43" i="2"/>
  <c r="W42" i="2"/>
  <c r="W41" i="2"/>
  <c r="U49" i="2"/>
  <c r="U48" i="2"/>
  <c r="U47" i="2"/>
  <c r="U46" i="2"/>
  <c r="U45" i="2"/>
  <c r="U44" i="2"/>
  <c r="U43" i="2"/>
  <c r="U42" i="2"/>
  <c r="U41" i="2"/>
  <c r="S49" i="2"/>
  <c r="S48" i="2"/>
  <c r="S47" i="2"/>
  <c r="S46" i="2"/>
  <c r="S45" i="2"/>
  <c r="S44" i="2"/>
  <c r="S43" i="2"/>
  <c r="S42" i="2"/>
  <c r="S41" i="2"/>
  <c r="Y16" i="2"/>
  <c r="Y17" i="2"/>
  <c r="Y18" i="2"/>
  <c r="Y19" i="2"/>
  <c r="Y20" i="2"/>
  <c r="Y21" i="2"/>
  <c r="Y22" i="2"/>
  <c r="Y23" i="2"/>
  <c r="Y15" i="2"/>
  <c r="W16" i="2"/>
  <c r="W17" i="2"/>
  <c r="W18" i="2"/>
  <c r="W19" i="2"/>
  <c r="W20" i="2"/>
  <c r="W21" i="2"/>
  <c r="W22" i="2"/>
  <c r="W23" i="2"/>
  <c r="W15" i="2"/>
  <c r="U16" i="2"/>
  <c r="U17" i="2"/>
  <c r="U18" i="2"/>
  <c r="U19" i="2"/>
  <c r="U20" i="2"/>
  <c r="U21" i="2"/>
  <c r="U22" i="2"/>
  <c r="U23" i="2"/>
  <c r="U15" i="2"/>
  <c r="S16" i="2"/>
  <c r="S17" i="2"/>
  <c r="S18" i="2"/>
  <c r="S19" i="2"/>
  <c r="S20" i="2"/>
  <c r="S21" i="2"/>
  <c r="S22" i="2"/>
  <c r="S23" i="2"/>
  <c r="S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15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41" i="2"/>
  <c r="F36" i="8" l="1"/>
  <c r="F42" i="8"/>
  <c r="E28" i="8"/>
  <c r="C28" i="8"/>
  <c r="E20" i="8"/>
  <c r="C20" i="8"/>
  <c r="D8" i="8"/>
  <c r="F26" i="7"/>
  <c r="F20" i="7"/>
  <c r="H12" i="7"/>
  <c r="G12" i="7"/>
  <c r="F12" i="7"/>
  <c r="C12" i="7"/>
  <c r="H52" i="6" l="1"/>
  <c r="G52" i="6"/>
  <c r="D52" i="6"/>
  <c r="H25" i="6"/>
  <c r="G25" i="6"/>
  <c r="D25" i="6"/>
  <c r="I29" i="6"/>
  <c r="F48" i="5"/>
  <c r="C48" i="5"/>
  <c r="F54" i="5"/>
  <c r="C54" i="5"/>
  <c r="F42" i="5"/>
  <c r="C42" i="5"/>
  <c r="G36" i="5"/>
  <c r="F36" i="5"/>
  <c r="C36" i="5"/>
  <c r="F28" i="5"/>
  <c r="C28" i="5"/>
  <c r="F22" i="5"/>
  <c r="C22" i="5"/>
  <c r="F16" i="5"/>
  <c r="C16" i="5"/>
  <c r="F10" i="5"/>
  <c r="G10" i="5"/>
  <c r="C10" i="5"/>
  <c r="B26" i="4"/>
  <c r="E26" i="4"/>
  <c r="B32" i="4"/>
  <c r="E32" i="4"/>
  <c r="B17" i="4"/>
  <c r="E17" i="4"/>
  <c r="B11" i="4"/>
  <c r="E11" i="4"/>
  <c r="Y85" i="9"/>
  <c r="Y84" i="9"/>
  <c r="Y83" i="9"/>
  <c r="Y82" i="9"/>
  <c r="Y81" i="9"/>
  <c r="Y80" i="9"/>
  <c r="Y79" i="9"/>
  <c r="Y78" i="9"/>
  <c r="Y77" i="9"/>
  <c r="W85" i="9"/>
  <c r="W84" i="9"/>
  <c r="W83" i="9"/>
  <c r="W82" i="9"/>
  <c r="W81" i="9"/>
  <c r="W80" i="9"/>
  <c r="W79" i="9"/>
  <c r="W78" i="9"/>
  <c r="W77" i="9"/>
  <c r="U85" i="9"/>
  <c r="U84" i="9"/>
  <c r="U83" i="9"/>
  <c r="U82" i="9"/>
  <c r="U81" i="9"/>
  <c r="U80" i="9"/>
  <c r="U79" i="9"/>
  <c r="U78" i="9"/>
  <c r="U77" i="9"/>
  <c r="S85" i="9"/>
  <c r="S84" i="9"/>
  <c r="S83" i="9"/>
  <c r="S82" i="9"/>
  <c r="S81" i="9"/>
  <c r="S80" i="9"/>
  <c r="S79" i="9"/>
  <c r="S78" i="9"/>
  <c r="S77" i="9"/>
  <c r="Y67" i="9"/>
  <c r="Y66" i="9"/>
  <c r="Y65" i="9"/>
  <c r="Y64" i="9"/>
  <c r="Y63" i="9"/>
  <c r="Y62" i="9"/>
  <c r="Y61" i="9"/>
  <c r="Y60" i="9"/>
  <c r="Y59" i="9"/>
  <c r="W67" i="9"/>
  <c r="W66" i="9"/>
  <c r="W65" i="9"/>
  <c r="W64" i="9"/>
  <c r="W63" i="9"/>
  <c r="W62" i="9"/>
  <c r="W61" i="9"/>
  <c r="W60" i="9"/>
  <c r="W59" i="9"/>
  <c r="U67" i="9"/>
  <c r="U66" i="9"/>
  <c r="U65" i="9"/>
  <c r="U64" i="9"/>
  <c r="U63" i="9"/>
  <c r="U62" i="9"/>
  <c r="U61" i="9"/>
  <c r="U60" i="9"/>
  <c r="U59" i="9"/>
  <c r="U68" i="9" s="1"/>
  <c r="S67" i="9"/>
  <c r="S66" i="9"/>
  <c r="S65" i="9"/>
  <c r="S64" i="9"/>
  <c r="S63" i="9"/>
  <c r="S62" i="9"/>
  <c r="S61" i="9"/>
  <c r="S60" i="9"/>
  <c r="S59" i="9"/>
  <c r="N90" i="9"/>
  <c r="N89" i="9"/>
  <c r="N88" i="9"/>
  <c r="N87" i="9"/>
  <c r="N86" i="9"/>
  <c r="N85" i="9"/>
  <c r="N84" i="9"/>
  <c r="N83" i="9"/>
  <c r="N82" i="9"/>
  <c r="N81" i="9"/>
  <c r="N80" i="9"/>
  <c r="N79" i="9"/>
  <c r="N78" i="9"/>
  <c r="N77" i="9"/>
  <c r="L90" i="9"/>
  <c r="L89" i="9"/>
  <c r="L88" i="9"/>
  <c r="L87" i="9"/>
  <c r="L86" i="9"/>
  <c r="L85" i="9"/>
  <c r="L84" i="9"/>
  <c r="L83" i="9"/>
  <c r="L82" i="9"/>
  <c r="L81" i="9"/>
  <c r="L80" i="9"/>
  <c r="L79" i="9"/>
  <c r="L78" i="9"/>
  <c r="L77" i="9"/>
  <c r="J90" i="9"/>
  <c r="J89" i="9"/>
  <c r="J88" i="9"/>
  <c r="J87" i="9"/>
  <c r="J86" i="9"/>
  <c r="J85" i="9"/>
  <c r="J84" i="9"/>
  <c r="J83" i="9"/>
  <c r="J82" i="9"/>
  <c r="J81" i="9"/>
  <c r="J80" i="9"/>
  <c r="J79" i="9"/>
  <c r="J78" i="9"/>
  <c r="J77" i="9"/>
  <c r="H90" i="9"/>
  <c r="H89" i="9"/>
  <c r="H88" i="9"/>
  <c r="H87" i="9"/>
  <c r="H86" i="9"/>
  <c r="H85" i="9"/>
  <c r="H84" i="9"/>
  <c r="H83" i="9"/>
  <c r="H82" i="9"/>
  <c r="H81" i="9"/>
  <c r="H80" i="9"/>
  <c r="H79" i="9"/>
  <c r="H78" i="9"/>
  <c r="H77" i="9"/>
  <c r="F90" i="9"/>
  <c r="F89" i="9"/>
  <c r="F88" i="9"/>
  <c r="F87" i="9"/>
  <c r="F86" i="9"/>
  <c r="F85" i="9"/>
  <c r="F84" i="9"/>
  <c r="F83" i="9"/>
  <c r="F82" i="9"/>
  <c r="F81" i="9"/>
  <c r="F80" i="9"/>
  <c r="F79" i="9"/>
  <c r="F78" i="9"/>
  <c r="F77" i="9"/>
  <c r="F91" i="9" s="1"/>
  <c r="N72" i="9"/>
  <c r="N71" i="9"/>
  <c r="N70" i="9"/>
  <c r="N69" i="9"/>
  <c r="N68" i="9"/>
  <c r="N67" i="9"/>
  <c r="N66" i="9"/>
  <c r="N65" i="9"/>
  <c r="N64" i="9"/>
  <c r="N63" i="9"/>
  <c r="N62" i="9"/>
  <c r="N61" i="9"/>
  <c r="N60" i="9"/>
  <c r="N59" i="9"/>
  <c r="L59" i="9"/>
  <c r="L60" i="9"/>
  <c r="L61" i="9"/>
  <c r="L62" i="9"/>
  <c r="L63" i="9"/>
  <c r="L64" i="9"/>
  <c r="L65" i="9"/>
  <c r="L66" i="9"/>
  <c r="L67" i="9"/>
  <c r="L68" i="9"/>
  <c r="L69" i="9"/>
  <c r="L70" i="9"/>
  <c r="L71" i="9"/>
  <c r="L72" i="9"/>
  <c r="J72" i="9"/>
  <c r="J71" i="9"/>
  <c r="J70" i="9"/>
  <c r="J69" i="9"/>
  <c r="J68" i="9"/>
  <c r="J67" i="9"/>
  <c r="J66" i="9"/>
  <c r="J65" i="9"/>
  <c r="J64" i="9"/>
  <c r="J63" i="9"/>
  <c r="J62" i="9"/>
  <c r="J61" i="9"/>
  <c r="J60" i="9"/>
  <c r="J59" i="9"/>
  <c r="H72" i="9"/>
  <c r="H71" i="9"/>
  <c r="H70" i="9"/>
  <c r="H69" i="9"/>
  <c r="H68" i="9"/>
  <c r="H67" i="9"/>
  <c r="H66" i="9"/>
  <c r="H65" i="9"/>
  <c r="H64" i="9"/>
  <c r="H63" i="9"/>
  <c r="H62" i="9"/>
  <c r="H61" i="9"/>
  <c r="H60" i="9"/>
  <c r="H59" i="9"/>
  <c r="F72" i="9"/>
  <c r="F71" i="9"/>
  <c r="F70" i="9"/>
  <c r="F69" i="9"/>
  <c r="F68" i="9"/>
  <c r="F67" i="9"/>
  <c r="F66" i="9"/>
  <c r="F65" i="9"/>
  <c r="F64" i="9"/>
  <c r="F63" i="9"/>
  <c r="F62" i="9"/>
  <c r="F61" i="9"/>
  <c r="F60" i="9"/>
  <c r="F59" i="9"/>
  <c r="Y42" i="9"/>
  <c r="Y41" i="9"/>
  <c r="Y40" i="9"/>
  <c r="Y39" i="9"/>
  <c r="Y38" i="9"/>
  <c r="Y37" i="9"/>
  <c r="Y36" i="9"/>
  <c r="Y35" i="9"/>
  <c r="Y34" i="9"/>
  <c r="W42" i="9"/>
  <c r="W41" i="9"/>
  <c r="W40" i="9"/>
  <c r="W39" i="9"/>
  <c r="W38" i="9"/>
  <c r="W37" i="9"/>
  <c r="W36" i="9"/>
  <c r="W35" i="9"/>
  <c r="W34" i="9"/>
  <c r="U42" i="9"/>
  <c r="U41" i="9"/>
  <c r="U40" i="9"/>
  <c r="U39" i="9"/>
  <c r="U38" i="9"/>
  <c r="U37" i="9"/>
  <c r="U36" i="9"/>
  <c r="U35" i="9"/>
  <c r="U34" i="9"/>
  <c r="S42" i="9"/>
  <c r="S41" i="9"/>
  <c r="S40" i="9"/>
  <c r="S39" i="9"/>
  <c r="S38" i="9"/>
  <c r="S37" i="9"/>
  <c r="S36" i="9"/>
  <c r="S35" i="9"/>
  <c r="S34" i="9"/>
  <c r="F34" i="9"/>
  <c r="N35" i="9"/>
  <c r="N36" i="9"/>
  <c r="N37" i="9"/>
  <c r="N38" i="9"/>
  <c r="N39" i="9"/>
  <c r="N40" i="9"/>
  <c r="N41" i="9"/>
  <c r="N42" i="9"/>
  <c r="N43" i="9"/>
  <c r="N44" i="9"/>
  <c r="N45" i="9"/>
  <c r="N46" i="9"/>
  <c r="N47" i="9"/>
  <c r="N34" i="9"/>
  <c r="L35" i="9"/>
  <c r="L36" i="9"/>
  <c r="L37" i="9"/>
  <c r="L38" i="9"/>
  <c r="L39" i="9"/>
  <c r="L40" i="9"/>
  <c r="L41" i="9"/>
  <c r="L42" i="9"/>
  <c r="L43" i="9"/>
  <c r="L44" i="9"/>
  <c r="L45" i="9"/>
  <c r="L46" i="9"/>
  <c r="L47" i="9"/>
  <c r="L34" i="9"/>
  <c r="J35" i="9"/>
  <c r="J36" i="9"/>
  <c r="J37" i="9"/>
  <c r="J38" i="9"/>
  <c r="J39" i="9"/>
  <c r="J40" i="9"/>
  <c r="J41" i="9"/>
  <c r="J42" i="9"/>
  <c r="J43" i="9"/>
  <c r="J44" i="9"/>
  <c r="J45" i="9"/>
  <c r="J46" i="9"/>
  <c r="J47" i="9"/>
  <c r="J34" i="9"/>
  <c r="Y17" i="9"/>
  <c r="Y18" i="9"/>
  <c r="Y19" i="9"/>
  <c r="Y20" i="9"/>
  <c r="Y21" i="9"/>
  <c r="Y22" i="9"/>
  <c r="Y23" i="9"/>
  <c r="Y24" i="9"/>
  <c r="Y16" i="9"/>
  <c r="W17" i="9"/>
  <c r="W18" i="9"/>
  <c r="W19" i="9"/>
  <c r="W20" i="9"/>
  <c r="W21" i="9"/>
  <c r="W22" i="9"/>
  <c r="W23" i="9"/>
  <c r="W24" i="9"/>
  <c r="W16" i="9"/>
  <c r="U17" i="9"/>
  <c r="U18" i="9"/>
  <c r="U19" i="9"/>
  <c r="U20" i="9"/>
  <c r="U21" i="9"/>
  <c r="U22" i="9"/>
  <c r="U23" i="9"/>
  <c r="U24" i="9"/>
  <c r="U16" i="9"/>
  <c r="S17" i="9"/>
  <c r="S18" i="9"/>
  <c r="S19" i="9"/>
  <c r="S20" i="9"/>
  <c r="S21" i="9"/>
  <c r="S22" i="9"/>
  <c r="S23" i="9"/>
  <c r="S24" i="9"/>
  <c r="S16" i="9"/>
  <c r="H35" i="9"/>
  <c r="H36" i="9"/>
  <c r="H37" i="9"/>
  <c r="H38" i="9"/>
  <c r="H39" i="9"/>
  <c r="H40" i="9"/>
  <c r="H41" i="9"/>
  <c r="H42" i="9"/>
  <c r="H43" i="9"/>
  <c r="H44" i="9"/>
  <c r="H45" i="9"/>
  <c r="H46" i="9"/>
  <c r="H47" i="9"/>
  <c r="H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N17" i="9"/>
  <c r="N18" i="9"/>
  <c r="N19" i="9"/>
  <c r="N20" i="9"/>
  <c r="N21" i="9"/>
  <c r="N22" i="9"/>
  <c r="N23" i="9"/>
  <c r="N24" i="9"/>
  <c r="N25" i="9"/>
  <c r="N26" i="9"/>
  <c r="N27" i="9"/>
  <c r="N28" i="9"/>
  <c r="N29" i="9"/>
  <c r="N16" i="9"/>
  <c r="L17" i="9"/>
  <c r="L18" i="9"/>
  <c r="L19" i="9"/>
  <c r="L20" i="9"/>
  <c r="L21" i="9"/>
  <c r="L22" i="9"/>
  <c r="L23" i="9"/>
  <c r="L24" i="9"/>
  <c r="L25" i="9"/>
  <c r="L26" i="9"/>
  <c r="L27" i="9"/>
  <c r="L28" i="9"/>
  <c r="L29" i="9"/>
  <c r="L16" i="9"/>
  <c r="J17" i="9"/>
  <c r="J18" i="9"/>
  <c r="J19" i="9"/>
  <c r="J20" i="9"/>
  <c r="J21" i="9"/>
  <c r="J22" i="9"/>
  <c r="J23" i="9"/>
  <c r="J24" i="9"/>
  <c r="J25" i="9"/>
  <c r="J26" i="9"/>
  <c r="J27" i="9"/>
  <c r="J28" i="9"/>
  <c r="J29" i="9"/>
  <c r="J16" i="9"/>
  <c r="W43" i="9" l="1"/>
  <c r="Y43" i="9"/>
  <c r="N91" i="9"/>
  <c r="W68" i="9"/>
  <c r="Y68" i="9"/>
  <c r="S86" i="9"/>
  <c r="L91" i="9"/>
  <c r="U86" i="9"/>
  <c r="W86" i="9"/>
  <c r="S25" i="9"/>
  <c r="S43" i="9"/>
  <c r="J91" i="9"/>
  <c r="Y86" i="9"/>
  <c r="U43" i="9"/>
  <c r="H91" i="9"/>
  <c r="S68" i="9"/>
  <c r="H73" i="9"/>
  <c r="N73" i="9"/>
  <c r="L73" i="9"/>
  <c r="F73" i="9"/>
  <c r="J73" i="9"/>
  <c r="J48" i="9"/>
  <c r="N48" i="9"/>
  <c r="U25" i="9"/>
  <c r="H48" i="9"/>
  <c r="L48" i="9"/>
  <c r="Y25" i="9"/>
  <c r="W25" i="9"/>
  <c r="F48" i="9"/>
  <c r="L30" i="9"/>
  <c r="N30" i="9"/>
  <c r="J30" i="9"/>
  <c r="H29" i="9"/>
  <c r="H17" i="9"/>
  <c r="H18" i="9"/>
  <c r="H19" i="9"/>
  <c r="H20" i="9"/>
  <c r="H21" i="9"/>
  <c r="H22" i="9"/>
  <c r="H23" i="9"/>
  <c r="H24" i="9"/>
  <c r="H25" i="9"/>
  <c r="H26" i="9"/>
  <c r="H27" i="9"/>
  <c r="H28" i="9"/>
  <c r="H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16" i="9"/>
  <c r="H30" i="9" l="1"/>
  <c r="F30" i="9"/>
</calcChain>
</file>

<file path=xl/sharedStrings.xml><?xml version="1.0" encoding="utf-8"?>
<sst xmlns="http://schemas.openxmlformats.org/spreadsheetml/2006/main" count="633" uniqueCount="142">
  <si>
    <t xml:space="preserve">Ce classeur comporte 7 feuilles à compléter obligatoirement.
Il est strictement interdit de modifier les données de ce BPU </t>
  </si>
  <si>
    <t xml:space="preserve">NOM DU CANDIDAT </t>
  </si>
  <si>
    <t>BORDEREAUX DE PRIX UNITAIRES
DERATISATION - PRESTATION PREVENTIVE</t>
  </si>
  <si>
    <t>LES PRIX APPORTES SONT EXPRIMES EN €HT</t>
  </si>
  <si>
    <t>UO DERATISATION (Standard)</t>
  </si>
  <si>
    <t xml:space="preserve">Types de locaux </t>
  </si>
  <si>
    <t xml:space="preserve">Coût de main d'œuvre </t>
  </si>
  <si>
    <t>1/2 j/ Homme</t>
  </si>
  <si>
    <t>% majoration (intervention entre 19h et 7h, les week-ends et jours fériés)</t>
  </si>
  <si>
    <t>Salle de projection, de réunion</t>
  </si>
  <si>
    <t>Type de traitement</t>
  </si>
  <si>
    <t>Bâtiment de 500 m²</t>
  </si>
  <si>
    <t>Bâtiment de 500 à 2000 m²</t>
  </si>
  <si>
    <t>bâtiment de 2000 à 5000 m²</t>
  </si>
  <si>
    <t>bâtiment de 5000 à 10 000 m²</t>
  </si>
  <si>
    <t>bâtiment de plus de 10 000 m²</t>
  </si>
  <si>
    <t xml:space="preserve">Traitement 
des défauts 
structurels </t>
  </si>
  <si>
    <t xml:space="preserve">Traitement 
par des méthodes, 
produits ou 
mécanismes alternatifs aux 
biocides 
</t>
  </si>
  <si>
    <t xml:space="preserve">UO DERATISATION (complexité particulière) </t>
  </si>
  <si>
    <t xml:space="preserve">Traitement 
par des méthodes, 
produits ou 
mécanismes alternatifs aux 
biocides </t>
  </si>
  <si>
    <t>UO NACELLE - INTERVENTION EN HAUTEUR</t>
  </si>
  <si>
    <t>Coût unitaire de location à la demi-journée d'une nacelle de 10m</t>
  </si>
  <si>
    <t xml:space="preserve">Coût unitaire de location à la journée d'une nacelle de 10m  </t>
  </si>
  <si>
    <t>Coût unitaire de location à la demi-journée d'une nacelle de 15m</t>
  </si>
  <si>
    <t xml:space="preserve">Coût unitaire de location à la journée d'une nacelle de 15m </t>
  </si>
  <si>
    <t>Coût unitaire de location à la demi-journée d'une nacelle de 20m</t>
  </si>
  <si>
    <t xml:space="preserve">Coût unitaire de location à la journée d'une  nacelle de 20m </t>
  </si>
  <si>
    <t>BORDEREAUX DE PRIX UNITAIRES
DESINSECTISATION - PRESTATION PREVENTIVE</t>
  </si>
  <si>
    <t>UO DESINSECTISATION (Standard)</t>
  </si>
  <si>
    <t>CAFARDS / BLATTES / FOURMIS / AUTRES INSECTES RAMPANTS</t>
  </si>
  <si>
    <t>Traitements</t>
  </si>
  <si>
    <t>Coût/ m² traité</t>
  </si>
  <si>
    <t>MOUCHES / MOUSTIQUES / AUTRES INSECTES VOLANTS</t>
  </si>
  <si>
    <t>UO DESINSECTISATION (Complexité particulière)</t>
  </si>
  <si>
    <t xml:space="preserve">Coût unitaire de location à la journée 
d'une nacelle de 10m  </t>
  </si>
  <si>
    <t>BORDEREAUX DE PRIX UNITAIRES
DESINSECTISATION - PRESTATION CURATIVE</t>
  </si>
  <si>
    <t xml:space="preserve">PUNAISE DE LITS </t>
  </si>
  <si>
    <t>Traitement physique (chaleur, froid, aspiration, etc.)</t>
  </si>
  <si>
    <t>Traitements biocides</t>
  </si>
  <si>
    <t>Coût / m² traité</t>
  </si>
  <si>
    <t>FRELONS/ GUÊPES</t>
  </si>
  <si>
    <t>Traitement</t>
  </si>
  <si>
    <t>Coût unitaire/ Nid</t>
  </si>
  <si>
    <t>BORDEREAUX DE PRIX UNITAIRES
DESINFECTION - DECONTAMINATION - PRESTATION RECURRENTE/CURATIVE</t>
  </si>
  <si>
    <t>UO DESINFECTION (Standard)</t>
  </si>
  <si>
    <t>Lutte physique (Lavage, chaleur sèche/humide, flamme, etc.)</t>
  </si>
  <si>
    <t>Lutte chimique (désinfectants minéraux, halogènes, huiles essentielles, acides animés, etc.)</t>
  </si>
  <si>
    <t>Coût /m² linéaire traité</t>
  </si>
  <si>
    <t>Coût unitaire à la désinfection (tous frais inclus)</t>
  </si>
  <si>
    <t xml:space="preserve">Désinfection d'engins/ véhicules </t>
  </si>
  <si>
    <t>UO DESINFECTION (Complexité particulière)</t>
  </si>
  <si>
    <t>BORDEREAUX DE PRIX UNITAIRES
DEPIGEONNISATION - PREVENTIVE</t>
  </si>
  <si>
    <t>LES PRIX CI-DESSOUS SONT EXPRIMES EN €HT</t>
  </si>
  <si>
    <t>REPULSION DES VOLATILES</t>
  </si>
  <si>
    <t>Traitements mécaniques</t>
  </si>
  <si>
    <t>Traitements chimiques</t>
  </si>
  <si>
    <t>Coût au mètre linéaire de pics, etc.</t>
  </si>
  <si>
    <t>Coût au m² de filet, grillages, etc.</t>
  </si>
  <si>
    <t>Coût au m²</t>
  </si>
  <si>
    <t>BORDEREAUX DE PRIX UNITAIRES
DEPIGEONNISATION - CURATIVE</t>
  </si>
  <si>
    <t xml:space="preserve">CAPTURE </t>
  </si>
  <si>
    <t>HT</t>
  </si>
  <si>
    <t>TVA</t>
  </si>
  <si>
    <t>TTC</t>
  </si>
  <si>
    <t>Coût unitaire/ Capture 
(tous frais compris - main d'œuvre, cages, déplacements, etc.)</t>
  </si>
  <si>
    <t>Autres curatifs</t>
  </si>
  <si>
    <t>NETTOYAGE FIENTES</t>
  </si>
  <si>
    <t xml:space="preserve">Traitement </t>
  </si>
  <si>
    <t>1/2 j / Homme</t>
  </si>
  <si>
    <t>% de majoration jour non ouvré</t>
  </si>
  <si>
    <t xml:space="preserve">Coût au m² </t>
  </si>
  <si>
    <t xml:space="preserve">Etablissement recevant du public </t>
  </si>
  <si>
    <t xml:space="preserve">Locaux à usage de bureuax </t>
  </si>
  <si>
    <t xml:space="preserve">Locaux à usage informatique </t>
  </si>
  <si>
    <t xml:space="preserve">Salle de réunion et de  formation </t>
  </si>
  <si>
    <t xml:space="preserve">Atelier de répographie </t>
  </si>
  <si>
    <t xml:space="preserve">Cave </t>
  </si>
  <si>
    <t xml:space="preserve">Cuisine et espaces de restauration </t>
  </si>
  <si>
    <t xml:space="preserve">Laboratoires </t>
  </si>
  <si>
    <t xml:space="preserve">Lieu de rétention / détention </t>
  </si>
  <si>
    <t xml:space="preserve">Commissariat de police, casernes et brigades </t>
  </si>
  <si>
    <t xml:space="preserve">Logements de fonction  </t>
  </si>
  <si>
    <t>Espace comprenant monte-charges, ascenseurs</t>
  </si>
  <si>
    <t xml:space="preserve">Etablissements judiciaires </t>
  </si>
  <si>
    <t xml:space="preserve">Abords extérieurs des bâtiments </t>
  </si>
  <si>
    <t>Patios  et terrasses</t>
  </si>
  <si>
    <t xml:space="preserve">Réseau routier </t>
  </si>
  <si>
    <t xml:space="preserve">Postes de sécurité </t>
  </si>
  <si>
    <t xml:space="preserve">Parking, garage  administratifs et atelier deréparations </t>
  </si>
  <si>
    <t xml:space="preserve">Voies privatives </t>
  </si>
  <si>
    <t xml:space="preserve">Galeries et caniveaux techniques, colonnes sèches, vides sanitaires, circulation en sous-sol </t>
  </si>
  <si>
    <t>Espaces extérieurs jusqu'à 1000m²</t>
  </si>
  <si>
    <t>Espacees extérieurs de 1001 à 5000 m²</t>
  </si>
  <si>
    <t>Espaces extérieurs de 5001 à 10 000 m²</t>
  </si>
  <si>
    <t>Espaces  extérieurs supérieur à 10 000 m²</t>
  </si>
  <si>
    <t>NOTA BENE</t>
  </si>
  <si>
    <t xml:space="preserve">BORDEREAUX DE PRIX UNITAIRES
DERATISATION - CURATIVE </t>
  </si>
  <si>
    <r>
      <t xml:space="preserve">Accord-cadre Prestations de dératisation, désinsectisation, désinfection - décontamination et dépigeonnisation 
au profit des services et établissements publics de l’État
en région Pays de la Loire
</t>
    </r>
    <r>
      <rPr>
        <b/>
        <sz val="20"/>
        <color rgb="FFFF0000"/>
        <rFont val="Marianne"/>
        <family val="3"/>
        <charset val="1"/>
      </rPr>
      <t>Référence : 2025_SGAR_PDL_4D</t>
    </r>
  </si>
  <si>
    <t>LOT 1</t>
  </si>
  <si>
    <t>LOT 2</t>
  </si>
  <si>
    <t>LOT 3</t>
  </si>
  <si>
    <t>LOT 4</t>
  </si>
  <si>
    <t xml:space="preserve">LOT 5 </t>
  </si>
  <si>
    <t xml:space="preserve">Locaux poubelles et  vides-ordures </t>
  </si>
  <si>
    <t xml:space="preserve">Parc et dépendance pour certains sites </t>
  </si>
  <si>
    <t>SURFACES INTERIEURES A TRAITER (prix au passage)</t>
  </si>
  <si>
    <t xml:space="preserve">CASE A COCHER PAR LE CANDIDAT </t>
  </si>
  <si>
    <t xml:space="preserve">                                                                           </t>
  </si>
  <si>
    <r>
      <t xml:space="preserve">Le nombre d'interventions annuelles pour  les prestations préventives de dératisation est compris dans </t>
    </r>
    <r>
      <rPr>
        <b/>
        <sz val="11"/>
        <color rgb="FFFF0000"/>
        <rFont val="Marianne"/>
        <family val="3"/>
      </rPr>
      <t>une fourchette de 2 à 24 fois</t>
    </r>
    <r>
      <rPr>
        <b/>
        <sz val="11"/>
        <color theme="1"/>
        <rFont val="Marianne"/>
        <family val="3"/>
      </rPr>
      <t xml:space="preserve">. 
Le prix à renseigner dans le tableau  devra correspondre au montant  unitaire d'une intervention forfaitaire, incluant une garantie de 30 jours
(où le titulaire s'engage à intervenir autant de fois que nécessaire sans surcoût) 
</t>
    </r>
    <r>
      <rPr>
        <b/>
        <u/>
        <sz val="11"/>
        <color rgb="FFFF0000"/>
        <rFont val="Marianne"/>
        <family val="3"/>
      </rPr>
      <t xml:space="preserve">MONTANT TOTAL  = PRIX UNITAIRE X NOMBRE DE PASSAGES RETENUS par le service bénéficiaire
</t>
    </r>
  </si>
  <si>
    <t xml:space="preserve">SURFACES EXETERIEURES A TRAITER (prix au passage) </t>
  </si>
  <si>
    <t xml:space="preserve">SURFACES INTERIEURES A TRAITER (prix au passage) </t>
  </si>
  <si>
    <t>SURFACE EXETERIEURS A TRAITER (prix au passage)</t>
  </si>
  <si>
    <t xml:space="preserve">SURFACE EXETERIEURS A TRAITER (prix au passage) </t>
  </si>
  <si>
    <t xml:space="preserve">Ces prestations comprennent la main d'œuvre et le coût de déplacement </t>
  </si>
  <si>
    <t xml:space="preserve">Ces prestations comprennet le coût de déplacement </t>
  </si>
  <si>
    <t xml:space="preserve">Prix DQE </t>
  </si>
  <si>
    <t>Prix DQE</t>
  </si>
  <si>
    <t xml:space="preserve">TOTAL </t>
  </si>
  <si>
    <t xml:space="preserve">Quantité 
(passage annuel estimatif) </t>
  </si>
  <si>
    <t>TOTAL</t>
  </si>
  <si>
    <t xml:space="preserve">Surface à traiter </t>
  </si>
  <si>
    <t>en m²</t>
  </si>
  <si>
    <t xml:space="preserve">quantité  
( nombre de 1/2 j ) </t>
  </si>
  <si>
    <t xml:space="preserve">quantité  
( nombre de 1/2j ) </t>
  </si>
  <si>
    <t>Quantité</t>
  </si>
  <si>
    <t>Nbre de 1/2j</t>
  </si>
  <si>
    <t>nombre de nids</t>
  </si>
  <si>
    <t xml:space="preserve">Quantité </t>
  </si>
  <si>
    <t>Parc   et dépendance et espaces extérieurs</t>
  </si>
  <si>
    <t xml:space="preserve">Parking, garages et ateliers de réparation </t>
  </si>
  <si>
    <t xml:space="preserve">Poste de sécurité </t>
  </si>
  <si>
    <t>Surface à traiter</t>
  </si>
  <si>
    <t>en m² et en mètre linéaire</t>
  </si>
  <si>
    <t>-</t>
  </si>
  <si>
    <t>Traitement 
par l'utilisation de biocides</t>
  </si>
  <si>
    <t xml:space="preserve">Traitement 
par l'utilisation de biocides  </t>
  </si>
  <si>
    <t>Quantité estimatif
(nombre de passage)</t>
  </si>
  <si>
    <t xml:space="preserve">Quantité estimatif
(passage annuel estimatif 
retenu)  </t>
  </si>
  <si>
    <t xml:space="preserve">Quantité estimatif 
(passage annuel retenu )  </t>
  </si>
  <si>
    <t xml:space="preserve">Quantité estimatif 
(passage annuel estimatif 
retenu )  </t>
  </si>
  <si>
    <t xml:space="preserve">Quantité estimatif 
(passage annuel estimatif retenu)  </t>
  </si>
  <si>
    <t>SURFACES INTERIEURES A TRAITER par passage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</si>
</sst>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#\ ?/?"/>
    <numFmt numFmtId="165" formatCode="#,##0.00&quot; €&quot;"/>
    <numFmt numFmtId="166" formatCode="0.00\ %"/>
    <numFmt numFmtId="167" formatCode="#,##0.00&quot; €&quot;;[Red]\-#,##0.00&quot; €&quot;"/>
    <numFmt numFmtId="168" formatCode="0\ %"/>
    <numFmt numFmtId="169" formatCode="#,##0.00\ &quot;€&quot;"/>
  </numFmts>
  <fonts count="29">
    <font>
      <sz val="11"/>
      <color theme="1"/>
      <name val="Calibri"/>
      <family val="2"/>
      <charset val="1"/>
    </font>
    <font>
      <b/>
      <sz val="11"/>
      <color theme="1"/>
      <name val="Marianne"/>
      <family val="3"/>
      <charset val="1"/>
    </font>
    <font>
      <b/>
      <i/>
      <sz val="12"/>
      <color rgb="FFFF0000"/>
      <name val="Marianne"/>
      <family val="3"/>
      <charset val="1"/>
    </font>
    <font>
      <b/>
      <sz val="11"/>
      <color theme="1"/>
      <name val="Calibri"/>
      <family val="2"/>
      <charset val="1"/>
    </font>
    <font>
      <b/>
      <sz val="20"/>
      <color theme="0" tint="-4.9989318521683403E-2"/>
      <name val="Marianne"/>
      <family val="3"/>
      <charset val="1"/>
    </font>
    <font>
      <sz val="11"/>
      <color theme="1"/>
      <name val="Marianne"/>
      <family val="3"/>
      <charset val="1"/>
    </font>
    <font>
      <b/>
      <i/>
      <sz val="9"/>
      <color theme="1"/>
      <name val="Marianne"/>
      <family val="3"/>
      <charset val="1"/>
    </font>
    <font>
      <b/>
      <sz val="16"/>
      <color theme="1"/>
      <name val="Marianne"/>
      <family val="3"/>
      <charset val="1"/>
    </font>
    <font>
      <sz val="11"/>
      <color rgb="FF9C5700"/>
      <name val="Calibri"/>
      <family val="2"/>
      <charset val="1"/>
    </font>
    <font>
      <b/>
      <sz val="16"/>
      <name val="Marianne"/>
      <family val="3"/>
      <charset val="1"/>
    </font>
    <font>
      <b/>
      <sz val="12"/>
      <color theme="1"/>
      <name val="Marianne"/>
      <family val="3"/>
      <charset val="1"/>
    </font>
    <font>
      <sz val="11"/>
      <color theme="1"/>
      <name val="Abadi"/>
      <family val="2"/>
      <charset val="1"/>
    </font>
    <font>
      <b/>
      <sz val="9"/>
      <color theme="1"/>
      <name val="Marianne"/>
      <family val="3"/>
      <charset val="1"/>
    </font>
    <font>
      <sz val="11"/>
      <color theme="1"/>
      <name val="Calibri"/>
      <family val="2"/>
      <charset val="1"/>
    </font>
    <font>
      <b/>
      <sz val="11"/>
      <color rgb="FFFF0000"/>
      <name val="Marianne"/>
      <family val="3"/>
    </font>
    <font>
      <b/>
      <sz val="11"/>
      <color theme="1"/>
      <name val="Marianne"/>
      <family val="3"/>
    </font>
    <font>
      <b/>
      <u/>
      <sz val="11"/>
      <color rgb="FFFF0000"/>
      <name val="Marianne"/>
      <family val="3"/>
    </font>
    <font>
      <b/>
      <i/>
      <sz val="12"/>
      <color theme="1"/>
      <name val="Marianne"/>
      <family val="3"/>
    </font>
    <font>
      <b/>
      <sz val="20"/>
      <color theme="1"/>
      <name val="Marianne"/>
      <family val="3"/>
      <charset val="1"/>
    </font>
    <font>
      <b/>
      <sz val="20"/>
      <color rgb="FFFF0000"/>
      <name val="Marianne"/>
      <family val="3"/>
      <charset val="1"/>
    </font>
    <font>
      <sz val="11"/>
      <color theme="1"/>
      <name val="Symbol"/>
      <family val="1"/>
      <charset val="2"/>
    </font>
    <font>
      <b/>
      <sz val="11"/>
      <color theme="1"/>
      <name val="Calibri"/>
      <family val="2"/>
    </font>
    <font>
      <b/>
      <i/>
      <sz val="11"/>
      <color theme="1"/>
      <name val="Marianne"/>
      <family val="3"/>
    </font>
    <font>
      <sz val="11"/>
      <color theme="1"/>
      <name val="Marianne"/>
      <family val="3"/>
    </font>
    <font>
      <sz val="11"/>
      <color rgb="FFFF0000"/>
      <name val="Marianne"/>
      <family val="3"/>
    </font>
    <font>
      <b/>
      <sz val="11"/>
      <name val="Marianne"/>
      <family val="3"/>
    </font>
    <font>
      <sz val="11"/>
      <color rgb="FFFF0000"/>
      <name val="Marianne"/>
      <family val="3"/>
      <charset val="1"/>
    </font>
    <font>
      <sz val="11"/>
      <color rgb="FFFF0000"/>
      <name val="Calibri"/>
      <family val="2"/>
      <charset val="1"/>
    </font>
    <font>
      <sz val="11"/>
      <color rgb="FFFF0000"/>
      <name val="Calibri"/>
      <family val="2"/>
    </font>
  </fonts>
  <fills count="36">
    <fill>
      <patternFill patternType="none"/>
    </fill>
    <fill>
      <patternFill patternType="gray125"/>
    </fill>
    <fill>
      <patternFill patternType="solid">
        <fgColor rgb="FFFFEB9C"/>
        <bgColor rgb="FFFFE699"/>
      </patternFill>
    </fill>
    <fill>
      <patternFill patternType="solid">
        <fgColor rgb="FFFFFF00"/>
        <bgColor rgb="FFFFFF00"/>
      </patternFill>
    </fill>
    <fill>
      <patternFill patternType="solid">
        <fgColor theme="5" tint="0.39988402966399123"/>
        <bgColor rgb="FFFFD966"/>
      </patternFill>
    </fill>
    <fill>
      <patternFill patternType="solid">
        <fgColor theme="7" tint="0.79989013336588644"/>
        <bgColor rgb="FFF2F2F2"/>
      </patternFill>
    </fill>
    <fill>
      <patternFill patternType="solid">
        <fgColor theme="7" tint="0.39988402966399123"/>
        <bgColor rgb="FFFFE699"/>
      </patternFill>
    </fill>
    <fill>
      <patternFill patternType="solid">
        <fgColor theme="7" tint="0.59987182226020086"/>
        <bgColor rgb="FFFFEB9C"/>
      </patternFill>
    </fill>
    <fill>
      <patternFill patternType="solid">
        <fgColor theme="0"/>
        <bgColor rgb="FFF2F2F2"/>
      </patternFill>
    </fill>
    <fill>
      <patternFill patternType="solid">
        <fgColor rgb="FFFF0000"/>
        <bgColor rgb="FF800000"/>
      </patternFill>
    </fill>
    <fill>
      <patternFill patternType="solid">
        <fgColor theme="4" tint="0.39988402966399123"/>
        <bgColor rgb="FFAFABAB"/>
      </patternFill>
    </fill>
    <fill>
      <patternFill patternType="solid">
        <fgColor theme="2" tint="-0.249977111117893"/>
        <bgColor rgb="FF969696"/>
      </patternFill>
    </fill>
    <fill>
      <patternFill patternType="solid">
        <fgColor rgb="FFFFFFCC"/>
      </patternFill>
    </fill>
    <fill>
      <patternFill patternType="solid">
        <fgColor theme="5" tint="-0.499984740745262"/>
        <bgColor rgb="FF666699"/>
      </patternFill>
    </fill>
    <fill>
      <patternFill patternType="solid">
        <fgColor theme="5" tint="-0.499984740745262"/>
        <bgColor rgb="FF33CCCC"/>
      </patternFill>
    </fill>
    <fill>
      <patternFill patternType="solid">
        <fgColor theme="9" tint="0.39997558519241921"/>
        <bgColor rgb="FFF2F2F2"/>
      </patternFill>
    </fill>
    <fill>
      <patternFill patternType="solid">
        <fgColor theme="5" tint="-0.249977111117893"/>
        <bgColor rgb="FFF2F2F2"/>
      </patternFill>
    </fill>
    <fill>
      <patternFill patternType="solid">
        <fgColor theme="8" tint="0.59999389629810485"/>
        <bgColor rgb="FFF2F2F2"/>
      </patternFill>
    </fill>
    <fill>
      <patternFill patternType="solid">
        <fgColor theme="5" tint="0.39997558519241921"/>
        <bgColor rgb="FFF2F2F2"/>
      </patternFill>
    </fill>
    <fill>
      <patternFill patternType="solid">
        <fgColor theme="5" tint="0.59999389629810485"/>
        <bgColor rgb="FFF2F2F2"/>
      </patternFill>
    </fill>
    <fill>
      <patternFill patternType="solid">
        <fgColor theme="7" tint="0.59999389629810485"/>
        <bgColor rgb="FFF2F2F2"/>
      </patternFill>
    </fill>
    <fill>
      <patternFill patternType="solid">
        <fgColor theme="9" tint="0.59999389629810485"/>
        <bgColor rgb="FFF2F2F2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rgb="FFF2F2F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rgb="FFFFEB9C"/>
      </patternFill>
    </fill>
    <fill>
      <patternFill patternType="solid">
        <fgColor theme="9" tint="0.39997558519241921"/>
        <bgColor rgb="FFFFE699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rgb="FFAFABAB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rgb="FFF2F2F2"/>
      </patternFill>
    </fill>
  </fills>
  <borders count="26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ck">
        <color indexed="64"/>
      </left>
      <right style="thick">
        <color auto="1"/>
      </right>
      <top style="medium">
        <color auto="1"/>
      </top>
      <bottom style="medium">
        <color auto="1"/>
      </bottom>
      <diagonal/>
    </border>
  </borders>
  <cellStyleXfs count="5">
    <xf numFmtId="0" fontId="0" fillId="0" borderId="0"/>
    <xf numFmtId="168" fontId="13" fillId="0" borderId="0" applyBorder="0" applyProtection="0"/>
    <xf numFmtId="0" fontId="8" fillId="2" borderId="0" applyBorder="0" applyProtection="0"/>
    <xf numFmtId="0" fontId="13" fillId="12" borderId="14" applyNumberFormat="0" applyFont="0" applyAlignment="0" applyProtection="0"/>
    <xf numFmtId="44" fontId="13" fillId="0" borderId="0" applyFont="0" applyFill="0" applyBorder="0" applyAlignment="0" applyProtection="0"/>
  </cellStyleXfs>
  <cellXfs count="267">
    <xf numFmtId="0" fontId="0" fillId="0" borderId="0" xfId="0"/>
    <xf numFmtId="0" fontId="5" fillId="0" borderId="0" xfId="0" applyFont="1"/>
    <xf numFmtId="0" fontId="6" fillId="3" borderId="0" xfId="0" applyFont="1" applyFill="1"/>
    <xf numFmtId="0" fontId="5" fillId="0" borderId="0" xfId="0" applyFont="1" applyBorder="1" applyAlignment="1">
      <alignment vertical="center"/>
    </xf>
    <xf numFmtId="0" fontId="5" fillId="5" borderId="3" xfId="0" applyFont="1" applyFill="1" applyBorder="1" applyAlignment="1">
      <alignment horizontal="center" vertical="center" wrapText="1"/>
    </xf>
    <xf numFmtId="0" fontId="8" fillId="0" borderId="0" xfId="2" applyFont="1" applyFill="1" applyBorder="1" applyAlignment="1" applyProtection="1">
      <alignment vertical="center"/>
    </xf>
    <xf numFmtId="0" fontId="5" fillId="6" borderId="3" xfId="0" applyFont="1" applyFill="1" applyBorder="1"/>
    <xf numFmtId="165" fontId="5" fillId="0" borderId="3" xfId="0" applyNumberFormat="1" applyFont="1" applyBorder="1" applyAlignment="1">
      <alignment horizontal="center" vertical="center"/>
    </xf>
    <xf numFmtId="166" fontId="5" fillId="0" borderId="0" xfId="0" applyNumberFormat="1" applyFont="1" applyBorder="1"/>
    <xf numFmtId="166" fontId="5" fillId="0" borderId="0" xfId="0" applyNumberFormat="1" applyFont="1" applyBorder="1"/>
    <xf numFmtId="165" fontId="5" fillId="0" borderId="0" xfId="0" applyNumberFormat="1" applyFont="1" applyBorder="1"/>
    <xf numFmtId="0" fontId="5" fillId="6" borderId="5" xfId="0" applyFont="1" applyFill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5" fillId="6" borderId="7" xfId="0" applyFont="1" applyFill="1" applyBorder="1" applyAlignment="1">
      <alignment vertical="center" wrapText="1"/>
    </xf>
    <xf numFmtId="165" fontId="5" fillId="0" borderId="7" xfId="0" applyNumberFormat="1" applyFont="1" applyBorder="1" applyAlignment="1">
      <alignment horizontal="right" vertical="center"/>
    </xf>
    <xf numFmtId="167" fontId="5" fillId="0" borderId="5" xfId="0" applyNumberFormat="1" applyFont="1" applyBorder="1"/>
    <xf numFmtId="0" fontId="5" fillId="6" borderId="5" xfId="0" applyFont="1" applyFill="1" applyBorder="1" applyAlignment="1">
      <alignment wrapText="1"/>
    </xf>
    <xf numFmtId="165" fontId="5" fillId="0" borderId="5" xfId="0" applyNumberFormat="1" applyFont="1" applyBorder="1" applyAlignment="1">
      <alignment horizontal="right" vertical="center"/>
    </xf>
    <xf numFmtId="0" fontId="10" fillId="3" borderId="0" xfId="0" applyFont="1" applyFill="1"/>
    <xf numFmtId="0" fontId="5" fillId="3" borderId="0" xfId="0" applyFont="1" applyFill="1"/>
    <xf numFmtId="0" fontId="5" fillId="5" borderId="5" xfId="0" applyFont="1" applyFill="1" applyBorder="1" applyAlignment="1">
      <alignment horizontal="center" vertical="center"/>
    </xf>
    <xf numFmtId="0" fontId="5" fillId="7" borderId="5" xfId="0" applyFont="1" applyFill="1" applyBorder="1" applyAlignment="1">
      <alignment horizontal="center" vertical="center"/>
    </xf>
    <xf numFmtId="0" fontId="5" fillId="7" borderId="5" xfId="0" applyFont="1" applyFill="1" applyBorder="1" applyAlignment="1">
      <alignment horizontal="center" vertical="center" wrapText="1"/>
    </xf>
    <xf numFmtId="165" fontId="5" fillId="0" borderId="8" xfId="0" applyNumberFormat="1" applyFont="1" applyBorder="1"/>
    <xf numFmtId="168" fontId="5" fillId="0" borderId="5" xfId="1" applyFont="1" applyBorder="1" applyAlignment="1" applyProtection="1"/>
    <xf numFmtId="165" fontId="5" fillId="0" borderId="9" xfId="0" applyNumberFormat="1" applyFont="1" applyBorder="1"/>
    <xf numFmtId="0" fontId="11" fillId="0" borderId="0" xfId="0" applyFont="1"/>
    <xf numFmtId="0" fontId="5" fillId="7" borderId="5" xfId="0" applyFont="1" applyFill="1" applyBorder="1" applyAlignment="1">
      <alignment vertical="center" wrapText="1"/>
    </xf>
    <xf numFmtId="0" fontId="5" fillId="7" borderId="7" xfId="0" applyFont="1" applyFill="1" applyBorder="1" applyAlignment="1">
      <alignment vertical="center" wrapText="1"/>
    </xf>
    <xf numFmtId="0" fontId="5" fillId="7" borderId="5" xfId="0" applyFont="1" applyFill="1" applyBorder="1" applyAlignment="1">
      <alignment wrapText="1"/>
    </xf>
    <xf numFmtId="0" fontId="7" fillId="8" borderId="10" xfId="0" applyFont="1" applyFill="1" applyBorder="1" applyAlignment="1"/>
    <xf numFmtId="0" fontId="10" fillId="0" borderId="0" xfId="0" applyFont="1"/>
    <xf numFmtId="0" fontId="5" fillId="7" borderId="9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168" fontId="5" fillId="0" borderId="11" xfId="1" applyFont="1" applyBorder="1" applyAlignment="1" applyProtection="1"/>
    <xf numFmtId="0" fontId="5" fillId="0" borderId="0" xfId="0" applyFont="1" applyBorder="1"/>
    <xf numFmtId="0" fontId="10" fillId="8" borderId="0" xfId="0" applyFont="1" applyFill="1" applyAlignment="1"/>
    <xf numFmtId="0" fontId="5" fillId="5" borderId="9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0" borderId="0" xfId="0" applyFont="1" applyBorder="1"/>
    <xf numFmtId="0" fontId="5" fillId="6" borderId="5" xfId="0" applyFont="1" applyFill="1" applyBorder="1" applyAlignment="1">
      <alignment vertical="center"/>
    </xf>
    <xf numFmtId="0" fontId="6" fillId="3" borderId="0" xfId="0" applyFont="1" applyFill="1" applyAlignment="1">
      <alignment horizontal="left" vertical="center" wrapText="1"/>
    </xf>
    <xf numFmtId="0" fontId="12" fillId="0" borderId="0" xfId="0" applyFont="1"/>
    <xf numFmtId="0" fontId="0" fillId="0" borderId="0" xfId="0" applyBorder="1"/>
    <xf numFmtId="0" fontId="5" fillId="5" borderId="7" xfId="0" applyFont="1" applyFill="1" applyBorder="1" applyAlignment="1">
      <alignment horizontal="center" vertical="center"/>
    </xf>
    <xf numFmtId="0" fontId="5" fillId="5" borderId="13" xfId="0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165" fontId="5" fillId="0" borderId="11" xfId="0" applyNumberFormat="1" applyFont="1" applyBorder="1" applyAlignment="1">
      <alignment horizontal="right" vertical="center"/>
    </xf>
    <xf numFmtId="165" fontId="5" fillId="0" borderId="0" xfId="0" applyNumberFormat="1" applyFont="1" applyBorder="1"/>
    <xf numFmtId="0" fontId="5" fillId="6" borderId="7" xfId="0" applyFont="1" applyFill="1" applyBorder="1" applyAlignment="1">
      <alignment horizontal="center" vertical="center" wrapText="1"/>
    </xf>
    <xf numFmtId="168" fontId="5" fillId="0" borderId="5" xfId="1" applyFont="1" applyBorder="1" applyAlignment="1" applyProtection="1">
      <alignment horizontal="right"/>
    </xf>
    <xf numFmtId="167" fontId="5" fillId="0" borderId="5" xfId="0" applyNumberFormat="1" applyFont="1" applyBorder="1" applyAlignment="1"/>
    <xf numFmtId="165" fontId="5" fillId="0" borderId="0" xfId="0" applyNumberFormat="1" applyFont="1" applyBorder="1" applyAlignment="1">
      <alignment horizontal="center" vertical="center"/>
    </xf>
    <xf numFmtId="166" fontId="5" fillId="0" borderId="0" xfId="0" applyNumberFormat="1" applyFont="1" applyBorder="1" applyAlignment="1">
      <alignment horizontal="center" vertical="center"/>
    </xf>
    <xf numFmtId="166" fontId="14" fillId="0" borderId="0" xfId="0" applyNumberFormat="1" applyFont="1" applyFill="1" applyBorder="1"/>
    <xf numFmtId="165" fontId="5" fillId="0" borderId="5" xfId="0" applyNumberFormat="1" applyFont="1" applyBorder="1" applyAlignment="1">
      <alignment horizontal="right" vertical="center"/>
    </xf>
    <xf numFmtId="0" fontId="5" fillId="0" borderId="0" xfId="0" applyFont="1" applyFill="1" applyBorder="1"/>
    <xf numFmtId="0" fontId="1" fillId="0" borderId="0" xfId="0" applyFont="1" applyBorder="1" applyAlignment="1">
      <alignment horizontal="center" vertical="center" wrapText="1"/>
    </xf>
    <xf numFmtId="165" fontId="5" fillId="0" borderId="6" xfId="0" applyNumberFormat="1" applyFont="1" applyBorder="1" applyAlignment="1">
      <alignment horizontal="center" vertical="center"/>
    </xf>
    <xf numFmtId="0" fontId="5" fillId="12" borderId="2" xfId="3" applyFont="1" applyBorder="1"/>
    <xf numFmtId="165" fontId="5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/>
    <xf numFmtId="0" fontId="17" fillId="3" borderId="0" xfId="0" applyFont="1" applyFill="1"/>
    <xf numFmtId="0" fontId="0" fillId="0" borderId="0" xfId="0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15" fillId="0" borderId="4" xfId="0" applyFont="1" applyFill="1" applyBorder="1" applyAlignment="1">
      <alignment horizontal="center"/>
    </xf>
    <xf numFmtId="0" fontId="20" fillId="0" borderId="4" xfId="0" applyFont="1" applyBorder="1" applyAlignment="1">
      <alignment horizontal="center"/>
    </xf>
    <xf numFmtId="0" fontId="5" fillId="5" borderId="6" xfId="0" applyFont="1" applyFill="1" applyBorder="1" applyAlignment="1">
      <alignment horizontal="center" vertical="center"/>
    </xf>
    <xf numFmtId="0" fontId="5" fillId="12" borderId="2" xfId="3" applyFont="1" applyBorder="1" applyAlignment="1">
      <alignment horizontal="center"/>
    </xf>
    <xf numFmtId="0" fontId="0" fillId="0" borderId="0" xfId="0" applyAlignment="1">
      <alignment horizontal="center"/>
    </xf>
    <xf numFmtId="0" fontId="5" fillId="6" borderId="3" xfId="0" applyFont="1" applyFill="1" applyBorder="1" applyAlignment="1">
      <alignment wrapText="1"/>
    </xf>
    <xf numFmtId="0" fontId="3" fillId="5" borderId="3" xfId="0" applyFont="1" applyFill="1" applyBorder="1" applyAlignment="1">
      <alignment horizontal="center"/>
    </xf>
    <xf numFmtId="0" fontId="5" fillId="5" borderId="3" xfId="0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166" fontId="5" fillId="0" borderId="0" xfId="0" applyNumberFormat="1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4" fillId="13" borderId="0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/>
    </xf>
    <xf numFmtId="0" fontId="4" fillId="14" borderId="0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/>
    </xf>
    <xf numFmtId="0" fontId="5" fillId="12" borderId="0" xfId="3" applyFont="1" applyBorder="1"/>
    <xf numFmtId="0" fontId="5" fillId="12" borderId="0" xfId="3" applyFont="1" applyBorder="1" applyAlignment="1">
      <alignment horizontal="center"/>
    </xf>
    <xf numFmtId="0" fontId="5" fillId="0" borderId="20" xfId="0" applyFont="1" applyBorder="1"/>
    <xf numFmtId="166" fontId="5" fillId="0" borderId="3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1" fontId="5" fillId="0" borderId="3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 vertical="center" wrapText="1"/>
    </xf>
    <xf numFmtId="0" fontId="5" fillId="15" borderId="3" xfId="0" applyFont="1" applyFill="1" applyBorder="1" applyAlignment="1">
      <alignment horizontal="center" vertical="center" wrapText="1"/>
    </xf>
    <xf numFmtId="0" fontId="5" fillId="16" borderId="3" xfId="0" applyFont="1" applyFill="1" applyBorder="1" applyAlignment="1">
      <alignment horizontal="center" vertical="center" wrapText="1"/>
    </xf>
    <xf numFmtId="167" fontId="5" fillId="0" borderId="0" xfId="0" applyNumberFormat="1" applyFont="1" applyBorder="1"/>
    <xf numFmtId="0" fontId="5" fillId="17" borderId="3" xfId="0" applyFont="1" applyFill="1" applyBorder="1" applyAlignment="1">
      <alignment horizontal="center" vertical="center" wrapText="1"/>
    </xf>
    <xf numFmtId="0" fontId="5" fillId="18" borderId="3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/>
    </xf>
    <xf numFmtId="0" fontId="5" fillId="15" borderId="6" xfId="0" applyFont="1" applyFill="1" applyBorder="1" applyAlignment="1">
      <alignment horizontal="center" vertical="center" wrapText="1"/>
    </xf>
    <xf numFmtId="0" fontId="5" fillId="16" borderId="6" xfId="0" applyFont="1" applyFill="1" applyBorder="1" applyAlignment="1">
      <alignment horizontal="center" vertical="center" wrapText="1"/>
    </xf>
    <xf numFmtId="0" fontId="5" fillId="17" borderId="6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5" fillId="19" borderId="3" xfId="0" applyFont="1" applyFill="1" applyBorder="1" applyAlignment="1">
      <alignment horizontal="center" vertical="center"/>
    </xf>
    <xf numFmtId="0" fontId="5" fillId="20" borderId="3" xfId="0" applyFont="1" applyFill="1" applyBorder="1" applyAlignment="1">
      <alignment horizontal="center" vertical="center" wrapText="1"/>
    </xf>
    <xf numFmtId="0" fontId="5" fillId="21" borderId="3" xfId="0" applyFont="1" applyFill="1" applyBorder="1" applyAlignment="1">
      <alignment horizontal="center" vertical="center" wrapText="1"/>
    </xf>
    <xf numFmtId="165" fontId="5" fillId="0" borderId="3" xfId="0" applyNumberFormat="1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168" fontId="5" fillId="0" borderId="0" xfId="1" applyFont="1" applyBorder="1" applyAlignment="1" applyProtection="1"/>
    <xf numFmtId="165" fontId="5" fillId="0" borderId="11" xfId="0" applyNumberFormat="1" applyFont="1" applyBorder="1"/>
    <xf numFmtId="0" fontId="5" fillId="0" borderId="3" xfId="0" applyFont="1" applyBorder="1" applyAlignment="1">
      <alignment horizontal="center"/>
    </xf>
    <xf numFmtId="0" fontId="5" fillId="0" borderId="1" xfId="0" applyFont="1" applyBorder="1"/>
    <xf numFmtId="165" fontId="5" fillId="0" borderId="3" xfId="0" applyNumberFormat="1" applyFont="1" applyBorder="1"/>
    <xf numFmtId="0" fontId="7" fillId="4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165" fontId="5" fillId="0" borderId="17" xfId="0" applyNumberFormat="1" applyFont="1" applyBorder="1"/>
    <xf numFmtId="0" fontId="5" fillId="7" borderId="17" xfId="0" applyFont="1" applyFill="1" applyBorder="1" applyAlignment="1">
      <alignment horizontal="center" vertical="center"/>
    </xf>
    <xf numFmtId="0" fontId="5" fillId="7" borderId="21" xfId="0" applyFont="1" applyFill="1" applyBorder="1" applyAlignment="1">
      <alignment horizontal="center" vertical="center" wrapText="1"/>
    </xf>
    <xf numFmtId="168" fontId="5" fillId="0" borderId="3" xfId="1" applyFont="1" applyBorder="1" applyAlignment="1" applyProtection="1"/>
    <xf numFmtId="165" fontId="5" fillId="0" borderId="21" xfId="0" applyNumberFormat="1" applyFont="1" applyBorder="1"/>
    <xf numFmtId="165" fontId="5" fillId="0" borderId="13" xfId="0" applyNumberFormat="1" applyFont="1" applyBorder="1"/>
    <xf numFmtId="0" fontId="5" fillId="24" borderId="3" xfId="0" applyFont="1" applyFill="1" applyBorder="1" applyAlignment="1">
      <alignment horizontal="center" vertical="center"/>
    </xf>
    <xf numFmtId="0" fontId="24" fillId="25" borderId="7" xfId="0" applyFont="1" applyFill="1" applyBorder="1" applyAlignment="1">
      <alignment horizontal="center" vertical="center" wrapText="1"/>
    </xf>
    <xf numFmtId="0" fontId="5" fillId="7" borderId="9" xfId="0" applyFont="1" applyFill="1" applyBorder="1" applyAlignment="1">
      <alignment horizontal="center" vertical="center"/>
    </xf>
    <xf numFmtId="0" fontId="5" fillId="23" borderId="3" xfId="0" applyFont="1" applyFill="1" applyBorder="1" applyAlignment="1">
      <alignment horizontal="center" vertical="center"/>
    </xf>
    <xf numFmtId="1" fontId="5" fillId="25" borderId="3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Border="1" applyAlignment="1">
      <alignment horizontal="right" vertical="center"/>
    </xf>
    <xf numFmtId="0" fontId="23" fillId="26" borderId="21" xfId="0" applyFont="1" applyFill="1" applyBorder="1" applyAlignment="1">
      <alignment horizontal="center" vertical="center"/>
    </xf>
    <xf numFmtId="0" fontId="23" fillId="26" borderId="22" xfId="0" applyFont="1" applyFill="1" applyBorder="1" applyAlignment="1">
      <alignment horizontal="center" vertical="center"/>
    </xf>
    <xf numFmtId="0" fontId="15" fillId="27" borderId="5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 wrapText="1"/>
    </xf>
    <xf numFmtId="0" fontId="5" fillId="28" borderId="3" xfId="0" applyFont="1" applyFill="1" applyBorder="1" applyAlignment="1">
      <alignment horizontal="center" vertical="center"/>
    </xf>
    <xf numFmtId="0" fontId="5" fillId="29" borderId="3" xfId="0" applyFont="1" applyFill="1" applyBorder="1" applyAlignment="1">
      <alignment horizontal="center" vertical="center" wrapText="1"/>
    </xf>
    <xf numFmtId="1" fontId="5" fillId="0" borderId="0" xfId="1" applyNumberFormat="1" applyFont="1" applyFill="1" applyBorder="1" applyAlignment="1" applyProtection="1">
      <alignment horizontal="center" vertical="center"/>
    </xf>
    <xf numFmtId="1" fontId="5" fillId="30" borderId="3" xfId="1" applyNumberFormat="1" applyFont="1" applyFill="1" applyBorder="1" applyAlignment="1" applyProtection="1">
      <alignment horizontal="center" vertical="center"/>
    </xf>
    <xf numFmtId="0" fontId="15" fillId="30" borderId="5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165" fontId="5" fillId="0" borderId="7" xfId="0" applyNumberFormat="1" applyFont="1" applyBorder="1"/>
    <xf numFmtId="165" fontId="5" fillId="0" borderId="23" xfId="0" applyNumberFormat="1" applyFont="1" applyBorder="1"/>
    <xf numFmtId="0" fontId="5" fillId="0" borderId="0" xfId="0" applyFont="1" applyFill="1"/>
    <xf numFmtId="165" fontId="5" fillId="0" borderId="0" xfId="0" applyNumberFormat="1" applyFont="1" applyFill="1" applyBorder="1"/>
    <xf numFmtId="168" fontId="5" fillId="0" borderId="0" xfId="1" applyFont="1" applyFill="1" applyBorder="1" applyAlignment="1" applyProtection="1"/>
    <xf numFmtId="0" fontId="11" fillId="0" borderId="0" xfId="0" applyFont="1" applyFill="1"/>
    <xf numFmtId="165" fontId="5" fillId="0" borderId="3" xfId="0" applyNumberFormat="1" applyFont="1" applyFill="1" applyBorder="1"/>
    <xf numFmtId="165" fontId="5" fillId="0" borderId="13" xfId="1" applyNumberFormat="1" applyFont="1" applyBorder="1" applyAlignment="1" applyProtection="1"/>
    <xf numFmtId="165" fontId="5" fillId="0" borderId="3" xfId="1" applyNumberFormat="1" applyFont="1" applyFill="1" applyBorder="1" applyAlignment="1" applyProtection="1"/>
    <xf numFmtId="169" fontId="5" fillId="0" borderId="3" xfId="4" applyNumberFormat="1" applyFont="1" applyBorder="1" applyAlignment="1" applyProtection="1"/>
    <xf numFmtId="169" fontId="5" fillId="0" borderId="3" xfId="0" applyNumberFormat="1" applyFont="1" applyBorder="1"/>
    <xf numFmtId="0" fontId="5" fillId="25" borderId="3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/>
    </xf>
    <xf numFmtId="0" fontId="5" fillId="6" borderId="1" xfId="0" applyFont="1" applyFill="1" applyBorder="1"/>
    <xf numFmtId="166" fontId="5" fillId="0" borderId="3" xfId="0" applyNumberFormat="1" applyFont="1" applyBorder="1"/>
    <xf numFmtId="164" fontId="5" fillId="10" borderId="7" xfId="0" applyNumberFormat="1" applyFont="1" applyFill="1" applyBorder="1" applyAlignment="1">
      <alignment horizontal="center" vertical="center"/>
    </xf>
    <xf numFmtId="0" fontId="5" fillId="10" borderId="7" xfId="0" applyFont="1" applyFill="1" applyBorder="1" applyAlignment="1">
      <alignment horizontal="center" vertical="center" wrapText="1"/>
    </xf>
    <xf numFmtId="0" fontId="5" fillId="10" borderId="24" xfId="0" applyFont="1" applyFill="1" applyBorder="1" applyAlignment="1">
      <alignment horizontal="center" vertical="center" wrapText="1"/>
    </xf>
    <xf numFmtId="0" fontId="5" fillId="22" borderId="3" xfId="0" applyFont="1" applyFill="1" applyBorder="1"/>
    <xf numFmtId="166" fontId="5" fillId="0" borderId="0" xfId="0" applyNumberFormat="1" applyFont="1" applyFill="1" applyBorder="1"/>
    <xf numFmtId="0" fontId="0" fillId="0" borderId="0" xfId="0" applyFill="1"/>
    <xf numFmtId="0" fontId="25" fillId="30" borderId="8" xfId="0" applyFont="1" applyFill="1" applyBorder="1" applyAlignment="1">
      <alignment horizontal="center" vertical="center"/>
    </xf>
    <xf numFmtId="0" fontId="25" fillId="30" borderId="10" xfId="0" applyFont="1" applyFill="1" applyBorder="1" applyAlignment="1">
      <alignment horizontal="center" vertical="center"/>
    </xf>
    <xf numFmtId="0" fontId="15" fillId="30" borderId="15" xfId="0" applyFont="1" applyFill="1" applyBorder="1" applyAlignment="1">
      <alignment horizontal="center" vertical="center"/>
    </xf>
    <xf numFmtId="0" fontId="15" fillId="30" borderId="6" xfId="0" applyFont="1" applyFill="1" applyBorder="1" applyAlignment="1">
      <alignment horizontal="center" vertical="center"/>
    </xf>
    <xf numFmtId="0" fontId="15" fillId="30" borderId="6" xfId="0" applyFont="1" applyFill="1" applyBorder="1" applyAlignment="1">
      <alignment horizontal="center"/>
    </xf>
    <xf numFmtId="0" fontId="5" fillId="15" borderId="9" xfId="0" applyFont="1" applyFill="1" applyBorder="1" applyAlignment="1">
      <alignment horizontal="center" vertical="center"/>
    </xf>
    <xf numFmtId="0" fontId="5" fillId="31" borderId="24" xfId="0" applyFont="1" applyFill="1" applyBorder="1" applyAlignment="1">
      <alignment horizontal="center" vertical="center" wrapText="1"/>
    </xf>
    <xf numFmtId="1" fontId="5" fillId="30" borderId="3" xfId="0" applyNumberFormat="1" applyFont="1" applyFill="1" applyBorder="1" applyAlignment="1">
      <alignment horizontal="center" vertical="center"/>
    </xf>
    <xf numFmtId="0" fontId="15" fillId="27" borderId="3" xfId="1" applyNumberFormat="1" applyFont="1" applyFill="1" applyBorder="1" applyAlignment="1">
      <alignment horizontal="center" vertical="center"/>
    </xf>
    <xf numFmtId="0" fontId="5" fillId="0" borderId="18" xfId="0" applyFont="1" applyBorder="1"/>
    <xf numFmtId="0" fontId="23" fillId="2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15" fillId="27" borderId="3" xfId="0" applyFont="1" applyFill="1" applyBorder="1" applyAlignment="1">
      <alignment horizontal="center" vertical="center"/>
    </xf>
    <xf numFmtId="169" fontId="5" fillId="0" borderId="3" xfId="4" applyNumberFormat="1" applyFont="1" applyBorder="1"/>
    <xf numFmtId="165" fontId="5" fillId="0" borderId="3" xfId="0" applyNumberFormat="1" applyFont="1" applyBorder="1" applyAlignment="1">
      <alignment horizontal="right" vertical="center"/>
    </xf>
    <xf numFmtId="0" fontId="5" fillId="6" borderId="3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3" fillId="26" borderId="7" xfId="0" applyFont="1" applyFill="1" applyBorder="1" applyAlignment="1">
      <alignment horizontal="center" vertical="center"/>
    </xf>
    <xf numFmtId="0" fontId="15" fillId="27" borderId="5" xfId="0" applyNumberFormat="1" applyFont="1" applyFill="1" applyBorder="1" applyAlignment="1">
      <alignment horizontal="center" vertical="center"/>
    </xf>
    <xf numFmtId="0" fontId="15" fillId="27" borderId="5" xfId="1" applyNumberFormat="1" applyFont="1" applyFill="1" applyBorder="1" applyAlignment="1">
      <alignment horizontal="center" vertical="center"/>
    </xf>
    <xf numFmtId="0" fontId="23" fillId="32" borderId="9" xfId="0" applyFont="1" applyFill="1" applyBorder="1" applyAlignment="1">
      <alignment horizontal="center" vertical="center"/>
    </xf>
    <xf numFmtId="0" fontId="23" fillId="32" borderId="12" xfId="0" applyFont="1" applyFill="1" applyBorder="1" applyAlignment="1">
      <alignment horizontal="center" vertical="center" wrapText="1"/>
    </xf>
    <xf numFmtId="165" fontId="5" fillId="0" borderId="23" xfId="0" applyNumberFormat="1" applyFont="1" applyBorder="1" applyAlignment="1">
      <alignment horizontal="right"/>
    </xf>
    <xf numFmtId="165" fontId="5" fillId="0" borderId="7" xfId="0" applyNumberFormat="1" applyFont="1" applyBorder="1" applyAlignment="1">
      <alignment horizontal="right"/>
    </xf>
    <xf numFmtId="0" fontId="23" fillId="26" borderId="5" xfId="0" applyFont="1" applyFill="1" applyBorder="1" applyAlignment="1">
      <alignment horizontal="center" vertical="center"/>
    </xf>
    <xf numFmtId="0" fontId="23" fillId="27" borderId="7" xfId="0" applyFont="1" applyFill="1" applyBorder="1" applyAlignment="1">
      <alignment horizontal="center" vertical="center" wrapText="1"/>
    </xf>
    <xf numFmtId="0" fontId="23" fillId="27" borderId="5" xfId="0" applyFont="1" applyFill="1" applyBorder="1" applyAlignment="1">
      <alignment horizontal="center" vertical="center" wrapText="1"/>
    </xf>
    <xf numFmtId="0" fontId="15" fillId="27" borderId="21" xfId="0" applyFont="1" applyFill="1" applyBorder="1" applyAlignment="1">
      <alignment horizontal="center" vertical="center" wrapText="1"/>
    </xf>
    <xf numFmtId="0" fontId="22" fillId="33" borderId="0" xfId="0" applyFont="1" applyFill="1"/>
    <xf numFmtId="0" fontId="5" fillId="33" borderId="0" xfId="0" applyFont="1" applyFill="1"/>
    <xf numFmtId="0" fontId="15" fillId="33" borderId="0" xfId="0" applyFont="1" applyFill="1"/>
    <xf numFmtId="0" fontId="4" fillId="13" borderId="0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wrapText="1"/>
    </xf>
    <xf numFmtId="1" fontId="5" fillId="34" borderId="3" xfId="0" applyNumberFormat="1" applyFont="1" applyFill="1" applyBorder="1" applyAlignment="1">
      <alignment horizontal="center" vertical="center"/>
    </xf>
    <xf numFmtId="1" fontId="5" fillId="34" borderId="1" xfId="0" applyNumberFormat="1" applyFont="1" applyFill="1" applyBorder="1" applyAlignment="1">
      <alignment horizontal="center" vertical="center"/>
    </xf>
    <xf numFmtId="1" fontId="5" fillId="34" borderId="18" xfId="0" applyNumberFormat="1" applyFont="1" applyFill="1" applyBorder="1" applyAlignment="1">
      <alignment horizontal="center" vertical="center"/>
    </xf>
    <xf numFmtId="1" fontId="5" fillId="34" borderId="19" xfId="0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5" fillId="12" borderId="19" xfId="3" applyFont="1" applyBorder="1"/>
    <xf numFmtId="0" fontId="5" fillId="12" borderId="19" xfId="3" applyFont="1" applyBorder="1" applyAlignment="1">
      <alignment horizontal="center"/>
    </xf>
    <xf numFmtId="165" fontId="23" fillId="0" borderId="3" xfId="0" applyNumberFormat="1" applyFont="1" applyBorder="1" applyAlignment="1">
      <alignment horizontal="center" vertical="center"/>
    </xf>
    <xf numFmtId="169" fontId="26" fillId="0" borderId="3" xfId="0" applyNumberFormat="1" applyFont="1" applyBorder="1"/>
    <xf numFmtId="169" fontId="27" fillId="0" borderId="3" xfId="0" applyNumberFormat="1" applyFont="1" applyBorder="1"/>
    <xf numFmtId="169" fontId="23" fillId="0" borderId="3" xfId="0" applyNumberFormat="1" applyFont="1" applyBorder="1" applyAlignment="1">
      <alignment horizontal="center" vertical="center"/>
    </xf>
    <xf numFmtId="169" fontId="5" fillId="0" borderId="3" xfId="0" applyNumberFormat="1" applyFont="1" applyBorder="1" applyAlignment="1">
      <alignment horizontal="center" vertical="center"/>
    </xf>
    <xf numFmtId="4" fontId="26" fillId="0" borderId="3" xfId="0" applyNumberFormat="1" applyFont="1" applyBorder="1"/>
    <xf numFmtId="4" fontId="28" fillId="0" borderId="3" xfId="0" applyNumberFormat="1" applyFont="1" applyBorder="1"/>
    <xf numFmtId="4" fontId="27" fillId="0" borderId="3" xfId="0" applyNumberFormat="1" applyFont="1" applyBorder="1"/>
    <xf numFmtId="0" fontId="5" fillId="6" borderId="7" xfId="0" applyFont="1" applyFill="1" applyBorder="1" applyAlignment="1">
      <alignment horizontal="left" vertical="center" wrapText="1"/>
    </xf>
    <xf numFmtId="167" fontId="5" fillId="0" borderId="25" xfId="0" applyNumberFormat="1" applyFont="1" applyBorder="1"/>
    <xf numFmtId="0" fontId="2" fillId="0" borderId="0" xfId="0" applyFont="1" applyBorder="1" applyAlignment="1">
      <alignment horizontal="center" wrapText="1"/>
    </xf>
    <xf numFmtId="0" fontId="18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2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/>
    </xf>
    <xf numFmtId="0" fontId="4" fillId="13" borderId="0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vertical="center"/>
    </xf>
    <xf numFmtId="0" fontId="5" fillId="5" borderId="18" xfId="0" applyFont="1" applyFill="1" applyBorder="1" applyAlignment="1">
      <alignment horizontal="center" vertical="center"/>
    </xf>
    <xf numFmtId="0" fontId="14" fillId="0" borderId="6" xfId="0" applyFont="1" applyBorder="1" applyAlignment="1">
      <alignment horizontal="center"/>
    </xf>
    <xf numFmtId="0" fontId="14" fillId="0" borderId="16" xfId="0" applyFont="1" applyBorder="1" applyAlignment="1">
      <alignment horizontal="center"/>
    </xf>
    <xf numFmtId="0" fontId="14" fillId="0" borderId="17" xfId="0" applyFont="1" applyBorder="1" applyAlignment="1">
      <alignment horizontal="center"/>
    </xf>
    <xf numFmtId="0" fontId="15" fillId="0" borderId="6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/>
    </xf>
    <xf numFmtId="0" fontId="3" fillId="5" borderId="16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19" borderId="1" xfId="0" applyFont="1" applyFill="1" applyBorder="1" applyAlignment="1">
      <alignment horizontal="center" vertical="center" wrapText="1"/>
    </xf>
    <xf numFmtId="0" fontId="3" fillId="19" borderId="18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15" fillId="5" borderId="3" xfId="0" applyFont="1" applyFill="1" applyBorder="1" applyAlignment="1">
      <alignment horizontal="center" vertical="center"/>
    </xf>
    <xf numFmtId="0" fontId="15" fillId="35" borderId="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4" fillId="14" borderId="0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0" fontId="5" fillId="23" borderId="1" xfId="0" applyFont="1" applyFill="1" applyBorder="1" applyAlignment="1">
      <alignment horizontal="center" vertical="center" wrapText="1"/>
    </xf>
    <xf numFmtId="0" fontId="5" fillId="23" borderId="18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/>
    </xf>
    <xf numFmtId="0" fontId="5" fillId="7" borderId="5" xfId="0" applyFont="1" applyFill="1" applyBorder="1" applyAlignment="1">
      <alignment horizontal="center" vertical="center"/>
    </xf>
    <xf numFmtId="0" fontId="5" fillId="7" borderId="8" xfId="0" applyFont="1" applyFill="1" applyBorder="1" applyAlignment="1">
      <alignment horizontal="center" vertical="center"/>
    </xf>
    <xf numFmtId="0" fontId="10" fillId="9" borderId="0" xfId="0" applyFont="1" applyFill="1" applyBorder="1" applyAlignment="1">
      <alignment horizontal="center"/>
    </xf>
    <xf numFmtId="0" fontId="5" fillId="0" borderId="8" xfId="0" applyFont="1" applyBorder="1" applyAlignment="1">
      <alignment horizontal="center" vertical="center"/>
    </xf>
    <xf numFmtId="165" fontId="5" fillId="0" borderId="5" xfId="0" applyNumberFormat="1" applyFont="1" applyBorder="1" applyAlignment="1">
      <alignment horizontal="right" vertical="center"/>
    </xf>
    <xf numFmtId="169" fontId="5" fillId="0" borderId="5" xfId="0" applyNumberFormat="1" applyFont="1" applyBorder="1" applyAlignment="1">
      <alignment horizontal="center"/>
    </xf>
    <xf numFmtId="169" fontId="5" fillId="0" borderId="8" xfId="0" applyNumberFormat="1" applyFont="1" applyBorder="1" applyAlignment="1">
      <alignment horizontal="center"/>
    </xf>
    <xf numFmtId="0" fontId="1" fillId="9" borderId="0" xfId="0" applyFont="1" applyFill="1" applyBorder="1" applyAlignment="1">
      <alignment horizontal="center"/>
    </xf>
    <xf numFmtId="0" fontId="5" fillId="5" borderId="7" xfId="0" applyFont="1" applyFill="1" applyBorder="1" applyAlignment="1">
      <alignment horizontal="center" vertical="center"/>
    </xf>
    <xf numFmtId="0" fontId="10" fillId="11" borderId="5" xfId="0" applyFont="1" applyFill="1" applyBorder="1" applyAlignment="1">
      <alignment horizontal="center"/>
    </xf>
    <xf numFmtId="0" fontId="23" fillId="32" borderId="23" xfId="0" applyFont="1" applyFill="1" applyBorder="1" applyAlignment="1">
      <alignment horizontal="center" vertical="center"/>
    </xf>
    <xf numFmtId="0" fontId="23" fillId="32" borderId="3" xfId="0" applyFont="1" applyFill="1" applyBorder="1" applyAlignment="1">
      <alignment horizontal="center" vertical="center" wrapText="1"/>
    </xf>
  </cellXfs>
  <cellStyles count="5">
    <cellStyle name="Excel Built-in Neutral" xfId="2" xr:uid="{00000000-0005-0000-0000-000006000000}"/>
    <cellStyle name="Monétaire" xfId="4" builtinId="4"/>
    <cellStyle name="Normal" xfId="0" builtinId="0"/>
    <cellStyle name="Note" xfId="3" builtinId="10"/>
    <cellStyle name="Pourcentage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FABAB"/>
      <rgbColor rgb="FF808080"/>
      <rgbColor rgb="FF8FAADC"/>
      <rgbColor rgb="FF993366"/>
      <rgbColor rgb="FFFFF2CC"/>
      <rgbColor rgb="FFF2F2F2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FFE699"/>
      <rgbColor rgb="FFFFEB9C"/>
      <rgbColor rgb="FF99CCFF"/>
      <rgbColor rgb="FFF4B183"/>
      <rgbColor rgb="FFCC99FF"/>
      <rgbColor rgb="FFFFD966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C5700"/>
      <rgbColor rgb="FF993366"/>
      <rgbColor rgb="FF2F5597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713940</xdr:colOff>
      <xdr:row>5</xdr:row>
      <xdr:rowOff>181440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1504440" cy="11340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5</xdr:col>
      <xdr:colOff>276120</xdr:colOff>
      <xdr:row>0</xdr:row>
      <xdr:rowOff>76320</xdr:rowOff>
    </xdr:from>
    <xdr:to>
      <xdr:col>8</xdr:col>
      <xdr:colOff>1266480</xdr:colOff>
      <xdr:row>5</xdr:row>
      <xdr:rowOff>9360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4038480" y="76320"/>
          <a:ext cx="3351240" cy="885600"/>
        </a:xfrm>
        <a:prstGeom prst="rect">
          <a:avLst/>
        </a:prstGeom>
        <a:ln w="0"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01" name="Check Box 1" descr="Check Box 1" hidden="1">
              <a:extLst>
                <a:ext uri="{63B3BB69-23CF-44E3-9099-C40C66FF867C}">
                  <a14:compatExt spid="_x0000_s1001"/>
                </a:ext>
                <a:ext uri="{FF2B5EF4-FFF2-40B4-BE49-F238E27FC236}">
                  <a16:creationId xmlns:a16="http://schemas.microsoft.com/office/drawing/2014/main" id="{00000000-0008-0000-0000-0000E90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ctr" upright="1"/>
            <a:lstStyle/>
            <a:p>
              <a:pPr algn="l" rtl="0">
                <a:defRPr sz="1000"/>
              </a:pPr>
              <a:endParaRPr lang="fr-FR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02" name="Check Box 2" descr="Check Box 2" hidden="1">
              <a:extLst>
                <a:ext uri="{63B3BB69-23CF-44E3-9099-C40C66FF867C}">
                  <a14:compatExt spid="_x0000_s1002"/>
                </a:ext>
                <a:ext uri="{FF2B5EF4-FFF2-40B4-BE49-F238E27FC236}">
                  <a16:creationId xmlns:a16="http://schemas.microsoft.com/office/drawing/2014/main" id="{00000000-0008-0000-0000-0000EA0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ctr" upright="1"/>
            <a:lstStyle/>
            <a:p>
              <a:pPr algn="l" rtl="0">
                <a:defRPr sz="1000"/>
              </a:pPr>
              <a:endParaRPr lang="fr-FR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03" name="Check Box 3" descr="Check Box 3" hidden="1">
              <a:extLst>
                <a:ext uri="{63B3BB69-23CF-44E3-9099-C40C66FF867C}">
                  <a14:compatExt spid="_x0000_s1003"/>
                </a:ext>
                <a:ext uri="{FF2B5EF4-FFF2-40B4-BE49-F238E27FC236}">
                  <a16:creationId xmlns:a16="http://schemas.microsoft.com/office/drawing/2014/main" id="{00000000-0008-0000-0000-0000EB0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ctr" upright="1"/>
            <a:lstStyle/>
            <a:p>
              <a:pPr algn="l" rtl="0">
                <a:defRPr sz="1000"/>
              </a:pPr>
              <a:endParaRPr lang="fr-FR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04" name="Check Box 4" descr="Check Box 4" hidden="1">
              <a:extLst>
                <a:ext uri="{63B3BB69-23CF-44E3-9099-C40C66FF867C}">
                  <a14:compatExt spid="_x0000_s1004"/>
                </a:ext>
                <a:ext uri="{FF2B5EF4-FFF2-40B4-BE49-F238E27FC236}">
                  <a16:creationId xmlns:a16="http://schemas.microsoft.com/office/drawing/2014/main" id="{00000000-0008-0000-0000-0000EC0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ctr" upright="1"/>
            <a:lstStyle/>
            <a:p>
              <a:pPr algn="l" rtl="0">
                <a:defRPr sz="1000"/>
              </a:pPr>
              <a:endParaRPr lang="fr-FR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05" name="Check Box 5" descr="Check Box 5" hidden="1">
              <a:extLst>
                <a:ext uri="{63B3BB69-23CF-44E3-9099-C40C66FF867C}">
                  <a14:compatExt spid="_x0000_s1005"/>
                </a:ext>
                <a:ext uri="{FF2B5EF4-FFF2-40B4-BE49-F238E27FC236}">
                  <a16:creationId xmlns:a16="http://schemas.microsoft.com/office/drawing/2014/main" id="{00000000-0008-0000-0000-0000ED0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ctr" upright="1"/>
            <a:lstStyle/>
            <a:p>
              <a:pPr algn="l" rtl="0">
                <a:defRPr sz="1000"/>
              </a:pPr>
              <a:endParaRPr lang="fr-FR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34" name="Check Box 10" descr="Check Box 1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33" name="Check Box 9" descr="Check Box 2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32" name="Check Box 8" descr="Check Box 3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31" name="Check Box 7" descr="Check Box 4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30" name="Check Box 6" descr="Check Box 5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39" name="Check Box 15" descr="Check Box 1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38" name="Check Box 14" descr="Check Box 2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37" name="Check Box 13" descr="Check Box 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36" name="Check Box 12" descr="Check Box 4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35" name="Check Box 11" descr="Check Box 5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44" name="Check Box 20" descr="Check Box 1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43" name="Check Box 19" descr="Check Box 2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42" name="Check Box 18" descr="Check Box 3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41" name="Check Box 17" descr="Check Box 4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40" name="Check Box 16" descr="Check Box 5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49" name="Check Box 25" descr="Check Box 1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48" name="Check Box 24" descr="Check Box 2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47" name="Check Box 23" descr="Check Box 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46" name="Check Box 22" descr="Check Box 4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45" name="Check Box 21" descr="Check Box 5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54" name="Check Box 30" descr="Check Box 1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53" name="Check Box 29" descr="Check Box 2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52" name="Check Box 28" descr="Check Box 3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51" name="Check Box 27" descr="Check Box 4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50" name="Check Box 26" descr="Check Box 5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59" name="Check Box 35" descr="Check Box 1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58" name="Check Box 34" descr="Check Box 2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57" name="Check Box 33" descr="Check Box 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56" name="Check Box 32" descr="Check Box 4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55" name="Check Box 31" descr="Check Box 5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64" name="Check Box 40" descr="Check Box 1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00000000-0008-0000-0000-00002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63" name="Check Box 39" descr="Check Box 2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00000000-0008-0000-0000-00002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62" name="Check Box 38" descr="Check Box 3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61" name="Check Box 37" descr="Check Box 4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60" name="Check Box 36" descr="Check Box 5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69" name="Check Box 45" descr="Check Box 1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0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68" name="Check Box 44" descr="Check Box 2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00000000-0008-0000-0000-00002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67" name="Check Box 43" descr="Check Box 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0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66" name="Check Box 42" descr="Check Box 4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0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65" name="Check Box 41" descr="Check Box 5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00000000-0008-0000-0000-00002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74" name="Check Box 50" descr="Check Box 1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0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73" name="Check Box 49" descr="Check Box 2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0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72" name="Check Box 48" descr="Check Box 3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0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71" name="Check Box 47" descr="Check Box 4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0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70" name="Check Box 46" descr="Check Box 5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0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79" name="Check Box 55" descr="Check Box 1" hidden="1">
              <a:extLst>
                <a:ext uri="{63B3BB69-23CF-44E3-9099-C40C66FF867C}">
                  <a14:compatExt spid="_x0000_s1079"/>
                </a:ext>
                <a:ext uri="{FF2B5EF4-FFF2-40B4-BE49-F238E27FC236}">
                  <a16:creationId xmlns:a16="http://schemas.microsoft.com/office/drawing/2014/main" id="{00000000-0008-0000-0000-00003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78" name="Check Box 54" descr="Check Box 2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000-00003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77" name="Check Box 53" descr="Check Box 3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0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76" name="Check Box 52" descr="Check Box 4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0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75" name="Check Box 51" descr="Check Box 5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0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84" name="Check Box 60" descr="Check Box 1" hidden="1">
              <a:extLst>
                <a:ext uri="{63B3BB69-23CF-44E3-9099-C40C66FF867C}">
                  <a14:compatExt spid="_x0000_s1084"/>
                </a:ext>
                <a:ext uri="{FF2B5EF4-FFF2-40B4-BE49-F238E27FC236}">
                  <a16:creationId xmlns:a16="http://schemas.microsoft.com/office/drawing/2014/main" id="{00000000-0008-0000-0000-00003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83" name="Check Box 59" descr="Check Box 2" hidden="1">
              <a:extLst>
                <a:ext uri="{63B3BB69-23CF-44E3-9099-C40C66FF867C}">
                  <a14:compatExt spid="_x0000_s1083"/>
                </a:ext>
                <a:ext uri="{FF2B5EF4-FFF2-40B4-BE49-F238E27FC236}">
                  <a16:creationId xmlns:a16="http://schemas.microsoft.com/office/drawing/2014/main" id="{00000000-0008-0000-0000-00003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82" name="Check Box 58" descr="Check Box 3" hidden="1">
              <a:extLst>
                <a:ext uri="{63B3BB69-23CF-44E3-9099-C40C66FF867C}">
                  <a14:compatExt spid="_x0000_s1082"/>
                </a:ext>
                <a:ext uri="{FF2B5EF4-FFF2-40B4-BE49-F238E27FC236}">
                  <a16:creationId xmlns:a16="http://schemas.microsoft.com/office/drawing/2014/main" id="{00000000-0008-0000-0000-00003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81" name="Check Box 57" descr="Check Box 4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00000000-0008-0000-0000-00003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80" name="Check Box 56" descr="Check Box 5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00000000-0008-0000-0000-00003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89" name="Check Box 1" descr="Check Box 1" hidden="1">
              <a:extLst>
                <a:ext uri="{63B3BB69-23CF-44E3-9099-C40C66FF867C}">
                  <a14:compatExt spid="_x0000_s1089"/>
                </a:ext>
                <a:ext uri="{FF2B5EF4-FFF2-40B4-BE49-F238E27FC236}">
                  <a16:creationId xmlns:a16="http://schemas.microsoft.com/office/drawing/2014/main" id="{00000000-0008-0000-0000-00004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88" name="Check Box 2" descr="Check Box 2" hidden="1">
              <a:extLst>
                <a:ext uri="{63B3BB69-23CF-44E3-9099-C40C66FF867C}">
                  <a14:compatExt spid="_x0000_s1088"/>
                </a:ext>
                <a:ext uri="{FF2B5EF4-FFF2-40B4-BE49-F238E27FC236}">
                  <a16:creationId xmlns:a16="http://schemas.microsoft.com/office/drawing/2014/main" id="{00000000-0008-0000-0000-00004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87" name="Check Box 3" descr="Check Box 3" hidden="1">
              <a:extLst>
                <a:ext uri="{63B3BB69-23CF-44E3-9099-C40C66FF867C}">
                  <a14:compatExt spid="_x0000_s1087"/>
                </a:ext>
                <a:ext uri="{FF2B5EF4-FFF2-40B4-BE49-F238E27FC236}">
                  <a16:creationId xmlns:a16="http://schemas.microsoft.com/office/drawing/2014/main" id="{00000000-0008-0000-0000-00003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86" name="Check Box 4" descr="Check Box 4" hidden="1">
              <a:extLst>
                <a:ext uri="{63B3BB69-23CF-44E3-9099-C40C66FF867C}">
                  <a14:compatExt spid="_x0000_s1086"/>
                </a:ext>
                <a:ext uri="{FF2B5EF4-FFF2-40B4-BE49-F238E27FC236}">
                  <a16:creationId xmlns:a16="http://schemas.microsoft.com/office/drawing/2014/main" id="{00000000-0008-0000-0000-00003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85" name="Check Box 5" descr="Check Box 5" hidden="1">
              <a:extLst>
                <a:ext uri="{63B3BB69-23CF-44E3-9099-C40C66FF867C}">
                  <a14:compatExt spid="_x0000_s1085"/>
                </a:ext>
                <a:ext uri="{FF2B5EF4-FFF2-40B4-BE49-F238E27FC236}">
                  <a16:creationId xmlns:a16="http://schemas.microsoft.com/office/drawing/2014/main" id="{00000000-0008-0000-0000-00003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94" name="Check Box 70" descr="Check Box 1" hidden="1">
              <a:extLst>
                <a:ext uri="{63B3BB69-23CF-44E3-9099-C40C66FF867C}">
                  <a14:compatExt spid="_x0000_s1094"/>
                </a:ext>
                <a:ext uri="{FF2B5EF4-FFF2-40B4-BE49-F238E27FC236}">
                  <a16:creationId xmlns:a16="http://schemas.microsoft.com/office/drawing/2014/main" id="{00000000-0008-0000-0000-00004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93" name="Check Box 69" descr="Check Box 2" hidden="1">
              <a:extLst>
                <a:ext uri="{63B3BB69-23CF-44E3-9099-C40C66FF867C}">
                  <a14:compatExt spid="_x0000_s1093"/>
                </a:ext>
                <a:ext uri="{FF2B5EF4-FFF2-40B4-BE49-F238E27FC236}">
                  <a16:creationId xmlns:a16="http://schemas.microsoft.com/office/drawing/2014/main" id="{00000000-0008-0000-0000-00004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92" name="Check Box 68" descr="Check Box 3" hidden="1">
              <a:extLst>
                <a:ext uri="{63B3BB69-23CF-44E3-9099-C40C66FF867C}">
                  <a14:compatExt spid="_x0000_s1092"/>
                </a:ext>
                <a:ext uri="{FF2B5EF4-FFF2-40B4-BE49-F238E27FC236}">
                  <a16:creationId xmlns:a16="http://schemas.microsoft.com/office/drawing/2014/main" id="{00000000-0008-0000-0000-00004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91" name="Check Box 67" descr="Check Box 4" hidden="1">
              <a:extLst>
                <a:ext uri="{63B3BB69-23CF-44E3-9099-C40C66FF867C}">
                  <a14:compatExt spid="_x0000_s1091"/>
                </a:ext>
                <a:ext uri="{FF2B5EF4-FFF2-40B4-BE49-F238E27FC236}">
                  <a16:creationId xmlns:a16="http://schemas.microsoft.com/office/drawing/2014/main" id="{00000000-0008-0000-0000-00004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90" name="Check Box 66" descr="Check Box 5" hidden="1">
              <a:extLst>
                <a:ext uri="{63B3BB69-23CF-44E3-9099-C40C66FF867C}">
                  <a14:compatExt spid="_x0000_s1090"/>
                </a:ext>
                <a:ext uri="{FF2B5EF4-FFF2-40B4-BE49-F238E27FC236}">
                  <a16:creationId xmlns:a16="http://schemas.microsoft.com/office/drawing/2014/main" id="{00000000-0008-0000-0000-00004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99" name="Check Box 75" descr="Check Box 1" hidden="1">
              <a:extLst>
                <a:ext uri="{63B3BB69-23CF-44E3-9099-C40C66FF867C}">
                  <a14:compatExt spid="_x0000_s1099"/>
                </a:ext>
                <a:ext uri="{FF2B5EF4-FFF2-40B4-BE49-F238E27FC236}">
                  <a16:creationId xmlns:a16="http://schemas.microsoft.com/office/drawing/2014/main" id="{00000000-0008-0000-0000-00004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98" name="Check Box 74" descr="Check Box 2" hidden="1">
              <a:extLst>
                <a:ext uri="{63B3BB69-23CF-44E3-9099-C40C66FF867C}">
                  <a14:compatExt spid="_x0000_s1098"/>
                </a:ext>
                <a:ext uri="{FF2B5EF4-FFF2-40B4-BE49-F238E27FC236}">
                  <a16:creationId xmlns:a16="http://schemas.microsoft.com/office/drawing/2014/main" id="{00000000-0008-0000-0000-00004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97" name="Check Box 73" descr="Check Box 3" hidden="1">
              <a:extLst>
                <a:ext uri="{63B3BB69-23CF-44E3-9099-C40C66FF867C}">
                  <a14:compatExt spid="_x0000_s1097"/>
                </a:ext>
                <a:ext uri="{FF2B5EF4-FFF2-40B4-BE49-F238E27FC236}">
                  <a16:creationId xmlns:a16="http://schemas.microsoft.com/office/drawing/2014/main" id="{00000000-0008-0000-0000-00004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96" name="Check Box 72" descr="Check Box 4" hidden="1">
              <a:extLst>
                <a:ext uri="{63B3BB69-23CF-44E3-9099-C40C66FF867C}">
                  <a14:compatExt spid="_x0000_s1096"/>
                </a:ext>
                <a:ext uri="{FF2B5EF4-FFF2-40B4-BE49-F238E27FC236}">
                  <a16:creationId xmlns:a16="http://schemas.microsoft.com/office/drawing/2014/main" id="{00000000-0008-0000-0000-00004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95" name="Check Box 71" descr="Check Box 5" hidden="1">
              <a:extLst>
                <a:ext uri="{63B3BB69-23CF-44E3-9099-C40C66FF867C}">
                  <a14:compatExt spid="_x0000_s1095"/>
                </a:ext>
                <a:ext uri="{FF2B5EF4-FFF2-40B4-BE49-F238E27FC236}">
                  <a16:creationId xmlns:a16="http://schemas.microsoft.com/office/drawing/2014/main" id="{00000000-0008-0000-0000-00004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104" name="Check Box 80" descr="Check Box 1" hidden="1">
              <a:extLst>
                <a:ext uri="{63B3BB69-23CF-44E3-9099-C40C66FF867C}">
                  <a14:compatExt spid="_x0000_s1104"/>
                </a:ext>
                <a:ext uri="{FF2B5EF4-FFF2-40B4-BE49-F238E27FC236}">
                  <a16:creationId xmlns:a16="http://schemas.microsoft.com/office/drawing/2014/main" id="{00000000-0008-0000-0000-00005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103" name="Check Box 79" descr="Check Box 2" hidden="1">
              <a:extLst>
                <a:ext uri="{63B3BB69-23CF-44E3-9099-C40C66FF867C}">
                  <a14:compatExt spid="_x0000_s1103"/>
                </a:ext>
                <a:ext uri="{FF2B5EF4-FFF2-40B4-BE49-F238E27FC236}">
                  <a16:creationId xmlns:a16="http://schemas.microsoft.com/office/drawing/2014/main" id="{00000000-0008-0000-0000-00004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102" name="Check Box 78" descr="Check Box 3" hidden="1">
              <a:extLst>
                <a:ext uri="{63B3BB69-23CF-44E3-9099-C40C66FF867C}">
                  <a14:compatExt spid="_x0000_s1102"/>
                </a:ext>
                <a:ext uri="{FF2B5EF4-FFF2-40B4-BE49-F238E27FC236}">
                  <a16:creationId xmlns:a16="http://schemas.microsoft.com/office/drawing/2014/main" id="{00000000-0008-0000-0000-00004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101" name="Check Box 77" descr="Check Box 4" hidden="1">
              <a:extLst>
                <a:ext uri="{63B3BB69-23CF-44E3-9099-C40C66FF867C}">
                  <a14:compatExt spid="_x0000_s1101"/>
                </a:ext>
                <a:ext uri="{FF2B5EF4-FFF2-40B4-BE49-F238E27FC236}">
                  <a16:creationId xmlns:a16="http://schemas.microsoft.com/office/drawing/2014/main" id="{00000000-0008-0000-0000-00004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100" name="Check Box 76" descr="Check Box 5" hidden="1">
              <a:extLst>
                <a:ext uri="{63B3BB69-23CF-44E3-9099-C40C66FF867C}">
                  <a14:compatExt spid="_x0000_s1100"/>
                </a:ext>
                <a:ext uri="{FF2B5EF4-FFF2-40B4-BE49-F238E27FC236}">
                  <a16:creationId xmlns:a16="http://schemas.microsoft.com/office/drawing/2014/main" id="{00000000-0008-0000-0000-00004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109" name="Check Box 85" descr="Check Box 1" hidden="1">
              <a:extLst>
                <a:ext uri="{63B3BB69-23CF-44E3-9099-C40C66FF867C}">
                  <a14:compatExt spid="_x0000_s1109"/>
                </a:ext>
                <a:ext uri="{FF2B5EF4-FFF2-40B4-BE49-F238E27FC236}">
                  <a16:creationId xmlns:a16="http://schemas.microsoft.com/office/drawing/2014/main" id="{00000000-0008-0000-0000-00005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108" name="Check Box 84" descr="Check Box 2" hidden="1">
              <a:extLst>
                <a:ext uri="{63B3BB69-23CF-44E3-9099-C40C66FF867C}">
                  <a14:compatExt spid="_x0000_s1108"/>
                </a:ext>
                <a:ext uri="{FF2B5EF4-FFF2-40B4-BE49-F238E27FC236}">
                  <a16:creationId xmlns:a16="http://schemas.microsoft.com/office/drawing/2014/main" id="{00000000-0008-0000-0000-00005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107" name="Check Box 83" descr="Check Box 3" hidden="1">
              <a:extLst>
                <a:ext uri="{63B3BB69-23CF-44E3-9099-C40C66FF867C}">
                  <a14:compatExt spid="_x0000_s1107"/>
                </a:ext>
                <a:ext uri="{FF2B5EF4-FFF2-40B4-BE49-F238E27FC236}">
                  <a16:creationId xmlns:a16="http://schemas.microsoft.com/office/drawing/2014/main" id="{00000000-0008-0000-0000-00005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106" name="Check Box 82" descr="Check Box 4" hidden="1">
              <a:extLst>
                <a:ext uri="{63B3BB69-23CF-44E3-9099-C40C66FF867C}">
                  <a14:compatExt spid="_x0000_s1106"/>
                </a:ext>
                <a:ext uri="{FF2B5EF4-FFF2-40B4-BE49-F238E27FC236}">
                  <a16:creationId xmlns:a16="http://schemas.microsoft.com/office/drawing/2014/main" id="{00000000-0008-0000-0000-00005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105" name="Check Box 81" descr="Check Box 5" hidden="1">
              <a:extLst>
                <a:ext uri="{63B3BB69-23CF-44E3-9099-C40C66FF867C}">
                  <a14:compatExt spid="_x0000_s1105"/>
                </a:ext>
                <a:ext uri="{FF2B5EF4-FFF2-40B4-BE49-F238E27FC236}">
                  <a16:creationId xmlns:a16="http://schemas.microsoft.com/office/drawing/2014/main" id="{00000000-0008-0000-0000-00005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114" name="Check Box 90" descr="Check Box 1" hidden="1">
              <a:extLst>
                <a:ext uri="{63B3BB69-23CF-44E3-9099-C40C66FF867C}">
                  <a14:compatExt spid="_x0000_s1114"/>
                </a:ext>
                <a:ext uri="{FF2B5EF4-FFF2-40B4-BE49-F238E27FC236}">
                  <a16:creationId xmlns:a16="http://schemas.microsoft.com/office/drawing/2014/main" id="{00000000-0008-0000-0000-00005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113" name="Check Box 89" descr="Check Box 2" hidden="1">
              <a:extLst>
                <a:ext uri="{63B3BB69-23CF-44E3-9099-C40C66FF867C}">
                  <a14:compatExt spid="_x0000_s1113"/>
                </a:ext>
                <a:ext uri="{FF2B5EF4-FFF2-40B4-BE49-F238E27FC236}">
                  <a16:creationId xmlns:a16="http://schemas.microsoft.com/office/drawing/2014/main" id="{00000000-0008-0000-0000-00005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112" name="Check Box 88" descr="Check Box 3" hidden="1">
              <a:extLst>
                <a:ext uri="{63B3BB69-23CF-44E3-9099-C40C66FF867C}">
                  <a14:compatExt spid="_x0000_s1112"/>
                </a:ext>
                <a:ext uri="{FF2B5EF4-FFF2-40B4-BE49-F238E27FC236}">
                  <a16:creationId xmlns:a16="http://schemas.microsoft.com/office/drawing/2014/main" id="{00000000-0008-0000-0000-00005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111" name="Check Box 87" descr="Check Box 4" hidden="1">
              <a:extLst>
                <a:ext uri="{63B3BB69-23CF-44E3-9099-C40C66FF867C}">
                  <a14:compatExt spid="_x0000_s1111"/>
                </a:ext>
                <a:ext uri="{FF2B5EF4-FFF2-40B4-BE49-F238E27FC236}">
                  <a16:creationId xmlns:a16="http://schemas.microsoft.com/office/drawing/2014/main" id="{00000000-0008-0000-0000-00005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110" name="Check Box 86" descr="Check Box 5" hidden="1">
              <a:extLst>
                <a:ext uri="{63B3BB69-23CF-44E3-9099-C40C66FF867C}">
                  <a14:compatExt spid="_x0000_s1110"/>
                </a:ext>
                <a:ext uri="{FF2B5EF4-FFF2-40B4-BE49-F238E27FC236}">
                  <a16:creationId xmlns:a16="http://schemas.microsoft.com/office/drawing/2014/main" id="{00000000-0008-0000-0000-00005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119" name="Check Box 95" descr="Check Box 1" hidden="1">
              <a:extLst>
                <a:ext uri="{63B3BB69-23CF-44E3-9099-C40C66FF867C}">
                  <a14:compatExt spid="_x0000_s1119"/>
                </a:ext>
                <a:ext uri="{FF2B5EF4-FFF2-40B4-BE49-F238E27FC236}">
                  <a16:creationId xmlns:a16="http://schemas.microsoft.com/office/drawing/2014/main" id="{00000000-0008-0000-0000-00005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118" name="Check Box 94" descr="Check Box 2" hidden="1">
              <a:extLst>
                <a:ext uri="{63B3BB69-23CF-44E3-9099-C40C66FF867C}">
                  <a14:compatExt spid="_x0000_s1118"/>
                </a:ext>
                <a:ext uri="{FF2B5EF4-FFF2-40B4-BE49-F238E27FC236}">
                  <a16:creationId xmlns:a16="http://schemas.microsoft.com/office/drawing/2014/main" id="{00000000-0008-0000-0000-00005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117" name="Check Box 93" descr="Check Box 3" hidden="1">
              <a:extLst>
                <a:ext uri="{63B3BB69-23CF-44E3-9099-C40C66FF867C}">
                  <a14:compatExt spid="_x0000_s1117"/>
                </a:ext>
                <a:ext uri="{FF2B5EF4-FFF2-40B4-BE49-F238E27FC236}">
                  <a16:creationId xmlns:a16="http://schemas.microsoft.com/office/drawing/2014/main" id="{00000000-0008-0000-0000-00005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116" name="Check Box 92" descr="Check Box 4" hidden="1">
              <a:extLst>
                <a:ext uri="{63B3BB69-23CF-44E3-9099-C40C66FF867C}">
                  <a14:compatExt spid="_x0000_s1116"/>
                </a:ext>
                <a:ext uri="{FF2B5EF4-FFF2-40B4-BE49-F238E27FC236}">
                  <a16:creationId xmlns:a16="http://schemas.microsoft.com/office/drawing/2014/main" id="{00000000-0008-0000-0000-00005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115" name="Check Box 91" descr="Check Box 5" hidden="1">
              <a:extLst>
                <a:ext uri="{63B3BB69-23CF-44E3-9099-C40C66FF867C}">
                  <a14:compatExt spid="_x0000_s1115"/>
                </a:ext>
                <a:ext uri="{FF2B5EF4-FFF2-40B4-BE49-F238E27FC236}">
                  <a16:creationId xmlns:a16="http://schemas.microsoft.com/office/drawing/2014/main" id="{00000000-0008-0000-0000-00005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266700</xdr:colOff>
          <xdr:row>19</xdr:row>
          <xdr:rowOff>180975</xdr:rowOff>
        </xdr:from>
        <xdr:to>
          <xdr:col>3</xdr:col>
          <xdr:colOff>647700</xdr:colOff>
          <xdr:row>21</xdr:row>
          <xdr:rowOff>9525</xdr:rowOff>
        </xdr:to>
        <xdr:sp macro="" textlink="">
          <xdr:nvSpPr>
            <xdr:cNvPr id="1121" name="Check Box 97" hidden="1">
              <a:extLst>
                <a:ext uri="{63B3BB69-23CF-44E3-9099-C40C66FF867C}">
                  <a14:compatExt spid="_x0000_s1121"/>
                </a:ext>
                <a:ext uri="{FF2B5EF4-FFF2-40B4-BE49-F238E27FC236}">
                  <a16:creationId xmlns:a16="http://schemas.microsoft.com/office/drawing/2014/main" id="{00000000-0008-0000-0000-00006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171450</xdr:colOff>
          <xdr:row>19</xdr:row>
          <xdr:rowOff>180975</xdr:rowOff>
        </xdr:from>
        <xdr:to>
          <xdr:col>4</xdr:col>
          <xdr:colOff>428625</xdr:colOff>
          <xdr:row>21</xdr:row>
          <xdr:rowOff>19050</xdr:rowOff>
        </xdr:to>
        <xdr:sp macro="" textlink="">
          <xdr:nvSpPr>
            <xdr:cNvPr id="1123" name="Check Box 99" hidden="1">
              <a:extLst>
                <a:ext uri="{63B3BB69-23CF-44E3-9099-C40C66FF867C}">
                  <a14:compatExt spid="_x0000_s1123"/>
                </a:ext>
                <a:ext uri="{FF2B5EF4-FFF2-40B4-BE49-F238E27FC236}">
                  <a16:creationId xmlns:a16="http://schemas.microsoft.com/office/drawing/2014/main" id="{00000000-0008-0000-0000-00006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247650</xdr:colOff>
          <xdr:row>19</xdr:row>
          <xdr:rowOff>47625</xdr:rowOff>
        </xdr:from>
        <xdr:to>
          <xdr:col>7</xdr:col>
          <xdr:colOff>114300</xdr:colOff>
          <xdr:row>21</xdr:row>
          <xdr:rowOff>161925</xdr:rowOff>
        </xdr:to>
        <xdr:sp macro="" textlink="">
          <xdr:nvSpPr>
            <xdr:cNvPr id="1124" name="Check Box 100" hidden="1">
              <a:extLst>
                <a:ext uri="{63B3BB69-23CF-44E3-9099-C40C66FF867C}">
                  <a14:compatExt spid="_x0000_s1124"/>
                </a:ext>
                <a:ext uri="{FF2B5EF4-FFF2-40B4-BE49-F238E27FC236}">
                  <a16:creationId xmlns:a16="http://schemas.microsoft.com/office/drawing/2014/main" id="{00000000-0008-0000-0000-00006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285750</xdr:colOff>
          <xdr:row>19</xdr:row>
          <xdr:rowOff>142875</xdr:rowOff>
        </xdr:from>
        <xdr:to>
          <xdr:col>6</xdr:col>
          <xdr:colOff>752475</xdr:colOff>
          <xdr:row>21</xdr:row>
          <xdr:rowOff>47625</xdr:rowOff>
        </xdr:to>
        <xdr:sp macro="" textlink="">
          <xdr:nvSpPr>
            <xdr:cNvPr id="1125" name="Check Box 101" hidden="1">
              <a:extLst>
                <a:ext uri="{63B3BB69-23CF-44E3-9099-C40C66FF867C}">
                  <a14:compatExt spid="_x0000_s1125"/>
                </a:ext>
                <a:ext uri="{FF2B5EF4-FFF2-40B4-BE49-F238E27FC236}">
                  <a16:creationId xmlns:a16="http://schemas.microsoft.com/office/drawing/2014/main" id="{00000000-0008-0000-0000-00006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238125</xdr:colOff>
          <xdr:row>19</xdr:row>
          <xdr:rowOff>142875</xdr:rowOff>
        </xdr:from>
        <xdr:to>
          <xdr:col>7</xdr:col>
          <xdr:colOff>704850</xdr:colOff>
          <xdr:row>21</xdr:row>
          <xdr:rowOff>47625</xdr:rowOff>
        </xdr:to>
        <xdr:sp macro="" textlink="">
          <xdr:nvSpPr>
            <xdr:cNvPr id="1126" name="Check Box 102" hidden="1">
              <a:extLst>
                <a:ext uri="{63B3BB69-23CF-44E3-9099-C40C66FF867C}">
                  <a14:compatExt spid="_x0000_s1126"/>
                </a:ext>
                <a:ext uri="{FF2B5EF4-FFF2-40B4-BE49-F238E27FC236}">
                  <a16:creationId xmlns:a16="http://schemas.microsoft.com/office/drawing/2014/main" id="{00000000-0008-0000-0000-00006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131" name="Check Box 107" descr="Check Box 1" hidden="1">
              <a:extLst>
                <a:ext uri="{63B3BB69-23CF-44E3-9099-C40C66FF867C}">
                  <a14:compatExt spid="_x0000_s1131"/>
                </a:ext>
                <a:ext uri="{FF2B5EF4-FFF2-40B4-BE49-F238E27FC236}">
                  <a16:creationId xmlns:a16="http://schemas.microsoft.com/office/drawing/2014/main" id="{00000000-0008-0000-0000-00006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130" name="Check Box 106" descr="Check Box 2" hidden="1">
              <a:extLst>
                <a:ext uri="{63B3BB69-23CF-44E3-9099-C40C66FF867C}">
                  <a14:compatExt spid="_x0000_s1130"/>
                </a:ext>
                <a:ext uri="{FF2B5EF4-FFF2-40B4-BE49-F238E27FC236}">
                  <a16:creationId xmlns:a16="http://schemas.microsoft.com/office/drawing/2014/main" id="{00000000-0008-0000-0000-00006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129" name="Check Box 105" descr="Check Box 3" hidden="1">
              <a:extLst>
                <a:ext uri="{63B3BB69-23CF-44E3-9099-C40C66FF867C}">
                  <a14:compatExt spid="_x0000_s1129"/>
                </a:ext>
                <a:ext uri="{FF2B5EF4-FFF2-40B4-BE49-F238E27FC236}">
                  <a16:creationId xmlns:a16="http://schemas.microsoft.com/office/drawing/2014/main" id="{00000000-0008-0000-0000-00006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128" name="Check Box 104" descr="Check Box 4" hidden="1">
              <a:extLst>
                <a:ext uri="{63B3BB69-23CF-44E3-9099-C40C66FF867C}">
                  <a14:compatExt spid="_x0000_s1128"/>
                </a:ext>
                <a:ext uri="{FF2B5EF4-FFF2-40B4-BE49-F238E27FC236}">
                  <a16:creationId xmlns:a16="http://schemas.microsoft.com/office/drawing/2014/main" id="{00000000-0008-0000-0000-00006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127" name="Check Box 103" descr="Check Box 5" hidden="1">
              <a:extLst>
                <a:ext uri="{63B3BB69-23CF-44E3-9099-C40C66FF867C}">
                  <a14:compatExt spid="_x0000_s1127"/>
                </a:ext>
                <a:ext uri="{FF2B5EF4-FFF2-40B4-BE49-F238E27FC236}">
                  <a16:creationId xmlns:a16="http://schemas.microsoft.com/office/drawing/2014/main" id="{00000000-0008-0000-0000-00006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136" name="Check Box 112" descr="Check Box 1" hidden="1">
              <a:extLst>
                <a:ext uri="{63B3BB69-23CF-44E3-9099-C40C66FF867C}">
                  <a14:compatExt spid="_x0000_s1136"/>
                </a:ext>
                <a:ext uri="{FF2B5EF4-FFF2-40B4-BE49-F238E27FC236}">
                  <a16:creationId xmlns:a16="http://schemas.microsoft.com/office/drawing/2014/main" id="{00000000-0008-0000-0000-00007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135" name="Check Box 111" descr="Check Box 2" hidden="1">
              <a:extLst>
                <a:ext uri="{63B3BB69-23CF-44E3-9099-C40C66FF867C}">
                  <a14:compatExt spid="_x0000_s1135"/>
                </a:ext>
                <a:ext uri="{FF2B5EF4-FFF2-40B4-BE49-F238E27FC236}">
                  <a16:creationId xmlns:a16="http://schemas.microsoft.com/office/drawing/2014/main" id="{00000000-0008-0000-0000-00006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134" name="Check Box 110" descr="Check Box 3" hidden="1">
              <a:extLst>
                <a:ext uri="{63B3BB69-23CF-44E3-9099-C40C66FF867C}">
                  <a14:compatExt spid="_x0000_s1134"/>
                </a:ext>
                <a:ext uri="{FF2B5EF4-FFF2-40B4-BE49-F238E27FC236}">
                  <a16:creationId xmlns:a16="http://schemas.microsoft.com/office/drawing/2014/main" id="{00000000-0008-0000-0000-00006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133" name="Check Box 109" descr="Check Box 4" hidden="1">
              <a:extLst>
                <a:ext uri="{63B3BB69-23CF-44E3-9099-C40C66FF867C}">
                  <a14:compatExt spid="_x0000_s1133"/>
                </a:ext>
                <a:ext uri="{FF2B5EF4-FFF2-40B4-BE49-F238E27FC236}">
                  <a16:creationId xmlns:a16="http://schemas.microsoft.com/office/drawing/2014/main" id="{00000000-0008-0000-0000-00006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132" name="Check Box 108" descr="Check Box 5" hidden="1">
              <a:extLst>
                <a:ext uri="{63B3BB69-23CF-44E3-9099-C40C66FF867C}">
                  <a14:compatExt spid="_x0000_s1132"/>
                </a:ext>
                <a:ext uri="{FF2B5EF4-FFF2-40B4-BE49-F238E27FC236}">
                  <a16:creationId xmlns:a16="http://schemas.microsoft.com/office/drawing/2014/main" id="{00000000-0008-0000-0000-00006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141" name="Check Box 117" descr="Check Box 1" hidden="1">
              <a:extLst>
                <a:ext uri="{63B3BB69-23CF-44E3-9099-C40C66FF867C}">
                  <a14:compatExt spid="_x0000_s1141"/>
                </a:ext>
                <a:ext uri="{FF2B5EF4-FFF2-40B4-BE49-F238E27FC236}">
                  <a16:creationId xmlns:a16="http://schemas.microsoft.com/office/drawing/2014/main" id="{00000000-0008-0000-0000-00007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140" name="Check Box 116" descr="Check Box 2" hidden="1">
              <a:extLst>
                <a:ext uri="{63B3BB69-23CF-44E3-9099-C40C66FF867C}">
                  <a14:compatExt spid="_x0000_s1140"/>
                </a:ext>
                <a:ext uri="{FF2B5EF4-FFF2-40B4-BE49-F238E27FC236}">
                  <a16:creationId xmlns:a16="http://schemas.microsoft.com/office/drawing/2014/main" id="{00000000-0008-0000-0000-00007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139" name="Check Box 115" descr="Check Box 3" hidden="1">
              <a:extLst>
                <a:ext uri="{63B3BB69-23CF-44E3-9099-C40C66FF867C}">
                  <a14:compatExt spid="_x0000_s1139"/>
                </a:ext>
                <a:ext uri="{FF2B5EF4-FFF2-40B4-BE49-F238E27FC236}">
                  <a16:creationId xmlns:a16="http://schemas.microsoft.com/office/drawing/2014/main" id="{00000000-0008-0000-0000-00007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138" name="Check Box 114" descr="Check Box 4" hidden="1">
              <a:extLst>
                <a:ext uri="{63B3BB69-23CF-44E3-9099-C40C66FF867C}">
                  <a14:compatExt spid="_x0000_s1138"/>
                </a:ext>
                <a:ext uri="{FF2B5EF4-FFF2-40B4-BE49-F238E27FC236}">
                  <a16:creationId xmlns:a16="http://schemas.microsoft.com/office/drawing/2014/main" id="{00000000-0008-0000-0000-00007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137" name="Check Box 113" descr="Check Box 5" hidden="1">
              <a:extLst>
                <a:ext uri="{63B3BB69-23CF-44E3-9099-C40C66FF867C}">
                  <a14:compatExt spid="_x0000_s1137"/>
                </a:ext>
                <a:ext uri="{FF2B5EF4-FFF2-40B4-BE49-F238E27FC236}">
                  <a16:creationId xmlns:a16="http://schemas.microsoft.com/office/drawing/2014/main" id="{00000000-0008-0000-0000-00007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146" name="Check Box 122" descr="Check Box 1" hidden="1">
              <a:extLst>
                <a:ext uri="{63B3BB69-23CF-44E3-9099-C40C66FF867C}">
                  <a14:compatExt spid="_x0000_s1146"/>
                </a:ext>
                <a:ext uri="{FF2B5EF4-FFF2-40B4-BE49-F238E27FC236}">
                  <a16:creationId xmlns:a16="http://schemas.microsoft.com/office/drawing/2014/main" id="{00000000-0008-0000-0000-00007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145" name="Check Box 121" descr="Check Box 2" hidden="1">
              <a:extLst>
                <a:ext uri="{63B3BB69-23CF-44E3-9099-C40C66FF867C}">
                  <a14:compatExt spid="_x0000_s1145"/>
                </a:ext>
                <a:ext uri="{FF2B5EF4-FFF2-40B4-BE49-F238E27FC236}">
                  <a16:creationId xmlns:a16="http://schemas.microsoft.com/office/drawing/2014/main" id="{00000000-0008-0000-0000-00007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144" name="Check Box 120" descr="Check Box 3" hidden="1">
              <a:extLst>
                <a:ext uri="{63B3BB69-23CF-44E3-9099-C40C66FF867C}">
                  <a14:compatExt spid="_x0000_s1144"/>
                </a:ext>
                <a:ext uri="{FF2B5EF4-FFF2-40B4-BE49-F238E27FC236}">
                  <a16:creationId xmlns:a16="http://schemas.microsoft.com/office/drawing/2014/main" id="{00000000-0008-0000-0000-00007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143" name="Check Box 119" descr="Check Box 4" hidden="1">
              <a:extLst>
                <a:ext uri="{63B3BB69-23CF-44E3-9099-C40C66FF867C}">
                  <a14:compatExt spid="_x0000_s1143"/>
                </a:ext>
                <a:ext uri="{FF2B5EF4-FFF2-40B4-BE49-F238E27FC236}">
                  <a16:creationId xmlns:a16="http://schemas.microsoft.com/office/drawing/2014/main" id="{00000000-0008-0000-0000-00007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142" name="Check Box 118" descr="Check Box 5" hidden="1">
              <a:extLst>
                <a:ext uri="{63B3BB69-23CF-44E3-9099-C40C66FF867C}">
                  <a14:compatExt spid="_x0000_s1142"/>
                </a:ext>
                <a:ext uri="{FF2B5EF4-FFF2-40B4-BE49-F238E27FC236}">
                  <a16:creationId xmlns:a16="http://schemas.microsoft.com/office/drawing/2014/main" id="{00000000-0008-0000-0000-00007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151" name="Check Box 127" descr="Check Box 1" hidden="1">
              <a:extLst>
                <a:ext uri="{63B3BB69-23CF-44E3-9099-C40C66FF867C}">
                  <a14:compatExt spid="_x0000_s1151"/>
                </a:ext>
                <a:ext uri="{FF2B5EF4-FFF2-40B4-BE49-F238E27FC236}">
                  <a16:creationId xmlns:a16="http://schemas.microsoft.com/office/drawing/2014/main" id="{00000000-0008-0000-0000-00007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150" name="Check Box 126" descr="Check Box 2" hidden="1">
              <a:extLst>
                <a:ext uri="{63B3BB69-23CF-44E3-9099-C40C66FF867C}">
                  <a14:compatExt spid="_x0000_s1150"/>
                </a:ext>
                <a:ext uri="{FF2B5EF4-FFF2-40B4-BE49-F238E27FC236}">
                  <a16:creationId xmlns:a16="http://schemas.microsoft.com/office/drawing/2014/main" id="{00000000-0008-0000-0000-00007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149" name="Check Box 125" descr="Check Box 3" hidden="1">
              <a:extLst>
                <a:ext uri="{63B3BB69-23CF-44E3-9099-C40C66FF867C}">
                  <a14:compatExt spid="_x0000_s1149"/>
                </a:ext>
                <a:ext uri="{FF2B5EF4-FFF2-40B4-BE49-F238E27FC236}">
                  <a16:creationId xmlns:a16="http://schemas.microsoft.com/office/drawing/2014/main" id="{00000000-0008-0000-0000-00007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148" name="Check Box 124" descr="Check Box 4" hidden="1">
              <a:extLst>
                <a:ext uri="{63B3BB69-23CF-44E3-9099-C40C66FF867C}">
                  <a14:compatExt spid="_x0000_s1148"/>
                </a:ext>
                <a:ext uri="{FF2B5EF4-FFF2-40B4-BE49-F238E27FC236}">
                  <a16:creationId xmlns:a16="http://schemas.microsoft.com/office/drawing/2014/main" id="{00000000-0008-0000-0000-00007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147" name="Check Box 123" descr="Check Box 5" hidden="1">
              <a:extLst>
                <a:ext uri="{63B3BB69-23CF-44E3-9099-C40C66FF867C}">
                  <a14:compatExt spid="_x0000_s1147"/>
                </a:ext>
                <a:ext uri="{FF2B5EF4-FFF2-40B4-BE49-F238E27FC236}">
                  <a16:creationId xmlns:a16="http://schemas.microsoft.com/office/drawing/2014/main" id="{00000000-0008-0000-0000-00007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156" name="Check Box 132" descr="Check Box 1" hidden="1">
              <a:extLst>
                <a:ext uri="{63B3BB69-23CF-44E3-9099-C40C66FF867C}">
                  <a14:compatExt spid="_x0000_s1156"/>
                </a:ext>
                <a:ext uri="{FF2B5EF4-FFF2-40B4-BE49-F238E27FC236}">
                  <a16:creationId xmlns:a16="http://schemas.microsoft.com/office/drawing/2014/main" id="{00000000-0008-0000-0000-00008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155" name="Check Box 131" descr="Check Box 2" hidden="1">
              <a:extLst>
                <a:ext uri="{63B3BB69-23CF-44E3-9099-C40C66FF867C}">
                  <a14:compatExt spid="_x0000_s1155"/>
                </a:ext>
                <a:ext uri="{FF2B5EF4-FFF2-40B4-BE49-F238E27FC236}">
                  <a16:creationId xmlns:a16="http://schemas.microsoft.com/office/drawing/2014/main" id="{00000000-0008-0000-0000-00008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154" name="Check Box 130" descr="Check Box 3" hidden="1">
              <a:extLst>
                <a:ext uri="{63B3BB69-23CF-44E3-9099-C40C66FF867C}">
                  <a14:compatExt spid="_x0000_s1154"/>
                </a:ext>
                <a:ext uri="{FF2B5EF4-FFF2-40B4-BE49-F238E27FC236}">
                  <a16:creationId xmlns:a16="http://schemas.microsoft.com/office/drawing/2014/main" id="{00000000-0008-0000-0000-00008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153" name="Check Box 129" descr="Check Box 4" hidden="1">
              <a:extLst>
                <a:ext uri="{63B3BB69-23CF-44E3-9099-C40C66FF867C}">
                  <a14:compatExt spid="_x0000_s1153"/>
                </a:ext>
                <a:ext uri="{FF2B5EF4-FFF2-40B4-BE49-F238E27FC236}">
                  <a16:creationId xmlns:a16="http://schemas.microsoft.com/office/drawing/2014/main" id="{00000000-0008-0000-0000-00008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152" name="Check Box 128" descr="Check Box 5" hidden="1">
              <a:extLst>
                <a:ext uri="{63B3BB69-23CF-44E3-9099-C40C66FF867C}">
                  <a14:compatExt spid="_x0000_s1152"/>
                </a:ext>
                <a:ext uri="{FF2B5EF4-FFF2-40B4-BE49-F238E27FC236}">
                  <a16:creationId xmlns:a16="http://schemas.microsoft.com/office/drawing/2014/main" id="{00000000-0008-0000-0000-00008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63" Type="http://schemas.openxmlformats.org/officeDocument/2006/relationships/ctrlProp" Target="../ctrlProps/ctrlProp60.xml"/><Relationship Id="rId84" Type="http://schemas.openxmlformats.org/officeDocument/2006/relationships/ctrlProp" Target="../ctrlProps/ctrlProp81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28" Type="http://schemas.openxmlformats.org/officeDocument/2006/relationships/ctrlProp" Target="../ctrlProps/ctrlProp125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24" Type="http://schemas.openxmlformats.org/officeDocument/2006/relationships/ctrlProp" Target="../ctrlProps/ctrlProp121.xml"/><Relationship Id="rId129" Type="http://schemas.openxmlformats.org/officeDocument/2006/relationships/ctrlProp" Target="../ctrlProps/ctrlProp126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44" Type="http://schemas.openxmlformats.org/officeDocument/2006/relationships/ctrlProp" Target="../ctrlProps/ctrlProp41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130" Type="http://schemas.openxmlformats.org/officeDocument/2006/relationships/ctrlProp" Target="../ctrlProps/ctrlProp127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131" Type="http://schemas.openxmlformats.org/officeDocument/2006/relationships/ctrlProp" Target="../ctrlProps/ctrlProp128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26" Type="http://schemas.openxmlformats.org/officeDocument/2006/relationships/ctrlProp" Target="../ctrlProps/ctrlProp23.xml"/><Relationship Id="rId47" Type="http://schemas.openxmlformats.org/officeDocument/2006/relationships/ctrlProp" Target="../ctrlProps/ctrlProp44.xml"/><Relationship Id="rId68" Type="http://schemas.openxmlformats.org/officeDocument/2006/relationships/ctrlProp" Target="../ctrlProps/ctrlProp65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7:J21"/>
  <sheetViews>
    <sheetView zoomScaleNormal="100" workbookViewId="0">
      <selection activeCell="L18" sqref="L18"/>
    </sheetView>
  </sheetViews>
  <sheetFormatPr baseColWidth="10" defaultColWidth="10.7109375" defaultRowHeight="15"/>
  <cols>
    <col min="7" max="7" width="12.140625" customWidth="1"/>
    <col min="9" max="9" width="22.5703125" customWidth="1"/>
  </cols>
  <sheetData>
    <row r="7" spans="2:10" ht="15" customHeight="1">
      <c r="B7" s="219" t="s">
        <v>97</v>
      </c>
      <c r="C7" s="219"/>
      <c r="D7" s="219"/>
      <c r="E7" s="219"/>
      <c r="F7" s="219"/>
      <c r="G7" s="219"/>
      <c r="H7" s="219"/>
      <c r="I7" s="219"/>
      <c r="J7" s="219"/>
    </row>
    <row r="8" spans="2:10" ht="15" customHeight="1">
      <c r="B8" s="219"/>
      <c r="C8" s="219"/>
      <c r="D8" s="219"/>
      <c r="E8" s="219"/>
      <c r="F8" s="219"/>
      <c r="G8" s="219"/>
      <c r="H8" s="219"/>
      <c r="I8" s="219"/>
      <c r="J8" s="219"/>
    </row>
    <row r="9" spans="2:10" ht="15" customHeight="1">
      <c r="B9" s="219"/>
      <c r="C9" s="219"/>
      <c r="D9" s="219"/>
      <c r="E9" s="219"/>
      <c r="F9" s="219"/>
      <c r="G9" s="219"/>
      <c r="H9" s="219"/>
      <c r="I9" s="219"/>
      <c r="J9" s="219"/>
    </row>
    <row r="10" spans="2:10" ht="63.75" customHeight="1">
      <c r="B10" s="219"/>
      <c r="C10" s="219"/>
      <c r="D10" s="219"/>
      <c r="E10" s="219"/>
      <c r="F10" s="219"/>
      <c r="G10" s="219"/>
      <c r="H10" s="219"/>
      <c r="I10" s="219"/>
      <c r="J10" s="219"/>
    </row>
    <row r="11" spans="2:10" ht="109.5" customHeight="1">
      <c r="B11" s="219"/>
      <c r="C11" s="219"/>
      <c r="D11" s="219"/>
      <c r="E11" s="219"/>
      <c r="F11" s="219"/>
      <c r="G11" s="219"/>
      <c r="H11" s="219"/>
      <c r="I11" s="219"/>
      <c r="J11" s="219"/>
    </row>
    <row r="13" spans="2:10" ht="30" customHeight="1">
      <c r="C13" s="218" t="s">
        <v>0</v>
      </c>
      <c r="D13" s="218"/>
      <c r="E13" s="218"/>
      <c r="F13" s="218"/>
      <c r="G13" s="218"/>
      <c r="H13" s="218"/>
    </row>
    <row r="15" spans="2:10">
      <c r="C15" s="220" t="s">
        <v>1</v>
      </c>
      <c r="D15" s="220"/>
      <c r="E15" s="220"/>
      <c r="F15" s="220"/>
      <c r="G15" s="220"/>
      <c r="H15" s="220"/>
      <c r="I15" s="220"/>
    </row>
    <row r="16" spans="2:10">
      <c r="C16" s="221"/>
      <c r="D16" s="221"/>
      <c r="E16" s="221"/>
      <c r="F16" s="221"/>
      <c r="G16" s="221"/>
      <c r="H16" s="221"/>
      <c r="I16" s="221"/>
    </row>
    <row r="17" spans="3:9">
      <c r="C17" s="221"/>
      <c r="D17" s="221"/>
      <c r="E17" s="221"/>
      <c r="F17" s="221"/>
      <c r="G17" s="221"/>
      <c r="H17" s="221"/>
      <c r="I17" s="221"/>
    </row>
    <row r="18" spans="3:9">
      <c r="C18" s="65"/>
      <c r="D18" s="65"/>
      <c r="E18" s="65"/>
      <c r="F18" s="65"/>
      <c r="G18" s="65"/>
      <c r="H18" s="65"/>
      <c r="I18" s="65"/>
    </row>
    <row r="19" spans="3:9">
      <c r="D19" s="222" t="s">
        <v>106</v>
      </c>
      <c r="E19" s="222"/>
      <c r="F19" s="222"/>
      <c r="G19" s="222"/>
      <c r="H19" s="222"/>
    </row>
    <row r="20" spans="3:9">
      <c r="D20" s="66" t="s">
        <v>98</v>
      </c>
      <c r="E20" s="66" t="s">
        <v>99</v>
      </c>
      <c r="F20" s="66" t="s">
        <v>100</v>
      </c>
      <c r="G20" s="67" t="s">
        <v>101</v>
      </c>
      <c r="H20" s="67" t="s">
        <v>102</v>
      </c>
    </row>
    <row r="21" spans="3:9">
      <c r="D21" s="68"/>
      <c r="E21" s="68"/>
      <c r="F21" s="68"/>
      <c r="G21" s="68"/>
      <c r="H21" s="68"/>
    </row>
  </sheetData>
  <mergeCells count="5">
    <mergeCell ref="C13:H13"/>
    <mergeCell ref="B7:J11"/>
    <mergeCell ref="C15:I15"/>
    <mergeCell ref="C16:I17"/>
    <mergeCell ref="D19:H19"/>
  </mergeCells>
  <pageMargins left="0.7" right="0.7" top="0.75" bottom="0.75" header="0.511811023622047" footer="0.511811023622047"/>
  <pageSetup paperSize="9" orientation="portrait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4" r:id="rId4" name="Check Box 10">
              <controlPr defaultSize="0" autoFill="0" autoLine="0" autoPict="0" altText="Check Box 1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5" name="Check Box 9">
              <controlPr defaultSize="0" autoFill="0" autoLine="0" autoPict="0" altText="Check Box 2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6" name="Check Box 8">
              <controlPr defaultSize="0" autoFill="0" autoLine="0" autoPict="0" altText="Check Box 3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Check Box 7">
              <controlPr defaultSize="0" autoFill="0" autoLine="0" autoPict="0" altText="Check Box 4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Check Box 6">
              <controlPr defaultSize="0" autoFill="0" autoLine="0" autoPict="0" altText="Check Box 5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9" name="Check Box 15">
              <controlPr defaultSize="0" autoFill="0" autoLine="0" autoPict="0" altText="Check Box 1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0" name="Check Box 14">
              <controlPr defaultSize="0" autoFill="0" autoLine="0" autoPict="0" altText="Check Box 2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1" name="Check Box 13">
              <controlPr defaultSize="0" autoFill="0" autoLine="0" autoPict="0" altText="Check Box 3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2" name="Check Box 12">
              <controlPr defaultSize="0" autoFill="0" autoLine="0" autoPict="0" altText="Check Box 4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3" name="Check Box 11">
              <controlPr defaultSize="0" autoFill="0" autoLine="0" autoPict="0" altText="Check Box 5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4" name="Check Box 20">
              <controlPr defaultSize="0" autoFill="0" autoLine="0" autoPict="0" altText="Check Box 1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5" name="Check Box 19">
              <controlPr defaultSize="0" autoFill="0" autoLine="0" autoPict="0" altText="Check Box 2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6" name="Check Box 18">
              <controlPr defaultSize="0" autoFill="0" autoLine="0" autoPict="0" altText="Check Box 3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7" name="Check Box 17">
              <controlPr defaultSize="0" autoFill="0" autoLine="0" autoPict="0" altText="Check Box 4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8" name="Check Box 16">
              <controlPr defaultSize="0" autoFill="0" autoLine="0" autoPict="0" altText="Check Box 5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19" name="Check Box 25">
              <controlPr defaultSize="0" autoFill="0" autoLine="0" autoPict="0" altText="Check Box 1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0" name="Check Box 24">
              <controlPr defaultSize="0" autoFill="0" autoLine="0" autoPict="0" altText="Check Box 2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1" name="Check Box 23">
              <controlPr defaultSize="0" autoFill="0" autoLine="0" autoPict="0" altText="Check Box 3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2" name="Check Box 22">
              <controlPr defaultSize="0" autoFill="0" autoLine="0" autoPict="0" altText="Check Box 4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3" name="Check Box 21">
              <controlPr defaultSize="0" autoFill="0" autoLine="0" autoPict="0" altText="Check Box 5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24" name="Check Box 30">
              <controlPr defaultSize="0" autoFill="0" autoLine="0" autoPict="0" altText="Check Box 1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25" name="Check Box 29">
              <controlPr defaultSize="0" autoFill="0" autoLine="0" autoPict="0" altText="Check Box 2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26" name="Check Box 28">
              <controlPr defaultSize="0" autoFill="0" autoLine="0" autoPict="0" altText="Check Box 3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27" name="Check Box 27">
              <controlPr defaultSize="0" autoFill="0" autoLine="0" autoPict="0" altText="Check Box 4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8" name="Check Box 26">
              <controlPr defaultSize="0" autoFill="0" autoLine="0" autoPict="0" altText="Check Box 5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29" name="Check Box 35">
              <controlPr defaultSize="0" autoFill="0" autoLine="0" autoPict="0" altText="Check Box 1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0" name="Check Box 34">
              <controlPr defaultSize="0" autoFill="0" autoLine="0" autoPict="0" altText="Check Box 2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1" name="Check Box 33">
              <controlPr defaultSize="0" autoFill="0" autoLine="0" autoPict="0" altText="Check Box 3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2" name="Check Box 32">
              <controlPr defaultSize="0" autoFill="0" autoLine="0" autoPict="0" altText="Check Box 4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3" name="Check Box 31">
              <controlPr defaultSize="0" autoFill="0" autoLine="0" autoPict="0" altText="Check Box 5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34" name="Check Box 40">
              <controlPr defaultSize="0" autoFill="0" autoLine="0" autoPict="0" altText="Check Box 1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35" name="Check Box 39">
              <controlPr defaultSize="0" autoFill="0" autoLine="0" autoPict="0" altText="Check Box 2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36" name="Check Box 38">
              <controlPr defaultSize="0" autoFill="0" autoLine="0" autoPict="0" altText="Check Box 3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37" name="Check Box 37">
              <controlPr defaultSize="0" autoFill="0" autoLine="0" autoPict="0" altText="Check Box 4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38" name="Check Box 36">
              <controlPr defaultSize="0" autoFill="0" autoLine="0" autoPict="0" altText="Check Box 5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39" name="Check Box 45">
              <controlPr defaultSize="0" autoFill="0" autoLine="0" autoPict="0" altText="Check Box 1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40" name="Check Box 44">
              <controlPr defaultSize="0" autoFill="0" autoLine="0" autoPict="0" altText="Check Box 2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41" name="Check Box 43">
              <controlPr defaultSize="0" autoFill="0" autoLine="0" autoPict="0" altText="Check Box 3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42" name="Check Box 42">
              <controlPr defaultSize="0" autoFill="0" autoLine="0" autoPict="0" altText="Check Box 4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43" name="Check Box 41">
              <controlPr defaultSize="0" autoFill="0" autoLine="0" autoPict="0" altText="Check Box 5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44" name="Check Box 50">
              <controlPr defaultSize="0" autoFill="0" autoLine="0" autoPict="0" altText="Check Box 1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45" name="Check Box 49">
              <controlPr defaultSize="0" autoFill="0" autoLine="0" autoPict="0" altText="Check Box 2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46" name="Check Box 48">
              <controlPr defaultSize="0" autoFill="0" autoLine="0" autoPict="0" altText="Check Box 3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47" name="Check Box 47">
              <controlPr defaultSize="0" autoFill="0" autoLine="0" autoPict="0" altText="Check Box 4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48" name="Check Box 46">
              <controlPr defaultSize="0" autoFill="0" autoLine="0" autoPict="0" altText="Check Box 5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49" name="Check Box 55">
              <controlPr defaultSize="0" autoFill="0" autoLine="0" autoPict="0" altText="Check Box 1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50" name="Check Box 54">
              <controlPr defaultSize="0" autoFill="0" autoLine="0" autoPict="0" altText="Check Box 2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51" name="Check Box 53">
              <controlPr defaultSize="0" autoFill="0" autoLine="0" autoPict="0" altText="Check Box 3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52" name="Check Box 52">
              <controlPr defaultSize="0" autoFill="0" autoLine="0" autoPict="0" altText="Check Box 4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53" name="Check Box 51">
              <controlPr defaultSize="0" autoFill="0" autoLine="0" autoPict="0" altText="Check Box 5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54" name="Check Box 60">
              <controlPr defaultSize="0" autoFill="0" autoLine="0" autoPict="0" altText="Check Box 1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55" name="Check Box 59">
              <controlPr defaultSize="0" autoFill="0" autoLine="0" autoPict="0" altText="Check Box 2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56" name="Check Box 58">
              <controlPr defaultSize="0" autoFill="0" autoLine="0" autoPict="0" altText="Check Box 3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57" name="Check Box 57">
              <controlPr defaultSize="0" autoFill="0" autoLine="0" autoPict="0" altText="Check Box 4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58" name="Check Box 56">
              <controlPr defaultSize="0" autoFill="0" autoLine="0" autoPict="0" altText="Check Box 5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59" name="Check Box 1">
              <controlPr defaultSize="0" autoFill="0" autoLine="0" autoPict="0" altText="Check Box 1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60" name="Check Box 2">
              <controlPr defaultSize="0" autoFill="0" autoLine="0" autoPict="0" altText="Check Box 2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61" name="Check Box 3">
              <controlPr defaultSize="0" autoFill="0" autoLine="0" autoPict="0" altText="Check Box 3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62" name="Check Box 4">
              <controlPr defaultSize="0" autoFill="0" autoLine="0" autoPict="0" altText="Check Box 4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63" name="Check Box 5">
              <controlPr defaultSize="0" autoFill="0" autoLine="0" autoPict="0" altText="Check Box 5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64" name="Check Box 70">
              <controlPr defaultSize="0" autoFill="0" autoLine="0" autoPict="0" altText="Check Box 1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65" name="Check Box 69">
              <controlPr defaultSize="0" autoFill="0" autoLine="0" autoPict="0" altText="Check Box 2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66" name="Check Box 68">
              <controlPr defaultSize="0" autoFill="0" autoLine="0" autoPict="0" altText="Check Box 3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67" name="Check Box 67">
              <controlPr defaultSize="0" autoFill="0" autoLine="0" autoPict="0" altText="Check Box 4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68" name="Check Box 66">
              <controlPr defaultSize="0" autoFill="0" autoLine="0" autoPict="0" altText="Check Box 5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69" name="Check Box 75">
              <controlPr defaultSize="0" autoFill="0" autoLine="0" autoPict="0" altText="Check Box 1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8" r:id="rId70" name="Check Box 74">
              <controlPr defaultSize="0" autoFill="0" autoLine="0" autoPict="0" altText="Check Box 2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71" name="Check Box 73">
              <controlPr defaultSize="0" autoFill="0" autoLine="0" autoPict="0" altText="Check Box 3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72" name="Check Box 72">
              <controlPr defaultSize="0" autoFill="0" autoLine="0" autoPict="0" altText="Check Box 4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73" name="Check Box 71">
              <controlPr defaultSize="0" autoFill="0" autoLine="0" autoPict="0" altText="Check Box 5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74" name="Check Box 80">
              <controlPr defaultSize="0" autoFill="0" autoLine="0" autoPict="0" altText="Check Box 1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3" r:id="rId75" name="Check Box 79">
              <controlPr defaultSize="0" autoFill="0" autoLine="0" autoPict="0" altText="Check Box 2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r:id="rId76" name="Check Box 78">
              <controlPr defaultSize="0" autoFill="0" autoLine="0" autoPict="0" altText="Check Box 3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1" r:id="rId77" name="Check Box 77">
              <controlPr defaultSize="0" autoFill="0" autoLine="0" autoPict="0" altText="Check Box 4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78" name="Check Box 76">
              <controlPr defaultSize="0" autoFill="0" autoLine="0" autoPict="0" altText="Check Box 5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79" name="Check Box 85">
              <controlPr defaultSize="0" autoFill="0" autoLine="0" autoPict="0" altText="Check Box 1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80" name="Check Box 84">
              <controlPr defaultSize="0" autoFill="0" autoLine="0" autoPict="0" altText="Check Box 2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81" name="Check Box 83">
              <controlPr defaultSize="0" autoFill="0" autoLine="0" autoPict="0" altText="Check Box 3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82" name="Check Box 82">
              <controlPr defaultSize="0" autoFill="0" autoLine="0" autoPict="0" altText="Check Box 4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5" r:id="rId83" name="Check Box 81">
              <controlPr defaultSize="0" autoFill="0" autoLine="0" autoPict="0" altText="Check Box 5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4" r:id="rId84" name="Check Box 90">
              <controlPr defaultSize="0" autoFill="0" autoLine="0" autoPict="0" altText="Check Box 1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3" r:id="rId85" name="Check Box 89">
              <controlPr defaultSize="0" autoFill="0" autoLine="0" autoPict="0" altText="Check Box 2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2" r:id="rId86" name="Check Box 88">
              <controlPr defaultSize="0" autoFill="0" autoLine="0" autoPict="0" altText="Check Box 3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1" r:id="rId87" name="Check Box 87">
              <controlPr defaultSize="0" autoFill="0" autoLine="0" autoPict="0" altText="Check Box 4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88" name="Check Box 86">
              <controlPr defaultSize="0" autoFill="0" autoLine="0" autoPict="0" altText="Check Box 5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9" r:id="rId89" name="Check Box 95">
              <controlPr defaultSize="0" autoFill="0" autoLine="0" autoPict="0" altText="Check Box 1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8" r:id="rId90" name="Check Box 94">
              <controlPr defaultSize="0" autoFill="0" autoLine="0" autoPict="0" altText="Check Box 2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" r:id="rId91" name="Check Box 93">
              <controlPr defaultSize="0" autoFill="0" autoLine="0" autoPict="0" altText="Check Box 3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" r:id="rId92" name="Check Box 92">
              <controlPr defaultSize="0" autoFill="0" autoLine="0" autoPict="0" altText="Check Box 4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5" r:id="rId93" name="Check Box 91">
              <controlPr defaultSize="0" autoFill="0" autoLine="0" autoPict="0" altText="Check Box 5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" r:id="rId94" name="Check Box 107">
              <controlPr defaultSize="0" autoFill="0" autoLine="0" autoPict="0" altText="Check Box 1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" r:id="rId95" name="Check Box 106">
              <controlPr defaultSize="0" autoFill="0" autoLine="0" autoPict="0" altText="Check Box 2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" r:id="rId96" name="Check Box 105">
              <controlPr defaultSize="0" autoFill="0" autoLine="0" autoPict="0" altText="Check Box 3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" r:id="rId97" name="Check Box 104">
              <controlPr defaultSize="0" autoFill="0" autoLine="0" autoPict="0" altText="Check Box 4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" r:id="rId98" name="Check Box 103">
              <controlPr defaultSize="0" autoFill="0" autoLine="0" autoPict="0" altText="Check Box 5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1" r:id="rId99" name="Check Box 97">
              <controlPr defaultSize="0" autoFill="0" autoLine="0" autoPict="0">
                <anchor moveWithCells="1">
                  <from>
                    <xdr:col>3</xdr:col>
                    <xdr:colOff>266700</xdr:colOff>
                    <xdr:row>19</xdr:row>
                    <xdr:rowOff>180975</xdr:rowOff>
                  </from>
                  <to>
                    <xdr:col>3</xdr:col>
                    <xdr:colOff>647700</xdr:colOff>
                    <xdr:row>21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3" r:id="rId100" name="Check Box 99">
              <controlPr defaultSize="0" autoFill="0" autoLine="0" autoPict="0">
                <anchor moveWithCells="1">
                  <from>
                    <xdr:col>4</xdr:col>
                    <xdr:colOff>171450</xdr:colOff>
                    <xdr:row>19</xdr:row>
                    <xdr:rowOff>180975</xdr:rowOff>
                  </from>
                  <to>
                    <xdr:col>4</xdr:col>
                    <xdr:colOff>428625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4" r:id="rId101" name="Check Box 100">
              <controlPr defaultSize="0" autoFill="0" autoLine="0" autoPict="0">
                <anchor moveWithCells="1">
                  <from>
                    <xdr:col>5</xdr:col>
                    <xdr:colOff>247650</xdr:colOff>
                    <xdr:row>19</xdr:row>
                    <xdr:rowOff>47625</xdr:rowOff>
                  </from>
                  <to>
                    <xdr:col>7</xdr:col>
                    <xdr:colOff>114300</xdr:colOff>
                    <xdr:row>21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5" r:id="rId102" name="Check Box 101">
              <controlPr defaultSize="0" autoFill="0" autoLine="0" autoPict="0">
                <anchor moveWithCells="1">
                  <from>
                    <xdr:col>6</xdr:col>
                    <xdr:colOff>285750</xdr:colOff>
                    <xdr:row>19</xdr:row>
                    <xdr:rowOff>142875</xdr:rowOff>
                  </from>
                  <to>
                    <xdr:col>6</xdr:col>
                    <xdr:colOff>752475</xdr:colOff>
                    <xdr:row>21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" r:id="rId103" name="Check Box 102">
              <controlPr defaultSize="0" autoFill="0" autoLine="0" autoPict="0">
                <anchor moveWithCells="1">
                  <from>
                    <xdr:col>7</xdr:col>
                    <xdr:colOff>238125</xdr:colOff>
                    <xdr:row>19</xdr:row>
                    <xdr:rowOff>142875</xdr:rowOff>
                  </from>
                  <to>
                    <xdr:col>7</xdr:col>
                    <xdr:colOff>704850</xdr:colOff>
                    <xdr:row>21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6" r:id="rId104" name="Check Box 112">
              <controlPr defaultSize="0" autoFill="0" autoLine="0" autoPict="0" altText="Check Box 1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5" r:id="rId105" name="Check Box 111">
              <controlPr defaultSize="0" autoFill="0" autoLine="0" autoPict="0" altText="Check Box 2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" r:id="rId106" name="Check Box 110">
              <controlPr defaultSize="0" autoFill="0" autoLine="0" autoPict="0" altText="Check Box 3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r:id="rId107" name="Check Box 109">
              <controlPr defaultSize="0" autoFill="0" autoLine="0" autoPict="0" altText="Check Box 4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" r:id="rId108" name="Check Box 108">
              <controlPr defaultSize="0" autoFill="0" autoLine="0" autoPict="0" altText="Check Box 5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1" r:id="rId109" name="Check Box 117">
              <controlPr defaultSize="0" autoFill="0" autoLine="0" autoPict="0" altText="Check Box 1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0" r:id="rId110" name="Check Box 116">
              <controlPr defaultSize="0" autoFill="0" autoLine="0" autoPict="0" altText="Check Box 2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9" r:id="rId111" name="Check Box 115">
              <controlPr defaultSize="0" autoFill="0" autoLine="0" autoPict="0" altText="Check Box 3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8" r:id="rId112" name="Check Box 114">
              <controlPr defaultSize="0" autoFill="0" autoLine="0" autoPict="0" altText="Check Box 4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7" r:id="rId113" name="Check Box 113">
              <controlPr defaultSize="0" autoFill="0" autoLine="0" autoPict="0" altText="Check Box 5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6" r:id="rId114" name="Check Box 122">
              <controlPr defaultSize="0" autoFill="0" autoLine="0" autoPict="0" altText="Check Box 1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5" r:id="rId115" name="Check Box 121">
              <controlPr defaultSize="0" autoFill="0" autoLine="0" autoPict="0" altText="Check Box 2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4" r:id="rId116" name="Check Box 120">
              <controlPr defaultSize="0" autoFill="0" autoLine="0" autoPict="0" altText="Check Box 3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3" r:id="rId117" name="Check Box 119">
              <controlPr defaultSize="0" autoFill="0" autoLine="0" autoPict="0" altText="Check Box 4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2" r:id="rId118" name="Check Box 118">
              <controlPr defaultSize="0" autoFill="0" autoLine="0" autoPict="0" altText="Check Box 5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1" r:id="rId119" name="Check Box 127">
              <controlPr defaultSize="0" autoFill="0" autoLine="0" autoPict="0" altText="Check Box 1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0" r:id="rId120" name="Check Box 126">
              <controlPr defaultSize="0" autoFill="0" autoLine="0" autoPict="0" altText="Check Box 2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9" r:id="rId121" name="Check Box 125">
              <controlPr defaultSize="0" autoFill="0" autoLine="0" autoPict="0" altText="Check Box 3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8" r:id="rId122" name="Check Box 124">
              <controlPr defaultSize="0" autoFill="0" autoLine="0" autoPict="0" altText="Check Box 4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7" r:id="rId123" name="Check Box 123">
              <controlPr defaultSize="0" autoFill="0" autoLine="0" autoPict="0" altText="Check Box 5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6" r:id="rId124" name="Check Box 132">
              <controlPr defaultSize="0" autoFill="0" autoLine="0" autoPict="0" altText="Check Box 1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5" r:id="rId125" name="Check Box 131">
              <controlPr defaultSize="0" autoFill="0" autoLine="0" autoPict="0" altText="Check Box 2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4" r:id="rId126" name="Check Box 130">
              <controlPr defaultSize="0" autoFill="0" autoLine="0" autoPict="0" altText="Check Box 3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3" r:id="rId127" name="Check Box 129">
              <controlPr defaultSize="0" autoFill="0" autoLine="0" autoPict="0" altText="Check Box 4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2" r:id="rId128" name="Check Box 128">
              <controlPr defaultSize="0" autoFill="0" autoLine="0" autoPict="0" altText="Check Box 5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01" r:id="rId129" name="Check Box -23">
              <controlPr defaultSize="0" autoFill="0" autoLine="0" autoPict="0" altText="Check Box 1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02" r:id="rId130" name="Check Box -22">
              <controlPr defaultSize="0" autoFill="0" autoLine="0" autoPict="0" altText="Check Box 2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03" r:id="rId131" name="Check Box -21">
              <controlPr defaultSize="0" autoFill="0" autoLine="0" autoPict="0" altText="Check Box 3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04" r:id="rId132" name="Check Box -20">
              <controlPr defaultSize="0" autoFill="0" autoLine="0" autoPict="0" altText="Check Box 4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05" r:id="rId133" name="Check Box -19">
              <controlPr defaultSize="0" autoFill="0" autoLine="0" autoPict="0" altText="Check Box 5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84D4EC-6988-4FF5-82E0-D1A2654E18F3}">
  <sheetPr>
    <pageSetUpPr fitToPage="1"/>
  </sheetPr>
  <dimension ref="A1:Z104"/>
  <sheetViews>
    <sheetView topLeftCell="Q10" zoomScale="70" zoomScaleNormal="70" workbookViewId="0">
      <selection activeCell="X46" sqref="X46"/>
    </sheetView>
  </sheetViews>
  <sheetFormatPr baseColWidth="10" defaultColWidth="10.7109375" defaultRowHeight="15"/>
  <cols>
    <col min="1" max="1" width="9.140625" customWidth="1"/>
    <col min="2" max="2" width="26.28515625" customWidth="1"/>
    <col min="3" max="3" width="54.28515625" customWidth="1"/>
    <col min="4" max="4" width="28.42578125" customWidth="1"/>
    <col min="5" max="6" width="31" customWidth="1"/>
    <col min="7" max="8" width="44.7109375" customWidth="1"/>
    <col min="9" max="14" width="36.28515625" customWidth="1"/>
    <col min="15" max="15" width="33.7109375" customWidth="1"/>
    <col min="16" max="16" width="92.42578125" bestFit="1" customWidth="1"/>
    <col min="17" max="19" width="35" customWidth="1"/>
    <col min="20" max="21" width="35.5703125" customWidth="1"/>
    <col min="22" max="23" width="38.85546875" customWidth="1"/>
    <col min="24" max="25" width="45.140625" customWidth="1"/>
    <col min="26" max="26" width="21.7109375" customWidth="1"/>
  </cols>
  <sheetData>
    <row r="1" spans="1:25" ht="63" customHeight="1">
      <c r="A1" s="226" t="s">
        <v>2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6"/>
      <c r="Q1" s="226"/>
      <c r="R1" s="226"/>
      <c r="S1" s="226"/>
      <c r="T1" s="226"/>
      <c r="U1" s="226"/>
      <c r="V1" s="226"/>
      <c r="W1" s="226"/>
      <c r="X1" s="226"/>
      <c r="Y1" s="79"/>
    </row>
    <row r="2" spans="1:25" ht="15.75">
      <c r="B2" s="1"/>
      <c r="C2" s="64" t="s">
        <v>3</v>
      </c>
      <c r="D2" s="1"/>
      <c r="E2" s="192" t="s">
        <v>113</v>
      </c>
      <c r="F2" s="192"/>
      <c r="G2" s="19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ht="15.75" thickBot="1">
      <c r="B3" s="1"/>
      <c r="C3" s="63"/>
      <c r="D3" s="1"/>
      <c r="E3" s="142"/>
      <c r="F3" s="142"/>
      <c r="G3" s="142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6.5" thickTop="1" thickBot="1">
      <c r="B4" s="1"/>
      <c r="C4" s="230" t="s">
        <v>95</v>
      </c>
      <c r="D4" s="231"/>
      <c r="E4" s="232"/>
      <c r="F4" s="90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139.5" customHeight="1" thickTop="1" thickBot="1">
      <c r="B5" s="1"/>
      <c r="C5" s="233" t="s">
        <v>108</v>
      </c>
      <c r="D5" s="234"/>
      <c r="E5" s="235"/>
      <c r="F5" s="9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6.5" thickTop="1" thickBot="1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21" thickBot="1">
      <c r="A7" s="227" t="s">
        <v>4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102"/>
      <c r="M7" s="102"/>
      <c r="N7" s="102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24.75" customHeight="1" thickBot="1">
      <c r="C9" s="88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</row>
    <row r="10" spans="1:25" ht="49.5" customHeight="1" thickTop="1" thickBot="1">
      <c r="B10" s="75"/>
      <c r="C10" s="4" t="s">
        <v>8</v>
      </c>
      <c r="G10" s="12"/>
      <c r="H10" s="12"/>
      <c r="I10" s="12"/>
      <c r="J10" s="12"/>
      <c r="K10" s="5"/>
      <c r="L10" s="5"/>
      <c r="M10" s="5"/>
      <c r="N10" s="5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</row>
    <row r="11" spans="1:25" ht="51" customHeight="1" thickTop="1" thickBot="1">
      <c r="B11" s="54"/>
      <c r="C11" s="87">
        <v>0</v>
      </c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50"/>
      <c r="Y11" s="50"/>
    </row>
    <row r="12" spans="1:25" ht="15.75" thickTop="1">
      <c r="B12" s="1"/>
      <c r="C12" s="58"/>
      <c r="D12" s="54"/>
      <c r="E12" s="55"/>
      <c r="F12" s="55"/>
      <c r="G12" s="9"/>
      <c r="H12" s="9"/>
      <c r="I12" s="56"/>
      <c r="J12" s="56"/>
      <c r="K12" s="56"/>
      <c r="L12" s="56"/>
      <c r="M12" s="56"/>
      <c r="N12" s="56"/>
      <c r="O12" s="56"/>
      <c r="P12" s="9"/>
      <c r="Q12" s="9"/>
      <c r="R12" s="9"/>
      <c r="S12" s="9"/>
      <c r="T12" s="9"/>
      <c r="U12" s="9"/>
      <c r="V12" s="9"/>
      <c r="W12" s="9"/>
      <c r="X12" s="50"/>
      <c r="Y12" s="50"/>
    </row>
    <row r="13" spans="1:25" ht="30" customHeight="1" thickBot="1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6.5" thickTop="1" thickBot="1">
      <c r="A14" s="224" t="s">
        <v>10</v>
      </c>
      <c r="B14" s="224"/>
      <c r="C14" s="224" t="s">
        <v>5</v>
      </c>
      <c r="D14" s="240" t="s">
        <v>137</v>
      </c>
      <c r="E14" s="225" t="s">
        <v>105</v>
      </c>
      <c r="F14" s="225"/>
      <c r="G14" s="225"/>
      <c r="H14" s="225"/>
      <c r="I14" s="225"/>
      <c r="J14" s="225"/>
      <c r="K14" s="225"/>
      <c r="L14" s="225"/>
      <c r="M14" s="225"/>
      <c r="N14" s="73"/>
      <c r="O14" s="84"/>
      <c r="P14" s="228" t="s">
        <v>5</v>
      </c>
      <c r="Q14" s="236" t="s">
        <v>118</v>
      </c>
      <c r="R14" s="237" t="s">
        <v>109</v>
      </c>
      <c r="S14" s="238"/>
      <c r="T14" s="238"/>
      <c r="U14" s="238"/>
      <c r="V14" s="238"/>
      <c r="W14" s="238"/>
      <c r="X14" s="238"/>
      <c r="Y14" s="239"/>
    </row>
    <row r="15" spans="1:25" s="71" customFormat="1" ht="28.5" customHeight="1" thickTop="1" thickBot="1">
      <c r="A15" s="224"/>
      <c r="B15" s="224"/>
      <c r="C15" s="224"/>
      <c r="D15" s="241"/>
      <c r="E15" s="92" t="s">
        <v>11</v>
      </c>
      <c r="F15" s="92" t="s">
        <v>115</v>
      </c>
      <c r="G15" s="93" t="s">
        <v>12</v>
      </c>
      <c r="H15" s="93" t="s">
        <v>115</v>
      </c>
      <c r="I15" s="95" t="s">
        <v>13</v>
      </c>
      <c r="J15" s="95" t="s">
        <v>116</v>
      </c>
      <c r="K15" s="74" t="s">
        <v>14</v>
      </c>
      <c r="L15" s="78" t="s">
        <v>115</v>
      </c>
      <c r="M15" s="96" t="s">
        <v>15</v>
      </c>
      <c r="N15" s="96" t="s">
        <v>116</v>
      </c>
      <c r="O15" s="85"/>
      <c r="P15" s="229"/>
      <c r="Q15" s="236"/>
      <c r="R15" s="95" t="s">
        <v>91</v>
      </c>
      <c r="S15" s="95" t="s">
        <v>116</v>
      </c>
      <c r="T15" s="105" t="s">
        <v>92</v>
      </c>
      <c r="U15" s="105" t="s">
        <v>116</v>
      </c>
      <c r="V15" s="104" t="s">
        <v>93</v>
      </c>
      <c r="W15" s="104" t="s">
        <v>116</v>
      </c>
      <c r="X15" s="103" t="s">
        <v>94</v>
      </c>
      <c r="Y15" s="103" t="s">
        <v>116</v>
      </c>
    </row>
    <row r="16" spans="1:25" ht="20.25" customHeight="1" thickTop="1" thickBot="1">
      <c r="A16" s="223" t="s">
        <v>16</v>
      </c>
      <c r="B16" s="223"/>
      <c r="C16" s="6" t="s">
        <v>71</v>
      </c>
      <c r="D16" s="201">
        <v>12</v>
      </c>
      <c r="E16" s="7">
        <v>0</v>
      </c>
      <c r="F16" s="7">
        <f>E16*D16</f>
        <v>0</v>
      </c>
      <c r="G16" s="7">
        <v>0</v>
      </c>
      <c r="H16" s="7">
        <f>G16*D16</f>
        <v>0</v>
      </c>
      <c r="I16" s="7">
        <v>0</v>
      </c>
      <c r="J16" s="7">
        <f>I16*D16</f>
        <v>0</v>
      </c>
      <c r="K16" s="7">
        <v>0</v>
      </c>
      <c r="L16" s="7">
        <f>K16*D16</f>
        <v>0</v>
      </c>
      <c r="M16" s="7">
        <v>0</v>
      </c>
      <c r="N16" s="7">
        <f>M16*D16</f>
        <v>0</v>
      </c>
      <c r="O16" s="84"/>
      <c r="P16" s="6" t="s">
        <v>84</v>
      </c>
      <c r="Q16" s="89">
        <v>2</v>
      </c>
      <c r="R16" s="7">
        <v>0</v>
      </c>
      <c r="S16" s="7">
        <f>R16*Q16</f>
        <v>0</v>
      </c>
      <c r="T16" s="7">
        <v>0</v>
      </c>
      <c r="U16" s="7">
        <f>T16*Q16</f>
        <v>0</v>
      </c>
      <c r="V16" s="7">
        <v>0</v>
      </c>
      <c r="W16" s="7">
        <f>V16*Q16</f>
        <v>0</v>
      </c>
      <c r="X16" s="7">
        <v>0</v>
      </c>
      <c r="Y16" s="7">
        <f>X16*Q16</f>
        <v>0</v>
      </c>
    </row>
    <row r="17" spans="1:25" ht="15" customHeight="1" thickTop="1" thickBot="1">
      <c r="A17" s="223"/>
      <c r="B17" s="223"/>
      <c r="C17" s="6" t="s">
        <v>72</v>
      </c>
      <c r="D17" s="202">
        <v>6</v>
      </c>
      <c r="E17" s="7">
        <v>0</v>
      </c>
      <c r="F17" s="7">
        <f t="shared" ref="F17:F29" si="0">E17*D17</f>
        <v>0</v>
      </c>
      <c r="G17" s="7">
        <v>0</v>
      </c>
      <c r="H17" s="7">
        <f t="shared" ref="H17:H29" si="1">G17*D17</f>
        <v>0</v>
      </c>
      <c r="I17" s="7">
        <v>0</v>
      </c>
      <c r="J17" s="7">
        <f t="shared" ref="J17:J29" si="2">I17*D17</f>
        <v>0</v>
      </c>
      <c r="K17" s="7">
        <v>0</v>
      </c>
      <c r="L17" s="7">
        <f t="shared" ref="L17:L29" si="3">K17*D17</f>
        <v>0</v>
      </c>
      <c r="M17" s="7">
        <v>0</v>
      </c>
      <c r="N17" s="7">
        <f t="shared" ref="N17:N29" si="4">M17*D17</f>
        <v>0</v>
      </c>
      <c r="O17" s="84"/>
      <c r="P17" s="6" t="s">
        <v>85</v>
      </c>
      <c r="Q17" s="89">
        <v>6</v>
      </c>
      <c r="R17" s="7">
        <v>0</v>
      </c>
      <c r="S17" s="7">
        <f t="shared" ref="S17:S24" si="5">R17*Q17</f>
        <v>0</v>
      </c>
      <c r="T17" s="7">
        <v>0</v>
      </c>
      <c r="U17" s="7">
        <f t="shared" ref="U17:U24" si="6">T17*Q17</f>
        <v>0</v>
      </c>
      <c r="V17" s="7">
        <v>0</v>
      </c>
      <c r="W17" s="7">
        <f t="shared" ref="W17:W24" si="7">V17*Q17</f>
        <v>0</v>
      </c>
      <c r="X17" s="7">
        <v>0</v>
      </c>
      <c r="Y17" s="7">
        <f t="shared" ref="Y17:Y24" si="8">X17*Q17</f>
        <v>0</v>
      </c>
    </row>
    <row r="18" spans="1:25" ht="18.75" customHeight="1" thickTop="1" thickBot="1">
      <c r="A18" s="223"/>
      <c r="B18" s="223"/>
      <c r="C18" s="6" t="s">
        <v>73</v>
      </c>
      <c r="D18" s="201">
        <v>6</v>
      </c>
      <c r="E18" s="7">
        <v>0</v>
      </c>
      <c r="F18" s="7">
        <f t="shared" si="0"/>
        <v>0</v>
      </c>
      <c r="G18" s="7">
        <v>0</v>
      </c>
      <c r="H18" s="7">
        <f t="shared" si="1"/>
        <v>0</v>
      </c>
      <c r="I18" s="7">
        <v>0</v>
      </c>
      <c r="J18" s="7">
        <f t="shared" si="2"/>
        <v>0</v>
      </c>
      <c r="K18" s="7">
        <v>0</v>
      </c>
      <c r="L18" s="7">
        <f t="shared" si="3"/>
        <v>0</v>
      </c>
      <c r="M18" s="7">
        <v>0</v>
      </c>
      <c r="N18" s="7">
        <f t="shared" si="4"/>
        <v>0</v>
      </c>
      <c r="O18" s="84"/>
      <c r="P18" s="6" t="s">
        <v>103</v>
      </c>
      <c r="Q18" s="89">
        <v>24</v>
      </c>
      <c r="R18" s="7">
        <v>0</v>
      </c>
      <c r="S18" s="7">
        <f t="shared" si="5"/>
        <v>0</v>
      </c>
      <c r="T18" s="7">
        <v>0</v>
      </c>
      <c r="U18" s="7">
        <f t="shared" si="6"/>
        <v>0</v>
      </c>
      <c r="V18" s="7">
        <v>0</v>
      </c>
      <c r="W18" s="7">
        <f t="shared" si="7"/>
        <v>0</v>
      </c>
      <c r="X18" s="7">
        <v>0</v>
      </c>
      <c r="Y18" s="7">
        <f t="shared" si="8"/>
        <v>0</v>
      </c>
    </row>
    <row r="19" spans="1:25" ht="18" customHeight="1" thickTop="1" thickBot="1">
      <c r="A19" s="223"/>
      <c r="B19" s="223"/>
      <c r="C19" s="6" t="s">
        <v>74</v>
      </c>
      <c r="D19" s="201">
        <v>2</v>
      </c>
      <c r="E19" s="7">
        <v>0</v>
      </c>
      <c r="F19" s="7">
        <f t="shared" si="0"/>
        <v>0</v>
      </c>
      <c r="G19" s="7">
        <v>0</v>
      </c>
      <c r="H19" s="7">
        <f t="shared" si="1"/>
        <v>0</v>
      </c>
      <c r="I19" s="7">
        <v>0</v>
      </c>
      <c r="J19" s="7">
        <f t="shared" si="2"/>
        <v>0</v>
      </c>
      <c r="K19" s="7">
        <v>0</v>
      </c>
      <c r="L19" s="7">
        <f t="shared" si="3"/>
        <v>0</v>
      </c>
      <c r="M19" s="7">
        <v>0</v>
      </c>
      <c r="N19" s="7">
        <f t="shared" si="4"/>
        <v>0</v>
      </c>
      <c r="O19" s="84"/>
      <c r="P19" s="6" t="s">
        <v>104</v>
      </c>
      <c r="Q19" s="89">
        <v>12</v>
      </c>
      <c r="R19" s="7">
        <v>0</v>
      </c>
      <c r="S19" s="7">
        <f t="shared" si="5"/>
        <v>0</v>
      </c>
      <c r="T19" s="7">
        <v>0</v>
      </c>
      <c r="U19" s="7">
        <f t="shared" si="6"/>
        <v>0</v>
      </c>
      <c r="V19" s="7">
        <v>0</v>
      </c>
      <c r="W19" s="7">
        <f t="shared" si="7"/>
        <v>0</v>
      </c>
      <c r="X19" s="7">
        <v>0</v>
      </c>
      <c r="Y19" s="7">
        <f t="shared" si="8"/>
        <v>0</v>
      </c>
    </row>
    <row r="20" spans="1:25" ht="20.25" customHeight="1" thickTop="1" thickBot="1">
      <c r="A20" s="223"/>
      <c r="B20" s="223"/>
      <c r="C20" s="6" t="s">
        <v>75</v>
      </c>
      <c r="D20" s="201">
        <v>6</v>
      </c>
      <c r="E20" s="7">
        <v>0</v>
      </c>
      <c r="F20" s="7">
        <f t="shared" si="0"/>
        <v>0</v>
      </c>
      <c r="G20" s="7">
        <v>0</v>
      </c>
      <c r="H20" s="7">
        <f t="shared" si="1"/>
        <v>0</v>
      </c>
      <c r="I20" s="7">
        <v>0</v>
      </c>
      <c r="J20" s="7">
        <f t="shared" si="2"/>
        <v>0</v>
      </c>
      <c r="K20" s="7">
        <v>0</v>
      </c>
      <c r="L20" s="7">
        <f t="shared" si="3"/>
        <v>0</v>
      </c>
      <c r="M20" s="7">
        <v>0</v>
      </c>
      <c r="N20" s="7">
        <f t="shared" si="4"/>
        <v>0</v>
      </c>
      <c r="O20" s="84"/>
      <c r="P20" s="6" t="s">
        <v>86</v>
      </c>
      <c r="Q20" s="89">
        <v>6</v>
      </c>
      <c r="R20" s="7">
        <v>0</v>
      </c>
      <c r="S20" s="7">
        <f t="shared" si="5"/>
        <v>0</v>
      </c>
      <c r="T20" s="7">
        <v>0</v>
      </c>
      <c r="U20" s="7">
        <f t="shared" si="6"/>
        <v>0</v>
      </c>
      <c r="V20" s="7">
        <v>0</v>
      </c>
      <c r="W20" s="7">
        <f t="shared" si="7"/>
        <v>0</v>
      </c>
      <c r="X20" s="7">
        <v>0</v>
      </c>
      <c r="Y20" s="7">
        <f t="shared" si="8"/>
        <v>0</v>
      </c>
    </row>
    <row r="21" spans="1:25" ht="17.25" customHeight="1" thickTop="1" thickBot="1">
      <c r="A21" s="223"/>
      <c r="B21" s="223"/>
      <c r="C21" s="6" t="s">
        <v>76</v>
      </c>
      <c r="D21" s="203">
        <v>12</v>
      </c>
      <c r="E21" s="7">
        <v>0</v>
      </c>
      <c r="F21" s="7">
        <f t="shared" si="0"/>
        <v>0</v>
      </c>
      <c r="G21" s="7">
        <v>0</v>
      </c>
      <c r="H21" s="7">
        <f t="shared" si="1"/>
        <v>0</v>
      </c>
      <c r="I21" s="7">
        <v>0</v>
      </c>
      <c r="J21" s="7">
        <f t="shared" si="2"/>
        <v>0</v>
      </c>
      <c r="K21" s="7">
        <v>0</v>
      </c>
      <c r="L21" s="7">
        <f t="shared" si="3"/>
        <v>0</v>
      </c>
      <c r="M21" s="7">
        <v>0</v>
      </c>
      <c r="N21" s="7">
        <f t="shared" si="4"/>
        <v>0</v>
      </c>
      <c r="O21" s="84"/>
      <c r="P21" s="6" t="s">
        <v>87</v>
      </c>
      <c r="Q21" s="89">
        <v>6</v>
      </c>
      <c r="R21" s="7">
        <v>0</v>
      </c>
      <c r="S21" s="7">
        <f t="shared" si="5"/>
        <v>0</v>
      </c>
      <c r="T21" s="7">
        <v>0</v>
      </c>
      <c r="U21" s="7">
        <f t="shared" si="6"/>
        <v>0</v>
      </c>
      <c r="V21" s="7">
        <v>0</v>
      </c>
      <c r="W21" s="7">
        <f t="shared" si="7"/>
        <v>0</v>
      </c>
      <c r="X21" s="7">
        <v>0</v>
      </c>
      <c r="Y21" s="7">
        <f t="shared" si="8"/>
        <v>0</v>
      </c>
    </row>
    <row r="22" spans="1:25" ht="17.25" customHeight="1" thickTop="1" thickBot="1">
      <c r="A22" s="223"/>
      <c r="B22" s="223"/>
      <c r="C22" s="6" t="s">
        <v>77</v>
      </c>
      <c r="D22" s="204">
        <v>24</v>
      </c>
      <c r="E22" s="7">
        <v>0</v>
      </c>
      <c r="F22" s="7">
        <f t="shared" si="0"/>
        <v>0</v>
      </c>
      <c r="G22" s="7">
        <v>0</v>
      </c>
      <c r="H22" s="7">
        <f t="shared" si="1"/>
        <v>0</v>
      </c>
      <c r="I22" s="7">
        <v>0</v>
      </c>
      <c r="J22" s="7">
        <f t="shared" si="2"/>
        <v>0</v>
      </c>
      <c r="K22" s="7">
        <v>0</v>
      </c>
      <c r="L22" s="7">
        <f t="shared" si="3"/>
        <v>0</v>
      </c>
      <c r="M22" s="7">
        <v>0</v>
      </c>
      <c r="N22" s="7">
        <f t="shared" si="4"/>
        <v>0</v>
      </c>
      <c r="O22" s="84"/>
      <c r="P22" s="6" t="s">
        <v>88</v>
      </c>
      <c r="Q22" s="89">
        <v>6</v>
      </c>
      <c r="R22" s="7">
        <v>0</v>
      </c>
      <c r="S22" s="7">
        <f t="shared" si="5"/>
        <v>0</v>
      </c>
      <c r="T22" s="7">
        <v>0</v>
      </c>
      <c r="U22" s="7">
        <f t="shared" si="6"/>
        <v>0</v>
      </c>
      <c r="V22" s="7">
        <v>0</v>
      </c>
      <c r="W22" s="7">
        <f t="shared" si="7"/>
        <v>0</v>
      </c>
      <c r="X22" s="7">
        <v>0</v>
      </c>
      <c r="Y22" s="7">
        <f t="shared" si="8"/>
        <v>0</v>
      </c>
    </row>
    <row r="23" spans="1:25" ht="18" customHeight="1" thickTop="1" thickBot="1">
      <c r="A23" s="223"/>
      <c r="B23" s="223"/>
      <c r="C23" s="6" t="s">
        <v>78</v>
      </c>
      <c r="D23" s="201">
        <v>6</v>
      </c>
      <c r="E23" s="7">
        <v>0</v>
      </c>
      <c r="F23" s="7">
        <f t="shared" si="0"/>
        <v>0</v>
      </c>
      <c r="G23" s="7">
        <v>0</v>
      </c>
      <c r="H23" s="7">
        <f t="shared" si="1"/>
        <v>0</v>
      </c>
      <c r="I23" s="7">
        <v>0</v>
      </c>
      <c r="J23" s="7">
        <f t="shared" si="2"/>
        <v>0</v>
      </c>
      <c r="K23" s="7">
        <v>0</v>
      </c>
      <c r="L23" s="7">
        <f t="shared" si="3"/>
        <v>0</v>
      </c>
      <c r="M23" s="7">
        <v>0</v>
      </c>
      <c r="N23" s="7">
        <f t="shared" si="4"/>
        <v>0</v>
      </c>
      <c r="O23" s="84"/>
      <c r="P23" s="6" t="s">
        <v>89</v>
      </c>
      <c r="Q23" s="89">
        <v>6</v>
      </c>
      <c r="R23" s="7">
        <v>0</v>
      </c>
      <c r="S23" s="7">
        <f t="shared" si="5"/>
        <v>0</v>
      </c>
      <c r="T23" s="7">
        <v>0</v>
      </c>
      <c r="U23" s="7">
        <f t="shared" si="6"/>
        <v>0</v>
      </c>
      <c r="V23" s="7">
        <v>0</v>
      </c>
      <c r="W23" s="7">
        <f t="shared" si="7"/>
        <v>0</v>
      </c>
      <c r="X23" s="7">
        <v>0</v>
      </c>
      <c r="Y23" s="7">
        <f t="shared" si="8"/>
        <v>0</v>
      </c>
    </row>
    <row r="24" spans="1:25" ht="16.5" customHeight="1" thickTop="1" thickBot="1">
      <c r="A24" s="223"/>
      <c r="B24" s="223"/>
      <c r="C24" s="6" t="s">
        <v>79</v>
      </c>
      <c r="D24" s="203">
        <v>24</v>
      </c>
      <c r="E24" s="7">
        <v>0</v>
      </c>
      <c r="F24" s="7">
        <f t="shared" si="0"/>
        <v>0</v>
      </c>
      <c r="G24" s="7">
        <v>0</v>
      </c>
      <c r="H24" s="7">
        <f t="shared" si="1"/>
        <v>0</v>
      </c>
      <c r="I24" s="7">
        <v>0</v>
      </c>
      <c r="J24" s="7">
        <f t="shared" si="2"/>
        <v>0</v>
      </c>
      <c r="K24" s="7">
        <v>0</v>
      </c>
      <c r="L24" s="7">
        <f t="shared" si="3"/>
        <v>0</v>
      </c>
      <c r="M24" s="7">
        <v>0</v>
      </c>
      <c r="N24" s="7">
        <f t="shared" si="4"/>
        <v>0</v>
      </c>
      <c r="O24" s="84"/>
      <c r="P24" s="72" t="s">
        <v>90</v>
      </c>
      <c r="Q24" s="89">
        <v>12</v>
      </c>
      <c r="R24" s="7">
        <v>0</v>
      </c>
      <c r="S24" s="7">
        <f t="shared" si="5"/>
        <v>0</v>
      </c>
      <c r="T24" s="7">
        <v>0</v>
      </c>
      <c r="U24" s="7">
        <f t="shared" si="6"/>
        <v>0</v>
      </c>
      <c r="V24" s="7">
        <v>0</v>
      </c>
      <c r="W24" s="7">
        <f t="shared" si="7"/>
        <v>0</v>
      </c>
      <c r="X24" s="7">
        <v>0</v>
      </c>
      <c r="Y24" s="7">
        <f t="shared" si="8"/>
        <v>0</v>
      </c>
    </row>
    <row r="25" spans="1:25" ht="17.25" customHeight="1" thickTop="1" thickBot="1">
      <c r="A25" s="223"/>
      <c r="B25" s="223"/>
      <c r="C25" s="6" t="s">
        <v>80</v>
      </c>
      <c r="D25" s="204">
        <v>24</v>
      </c>
      <c r="E25" s="7">
        <v>0</v>
      </c>
      <c r="F25" s="7">
        <f t="shared" si="0"/>
        <v>0</v>
      </c>
      <c r="G25" s="7">
        <v>0</v>
      </c>
      <c r="H25" s="7">
        <f t="shared" si="1"/>
        <v>0</v>
      </c>
      <c r="I25" s="7">
        <v>0</v>
      </c>
      <c r="J25" s="7">
        <f t="shared" si="2"/>
        <v>0</v>
      </c>
      <c r="K25" s="7">
        <v>0</v>
      </c>
      <c r="L25" s="7">
        <f t="shared" si="3"/>
        <v>0</v>
      </c>
      <c r="M25" s="7">
        <v>0</v>
      </c>
      <c r="N25" s="7">
        <f t="shared" si="4"/>
        <v>0</v>
      </c>
      <c r="O25" s="84"/>
      <c r="P25" s="107" t="s">
        <v>119</v>
      </c>
      <c r="Q25" s="62"/>
      <c r="R25" s="62"/>
      <c r="S25" s="106">
        <f>SUM(S16:S24)</f>
        <v>0</v>
      </c>
      <c r="T25" s="62"/>
      <c r="U25" s="106">
        <f>SUM(U16:U24)</f>
        <v>0</v>
      </c>
      <c r="V25" s="62"/>
      <c r="W25" s="106">
        <f>SUM(W16:W24)</f>
        <v>0</v>
      </c>
      <c r="X25" s="62"/>
      <c r="Y25" s="106">
        <f>SUM(Y16:Y24)</f>
        <v>0</v>
      </c>
    </row>
    <row r="26" spans="1:25" ht="20.25" customHeight="1" thickTop="1" thickBot="1">
      <c r="A26" s="223"/>
      <c r="B26" s="223"/>
      <c r="C26" s="6" t="s">
        <v>81</v>
      </c>
      <c r="D26" s="201">
        <v>12</v>
      </c>
      <c r="E26" s="7">
        <v>0</v>
      </c>
      <c r="F26" s="7">
        <f t="shared" si="0"/>
        <v>0</v>
      </c>
      <c r="G26" s="7">
        <v>0</v>
      </c>
      <c r="H26" s="7">
        <f t="shared" si="1"/>
        <v>0</v>
      </c>
      <c r="I26" s="7">
        <v>0</v>
      </c>
      <c r="J26" s="7">
        <f t="shared" si="2"/>
        <v>0</v>
      </c>
      <c r="K26" s="7">
        <v>0</v>
      </c>
      <c r="L26" s="7">
        <f t="shared" si="3"/>
        <v>0</v>
      </c>
      <c r="M26" s="7">
        <v>0</v>
      </c>
      <c r="N26" s="7">
        <f t="shared" si="4"/>
        <v>0</v>
      </c>
      <c r="O26" s="84"/>
      <c r="P26" s="58"/>
      <c r="Q26" s="62"/>
      <c r="R26" s="62"/>
      <c r="S26" s="62"/>
      <c r="T26" s="62"/>
      <c r="U26" s="62"/>
      <c r="V26" s="62"/>
      <c r="W26" s="62"/>
      <c r="X26" s="62"/>
      <c r="Y26" s="62"/>
    </row>
    <row r="27" spans="1:25" ht="17.25" customHeight="1" thickTop="1" thickBot="1">
      <c r="A27" s="223"/>
      <c r="B27" s="223"/>
      <c r="C27" s="6" t="s">
        <v>82</v>
      </c>
      <c r="D27" s="203">
        <v>6</v>
      </c>
      <c r="E27" s="7">
        <v>0</v>
      </c>
      <c r="F27" s="7">
        <f t="shared" si="0"/>
        <v>0</v>
      </c>
      <c r="G27" s="7">
        <v>0</v>
      </c>
      <c r="H27" s="7">
        <f t="shared" si="1"/>
        <v>0</v>
      </c>
      <c r="I27" s="7">
        <v>0</v>
      </c>
      <c r="J27" s="7">
        <f t="shared" si="2"/>
        <v>0</v>
      </c>
      <c r="K27" s="7">
        <v>0</v>
      </c>
      <c r="L27" s="7">
        <f t="shared" si="3"/>
        <v>0</v>
      </c>
      <c r="M27" s="7">
        <v>0</v>
      </c>
      <c r="N27" s="7">
        <f t="shared" si="4"/>
        <v>0</v>
      </c>
      <c r="O27" s="84"/>
      <c r="P27" s="58"/>
      <c r="Q27" s="62"/>
      <c r="R27" s="62"/>
      <c r="S27" s="62"/>
      <c r="T27" s="62"/>
      <c r="U27" s="62"/>
      <c r="V27" s="62"/>
      <c r="W27" s="62"/>
      <c r="X27" s="62"/>
      <c r="Y27" s="62"/>
    </row>
    <row r="28" spans="1:25" ht="15" customHeight="1" thickTop="1" thickBot="1">
      <c r="A28" s="223"/>
      <c r="B28" s="223"/>
      <c r="C28" s="6" t="s">
        <v>83</v>
      </c>
      <c r="D28" s="204">
        <v>12</v>
      </c>
      <c r="E28" s="7">
        <v>0</v>
      </c>
      <c r="F28" s="7">
        <f t="shared" si="0"/>
        <v>0</v>
      </c>
      <c r="G28" s="7">
        <v>0</v>
      </c>
      <c r="H28" s="7">
        <f t="shared" si="1"/>
        <v>0</v>
      </c>
      <c r="I28" s="7">
        <v>0</v>
      </c>
      <c r="J28" s="7">
        <f t="shared" si="2"/>
        <v>0</v>
      </c>
      <c r="K28" s="7">
        <v>0</v>
      </c>
      <c r="L28" s="7">
        <f t="shared" si="3"/>
        <v>0</v>
      </c>
      <c r="M28" s="7">
        <v>0</v>
      </c>
      <c r="N28" s="7">
        <f t="shared" si="4"/>
        <v>0</v>
      </c>
      <c r="O28" s="84"/>
      <c r="P28" s="58"/>
      <c r="Q28" s="62"/>
      <c r="R28" s="62"/>
      <c r="S28" s="62"/>
      <c r="T28" s="62"/>
      <c r="U28" s="62"/>
      <c r="V28" s="62"/>
      <c r="W28" s="62"/>
      <c r="X28" s="62"/>
      <c r="Y28" s="62"/>
    </row>
    <row r="29" spans="1:25" ht="15" customHeight="1" thickTop="1" thickBot="1">
      <c r="A29" s="223"/>
      <c r="B29" s="223"/>
      <c r="C29" s="6" t="s">
        <v>9</v>
      </c>
      <c r="D29" s="201">
        <v>6</v>
      </c>
      <c r="E29" s="7">
        <v>0</v>
      </c>
      <c r="F29" s="7">
        <f t="shared" si="0"/>
        <v>0</v>
      </c>
      <c r="G29" s="7">
        <v>0</v>
      </c>
      <c r="H29" s="7">
        <f t="shared" si="1"/>
        <v>0</v>
      </c>
      <c r="I29" s="7">
        <v>0</v>
      </c>
      <c r="J29" s="7">
        <f t="shared" si="2"/>
        <v>0</v>
      </c>
      <c r="K29" s="7">
        <v>0</v>
      </c>
      <c r="L29" s="7">
        <f t="shared" si="3"/>
        <v>0</v>
      </c>
      <c r="M29" s="7">
        <v>0</v>
      </c>
      <c r="N29" s="7">
        <f t="shared" si="4"/>
        <v>0</v>
      </c>
      <c r="O29" s="84"/>
      <c r="P29" s="58"/>
      <c r="Q29" s="62"/>
      <c r="R29" s="62"/>
      <c r="S29" s="62"/>
      <c r="T29" s="62"/>
      <c r="U29" s="62"/>
      <c r="V29" s="62"/>
      <c r="W29" s="62"/>
      <c r="X29" s="62"/>
      <c r="Y29" s="62"/>
    </row>
    <row r="30" spans="1:25" ht="15" customHeight="1" thickTop="1" thickBot="1">
      <c r="A30" s="59"/>
      <c r="B30" s="59"/>
      <c r="C30" s="97" t="s">
        <v>117</v>
      </c>
      <c r="D30" s="54"/>
      <c r="E30" s="54"/>
      <c r="F30" s="7">
        <f>SUM(F16:F29)</f>
        <v>0</v>
      </c>
      <c r="G30" s="54"/>
      <c r="H30" s="7">
        <f>SUM(H16:H29)</f>
        <v>0</v>
      </c>
      <c r="I30" s="54"/>
      <c r="J30" s="7">
        <f>SUM(J16:J29)</f>
        <v>0</v>
      </c>
      <c r="K30" s="54"/>
      <c r="L30" s="7">
        <f>SUM(L16:L29)</f>
        <v>0</v>
      </c>
      <c r="M30" s="54"/>
      <c r="N30" s="7">
        <f>SUM(N16:N29)</f>
        <v>0</v>
      </c>
      <c r="O30" s="4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28.5" customHeight="1" thickTop="1" thickBot="1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86"/>
      <c r="N31" s="4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21" customHeight="1" thickTop="1" thickBot="1">
      <c r="A32" s="224" t="s">
        <v>10</v>
      </c>
      <c r="B32" s="224"/>
      <c r="C32" s="224" t="s">
        <v>5</v>
      </c>
      <c r="D32" s="240" t="s">
        <v>138</v>
      </c>
      <c r="E32" s="237" t="s">
        <v>105</v>
      </c>
      <c r="F32" s="238"/>
      <c r="G32" s="238"/>
      <c r="H32" s="238"/>
      <c r="I32" s="238"/>
      <c r="J32" s="238"/>
      <c r="K32" s="238"/>
      <c r="L32" s="238"/>
      <c r="M32" s="239"/>
      <c r="N32" s="73"/>
      <c r="O32" s="61"/>
      <c r="P32" s="224" t="s">
        <v>5</v>
      </c>
      <c r="Q32" s="236" t="s">
        <v>118</v>
      </c>
      <c r="R32" s="237" t="s">
        <v>109</v>
      </c>
      <c r="S32" s="238"/>
      <c r="T32" s="238"/>
      <c r="U32" s="238"/>
      <c r="V32" s="238"/>
      <c r="W32" s="238"/>
      <c r="X32" s="238"/>
      <c r="Y32" s="239"/>
    </row>
    <row r="33" spans="1:25" s="71" customFormat="1" ht="28.5" customHeight="1" thickTop="1" thickBot="1">
      <c r="A33" s="224"/>
      <c r="B33" s="224"/>
      <c r="C33" s="224"/>
      <c r="D33" s="241"/>
      <c r="E33" s="98" t="s">
        <v>11</v>
      </c>
      <c r="F33" s="98" t="s">
        <v>116</v>
      </c>
      <c r="G33" s="99" t="s">
        <v>12</v>
      </c>
      <c r="H33" s="99" t="s">
        <v>116</v>
      </c>
      <c r="I33" s="100" t="s">
        <v>13</v>
      </c>
      <c r="J33" s="100" t="s">
        <v>116</v>
      </c>
      <c r="K33" s="69" t="s">
        <v>14</v>
      </c>
      <c r="L33" s="69" t="s">
        <v>116</v>
      </c>
      <c r="M33" s="96" t="s">
        <v>15</v>
      </c>
      <c r="N33" s="96" t="s">
        <v>116</v>
      </c>
      <c r="O33" s="70"/>
      <c r="P33" s="224"/>
      <c r="Q33" s="236"/>
      <c r="R33" s="95" t="s">
        <v>91</v>
      </c>
      <c r="S33" s="95" t="s">
        <v>116</v>
      </c>
      <c r="T33" s="105" t="s">
        <v>92</v>
      </c>
      <c r="U33" s="105" t="s">
        <v>116</v>
      </c>
      <c r="V33" s="104" t="s">
        <v>93</v>
      </c>
      <c r="W33" s="104" t="s">
        <v>116</v>
      </c>
      <c r="X33" s="103" t="s">
        <v>94</v>
      </c>
      <c r="Y33" s="103" t="s">
        <v>116</v>
      </c>
    </row>
    <row r="34" spans="1:25" ht="21" customHeight="1" thickTop="1" thickBot="1">
      <c r="A34" s="223" t="s">
        <v>17</v>
      </c>
      <c r="B34" s="223"/>
      <c r="C34" s="6" t="s">
        <v>71</v>
      </c>
      <c r="D34" s="201">
        <v>12</v>
      </c>
      <c r="E34" s="7">
        <v>0</v>
      </c>
      <c r="F34" s="7">
        <f>E34*D34</f>
        <v>0</v>
      </c>
      <c r="G34" s="7">
        <v>0</v>
      </c>
      <c r="H34" s="7">
        <f>G34*D34</f>
        <v>0</v>
      </c>
      <c r="I34" s="7">
        <v>0</v>
      </c>
      <c r="J34" s="7">
        <f>I34*D34</f>
        <v>0</v>
      </c>
      <c r="K34" s="7">
        <v>0</v>
      </c>
      <c r="L34" s="7">
        <f>K34*D34</f>
        <v>0</v>
      </c>
      <c r="M34" s="7">
        <v>0</v>
      </c>
      <c r="N34" s="7">
        <f>M34*D34</f>
        <v>0</v>
      </c>
      <c r="O34" s="61"/>
      <c r="P34" s="6" t="s">
        <v>84</v>
      </c>
      <c r="Q34" s="89">
        <v>2</v>
      </c>
      <c r="R34" s="7">
        <v>0</v>
      </c>
      <c r="S34" s="7">
        <f>R34*Q34</f>
        <v>0</v>
      </c>
      <c r="T34" s="7">
        <v>0</v>
      </c>
      <c r="U34" s="7">
        <f>T34*Q34</f>
        <v>0</v>
      </c>
      <c r="V34" s="7">
        <v>0</v>
      </c>
      <c r="W34" s="7">
        <f>V34*Q34</f>
        <v>0</v>
      </c>
      <c r="X34" s="7">
        <v>0</v>
      </c>
      <c r="Y34" s="7">
        <f>X34*Q34</f>
        <v>0</v>
      </c>
    </row>
    <row r="35" spans="1:25" ht="18" customHeight="1" thickTop="1" thickBot="1">
      <c r="A35" s="223"/>
      <c r="B35" s="223"/>
      <c r="C35" s="6" t="s">
        <v>72</v>
      </c>
      <c r="D35" s="202">
        <v>6</v>
      </c>
      <c r="E35" s="7">
        <v>0</v>
      </c>
      <c r="F35" s="7">
        <f>E35*D35</f>
        <v>0</v>
      </c>
      <c r="G35" s="7">
        <v>0</v>
      </c>
      <c r="H35" s="7">
        <f t="shared" ref="H35:H47" si="9">G35*D35</f>
        <v>0</v>
      </c>
      <c r="I35" s="7">
        <v>0</v>
      </c>
      <c r="J35" s="7">
        <f t="shared" ref="J35:J47" si="10">I35*D35</f>
        <v>0</v>
      </c>
      <c r="K35" s="7">
        <v>0</v>
      </c>
      <c r="L35" s="7">
        <f t="shared" ref="L35:L47" si="11">K35*D35</f>
        <v>0</v>
      </c>
      <c r="M35" s="7">
        <v>0</v>
      </c>
      <c r="N35" s="7">
        <f t="shared" ref="N35:N47" si="12">M35*D35</f>
        <v>0</v>
      </c>
      <c r="O35" s="61"/>
      <c r="P35" s="6" t="s">
        <v>85</v>
      </c>
      <c r="Q35" s="89">
        <v>6</v>
      </c>
      <c r="R35" s="7">
        <v>0</v>
      </c>
      <c r="S35" s="7">
        <f t="shared" ref="S35:S42" si="13">R35*Q35</f>
        <v>0</v>
      </c>
      <c r="T35" s="7">
        <v>0</v>
      </c>
      <c r="U35" s="7">
        <f t="shared" ref="U35:U42" si="14">T35*Q35</f>
        <v>0</v>
      </c>
      <c r="V35" s="7">
        <v>0</v>
      </c>
      <c r="W35" s="7">
        <f t="shared" ref="W35:W42" si="15">V35*Q35</f>
        <v>0</v>
      </c>
      <c r="X35" s="7">
        <v>0</v>
      </c>
      <c r="Y35" s="7">
        <f t="shared" ref="Y35:Y42" si="16">X35*Q35</f>
        <v>0</v>
      </c>
    </row>
    <row r="36" spans="1:25" ht="18" customHeight="1" thickTop="1" thickBot="1">
      <c r="A36" s="223"/>
      <c r="B36" s="223"/>
      <c r="C36" s="6" t="s">
        <v>73</v>
      </c>
      <c r="D36" s="201">
        <v>6</v>
      </c>
      <c r="E36" s="7">
        <v>0</v>
      </c>
      <c r="F36" s="7">
        <f t="shared" ref="F36:F47" si="17">E36*D36</f>
        <v>0</v>
      </c>
      <c r="G36" s="7">
        <v>0</v>
      </c>
      <c r="H36" s="7">
        <f t="shared" si="9"/>
        <v>0</v>
      </c>
      <c r="I36" s="7">
        <v>0</v>
      </c>
      <c r="J36" s="7">
        <f t="shared" si="10"/>
        <v>0</v>
      </c>
      <c r="K36" s="7">
        <v>0</v>
      </c>
      <c r="L36" s="7">
        <f t="shared" si="11"/>
        <v>0</v>
      </c>
      <c r="M36" s="7">
        <v>0</v>
      </c>
      <c r="N36" s="7">
        <f t="shared" si="12"/>
        <v>0</v>
      </c>
      <c r="O36" s="61"/>
      <c r="P36" s="6" t="s">
        <v>103</v>
      </c>
      <c r="Q36" s="89">
        <v>24</v>
      </c>
      <c r="R36" s="7">
        <v>0</v>
      </c>
      <c r="S36" s="7">
        <f t="shared" si="13"/>
        <v>0</v>
      </c>
      <c r="T36" s="7">
        <v>0</v>
      </c>
      <c r="U36" s="7">
        <f t="shared" si="14"/>
        <v>0</v>
      </c>
      <c r="V36" s="7">
        <v>0</v>
      </c>
      <c r="W36" s="7">
        <f t="shared" si="15"/>
        <v>0</v>
      </c>
      <c r="X36" s="7">
        <v>0</v>
      </c>
      <c r="Y36" s="7">
        <f t="shared" si="16"/>
        <v>0</v>
      </c>
    </row>
    <row r="37" spans="1:25" ht="18.75" customHeight="1" thickTop="1" thickBot="1">
      <c r="A37" s="223"/>
      <c r="B37" s="223"/>
      <c r="C37" s="6" t="s">
        <v>74</v>
      </c>
      <c r="D37" s="201">
        <v>2</v>
      </c>
      <c r="E37" s="7">
        <v>0</v>
      </c>
      <c r="F37" s="7">
        <f t="shared" si="17"/>
        <v>0</v>
      </c>
      <c r="G37" s="7">
        <v>0</v>
      </c>
      <c r="H37" s="7">
        <f t="shared" si="9"/>
        <v>0</v>
      </c>
      <c r="I37" s="7">
        <v>0</v>
      </c>
      <c r="J37" s="7">
        <f t="shared" si="10"/>
        <v>0</v>
      </c>
      <c r="K37" s="7">
        <v>0</v>
      </c>
      <c r="L37" s="7">
        <f t="shared" si="11"/>
        <v>0</v>
      </c>
      <c r="M37" s="7">
        <v>0</v>
      </c>
      <c r="N37" s="7">
        <f t="shared" si="12"/>
        <v>0</v>
      </c>
      <c r="O37" s="61"/>
      <c r="P37" s="6" t="s">
        <v>104</v>
      </c>
      <c r="Q37" s="89">
        <v>12</v>
      </c>
      <c r="R37" s="7">
        <v>0</v>
      </c>
      <c r="S37" s="7">
        <f t="shared" si="13"/>
        <v>0</v>
      </c>
      <c r="T37" s="7">
        <v>0</v>
      </c>
      <c r="U37" s="7">
        <f t="shared" si="14"/>
        <v>0</v>
      </c>
      <c r="V37" s="7">
        <v>0</v>
      </c>
      <c r="W37" s="7">
        <f t="shared" si="15"/>
        <v>0</v>
      </c>
      <c r="X37" s="7">
        <v>0</v>
      </c>
      <c r="Y37" s="7">
        <f t="shared" si="16"/>
        <v>0</v>
      </c>
    </row>
    <row r="38" spans="1:25" ht="17.25" customHeight="1" thickTop="1" thickBot="1">
      <c r="A38" s="223"/>
      <c r="B38" s="223"/>
      <c r="C38" s="6" t="s">
        <v>75</v>
      </c>
      <c r="D38" s="201">
        <v>6</v>
      </c>
      <c r="E38" s="7">
        <v>0</v>
      </c>
      <c r="F38" s="7">
        <f t="shared" si="17"/>
        <v>0</v>
      </c>
      <c r="G38" s="7">
        <v>0</v>
      </c>
      <c r="H38" s="7">
        <f t="shared" si="9"/>
        <v>0</v>
      </c>
      <c r="I38" s="7">
        <v>0</v>
      </c>
      <c r="J38" s="7">
        <f t="shared" si="10"/>
        <v>0</v>
      </c>
      <c r="K38" s="7">
        <v>0</v>
      </c>
      <c r="L38" s="7">
        <f t="shared" si="11"/>
        <v>0</v>
      </c>
      <c r="M38" s="7">
        <v>0</v>
      </c>
      <c r="N38" s="7">
        <f t="shared" si="12"/>
        <v>0</v>
      </c>
      <c r="O38" s="61"/>
      <c r="P38" s="6" t="s">
        <v>86</v>
      </c>
      <c r="Q38" s="89">
        <v>6</v>
      </c>
      <c r="R38" s="7">
        <v>0</v>
      </c>
      <c r="S38" s="7">
        <f t="shared" si="13"/>
        <v>0</v>
      </c>
      <c r="T38" s="7">
        <v>0</v>
      </c>
      <c r="U38" s="7">
        <f t="shared" si="14"/>
        <v>0</v>
      </c>
      <c r="V38" s="7">
        <v>0</v>
      </c>
      <c r="W38" s="7">
        <f t="shared" si="15"/>
        <v>0</v>
      </c>
      <c r="X38" s="7">
        <v>0</v>
      </c>
      <c r="Y38" s="7">
        <f t="shared" si="16"/>
        <v>0</v>
      </c>
    </row>
    <row r="39" spans="1:25" ht="15.75" customHeight="1" thickTop="1" thickBot="1">
      <c r="A39" s="223"/>
      <c r="B39" s="223"/>
      <c r="C39" s="6" t="s">
        <v>76</v>
      </c>
      <c r="D39" s="203">
        <v>12</v>
      </c>
      <c r="E39" s="7">
        <v>0</v>
      </c>
      <c r="F39" s="7">
        <f t="shared" si="17"/>
        <v>0</v>
      </c>
      <c r="G39" s="7">
        <v>0</v>
      </c>
      <c r="H39" s="7">
        <f t="shared" si="9"/>
        <v>0</v>
      </c>
      <c r="I39" s="7">
        <v>0</v>
      </c>
      <c r="J39" s="7">
        <f t="shared" si="10"/>
        <v>0</v>
      </c>
      <c r="K39" s="7">
        <v>0</v>
      </c>
      <c r="L39" s="7">
        <f t="shared" si="11"/>
        <v>0</v>
      </c>
      <c r="M39" s="7">
        <v>0</v>
      </c>
      <c r="N39" s="7">
        <f t="shared" si="12"/>
        <v>0</v>
      </c>
      <c r="O39" s="61"/>
      <c r="P39" s="6" t="s">
        <v>87</v>
      </c>
      <c r="Q39" s="89">
        <v>6</v>
      </c>
      <c r="R39" s="7">
        <v>0</v>
      </c>
      <c r="S39" s="7">
        <f t="shared" si="13"/>
        <v>0</v>
      </c>
      <c r="T39" s="7">
        <v>0</v>
      </c>
      <c r="U39" s="7">
        <f t="shared" si="14"/>
        <v>0</v>
      </c>
      <c r="V39" s="7">
        <v>0</v>
      </c>
      <c r="W39" s="7">
        <f t="shared" si="15"/>
        <v>0</v>
      </c>
      <c r="X39" s="7">
        <v>0</v>
      </c>
      <c r="Y39" s="7">
        <f t="shared" si="16"/>
        <v>0</v>
      </c>
    </row>
    <row r="40" spans="1:25" ht="17.25" customHeight="1" thickTop="1" thickBot="1">
      <c r="A40" s="223"/>
      <c r="B40" s="223"/>
      <c r="C40" s="6" t="s">
        <v>77</v>
      </c>
      <c r="D40" s="204">
        <v>24</v>
      </c>
      <c r="E40" s="7">
        <v>0</v>
      </c>
      <c r="F40" s="7">
        <f t="shared" si="17"/>
        <v>0</v>
      </c>
      <c r="G40" s="7">
        <v>0</v>
      </c>
      <c r="H40" s="7">
        <f t="shared" si="9"/>
        <v>0</v>
      </c>
      <c r="I40" s="7">
        <v>0</v>
      </c>
      <c r="J40" s="7">
        <f t="shared" si="10"/>
        <v>0</v>
      </c>
      <c r="K40" s="7">
        <v>0</v>
      </c>
      <c r="L40" s="7">
        <f t="shared" si="11"/>
        <v>0</v>
      </c>
      <c r="M40" s="7">
        <v>0</v>
      </c>
      <c r="N40" s="7">
        <f t="shared" si="12"/>
        <v>0</v>
      </c>
      <c r="O40" s="61"/>
      <c r="P40" s="6" t="s">
        <v>88</v>
      </c>
      <c r="Q40" s="89">
        <v>6</v>
      </c>
      <c r="R40" s="7">
        <v>0</v>
      </c>
      <c r="S40" s="7">
        <f t="shared" si="13"/>
        <v>0</v>
      </c>
      <c r="T40" s="7">
        <v>0</v>
      </c>
      <c r="U40" s="7">
        <f t="shared" si="14"/>
        <v>0</v>
      </c>
      <c r="V40" s="7">
        <v>0</v>
      </c>
      <c r="W40" s="7">
        <f t="shared" si="15"/>
        <v>0</v>
      </c>
      <c r="X40" s="7">
        <v>0</v>
      </c>
      <c r="Y40" s="7">
        <f t="shared" si="16"/>
        <v>0</v>
      </c>
    </row>
    <row r="41" spans="1:25" ht="16.5" customHeight="1" thickTop="1" thickBot="1">
      <c r="A41" s="223"/>
      <c r="B41" s="223"/>
      <c r="C41" s="6" t="s">
        <v>78</v>
      </c>
      <c r="D41" s="201">
        <v>6</v>
      </c>
      <c r="E41" s="7">
        <v>0</v>
      </c>
      <c r="F41" s="7">
        <f t="shared" si="17"/>
        <v>0</v>
      </c>
      <c r="G41" s="7">
        <v>0</v>
      </c>
      <c r="H41" s="7">
        <f t="shared" si="9"/>
        <v>0</v>
      </c>
      <c r="I41" s="7">
        <v>0</v>
      </c>
      <c r="J41" s="7">
        <f t="shared" si="10"/>
        <v>0</v>
      </c>
      <c r="K41" s="7">
        <v>0</v>
      </c>
      <c r="L41" s="7">
        <f t="shared" si="11"/>
        <v>0</v>
      </c>
      <c r="M41" s="7">
        <v>0</v>
      </c>
      <c r="N41" s="7">
        <f t="shared" si="12"/>
        <v>0</v>
      </c>
      <c r="O41" s="61"/>
      <c r="P41" s="6" t="s">
        <v>89</v>
      </c>
      <c r="Q41" s="89">
        <v>6</v>
      </c>
      <c r="R41" s="7">
        <v>0</v>
      </c>
      <c r="S41" s="7">
        <f t="shared" si="13"/>
        <v>0</v>
      </c>
      <c r="T41" s="7">
        <v>0</v>
      </c>
      <c r="U41" s="7">
        <f t="shared" si="14"/>
        <v>0</v>
      </c>
      <c r="V41" s="7">
        <v>0</v>
      </c>
      <c r="W41" s="7">
        <f t="shared" si="15"/>
        <v>0</v>
      </c>
      <c r="X41" s="7">
        <v>0</v>
      </c>
      <c r="Y41" s="7">
        <f t="shared" si="16"/>
        <v>0</v>
      </c>
    </row>
    <row r="42" spans="1:25" ht="16.5" customHeight="1" thickTop="1" thickBot="1">
      <c r="A42" s="223"/>
      <c r="B42" s="223"/>
      <c r="C42" s="6" t="s">
        <v>79</v>
      </c>
      <c r="D42" s="203">
        <v>24</v>
      </c>
      <c r="E42" s="7">
        <v>0</v>
      </c>
      <c r="F42" s="7">
        <f t="shared" si="17"/>
        <v>0</v>
      </c>
      <c r="G42" s="7">
        <v>0</v>
      </c>
      <c r="H42" s="7">
        <f t="shared" si="9"/>
        <v>0</v>
      </c>
      <c r="I42" s="7">
        <v>0</v>
      </c>
      <c r="J42" s="7">
        <f t="shared" si="10"/>
        <v>0</v>
      </c>
      <c r="K42" s="7">
        <v>0</v>
      </c>
      <c r="L42" s="7">
        <f t="shared" si="11"/>
        <v>0</v>
      </c>
      <c r="M42" s="7">
        <v>0</v>
      </c>
      <c r="N42" s="7">
        <f t="shared" si="12"/>
        <v>0</v>
      </c>
      <c r="O42" s="61"/>
      <c r="P42" s="6" t="s">
        <v>90</v>
      </c>
      <c r="Q42" s="89">
        <v>12</v>
      </c>
      <c r="R42" s="7">
        <v>0</v>
      </c>
      <c r="S42" s="7">
        <f t="shared" si="13"/>
        <v>0</v>
      </c>
      <c r="T42" s="7">
        <v>0</v>
      </c>
      <c r="U42" s="7">
        <f t="shared" si="14"/>
        <v>0</v>
      </c>
      <c r="V42" s="7">
        <v>0</v>
      </c>
      <c r="W42" s="7">
        <f t="shared" si="15"/>
        <v>0</v>
      </c>
      <c r="X42" s="7">
        <v>0</v>
      </c>
      <c r="Y42" s="7">
        <f t="shared" si="16"/>
        <v>0</v>
      </c>
    </row>
    <row r="43" spans="1:25" ht="16.5" customHeight="1" thickTop="1" thickBot="1">
      <c r="A43" s="223"/>
      <c r="B43" s="223"/>
      <c r="C43" s="6" t="s">
        <v>80</v>
      </c>
      <c r="D43" s="204">
        <v>24</v>
      </c>
      <c r="E43" s="7">
        <v>0</v>
      </c>
      <c r="F43" s="7">
        <f t="shared" si="17"/>
        <v>0</v>
      </c>
      <c r="G43" s="7">
        <v>0</v>
      </c>
      <c r="H43" s="7">
        <f t="shared" si="9"/>
        <v>0</v>
      </c>
      <c r="I43" s="7">
        <v>0</v>
      </c>
      <c r="J43" s="7">
        <f t="shared" si="10"/>
        <v>0</v>
      </c>
      <c r="K43" s="7">
        <v>0</v>
      </c>
      <c r="L43" s="7">
        <f t="shared" si="11"/>
        <v>0</v>
      </c>
      <c r="M43" s="7">
        <v>0</v>
      </c>
      <c r="N43" s="7">
        <f t="shared" si="12"/>
        <v>0</v>
      </c>
      <c r="O43" s="61"/>
      <c r="P43" s="107" t="s">
        <v>119</v>
      </c>
      <c r="Q43" s="62"/>
      <c r="R43" s="62"/>
      <c r="S43" s="106">
        <f>SUM(S34:S42)</f>
        <v>0</v>
      </c>
      <c r="T43" s="62"/>
      <c r="U43" s="106">
        <f>SUM(U34:U42)</f>
        <v>0</v>
      </c>
      <c r="V43" s="62"/>
      <c r="W43" s="106">
        <f>SUM(W34:W42)</f>
        <v>0</v>
      </c>
      <c r="X43" s="62"/>
      <c r="Y43" s="106">
        <f>SUM(Y34:Y42)</f>
        <v>0</v>
      </c>
    </row>
    <row r="44" spans="1:25" ht="17.25" customHeight="1" thickTop="1" thickBot="1">
      <c r="A44" s="223"/>
      <c r="B44" s="223"/>
      <c r="C44" s="6" t="s">
        <v>81</v>
      </c>
      <c r="D44" s="201">
        <v>12</v>
      </c>
      <c r="E44" s="7">
        <v>0</v>
      </c>
      <c r="F44" s="7">
        <f t="shared" si="17"/>
        <v>0</v>
      </c>
      <c r="G44" s="7">
        <v>0</v>
      </c>
      <c r="H44" s="7">
        <f t="shared" si="9"/>
        <v>0</v>
      </c>
      <c r="I44" s="7">
        <v>0</v>
      </c>
      <c r="J44" s="7">
        <f t="shared" si="10"/>
        <v>0</v>
      </c>
      <c r="K44" s="7">
        <v>0</v>
      </c>
      <c r="L44" s="7">
        <f t="shared" si="11"/>
        <v>0</v>
      </c>
      <c r="M44" s="7">
        <v>0</v>
      </c>
      <c r="N44" s="7">
        <f t="shared" si="12"/>
        <v>0</v>
      </c>
      <c r="O44" s="61"/>
      <c r="P44" s="58"/>
      <c r="Q44" s="62"/>
      <c r="R44" s="62"/>
      <c r="S44" s="62"/>
      <c r="T44" s="62"/>
      <c r="U44" s="62"/>
      <c r="V44" s="62"/>
      <c r="W44" s="62"/>
      <c r="X44" s="62"/>
      <c r="Y44" s="62"/>
    </row>
    <row r="45" spans="1:25" ht="17.25" customHeight="1" thickTop="1" thickBot="1">
      <c r="A45" s="223"/>
      <c r="B45" s="223"/>
      <c r="C45" s="6" t="s">
        <v>82</v>
      </c>
      <c r="D45" s="203">
        <v>6</v>
      </c>
      <c r="E45" s="7">
        <v>0</v>
      </c>
      <c r="F45" s="7">
        <f t="shared" si="17"/>
        <v>0</v>
      </c>
      <c r="G45" s="7">
        <v>0</v>
      </c>
      <c r="H45" s="7">
        <f t="shared" si="9"/>
        <v>0</v>
      </c>
      <c r="I45" s="7">
        <v>0</v>
      </c>
      <c r="J45" s="7">
        <f t="shared" si="10"/>
        <v>0</v>
      </c>
      <c r="K45" s="7">
        <v>0</v>
      </c>
      <c r="L45" s="7">
        <f t="shared" si="11"/>
        <v>0</v>
      </c>
      <c r="M45" s="7">
        <v>0</v>
      </c>
      <c r="N45" s="7">
        <f t="shared" si="12"/>
        <v>0</v>
      </c>
      <c r="O45" s="61"/>
      <c r="P45" s="58"/>
      <c r="Q45" s="62"/>
      <c r="R45" s="62"/>
      <c r="S45" s="62"/>
      <c r="T45" s="62"/>
      <c r="U45" s="62"/>
      <c r="V45" s="62"/>
      <c r="W45" s="62"/>
      <c r="X45" s="62"/>
      <c r="Y45" s="62"/>
    </row>
    <row r="46" spans="1:25" ht="18" customHeight="1" thickTop="1" thickBot="1">
      <c r="A46" s="223"/>
      <c r="B46" s="223"/>
      <c r="C46" s="6" t="s">
        <v>83</v>
      </c>
      <c r="D46" s="204">
        <v>12</v>
      </c>
      <c r="E46" s="7">
        <v>0</v>
      </c>
      <c r="F46" s="7">
        <f t="shared" si="17"/>
        <v>0</v>
      </c>
      <c r="G46" s="7">
        <v>0</v>
      </c>
      <c r="H46" s="7">
        <f t="shared" si="9"/>
        <v>0</v>
      </c>
      <c r="I46" s="7">
        <v>0</v>
      </c>
      <c r="J46" s="7">
        <f t="shared" si="10"/>
        <v>0</v>
      </c>
      <c r="K46" s="7">
        <v>0</v>
      </c>
      <c r="L46" s="7">
        <f t="shared" si="11"/>
        <v>0</v>
      </c>
      <c r="M46" s="7">
        <v>0</v>
      </c>
      <c r="N46" s="7">
        <f t="shared" si="12"/>
        <v>0</v>
      </c>
      <c r="O46" s="61"/>
      <c r="P46" s="58"/>
      <c r="Q46" s="62"/>
      <c r="R46" s="62"/>
      <c r="S46" s="62"/>
      <c r="T46" s="62"/>
      <c r="U46" s="62"/>
      <c r="V46" s="62"/>
      <c r="W46" s="62"/>
      <c r="X46" s="62"/>
      <c r="Y46" s="62"/>
    </row>
    <row r="47" spans="1:25" ht="18" customHeight="1" thickTop="1" thickBot="1">
      <c r="A47" s="223"/>
      <c r="B47" s="223"/>
      <c r="C47" s="6" t="s">
        <v>9</v>
      </c>
      <c r="D47" s="201">
        <v>6</v>
      </c>
      <c r="E47" s="7">
        <v>0</v>
      </c>
      <c r="F47" s="7">
        <f t="shared" si="17"/>
        <v>0</v>
      </c>
      <c r="G47" s="7">
        <v>0</v>
      </c>
      <c r="H47" s="7">
        <f t="shared" si="9"/>
        <v>0</v>
      </c>
      <c r="I47" s="7">
        <v>0</v>
      </c>
      <c r="J47" s="7">
        <f t="shared" si="10"/>
        <v>0</v>
      </c>
      <c r="K47" s="7">
        <v>0</v>
      </c>
      <c r="L47" s="7">
        <f t="shared" si="11"/>
        <v>0</v>
      </c>
      <c r="M47" s="7">
        <v>0</v>
      </c>
      <c r="N47" s="7">
        <f t="shared" si="12"/>
        <v>0</v>
      </c>
      <c r="O47" s="61"/>
      <c r="P47" s="58"/>
      <c r="Q47" s="62"/>
      <c r="R47" s="62"/>
      <c r="S47" s="62"/>
      <c r="T47" s="62"/>
      <c r="U47" s="62"/>
      <c r="V47" s="62"/>
      <c r="W47" s="62"/>
      <c r="X47" s="62"/>
      <c r="Y47" s="62"/>
    </row>
    <row r="48" spans="1:25" ht="18" customHeight="1" thickTop="1" thickBot="1">
      <c r="A48" s="59"/>
      <c r="B48" s="59"/>
      <c r="C48" s="97" t="s">
        <v>117</v>
      </c>
      <c r="D48" s="54"/>
      <c r="E48" s="54"/>
      <c r="F48" s="7">
        <f>SUM(F34:F47)</f>
        <v>0</v>
      </c>
      <c r="G48" s="54"/>
      <c r="H48" s="7">
        <f>SUM(H34:H47)</f>
        <v>0</v>
      </c>
      <c r="I48" s="54"/>
      <c r="J48" s="7">
        <f>SUM(J34:J47)</f>
        <v>0</v>
      </c>
      <c r="K48" s="54"/>
      <c r="L48" s="7">
        <f>SUM(L34:L47)</f>
        <v>0</v>
      </c>
      <c r="M48" s="54"/>
      <c r="N48" s="7">
        <f>SUM(N34:N47)</f>
        <v>0</v>
      </c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ht="28.5" customHeight="1" thickTop="1" thickBot="1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 ht="21" customHeight="1" thickBot="1">
      <c r="A50" s="242" t="s">
        <v>18</v>
      </c>
      <c r="B50" s="242"/>
      <c r="C50" s="242"/>
      <c r="D50" s="242"/>
      <c r="E50" s="242"/>
      <c r="F50" s="242"/>
      <c r="G50" s="242"/>
      <c r="H50" s="242"/>
      <c r="I50" s="242"/>
      <c r="J50" s="242"/>
      <c r="K50" s="242"/>
      <c r="L50" s="101"/>
      <c r="M50" s="101"/>
      <c r="N50" s="10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28.5" customHeight="1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28.5" customHeight="1" thickBot="1">
      <c r="B52" s="88"/>
      <c r="C52" s="88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ht="28.5" customHeight="1" thickTop="1" thickBot="1">
      <c r="B53" s="75"/>
      <c r="C53" s="4" t="s">
        <v>8</v>
      </c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ht="28.5" customHeight="1" thickTop="1" thickBot="1">
      <c r="B54" s="62"/>
      <c r="C54" s="87">
        <v>0</v>
      </c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ht="28.5" customHeight="1" thickTop="1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ht="28.5" customHeight="1" thickBot="1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ht="21.75" customHeight="1" thickTop="1" thickBot="1">
      <c r="A57" s="224" t="s">
        <v>10</v>
      </c>
      <c r="B57" s="224"/>
      <c r="C57" s="224" t="s">
        <v>5</v>
      </c>
      <c r="D57" s="240" t="s">
        <v>139</v>
      </c>
      <c r="E57" s="243" t="s">
        <v>105</v>
      </c>
      <c r="F57" s="243"/>
      <c r="G57" s="243"/>
      <c r="H57" s="243"/>
      <c r="I57" s="243"/>
      <c r="J57" s="243"/>
      <c r="K57" s="243"/>
      <c r="L57" s="243"/>
      <c r="M57" s="243"/>
      <c r="N57" s="243"/>
      <c r="O57" s="61"/>
      <c r="P57" s="224" t="s">
        <v>5</v>
      </c>
      <c r="Q57" s="244" t="s">
        <v>118</v>
      </c>
      <c r="R57" s="243" t="s">
        <v>109</v>
      </c>
      <c r="S57" s="243"/>
      <c r="T57" s="243"/>
      <c r="U57" s="243"/>
      <c r="V57" s="243"/>
      <c r="W57" s="243"/>
      <c r="X57" s="243"/>
      <c r="Y57" s="243"/>
    </row>
    <row r="58" spans="1:25" s="71" customFormat="1" ht="28.5" customHeight="1" thickTop="1" thickBot="1">
      <c r="A58" s="224"/>
      <c r="B58" s="224"/>
      <c r="C58" s="224"/>
      <c r="D58" s="241"/>
      <c r="E58" s="92" t="s">
        <v>11</v>
      </c>
      <c r="F58" s="92" t="s">
        <v>115</v>
      </c>
      <c r="G58" s="93" t="s">
        <v>12</v>
      </c>
      <c r="H58" s="93" t="s">
        <v>115</v>
      </c>
      <c r="I58" s="95" t="s">
        <v>13</v>
      </c>
      <c r="J58" s="95" t="s">
        <v>116</v>
      </c>
      <c r="K58" s="78" t="s">
        <v>14</v>
      </c>
      <c r="L58" s="78" t="s">
        <v>115</v>
      </c>
      <c r="M58" s="96" t="s">
        <v>15</v>
      </c>
      <c r="N58" s="96" t="s">
        <v>116</v>
      </c>
      <c r="O58" s="70"/>
      <c r="P58" s="224"/>
      <c r="Q58" s="244"/>
      <c r="R58" s="95" t="s">
        <v>91</v>
      </c>
      <c r="S58" s="95" t="s">
        <v>116</v>
      </c>
      <c r="T58" s="105" t="s">
        <v>92</v>
      </c>
      <c r="U58" s="105" t="s">
        <v>116</v>
      </c>
      <c r="V58" s="104" t="s">
        <v>93</v>
      </c>
      <c r="W58" s="104" t="s">
        <v>116</v>
      </c>
      <c r="X58" s="103" t="s">
        <v>94</v>
      </c>
      <c r="Y58" s="103" t="s">
        <v>116</v>
      </c>
    </row>
    <row r="59" spans="1:25" ht="24" customHeight="1" thickTop="1" thickBot="1">
      <c r="A59" s="223" t="s">
        <v>16</v>
      </c>
      <c r="B59" s="223"/>
      <c r="C59" s="6" t="s">
        <v>71</v>
      </c>
      <c r="D59" s="201">
        <v>12</v>
      </c>
      <c r="E59" s="7">
        <v>0</v>
      </c>
      <c r="F59" s="7">
        <f>E59*D59</f>
        <v>0</v>
      </c>
      <c r="G59" s="7">
        <v>0</v>
      </c>
      <c r="H59" s="7">
        <f>G59*D59</f>
        <v>0</v>
      </c>
      <c r="I59" s="7">
        <v>0</v>
      </c>
      <c r="J59" s="7">
        <f>I59*D59</f>
        <v>0</v>
      </c>
      <c r="K59" s="7">
        <v>0</v>
      </c>
      <c r="L59" s="7">
        <f>K59*D59</f>
        <v>0</v>
      </c>
      <c r="M59" s="7">
        <v>0</v>
      </c>
      <c r="N59" s="7">
        <f>M59*D59</f>
        <v>0</v>
      </c>
      <c r="O59" s="61"/>
      <c r="P59" s="6" t="s">
        <v>84</v>
      </c>
      <c r="Q59" s="201">
        <v>2</v>
      </c>
      <c r="R59" s="7">
        <v>0</v>
      </c>
      <c r="S59" s="7">
        <f>R59*Q59</f>
        <v>0</v>
      </c>
      <c r="T59" s="7">
        <v>0</v>
      </c>
      <c r="U59" s="7">
        <f>T59*Q59</f>
        <v>0</v>
      </c>
      <c r="V59" s="7">
        <v>0</v>
      </c>
      <c r="W59" s="7">
        <f>V59*Q59</f>
        <v>0</v>
      </c>
      <c r="X59" s="7">
        <v>0</v>
      </c>
      <c r="Y59" s="7">
        <f>X59*Q59</f>
        <v>0</v>
      </c>
    </row>
    <row r="60" spans="1:25" ht="18.75" customHeight="1" thickTop="1" thickBot="1">
      <c r="A60" s="223"/>
      <c r="B60" s="223"/>
      <c r="C60" s="6" t="s">
        <v>72</v>
      </c>
      <c r="D60" s="202">
        <v>6</v>
      </c>
      <c r="E60" s="7">
        <v>0</v>
      </c>
      <c r="F60" s="7">
        <f t="shared" ref="F60:F72" si="18">E60*D60</f>
        <v>0</v>
      </c>
      <c r="G60" s="7">
        <v>0</v>
      </c>
      <c r="H60" s="7">
        <f t="shared" ref="H60:H72" si="19">G60*D60</f>
        <v>0</v>
      </c>
      <c r="I60" s="7">
        <v>0</v>
      </c>
      <c r="J60" s="7">
        <f t="shared" ref="J60:J72" si="20">I60*D60</f>
        <v>0</v>
      </c>
      <c r="K60" s="7">
        <v>0</v>
      </c>
      <c r="L60" s="7">
        <f t="shared" ref="L60:L72" si="21">K60*D60</f>
        <v>0</v>
      </c>
      <c r="M60" s="7">
        <v>0</v>
      </c>
      <c r="N60" s="7">
        <f t="shared" ref="N60:N72" si="22">M60*D60</f>
        <v>0</v>
      </c>
      <c r="O60" s="61"/>
      <c r="P60" s="6" t="s">
        <v>85</v>
      </c>
      <c r="Q60" s="201">
        <v>6</v>
      </c>
      <c r="R60" s="7">
        <v>0</v>
      </c>
      <c r="S60" s="7">
        <f t="shared" ref="S60:S67" si="23">R60*Q60</f>
        <v>0</v>
      </c>
      <c r="T60" s="7">
        <v>0</v>
      </c>
      <c r="U60" s="7">
        <f t="shared" ref="U60:U67" si="24">T60*Q60</f>
        <v>0</v>
      </c>
      <c r="V60" s="7">
        <v>0</v>
      </c>
      <c r="W60" s="7">
        <f t="shared" ref="W60:W67" si="25">V60*Q60</f>
        <v>0</v>
      </c>
      <c r="X60" s="7">
        <v>0</v>
      </c>
      <c r="Y60" s="7">
        <f t="shared" ref="Y60:Y67" si="26">X60*Q60</f>
        <v>0</v>
      </c>
    </row>
    <row r="61" spans="1:25" ht="24" customHeight="1" thickTop="1" thickBot="1">
      <c r="A61" s="223"/>
      <c r="B61" s="223"/>
      <c r="C61" s="6" t="s">
        <v>73</v>
      </c>
      <c r="D61" s="201">
        <v>6</v>
      </c>
      <c r="E61" s="7">
        <v>0</v>
      </c>
      <c r="F61" s="7">
        <f t="shared" si="18"/>
        <v>0</v>
      </c>
      <c r="G61" s="7">
        <v>0</v>
      </c>
      <c r="H61" s="7">
        <f t="shared" si="19"/>
        <v>0</v>
      </c>
      <c r="I61" s="7">
        <v>0</v>
      </c>
      <c r="J61" s="7">
        <f t="shared" si="20"/>
        <v>0</v>
      </c>
      <c r="K61" s="7">
        <v>0</v>
      </c>
      <c r="L61" s="7">
        <f t="shared" si="21"/>
        <v>0</v>
      </c>
      <c r="M61" s="7">
        <v>0</v>
      </c>
      <c r="N61" s="7">
        <f t="shared" si="22"/>
        <v>0</v>
      </c>
      <c r="O61" s="61"/>
      <c r="P61" s="6" t="s">
        <v>103</v>
      </c>
      <c r="Q61" s="201">
        <v>24</v>
      </c>
      <c r="R61" s="7">
        <v>0</v>
      </c>
      <c r="S61" s="7">
        <f t="shared" si="23"/>
        <v>0</v>
      </c>
      <c r="T61" s="7">
        <v>0</v>
      </c>
      <c r="U61" s="7">
        <f t="shared" si="24"/>
        <v>0</v>
      </c>
      <c r="V61" s="7">
        <v>0</v>
      </c>
      <c r="W61" s="7">
        <f t="shared" si="25"/>
        <v>0</v>
      </c>
      <c r="X61" s="7">
        <v>0</v>
      </c>
      <c r="Y61" s="7">
        <f t="shared" si="26"/>
        <v>0</v>
      </c>
    </row>
    <row r="62" spans="1:25" ht="22.5" customHeight="1" thickTop="1" thickBot="1">
      <c r="A62" s="223"/>
      <c r="B62" s="223"/>
      <c r="C62" s="6" t="s">
        <v>74</v>
      </c>
      <c r="D62" s="201">
        <v>2</v>
      </c>
      <c r="E62" s="7">
        <v>0</v>
      </c>
      <c r="F62" s="7">
        <f t="shared" si="18"/>
        <v>0</v>
      </c>
      <c r="G62" s="7">
        <v>0</v>
      </c>
      <c r="H62" s="7">
        <f t="shared" si="19"/>
        <v>0</v>
      </c>
      <c r="I62" s="7">
        <v>0</v>
      </c>
      <c r="J62" s="7">
        <f t="shared" si="20"/>
        <v>0</v>
      </c>
      <c r="K62" s="7">
        <v>0</v>
      </c>
      <c r="L62" s="7">
        <f t="shared" si="21"/>
        <v>0</v>
      </c>
      <c r="M62" s="7">
        <v>0</v>
      </c>
      <c r="N62" s="7">
        <f t="shared" si="22"/>
        <v>0</v>
      </c>
      <c r="O62" s="61"/>
      <c r="P62" s="6" t="s">
        <v>104</v>
      </c>
      <c r="Q62" s="201">
        <v>12</v>
      </c>
      <c r="R62" s="7">
        <v>0</v>
      </c>
      <c r="S62" s="7">
        <f t="shared" si="23"/>
        <v>0</v>
      </c>
      <c r="T62" s="7">
        <v>0</v>
      </c>
      <c r="U62" s="7">
        <f t="shared" si="24"/>
        <v>0</v>
      </c>
      <c r="V62" s="7">
        <v>0</v>
      </c>
      <c r="W62" s="7">
        <f t="shared" si="25"/>
        <v>0</v>
      </c>
      <c r="X62" s="7">
        <v>0</v>
      </c>
      <c r="Y62" s="7">
        <f t="shared" si="26"/>
        <v>0</v>
      </c>
    </row>
    <row r="63" spans="1:25" ht="20.25" customHeight="1" thickTop="1" thickBot="1">
      <c r="A63" s="223"/>
      <c r="B63" s="223"/>
      <c r="C63" s="6" t="s">
        <v>75</v>
      </c>
      <c r="D63" s="201">
        <v>6</v>
      </c>
      <c r="E63" s="7">
        <v>0</v>
      </c>
      <c r="F63" s="7">
        <f t="shared" si="18"/>
        <v>0</v>
      </c>
      <c r="G63" s="7">
        <v>0</v>
      </c>
      <c r="H63" s="7">
        <f t="shared" si="19"/>
        <v>0</v>
      </c>
      <c r="I63" s="7">
        <v>0</v>
      </c>
      <c r="J63" s="7">
        <f t="shared" si="20"/>
        <v>0</v>
      </c>
      <c r="K63" s="7">
        <v>0</v>
      </c>
      <c r="L63" s="7">
        <f t="shared" si="21"/>
        <v>0</v>
      </c>
      <c r="M63" s="7">
        <v>0</v>
      </c>
      <c r="N63" s="7">
        <f t="shared" si="22"/>
        <v>0</v>
      </c>
      <c r="O63" s="61"/>
      <c r="P63" s="6" t="s">
        <v>86</v>
      </c>
      <c r="Q63" s="201">
        <v>6</v>
      </c>
      <c r="R63" s="7">
        <v>0</v>
      </c>
      <c r="S63" s="7">
        <f t="shared" si="23"/>
        <v>0</v>
      </c>
      <c r="T63" s="7">
        <v>0</v>
      </c>
      <c r="U63" s="7">
        <f t="shared" si="24"/>
        <v>0</v>
      </c>
      <c r="V63" s="7">
        <v>0</v>
      </c>
      <c r="W63" s="7">
        <f t="shared" si="25"/>
        <v>0</v>
      </c>
      <c r="X63" s="7">
        <v>0</v>
      </c>
      <c r="Y63" s="7">
        <f t="shared" si="26"/>
        <v>0</v>
      </c>
    </row>
    <row r="64" spans="1:25" ht="21.75" customHeight="1" thickTop="1" thickBot="1">
      <c r="A64" s="223"/>
      <c r="B64" s="223"/>
      <c r="C64" s="6" t="s">
        <v>76</v>
      </c>
      <c r="D64" s="203">
        <v>12</v>
      </c>
      <c r="E64" s="7">
        <v>0</v>
      </c>
      <c r="F64" s="7">
        <f t="shared" si="18"/>
        <v>0</v>
      </c>
      <c r="G64" s="7">
        <v>0</v>
      </c>
      <c r="H64" s="7">
        <f t="shared" si="19"/>
        <v>0</v>
      </c>
      <c r="I64" s="7">
        <v>0</v>
      </c>
      <c r="J64" s="7">
        <f t="shared" si="20"/>
        <v>0</v>
      </c>
      <c r="K64" s="7">
        <v>0</v>
      </c>
      <c r="L64" s="7">
        <f t="shared" si="21"/>
        <v>0</v>
      </c>
      <c r="M64" s="7">
        <v>0</v>
      </c>
      <c r="N64" s="7">
        <f t="shared" si="22"/>
        <v>0</v>
      </c>
      <c r="O64" s="61"/>
      <c r="P64" s="6" t="s">
        <v>87</v>
      </c>
      <c r="Q64" s="201">
        <v>6</v>
      </c>
      <c r="R64" s="7">
        <v>0</v>
      </c>
      <c r="S64" s="7">
        <f t="shared" si="23"/>
        <v>0</v>
      </c>
      <c r="T64" s="7">
        <v>0</v>
      </c>
      <c r="U64" s="7">
        <f t="shared" si="24"/>
        <v>0</v>
      </c>
      <c r="V64" s="7">
        <v>0</v>
      </c>
      <c r="W64" s="7">
        <f t="shared" si="25"/>
        <v>0</v>
      </c>
      <c r="X64" s="7">
        <v>0</v>
      </c>
      <c r="Y64" s="7">
        <f t="shared" si="26"/>
        <v>0</v>
      </c>
    </row>
    <row r="65" spans="1:26" ht="21.75" customHeight="1" thickTop="1" thickBot="1">
      <c r="A65" s="223"/>
      <c r="B65" s="223"/>
      <c r="C65" s="6" t="s">
        <v>77</v>
      </c>
      <c r="D65" s="204">
        <v>24</v>
      </c>
      <c r="E65" s="7">
        <v>0</v>
      </c>
      <c r="F65" s="7">
        <f t="shared" si="18"/>
        <v>0</v>
      </c>
      <c r="G65" s="7">
        <v>0</v>
      </c>
      <c r="H65" s="7">
        <f t="shared" si="19"/>
        <v>0</v>
      </c>
      <c r="I65" s="7">
        <v>0</v>
      </c>
      <c r="J65" s="7">
        <f t="shared" si="20"/>
        <v>0</v>
      </c>
      <c r="K65" s="7">
        <v>0</v>
      </c>
      <c r="L65" s="7">
        <f t="shared" si="21"/>
        <v>0</v>
      </c>
      <c r="M65" s="7">
        <v>0</v>
      </c>
      <c r="N65" s="7">
        <f t="shared" si="22"/>
        <v>0</v>
      </c>
      <c r="O65" s="61"/>
      <c r="P65" s="6" t="s">
        <v>88</v>
      </c>
      <c r="Q65" s="201">
        <v>6</v>
      </c>
      <c r="R65" s="7">
        <v>0</v>
      </c>
      <c r="S65" s="7">
        <f t="shared" si="23"/>
        <v>0</v>
      </c>
      <c r="T65" s="7">
        <v>0</v>
      </c>
      <c r="U65" s="7">
        <f t="shared" si="24"/>
        <v>0</v>
      </c>
      <c r="V65" s="7">
        <v>0</v>
      </c>
      <c r="W65" s="7">
        <f t="shared" si="25"/>
        <v>0</v>
      </c>
      <c r="X65" s="7">
        <v>0</v>
      </c>
      <c r="Y65" s="7">
        <f t="shared" si="26"/>
        <v>0</v>
      </c>
    </row>
    <row r="66" spans="1:26" ht="21" customHeight="1" thickTop="1" thickBot="1">
      <c r="A66" s="223"/>
      <c r="B66" s="223"/>
      <c r="C66" s="6" t="s">
        <v>78</v>
      </c>
      <c r="D66" s="201">
        <v>6</v>
      </c>
      <c r="E66" s="7">
        <v>0</v>
      </c>
      <c r="F66" s="7">
        <f t="shared" si="18"/>
        <v>0</v>
      </c>
      <c r="G66" s="7">
        <v>0</v>
      </c>
      <c r="H66" s="7">
        <f t="shared" si="19"/>
        <v>0</v>
      </c>
      <c r="I66" s="7">
        <v>0</v>
      </c>
      <c r="J66" s="7">
        <f t="shared" si="20"/>
        <v>0</v>
      </c>
      <c r="K66" s="7">
        <v>0</v>
      </c>
      <c r="L66" s="7">
        <f t="shared" si="21"/>
        <v>0</v>
      </c>
      <c r="M66" s="7">
        <v>0</v>
      </c>
      <c r="N66" s="7">
        <f t="shared" si="22"/>
        <v>0</v>
      </c>
      <c r="O66" s="61"/>
      <c r="P66" s="6" t="s">
        <v>89</v>
      </c>
      <c r="Q66" s="201">
        <v>6</v>
      </c>
      <c r="R66" s="7">
        <v>0</v>
      </c>
      <c r="S66" s="7">
        <f t="shared" si="23"/>
        <v>0</v>
      </c>
      <c r="T66" s="7">
        <v>0</v>
      </c>
      <c r="U66" s="7">
        <f t="shared" si="24"/>
        <v>0</v>
      </c>
      <c r="V66" s="7">
        <v>0</v>
      </c>
      <c r="W66" s="7">
        <f t="shared" si="25"/>
        <v>0</v>
      </c>
      <c r="X66" s="7">
        <v>0</v>
      </c>
      <c r="Y66" s="7">
        <f t="shared" si="26"/>
        <v>0</v>
      </c>
    </row>
    <row r="67" spans="1:26" ht="18" customHeight="1" thickTop="1" thickBot="1">
      <c r="A67" s="223"/>
      <c r="B67" s="223"/>
      <c r="C67" s="6" t="s">
        <v>79</v>
      </c>
      <c r="D67" s="203">
        <v>24</v>
      </c>
      <c r="E67" s="7">
        <v>0</v>
      </c>
      <c r="F67" s="7">
        <f t="shared" si="18"/>
        <v>0</v>
      </c>
      <c r="G67" s="7">
        <v>0</v>
      </c>
      <c r="H67" s="7">
        <f t="shared" si="19"/>
        <v>0</v>
      </c>
      <c r="I67" s="7">
        <v>0</v>
      </c>
      <c r="J67" s="7">
        <f t="shared" si="20"/>
        <v>0</v>
      </c>
      <c r="K67" s="7">
        <v>0</v>
      </c>
      <c r="L67" s="7">
        <f t="shared" si="21"/>
        <v>0</v>
      </c>
      <c r="M67" s="7">
        <v>0</v>
      </c>
      <c r="N67" s="7">
        <f t="shared" si="22"/>
        <v>0</v>
      </c>
      <c r="O67" s="61"/>
      <c r="P67" s="6" t="s">
        <v>90</v>
      </c>
      <c r="Q67" s="201">
        <v>12</v>
      </c>
      <c r="R67" s="7">
        <v>0</v>
      </c>
      <c r="S67" s="7">
        <f t="shared" si="23"/>
        <v>0</v>
      </c>
      <c r="T67" s="7">
        <v>0</v>
      </c>
      <c r="U67" s="7">
        <f t="shared" si="24"/>
        <v>0</v>
      </c>
      <c r="V67" s="7">
        <v>0</v>
      </c>
      <c r="W67" s="7">
        <f t="shared" si="25"/>
        <v>0</v>
      </c>
      <c r="X67" s="7">
        <v>0</v>
      </c>
      <c r="Y67" s="7">
        <f t="shared" si="26"/>
        <v>0</v>
      </c>
    </row>
    <row r="68" spans="1:26" ht="18" customHeight="1" thickTop="1" thickBot="1">
      <c r="A68" s="223"/>
      <c r="B68" s="223"/>
      <c r="C68" s="6" t="s">
        <v>80</v>
      </c>
      <c r="D68" s="204">
        <v>24</v>
      </c>
      <c r="E68" s="7">
        <v>0</v>
      </c>
      <c r="F68" s="7">
        <f t="shared" si="18"/>
        <v>0</v>
      </c>
      <c r="G68" s="7">
        <v>0</v>
      </c>
      <c r="H68" s="7">
        <f t="shared" si="19"/>
        <v>0</v>
      </c>
      <c r="I68" s="7">
        <v>0</v>
      </c>
      <c r="J68" s="7">
        <f t="shared" si="20"/>
        <v>0</v>
      </c>
      <c r="K68" s="7">
        <v>0</v>
      </c>
      <c r="L68" s="7">
        <f t="shared" si="21"/>
        <v>0</v>
      </c>
      <c r="M68" s="7">
        <v>0</v>
      </c>
      <c r="N68" s="7">
        <f t="shared" si="22"/>
        <v>0</v>
      </c>
      <c r="O68" s="61"/>
      <c r="P68" s="107" t="s">
        <v>119</v>
      </c>
      <c r="Q68" s="62"/>
      <c r="R68" s="62"/>
      <c r="S68" s="106">
        <f>SUM(S59:S67)</f>
        <v>0</v>
      </c>
      <c r="T68" s="62"/>
      <c r="U68" s="106">
        <f>SUM(U59:U67)</f>
        <v>0</v>
      </c>
      <c r="V68" s="62"/>
      <c r="W68" s="106">
        <f>SUM(W59:W67)</f>
        <v>0</v>
      </c>
      <c r="X68" s="62"/>
      <c r="Y68" s="106">
        <f>SUM(Y59:Y67)</f>
        <v>0</v>
      </c>
      <c r="Z68" s="214">
        <f>SUM(S68+U68+W68+Y68)</f>
        <v>0</v>
      </c>
    </row>
    <row r="69" spans="1:26" ht="22.5" customHeight="1" thickTop="1" thickBot="1">
      <c r="A69" s="223"/>
      <c r="B69" s="223"/>
      <c r="C69" s="6" t="s">
        <v>81</v>
      </c>
      <c r="D69" s="201">
        <v>12</v>
      </c>
      <c r="E69" s="7">
        <v>0</v>
      </c>
      <c r="F69" s="7">
        <f t="shared" si="18"/>
        <v>0</v>
      </c>
      <c r="G69" s="7">
        <v>0</v>
      </c>
      <c r="H69" s="7">
        <f t="shared" si="19"/>
        <v>0</v>
      </c>
      <c r="I69" s="7">
        <v>0</v>
      </c>
      <c r="J69" s="7">
        <f t="shared" si="20"/>
        <v>0</v>
      </c>
      <c r="K69" s="7">
        <v>0</v>
      </c>
      <c r="L69" s="7">
        <f t="shared" si="21"/>
        <v>0</v>
      </c>
      <c r="M69" s="7">
        <v>0</v>
      </c>
      <c r="N69" s="7">
        <f t="shared" si="22"/>
        <v>0</v>
      </c>
      <c r="O69" s="61"/>
      <c r="P69" s="58"/>
      <c r="Q69" s="62"/>
      <c r="R69" s="62"/>
      <c r="S69" s="62"/>
      <c r="T69" s="62"/>
      <c r="U69" s="62"/>
      <c r="V69" s="62"/>
      <c r="W69" s="62"/>
      <c r="X69" s="62"/>
      <c r="Y69" s="62"/>
    </row>
    <row r="70" spans="1:26" ht="24.75" customHeight="1" thickTop="1" thickBot="1">
      <c r="A70" s="223"/>
      <c r="B70" s="223"/>
      <c r="C70" s="6" t="s">
        <v>82</v>
      </c>
      <c r="D70" s="203">
        <v>6</v>
      </c>
      <c r="E70" s="7">
        <v>0</v>
      </c>
      <c r="F70" s="7">
        <f t="shared" si="18"/>
        <v>0</v>
      </c>
      <c r="G70" s="7">
        <v>0</v>
      </c>
      <c r="H70" s="7">
        <f t="shared" si="19"/>
        <v>0</v>
      </c>
      <c r="I70" s="7">
        <v>0</v>
      </c>
      <c r="J70" s="7">
        <f t="shared" si="20"/>
        <v>0</v>
      </c>
      <c r="K70" s="7">
        <v>0</v>
      </c>
      <c r="L70" s="7">
        <f t="shared" si="21"/>
        <v>0</v>
      </c>
      <c r="M70" s="7">
        <v>0</v>
      </c>
      <c r="N70" s="7">
        <f t="shared" si="22"/>
        <v>0</v>
      </c>
      <c r="O70" s="61"/>
      <c r="P70" s="58"/>
      <c r="Q70" s="62"/>
      <c r="R70" s="62"/>
      <c r="S70" s="62"/>
      <c r="T70" s="62"/>
      <c r="U70" s="62"/>
      <c r="V70" s="62"/>
      <c r="W70" s="62"/>
      <c r="X70" s="62"/>
      <c r="Y70" s="62"/>
    </row>
    <row r="71" spans="1:26" ht="21.75" customHeight="1" thickTop="1" thickBot="1">
      <c r="A71" s="223"/>
      <c r="B71" s="223"/>
      <c r="C71" s="6" t="s">
        <v>83</v>
      </c>
      <c r="D71" s="204">
        <v>12</v>
      </c>
      <c r="E71" s="7">
        <v>0</v>
      </c>
      <c r="F71" s="7">
        <f t="shared" si="18"/>
        <v>0</v>
      </c>
      <c r="G71" s="7">
        <v>0</v>
      </c>
      <c r="H71" s="7">
        <f t="shared" si="19"/>
        <v>0</v>
      </c>
      <c r="I71" s="7">
        <v>0</v>
      </c>
      <c r="J71" s="7">
        <f t="shared" si="20"/>
        <v>0</v>
      </c>
      <c r="K71" s="7">
        <v>0</v>
      </c>
      <c r="L71" s="7">
        <f t="shared" si="21"/>
        <v>0</v>
      </c>
      <c r="M71" s="7">
        <v>0</v>
      </c>
      <c r="N71" s="7">
        <f t="shared" si="22"/>
        <v>0</v>
      </c>
      <c r="O71" s="61"/>
      <c r="P71" s="58"/>
      <c r="Q71" s="62"/>
      <c r="R71" s="62"/>
      <c r="S71" s="62"/>
      <c r="T71" s="62"/>
      <c r="U71" s="62"/>
      <c r="V71" s="62"/>
      <c r="W71" s="62"/>
      <c r="X71" s="62"/>
      <c r="Y71" s="62"/>
    </row>
    <row r="72" spans="1:26" ht="21.75" customHeight="1" thickTop="1" thickBot="1">
      <c r="A72" s="223"/>
      <c r="B72" s="223"/>
      <c r="C72" s="6" t="s">
        <v>9</v>
      </c>
      <c r="D72" s="201">
        <v>6</v>
      </c>
      <c r="E72" s="7">
        <v>0</v>
      </c>
      <c r="F72" s="7">
        <f t="shared" si="18"/>
        <v>0</v>
      </c>
      <c r="G72" s="7">
        <v>0</v>
      </c>
      <c r="H72" s="7">
        <f t="shared" si="19"/>
        <v>0</v>
      </c>
      <c r="I72" s="7">
        <v>0</v>
      </c>
      <c r="J72" s="7">
        <f t="shared" si="20"/>
        <v>0</v>
      </c>
      <c r="K72" s="7">
        <v>0</v>
      </c>
      <c r="L72" s="7">
        <f t="shared" si="21"/>
        <v>0</v>
      </c>
      <c r="M72" s="7">
        <v>0</v>
      </c>
      <c r="N72" s="7">
        <f t="shared" si="22"/>
        <v>0</v>
      </c>
      <c r="O72" s="61"/>
      <c r="P72" s="58"/>
      <c r="Q72" s="62"/>
      <c r="R72" s="62"/>
      <c r="S72" s="62"/>
      <c r="T72" s="62"/>
      <c r="U72" s="62"/>
      <c r="V72" s="62"/>
      <c r="W72" s="62"/>
      <c r="X72" s="62"/>
      <c r="Y72" s="62"/>
    </row>
    <row r="73" spans="1:26" ht="21.75" customHeight="1" thickTop="1" thickBot="1">
      <c r="A73" s="59"/>
      <c r="B73" s="59"/>
      <c r="C73" s="97" t="s">
        <v>117</v>
      </c>
      <c r="D73" s="54"/>
      <c r="E73" s="54"/>
      <c r="F73" s="7">
        <f>SUM(F59:F72)</f>
        <v>0</v>
      </c>
      <c r="G73" s="54"/>
      <c r="H73" s="7">
        <f>SUM(H59:H72)</f>
        <v>0</v>
      </c>
      <c r="I73" s="54"/>
      <c r="J73" s="7">
        <f>SUM(J59:J72)</f>
        <v>0</v>
      </c>
      <c r="K73" s="54"/>
      <c r="L73" s="7">
        <f>SUM(L59:L72)</f>
        <v>0</v>
      </c>
      <c r="M73" s="54"/>
      <c r="N73" s="7">
        <f>SUM(N59:N72)</f>
        <v>0</v>
      </c>
      <c r="O73" s="213">
        <f>SUM(F73+H73+J73+L73+N73)</f>
        <v>0</v>
      </c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6" ht="28.5" customHeight="1" thickTop="1" thickBot="1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6" ht="28.5" customHeight="1" thickTop="1" thickBot="1">
      <c r="A75" s="224" t="s">
        <v>10</v>
      </c>
      <c r="B75" s="224"/>
      <c r="C75" s="224" t="s">
        <v>5</v>
      </c>
      <c r="D75" s="240" t="s">
        <v>140</v>
      </c>
      <c r="E75" s="243" t="s">
        <v>110</v>
      </c>
      <c r="F75" s="243"/>
      <c r="G75" s="243"/>
      <c r="H75" s="243"/>
      <c r="I75" s="243"/>
      <c r="J75" s="243"/>
      <c r="K75" s="243"/>
      <c r="L75" s="243"/>
      <c r="M75" s="243"/>
      <c r="N75" s="243"/>
      <c r="O75" s="61"/>
      <c r="P75" s="224" t="s">
        <v>5</v>
      </c>
      <c r="Q75" s="244" t="s">
        <v>118</v>
      </c>
      <c r="R75" s="243" t="s">
        <v>111</v>
      </c>
      <c r="S75" s="243"/>
      <c r="T75" s="243"/>
      <c r="U75" s="243"/>
      <c r="V75" s="243"/>
      <c r="W75" s="243"/>
      <c r="X75" s="243"/>
      <c r="Y75" s="243"/>
    </row>
    <row r="76" spans="1:26" s="71" customFormat="1" ht="28.5" customHeight="1" thickTop="1" thickBot="1">
      <c r="A76" s="224"/>
      <c r="B76" s="224"/>
      <c r="C76" s="224"/>
      <c r="D76" s="241"/>
      <c r="E76" s="92" t="s">
        <v>11</v>
      </c>
      <c r="F76" s="92" t="s">
        <v>115</v>
      </c>
      <c r="G76" s="93" t="s">
        <v>12</v>
      </c>
      <c r="H76" s="93" t="s">
        <v>115</v>
      </c>
      <c r="I76" s="95" t="s">
        <v>13</v>
      </c>
      <c r="J76" s="95" t="s">
        <v>116</v>
      </c>
      <c r="K76" s="78" t="s">
        <v>14</v>
      </c>
      <c r="L76" s="78" t="s">
        <v>115</v>
      </c>
      <c r="M76" s="96" t="s">
        <v>15</v>
      </c>
      <c r="N76" s="96" t="s">
        <v>116</v>
      </c>
      <c r="O76" s="70"/>
      <c r="P76" s="224"/>
      <c r="Q76" s="244"/>
      <c r="R76" s="95" t="s">
        <v>91</v>
      </c>
      <c r="S76" s="95" t="s">
        <v>116</v>
      </c>
      <c r="T76" s="105" t="s">
        <v>92</v>
      </c>
      <c r="U76" s="105" t="s">
        <v>116</v>
      </c>
      <c r="V76" s="104" t="s">
        <v>93</v>
      </c>
      <c r="W76" s="104" t="s">
        <v>116</v>
      </c>
      <c r="X76" s="103" t="s">
        <v>94</v>
      </c>
      <c r="Y76" s="103" t="s">
        <v>116</v>
      </c>
    </row>
    <row r="77" spans="1:26" ht="25.5" customHeight="1" thickTop="1" thickBot="1">
      <c r="A77" s="223" t="s">
        <v>19</v>
      </c>
      <c r="B77" s="223"/>
      <c r="C77" s="6" t="s">
        <v>71</v>
      </c>
      <c r="D77" s="201">
        <v>12</v>
      </c>
      <c r="E77" s="7">
        <v>0</v>
      </c>
      <c r="F77" s="7">
        <f>E77*D77</f>
        <v>0</v>
      </c>
      <c r="G77" s="7">
        <v>0</v>
      </c>
      <c r="H77" s="7">
        <f>G77*D77</f>
        <v>0</v>
      </c>
      <c r="I77" s="7">
        <v>0</v>
      </c>
      <c r="J77" s="7">
        <f>I77*D77</f>
        <v>0</v>
      </c>
      <c r="K77" s="7">
        <v>0</v>
      </c>
      <c r="L77" s="7">
        <f>K77*D77</f>
        <v>0</v>
      </c>
      <c r="M77" s="7">
        <v>0</v>
      </c>
      <c r="N77" s="7">
        <f>M77*D77</f>
        <v>0</v>
      </c>
      <c r="O77" s="61"/>
      <c r="P77" s="6" t="s">
        <v>84</v>
      </c>
      <c r="Q77" s="201">
        <v>2</v>
      </c>
      <c r="R77" s="7">
        <v>0</v>
      </c>
      <c r="S77" s="7">
        <f>R77*Q77</f>
        <v>0</v>
      </c>
      <c r="T77" s="7">
        <v>0</v>
      </c>
      <c r="U77" s="7">
        <f>T77*Q77</f>
        <v>0</v>
      </c>
      <c r="V77" s="7">
        <v>0</v>
      </c>
      <c r="W77" s="7">
        <f>V77*Q77</f>
        <v>0</v>
      </c>
      <c r="X77" s="7">
        <v>0</v>
      </c>
      <c r="Y77" s="7">
        <f>X77*Q77</f>
        <v>0</v>
      </c>
    </row>
    <row r="78" spans="1:26" ht="21" customHeight="1" thickTop="1" thickBot="1">
      <c r="A78" s="223"/>
      <c r="B78" s="223"/>
      <c r="C78" s="6" t="s">
        <v>72</v>
      </c>
      <c r="D78" s="202">
        <v>6</v>
      </c>
      <c r="E78" s="7">
        <v>0</v>
      </c>
      <c r="F78" s="7">
        <f t="shared" ref="F78:F90" si="27">E78*D78</f>
        <v>0</v>
      </c>
      <c r="G78" s="7">
        <v>0</v>
      </c>
      <c r="H78" s="7">
        <f t="shared" ref="H78:H90" si="28">G78*D78</f>
        <v>0</v>
      </c>
      <c r="I78" s="7">
        <v>0</v>
      </c>
      <c r="J78" s="7">
        <f t="shared" ref="J78:J90" si="29">I78*D78</f>
        <v>0</v>
      </c>
      <c r="K78" s="7">
        <v>0</v>
      </c>
      <c r="L78" s="7">
        <f t="shared" ref="L78:L90" si="30">K78*D78</f>
        <v>0</v>
      </c>
      <c r="M78" s="7">
        <v>0</v>
      </c>
      <c r="N78" s="7">
        <f t="shared" ref="N78:N90" si="31">M78*D78</f>
        <v>0</v>
      </c>
      <c r="O78" s="61"/>
      <c r="P78" s="6" t="s">
        <v>85</v>
      </c>
      <c r="Q78" s="201">
        <v>6</v>
      </c>
      <c r="R78" s="7">
        <v>0</v>
      </c>
      <c r="S78" s="7">
        <f t="shared" ref="S78:S85" si="32">R78*Q78</f>
        <v>0</v>
      </c>
      <c r="T78" s="7">
        <v>0</v>
      </c>
      <c r="U78" s="7">
        <f t="shared" ref="U78:U85" si="33">T78*Q78</f>
        <v>0</v>
      </c>
      <c r="V78" s="7">
        <v>0</v>
      </c>
      <c r="W78" s="7">
        <f t="shared" ref="W78:W85" si="34">V78*Q78</f>
        <v>0</v>
      </c>
      <c r="X78" s="7">
        <v>0</v>
      </c>
      <c r="Y78" s="7">
        <f t="shared" ref="Y78:Y85" si="35">X78*Q78</f>
        <v>0</v>
      </c>
    </row>
    <row r="79" spans="1:26" ht="21" customHeight="1" thickTop="1" thickBot="1">
      <c r="A79" s="223"/>
      <c r="B79" s="223"/>
      <c r="C79" s="6" t="s">
        <v>73</v>
      </c>
      <c r="D79" s="201">
        <v>6</v>
      </c>
      <c r="E79" s="7">
        <v>0</v>
      </c>
      <c r="F79" s="7">
        <f t="shared" si="27"/>
        <v>0</v>
      </c>
      <c r="G79" s="7">
        <v>0</v>
      </c>
      <c r="H79" s="7">
        <f t="shared" si="28"/>
        <v>0</v>
      </c>
      <c r="I79" s="7">
        <v>0</v>
      </c>
      <c r="J79" s="7">
        <f t="shared" si="29"/>
        <v>0</v>
      </c>
      <c r="K79" s="7">
        <v>0</v>
      </c>
      <c r="L79" s="7">
        <f t="shared" si="30"/>
        <v>0</v>
      </c>
      <c r="M79" s="7">
        <v>0</v>
      </c>
      <c r="N79" s="7">
        <f t="shared" si="31"/>
        <v>0</v>
      </c>
      <c r="O79" s="61"/>
      <c r="P79" s="6" t="s">
        <v>103</v>
      </c>
      <c r="Q79" s="201">
        <v>24</v>
      </c>
      <c r="R79" s="7">
        <v>0</v>
      </c>
      <c r="S79" s="7">
        <f t="shared" si="32"/>
        <v>0</v>
      </c>
      <c r="T79" s="7">
        <v>0</v>
      </c>
      <c r="U79" s="7">
        <f t="shared" si="33"/>
        <v>0</v>
      </c>
      <c r="V79" s="7">
        <v>0</v>
      </c>
      <c r="W79" s="7">
        <f t="shared" si="34"/>
        <v>0</v>
      </c>
      <c r="X79" s="7">
        <v>0</v>
      </c>
      <c r="Y79" s="7">
        <f t="shared" si="35"/>
        <v>0</v>
      </c>
    </row>
    <row r="80" spans="1:26" ht="18.75" customHeight="1" thickTop="1" thickBot="1">
      <c r="A80" s="223"/>
      <c r="B80" s="223"/>
      <c r="C80" s="6" t="s">
        <v>74</v>
      </c>
      <c r="D80" s="201">
        <v>2</v>
      </c>
      <c r="E80" s="7">
        <v>0</v>
      </c>
      <c r="F80" s="7">
        <f t="shared" si="27"/>
        <v>0</v>
      </c>
      <c r="G80" s="7">
        <v>0</v>
      </c>
      <c r="H80" s="7">
        <f t="shared" si="28"/>
        <v>0</v>
      </c>
      <c r="I80" s="7">
        <v>0</v>
      </c>
      <c r="J80" s="7">
        <f t="shared" si="29"/>
        <v>0</v>
      </c>
      <c r="K80" s="7">
        <v>0</v>
      </c>
      <c r="L80" s="7">
        <f t="shared" si="30"/>
        <v>0</v>
      </c>
      <c r="M80" s="7">
        <v>0</v>
      </c>
      <c r="N80" s="7">
        <f t="shared" si="31"/>
        <v>0</v>
      </c>
      <c r="O80" s="61"/>
      <c r="P80" s="6" t="s">
        <v>104</v>
      </c>
      <c r="Q80" s="201">
        <v>12</v>
      </c>
      <c r="R80" s="7">
        <v>0</v>
      </c>
      <c r="S80" s="7">
        <f t="shared" si="32"/>
        <v>0</v>
      </c>
      <c r="T80" s="7">
        <v>0</v>
      </c>
      <c r="U80" s="7">
        <f t="shared" si="33"/>
        <v>0</v>
      </c>
      <c r="V80" s="7">
        <v>0</v>
      </c>
      <c r="W80" s="7">
        <f t="shared" si="34"/>
        <v>0</v>
      </c>
      <c r="X80" s="7">
        <v>0</v>
      </c>
      <c r="Y80" s="7">
        <f t="shared" si="35"/>
        <v>0</v>
      </c>
    </row>
    <row r="81" spans="1:26" ht="16.5" customHeight="1" thickTop="1" thickBot="1">
      <c r="A81" s="223"/>
      <c r="B81" s="223"/>
      <c r="C81" s="6" t="s">
        <v>75</v>
      </c>
      <c r="D81" s="201">
        <v>6</v>
      </c>
      <c r="E81" s="7">
        <v>0</v>
      </c>
      <c r="F81" s="7">
        <f t="shared" si="27"/>
        <v>0</v>
      </c>
      <c r="G81" s="7">
        <v>0</v>
      </c>
      <c r="H81" s="7">
        <f t="shared" si="28"/>
        <v>0</v>
      </c>
      <c r="I81" s="7">
        <v>0</v>
      </c>
      <c r="J81" s="7">
        <f t="shared" si="29"/>
        <v>0</v>
      </c>
      <c r="K81" s="7">
        <v>0</v>
      </c>
      <c r="L81" s="7">
        <f t="shared" si="30"/>
        <v>0</v>
      </c>
      <c r="M81" s="7">
        <v>0</v>
      </c>
      <c r="N81" s="7">
        <f t="shared" si="31"/>
        <v>0</v>
      </c>
      <c r="O81" s="61"/>
      <c r="P81" s="6" t="s">
        <v>86</v>
      </c>
      <c r="Q81" s="201">
        <v>6</v>
      </c>
      <c r="R81" s="7">
        <v>0</v>
      </c>
      <c r="S81" s="7">
        <f t="shared" si="32"/>
        <v>0</v>
      </c>
      <c r="T81" s="7">
        <v>0</v>
      </c>
      <c r="U81" s="7">
        <f t="shared" si="33"/>
        <v>0</v>
      </c>
      <c r="V81" s="7">
        <v>0</v>
      </c>
      <c r="W81" s="7">
        <f t="shared" si="34"/>
        <v>0</v>
      </c>
      <c r="X81" s="7">
        <v>0</v>
      </c>
      <c r="Y81" s="7">
        <f t="shared" si="35"/>
        <v>0</v>
      </c>
    </row>
    <row r="82" spans="1:26" ht="18.75" customHeight="1" thickTop="1" thickBot="1">
      <c r="A82" s="223"/>
      <c r="B82" s="223"/>
      <c r="C82" s="6" t="s">
        <v>76</v>
      </c>
      <c r="D82" s="203">
        <v>12</v>
      </c>
      <c r="E82" s="7">
        <v>0</v>
      </c>
      <c r="F82" s="7">
        <f t="shared" si="27"/>
        <v>0</v>
      </c>
      <c r="G82" s="7">
        <v>0</v>
      </c>
      <c r="H82" s="7">
        <f t="shared" si="28"/>
        <v>0</v>
      </c>
      <c r="I82" s="7">
        <v>0</v>
      </c>
      <c r="J82" s="7">
        <f t="shared" si="29"/>
        <v>0</v>
      </c>
      <c r="K82" s="7">
        <v>0</v>
      </c>
      <c r="L82" s="7">
        <f t="shared" si="30"/>
        <v>0</v>
      </c>
      <c r="M82" s="7">
        <v>0</v>
      </c>
      <c r="N82" s="7">
        <f t="shared" si="31"/>
        <v>0</v>
      </c>
      <c r="O82" s="61"/>
      <c r="P82" s="6" t="s">
        <v>87</v>
      </c>
      <c r="Q82" s="201">
        <v>6</v>
      </c>
      <c r="R82" s="7">
        <v>0</v>
      </c>
      <c r="S82" s="7">
        <f t="shared" si="32"/>
        <v>0</v>
      </c>
      <c r="T82" s="7">
        <v>0</v>
      </c>
      <c r="U82" s="7">
        <f t="shared" si="33"/>
        <v>0</v>
      </c>
      <c r="V82" s="7">
        <v>0</v>
      </c>
      <c r="W82" s="7">
        <f t="shared" si="34"/>
        <v>0</v>
      </c>
      <c r="X82" s="7">
        <v>0</v>
      </c>
      <c r="Y82" s="7">
        <f t="shared" si="35"/>
        <v>0</v>
      </c>
    </row>
    <row r="83" spans="1:26" ht="16.5" thickTop="1" thickBot="1">
      <c r="A83" s="223"/>
      <c r="B83" s="223"/>
      <c r="C83" s="6" t="s">
        <v>77</v>
      </c>
      <c r="D83" s="204">
        <v>24</v>
      </c>
      <c r="E83" s="7">
        <v>0</v>
      </c>
      <c r="F83" s="7">
        <f t="shared" si="27"/>
        <v>0</v>
      </c>
      <c r="G83" s="7">
        <v>0</v>
      </c>
      <c r="H83" s="7">
        <f t="shared" si="28"/>
        <v>0</v>
      </c>
      <c r="I83" s="7">
        <v>0</v>
      </c>
      <c r="J83" s="7">
        <f t="shared" si="29"/>
        <v>0</v>
      </c>
      <c r="K83" s="7">
        <v>0</v>
      </c>
      <c r="L83" s="7">
        <f t="shared" si="30"/>
        <v>0</v>
      </c>
      <c r="M83" s="7">
        <v>0</v>
      </c>
      <c r="N83" s="7">
        <f t="shared" si="31"/>
        <v>0</v>
      </c>
      <c r="O83" s="61"/>
      <c r="P83" s="6" t="s">
        <v>88</v>
      </c>
      <c r="Q83" s="201">
        <v>6</v>
      </c>
      <c r="R83" s="7">
        <v>0</v>
      </c>
      <c r="S83" s="7">
        <f t="shared" si="32"/>
        <v>0</v>
      </c>
      <c r="T83" s="7">
        <v>0</v>
      </c>
      <c r="U83" s="7">
        <f t="shared" si="33"/>
        <v>0</v>
      </c>
      <c r="V83" s="7">
        <v>0</v>
      </c>
      <c r="W83" s="7">
        <f t="shared" si="34"/>
        <v>0</v>
      </c>
      <c r="X83" s="7">
        <v>0</v>
      </c>
      <c r="Y83" s="7">
        <f t="shared" si="35"/>
        <v>0</v>
      </c>
    </row>
    <row r="84" spans="1:26" ht="16.5" thickTop="1" thickBot="1">
      <c r="A84" s="223"/>
      <c r="B84" s="223"/>
      <c r="C84" s="6" t="s">
        <v>78</v>
      </c>
      <c r="D84" s="201">
        <v>6</v>
      </c>
      <c r="E84" s="7">
        <v>0</v>
      </c>
      <c r="F84" s="7">
        <f t="shared" si="27"/>
        <v>0</v>
      </c>
      <c r="G84" s="7">
        <v>0</v>
      </c>
      <c r="H84" s="7">
        <f t="shared" si="28"/>
        <v>0</v>
      </c>
      <c r="I84" s="7">
        <v>0</v>
      </c>
      <c r="J84" s="7">
        <f t="shared" si="29"/>
        <v>0</v>
      </c>
      <c r="K84" s="7">
        <v>0</v>
      </c>
      <c r="L84" s="7">
        <f t="shared" si="30"/>
        <v>0</v>
      </c>
      <c r="M84" s="7">
        <v>0</v>
      </c>
      <c r="N84" s="7">
        <f t="shared" si="31"/>
        <v>0</v>
      </c>
      <c r="O84" s="61"/>
      <c r="P84" s="6" t="s">
        <v>89</v>
      </c>
      <c r="Q84" s="201">
        <v>6</v>
      </c>
      <c r="R84" s="7">
        <v>0</v>
      </c>
      <c r="S84" s="7">
        <f t="shared" si="32"/>
        <v>0</v>
      </c>
      <c r="T84" s="7">
        <v>0</v>
      </c>
      <c r="U84" s="7">
        <f t="shared" si="33"/>
        <v>0</v>
      </c>
      <c r="V84" s="7">
        <v>0</v>
      </c>
      <c r="W84" s="7">
        <f t="shared" si="34"/>
        <v>0</v>
      </c>
      <c r="X84" s="7">
        <v>0</v>
      </c>
      <c r="Y84" s="7">
        <f t="shared" si="35"/>
        <v>0</v>
      </c>
    </row>
    <row r="85" spans="1:26" ht="16.5" thickTop="1" thickBot="1">
      <c r="A85" s="223"/>
      <c r="B85" s="223"/>
      <c r="C85" s="6" t="s">
        <v>79</v>
      </c>
      <c r="D85" s="203">
        <v>24</v>
      </c>
      <c r="E85" s="7">
        <v>0</v>
      </c>
      <c r="F85" s="7">
        <f t="shared" si="27"/>
        <v>0</v>
      </c>
      <c r="G85" s="7">
        <v>0</v>
      </c>
      <c r="H85" s="7">
        <f t="shared" si="28"/>
        <v>0</v>
      </c>
      <c r="I85" s="7">
        <v>0</v>
      </c>
      <c r="J85" s="7">
        <f t="shared" si="29"/>
        <v>0</v>
      </c>
      <c r="K85" s="7">
        <v>0</v>
      </c>
      <c r="L85" s="7">
        <f t="shared" si="30"/>
        <v>0</v>
      </c>
      <c r="M85" s="7">
        <v>0</v>
      </c>
      <c r="N85" s="7">
        <f t="shared" si="31"/>
        <v>0</v>
      </c>
      <c r="O85" s="61"/>
      <c r="P85" s="6" t="s">
        <v>90</v>
      </c>
      <c r="Q85" s="201">
        <v>12</v>
      </c>
      <c r="R85" s="7">
        <v>0</v>
      </c>
      <c r="S85" s="7">
        <f t="shared" si="32"/>
        <v>0</v>
      </c>
      <c r="T85" s="7">
        <v>0</v>
      </c>
      <c r="U85" s="7">
        <f t="shared" si="33"/>
        <v>0</v>
      </c>
      <c r="V85" s="7">
        <v>0</v>
      </c>
      <c r="W85" s="7">
        <f t="shared" si="34"/>
        <v>0</v>
      </c>
      <c r="X85" s="7">
        <v>0</v>
      </c>
      <c r="Y85" s="7">
        <f t="shared" si="35"/>
        <v>0</v>
      </c>
    </row>
    <row r="86" spans="1:26" ht="18" customHeight="1" thickTop="1" thickBot="1">
      <c r="A86" s="223"/>
      <c r="B86" s="223"/>
      <c r="C86" s="6" t="s">
        <v>80</v>
      </c>
      <c r="D86" s="204">
        <v>24</v>
      </c>
      <c r="E86" s="7">
        <v>0</v>
      </c>
      <c r="F86" s="7">
        <f t="shared" si="27"/>
        <v>0</v>
      </c>
      <c r="G86" s="7">
        <v>0</v>
      </c>
      <c r="H86" s="7">
        <f t="shared" si="28"/>
        <v>0</v>
      </c>
      <c r="I86" s="7">
        <v>0</v>
      </c>
      <c r="J86" s="7">
        <f t="shared" si="29"/>
        <v>0</v>
      </c>
      <c r="K86" s="7">
        <v>0</v>
      </c>
      <c r="L86" s="7">
        <f t="shared" si="30"/>
        <v>0</v>
      </c>
      <c r="M86" s="7">
        <v>0</v>
      </c>
      <c r="N86" s="7">
        <f t="shared" si="31"/>
        <v>0</v>
      </c>
      <c r="O86" s="61"/>
      <c r="P86" s="107" t="s">
        <v>119</v>
      </c>
      <c r="Q86" s="62"/>
      <c r="R86" s="62"/>
      <c r="S86" s="106">
        <f>SUM(S77:S85)</f>
        <v>0</v>
      </c>
      <c r="T86" s="62"/>
      <c r="U86" s="106">
        <f>SUM(U77:U85)</f>
        <v>0</v>
      </c>
      <c r="V86" s="62"/>
      <c r="W86" s="106">
        <f>SUM(W77:W85)</f>
        <v>0</v>
      </c>
      <c r="X86" s="62"/>
      <c r="Y86" s="106">
        <f>SUM(Y77:Y85)</f>
        <v>0</v>
      </c>
      <c r="Z86" s="215">
        <f>SUM(S86+U86+W86+Y86)</f>
        <v>0</v>
      </c>
    </row>
    <row r="87" spans="1:26" ht="21" customHeight="1" thickTop="1" thickBot="1">
      <c r="A87" s="223"/>
      <c r="B87" s="223"/>
      <c r="C87" s="6" t="s">
        <v>81</v>
      </c>
      <c r="D87" s="201">
        <v>12</v>
      </c>
      <c r="E87" s="7">
        <v>0</v>
      </c>
      <c r="F87" s="7">
        <f t="shared" si="27"/>
        <v>0</v>
      </c>
      <c r="G87" s="7">
        <v>0</v>
      </c>
      <c r="H87" s="7">
        <f t="shared" si="28"/>
        <v>0</v>
      </c>
      <c r="I87" s="7">
        <v>0</v>
      </c>
      <c r="J87" s="7">
        <f t="shared" si="29"/>
        <v>0</v>
      </c>
      <c r="K87" s="7">
        <v>0</v>
      </c>
      <c r="L87" s="7">
        <f t="shared" si="30"/>
        <v>0</v>
      </c>
      <c r="M87" s="7">
        <v>0</v>
      </c>
      <c r="N87" s="7">
        <f t="shared" si="31"/>
        <v>0</v>
      </c>
      <c r="O87" s="61"/>
      <c r="P87" s="58"/>
      <c r="Q87" s="62"/>
      <c r="R87" s="62"/>
      <c r="S87" s="62"/>
      <c r="T87" s="62"/>
      <c r="U87" s="62"/>
      <c r="V87" s="62"/>
      <c r="W87" s="62"/>
      <c r="X87" s="62"/>
      <c r="Y87" s="62"/>
    </row>
    <row r="88" spans="1:26" ht="21.75" customHeight="1" thickTop="1" thickBot="1">
      <c r="A88" s="223"/>
      <c r="B88" s="223"/>
      <c r="C88" s="6" t="s">
        <v>82</v>
      </c>
      <c r="D88" s="203">
        <v>6</v>
      </c>
      <c r="E88" s="7">
        <v>0</v>
      </c>
      <c r="F88" s="7">
        <f t="shared" si="27"/>
        <v>0</v>
      </c>
      <c r="G88" s="7">
        <v>0</v>
      </c>
      <c r="H88" s="7">
        <f t="shared" si="28"/>
        <v>0</v>
      </c>
      <c r="I88" s="7">
        <v>0</v>
      </c>
      <c r="J88" s="7">
        <f t="shared" si="29"/>
        <v>0</v>
      </c>
      <c r="K88" s="7">
        <v>0</v>
      </c>
      <c r="L88" s="7">
        <f t="shared" si="30"/>
        <v>0</v>
      </c>
      <c r="M88" s="7">
        <v>0</v>
      </c>
      <c r="N88" s="7">
        <f t="shared" si="31"/>
        <v>0</v>
      </c>
      <c r="O88" s="61"/>
      <c r="P88" s="58"/>
      <c r="Q88" s="62"/>
      <c r="R88" s="62"/>
      <c r="S88" s="62"/>
      <c r="T88" s="62"/>
      <c r="U88" s="62"/>
      <c r="V88" s="62"/>
      <c r="W88" s="62"/>
      <c r="X88" s="62"/>
      <c r="Y88" s="62"/>
    </row>
    <row r="89" spans="1:26" ht="22.5" customHeight="1" thickTop="1" thickBot="1">
      <c r="A89" s="223"/>
      <c r="B89" s="223"/>
      <c r="C89" s="6" t="s">
        <v>83</v>
      </c>
      <c r="D89" s="204">
        <v>12</v>
      </c>
      <c r="E89" s="7">
        <v>0</v>
      </c>
      <c r="F89" s="7">
        <f t="shared" si="27"/>
        <v>0</v>
      </c>
      <c r="G89" s="7">
        <v>0</v>
      </c>
      <c r="H89" s="7">
        <f t="shared" si="28"/>
        <v>0</v>
      </c>
      <c r="I89" s="7">
        <v>0</v>
      </c>
      <c r="J89" s="7">
        <f t="shared" si="29"/>
        <v>0</v>
      </c>
      <c r="K89" s="7">
        <v>0</v>
      </c>
      <c r="L89" s="7">
        <f t="shared" si="30"/>
        <v>0</v>
      </c>
      <c r="M89" s="7">
        <v>0</v>
      </c>
      <c r="N89" s="7">
        <f t="shared" si="31"/>
        <v>0</v>
      </c>
      <c r="O89" s="61"/>
      <c r="P89" s="58"/>
      <c r="Q89" s="62"/>
      <c r="R89" s="62"/>
      <c r="S89" s="62"/>
      <c r="T89" s="62"/>
      <c r="U89" s="62"/>
      <c r="V89" s="62"/>
      <c r="W89" s="62"/>
      <c r="X89" s="62"/>
      <c r="Y89" s="62"/>
    </row>
    <row r="90" spans="1:26" ht="22.5" customHeight="1" thickTop="1" thickBot="1">
      <c r="A90" s="223"/>
      <c r="B90" s="223"/>
      <c r="C90" s="6" t="s">
        <v>9</v>
      </c>
      <c r="D90" s="201">
        <v>6</v>
      </c>
      <c r="E90" s="7">
        <v>0</v>
      </c>
      <c r="F90" s="7">
        <f t="shared" si="27"/>
        <v>0</v>
      </c>
      <c r="G90" s="7">
        <v>0</v>
      </c>
      <c r="H90" s="7">
        <f t="shared" si="28"/>
        <v>0</v>
      </c>
      <c r="I90" s="7">
        <v>0</v>
      </c>
      <c r="J90" s="7">
        <f t="shared" si="29"/>
        <v>0</v>
      </c>
      <c r="K90" s="7">
        <v>0</v>
      </c>
      <c r="L90" s="7">
        <f t="shared" si="30"/>
        <v>0</v>
      </c>
      <c r="M90" s="7">
        <v>0</v>
      </c>
      <c r="N90" s="7">
        <f t="shared" si="31"/>
        <v>0</v>
      </c>
      <c r="O90" s="61"/>
      <c r="P90" s="58"/>
      <c r="Q90" s="62"/>
      <c r="R90" s="62"/>
      <c r="S90" s="62"/>
      <c r="T90" s="62"/>
      <c r="U90" s="62"/>
      <c r="V90" s="62"/>
      <c r="W90" s="62"/>
      <c r="X90" s="62"/>
      <c r="Y90" s="62"/>
    </row>
    <row r="91" spans="1:26" ht="22.5" customHeight="1" thickTop="1" thickBot="1">
      <c r="A91" s="59"/>
      <c r="B91" s="59"/>
      <c r="C91" s="97" t="s">
        <v>117</v>
      </c>
      <c r="D91" s="54"/>
      <c r="E91" s="54"/>
      <c r="F91" s="7">
        <f>SUM(F77:F90)</f>
        <v>0</v>
      </c>
      <c r="G91" s="54"/>
      <c r="H91" s="7">
        <f>SUM(H77:H90)</f>
        <v>0</v>
      </c>
      <c r="I91" s="54"/>
      <c r="J91" s="7">
        <f>SUM(J77:J90)</f>
        <v>0</v>
      </c>
      <c r="K91" s="54"/>
      <c r="L91" s="7">
        <f>SUM(L77:L90)</f>
        <v>0</v>
      </c>
      <c r="M91" s="54"/>
      <c r="N91" s="7">
        <f>SUM(N77:N90)</f>
        <v>0</v>
      </c>
      <c r="O91" s="213">
        <f>SUM(F91+H91+J91+L91+N91)</f>
        <v>0</v>
      </c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6" ht="28.5" customHeight="1" thickTop="1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6" ht="15.75" thickBot="1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6" ht="21" thickBot="1">
      <c r="A94" s="227" t="s">
        <v>20</v>
      </c>
      <c r="B94" s="227"/>
      <c r="C94" s="227"/>
      <c r="D94" s="227"/>
      <c r="E94" s="227"/>
      <c r="F94" s="227"/>
      <c r="G94" s="227"/>
      <c r="H94" s="227"/>
      <c r="I94" s="227"/>
      <c r="J94" s="227"/>
      <c r="K94" s="227"/>
      <c r="L94" s="83"/>
      <c r="M94" s="83"/>
      <c r="N94" s="83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6" ht="15.75" thickBot="1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6" ht="40.5" customHeight="1" thickBot="1">
      <c r="B96" s="1"/>
      <c r="C96" s="13" t="s">
        <v>21</v>
      </c>
      <c r="D96" s="14">
        <v>0</v>
      </c>
      <c r="E96" s="1"/>
      <c r="F96" s="1"/>
      <c r="J96" s="94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2:25" ht="33" customHeight="1" thickBot="1">
      <c r="B97" s="1"/>
      <c r="C97" s="13" t="s">
        <v>23</v>
      </c>
      <c r="D97" s="14">
        <v>0</v>
      </c>
      <c r="E97" s="1"/>
      <c r="F97" s="1"/>
      <c r="J97" s="94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2:25" ht="30.75" thickBot="1">
      <c r="B98" s="1"/>
      <c r="C98" s="11" t="s">
        <v>25</v>
      </c>
      <c r="D98" s="57">
        <v>0</v>
      </c>
      <c r="E98" s="1"/>
      <c r="F98" s="1"/>
      <c r="J98" s="94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2:25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2:25" ht="15.75" thickBot="1">
      <c r="B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2:25" ht="30.75" thickBot="1">
      <c r="C101" s="11" t="s">
        <v>22</v>
      </c>
      <c r="D101" s="15">
        <v>0</v>
      </c>
    </row>
    <row r="102" spans="2:25" ht="30.75" thickBot="1">
      <c r="C102" s="16" t="s">
        <v>24</v>
      </c>
      <c r="D102" s="15">
        <v>0</v>
      </c>
    </row>
    <row r="103" spans="2:25" ht="30.75" thickBot="1">
      <c r="C103" s="16" t="s">
        <v>26</v>
      </c>
      <c r="D103" s="15">
        <v>0</v>
      </c>
    </row>
    <row r="104" spans="2:25" ht="150" customHeight="1">
      <c r="G104" t="s">
        <v>107</v>
      </c>
    </row>
  </sheetData>
  <mergeCells count="38">
    <mergeCell ref="Q32:Q33"/>
    <mergeCell ref="R32:Y32"/>
    <mergeCell ref="D57:D58"/>
    <mergeCell ref="E57:N57"/>
    <mergeCell ref="D75:D76"/>
    <mergeCell ref="E75:N75"/>
    <mergeCell ref="Q57:Q58"/>
    <mergeCell ref="R57:Y57"/>
    <mergeCell ref="Q75:Q76"/>
    <mergeCell ref="R75:Y75"/>
    <mergeCell ref="D32:D33"/>
    <mergeCell ref="A77:B90"/>
    <mergeCell ref="A94:K94"/>
    <mergeCell ref="P57:P58"/>
    <mergeCell ref="A34:B47"/>
    <mergeCell ref="A50:K50"/>
    <mergeCell ref="A59:B72"/>
    <mergeCell ref="A75:B76"/>
    <mergeCell ref="C75:C76"/>
    <mergeCell ref="P75:P76"/>
    <mergeCell ref="A57:B58"/>
    <mergeCell ref="C57:C58"/>
    <mergeCell ref="A16:B29"/>
    <mergeCell ref="A32:B33"/>
    <mergeCell ref="C32:C33"/>
    <mergeCell ref="E14:M14"/>
    <mergeCell ref="A1:X1"/>
    <mergeCell ref="A7:K7"/>
    <mergeCell ref="A14:B15"/>
    <mergeCell ref="C14:C15"/>
    <mergeCell ref="P14:P15"/>
    <mergeCell ref="C4:E4"/>
    <mergeCell ref="C5:E5"/>
    <mergeCell ref="Q14:Q15"/>
    <mergeCell ref="R14:Y14"/>
    <mergeCell ref="P32:P33"/>
    <mergeCell ref="D14:D15"/>
    <mergeCell ref="E32:M32"/>
  </mergeCells>
  <pageMargins left="0.25" right="0.25" top="0.75" bottom="0.75" header="0.511811023622047" footer="0.511811023622047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Z68"/>
  <sheetViews>
    <sheetView topLeftCell="A25" zoomScale="50" zoomScaleNormal="50" workbookViewId="0">
      <selection activeCell="N60" sqref="N60"/>
    </sheetView>
  </sheetViews>
  <sheetFormatPr baseColWidth="10" defaultColWidth="10.7109375" defaultRowHeight="15"/>
  <cols>
    <col min="2" max="2" width="18.7109375" customWidth="1"/>
    <col min="3" max="3" width="48.85546875" customWidth="1"/>
    <col min="4" max="4" width="48.85546875" style="160" customWidth="1"/>
    <col min="5" max="6" width="28.42578125" customWidth="1"/>
    <col min="7" max="8" width="31" customWidth="1"/>
    <col min="9" max="10" width="44.7109375" customWidth="1"/>
    <col min="11" max="14" width="36.28515625" customWidth="1"/>
    <col min="15" max="15" width="33.7109375" customWidth="1"/>
    <col min="16" max="16" width="90.28515625" bestFit="1" customWidth="1"/>
    <col min="17" max="17" width="38.5703125" customWidth="1"/>
    <col min="18" max="19" width="35" customWidth="1"/>
    <col min="20" max="21" width="35.5703125" customWidth="1"/>
    <col min="22" max="23" width="38.85546875" customWidth="1"/>
    <col min="24" max="25" width="45.140625" customWidth="1"/>
    <col min="26" max="26" width="29.28515625" customWidth="1"/>
  </cols>
  <sheetData>
    <row r="1" spans="1:25" ht="63" customHeight="1">
      <c r="A1" s="226" t="s">
        <v>96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6"/>
      <c r="Q1" s="226"/>
      <c r="R1" s="226"/>
      <c r="S1" s="226"/>
      <c r="T1" s="226"/>
      <c r="U1" s="226"/>
      <c r="V1" s="226"/>
      <c r="W1" s="226"/>
      <c r="X1" s="226"/>
      <c r="Y1" s="193"/>
    </row>
    <row r="2" spans="1:25">
      <c r="B2" s="1"/>
      <c r="C2" s="2" t="s">
        <v>3</v>
      </c>
      <c r="D2" s="63"/>
      <c r="E2" s="1"/>
      <c r="F2" s="1"/>
      <c r="G2" s="192" t="s">
        <v>113</v>
      </c>
      <c r="H2" s="192"/>
      <c r="I2" s="191"/>
      <c r="J2" s="142"/>
      <c r="K2" s="142"/>
      <c r="L2" s="142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ht="15.75" thickBot="1">
      <c r="B3" s="1"/>
      <c r="C3" s="1"/>
      <c r="D3" s="142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21" thickBot="1">
      <c r="A4" s="227" t="s">
        <v>4</v>
      </c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83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>
      <c r="B5" s="1"/>
      <c r="C5" s="1"/>
      <c r="D5" s="142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24.75" customHeight="1" thickBot="1">
      <c r="B6" s="245"/>
      <c r="C6" s="245"/>
      <c r="D6" s="196"/>
      <c r="I6" s="3"/>
      <c r="J6" s="12"/>
      <c r="K6" s="3"/>
      <c r="L6" s="12"/>
      <c r="M6" s="3"/>
      <c r="N6" s="12"/>
      <c r="O6" s="3"/>
      <c r="P6" s="3"/>
      <c r="Q6" s="12"/>
      <c r="R6" s="3"/>
      <c r="S6" s="12"/>
      <c r="T6" s="3"/>
      <c r="U6" s="12"/>
      <c r="V6" s="3"/>
      <c r="W6" s="12"/>
      <c r="X6" s="3"/>
      <c r="Y6" s="12"/>
    </row>
    <row r="7" spans="1:25" ht="49.5" customHeight="1" thickTop="1" thickBot="1">
      <c r="B7" s="75"/>
      <c r="C7" s="4" t="s">
        <v>8</v>
      </c>
      <c r="D7" s="76"/>
      <c r="I7" s="3"/>
      <c r="J7" s="12"/>
      <c r="K7" s="3"/>
      <c r="L7" s="12"/>
      <c r="M7" s="5"/>
      <c r="N7" s="5"/>
      <c r="O7" s="3"/>
      <c r="P7" s="3"/>
      <c r="Q7" s="12"/>
      <c r="R7" s="3"/>
      <c r="S7" s="12"/>
      <c r="T7" s="3"/>
      <c r="U7" s="12"/>
      <c r="V7" s="3"/>
      <c r="W7" s="12"/>
      <c r="X7" s="3"/>
      <c r="Y7" s="12"/>
    </row>
    <row r="8" spans="1:25" ht="16.5" thickTop="1" thickBot="1">
      <c r="B8" s="62"/>
      <c r="C8" s="87">
        <v>0</v>
      </c>
      <c r="D8" s="77"/>
      <c r="I8" s="8"/>
      <c r="J8" s="9"/>
      <c r="K8" s="8"/>
      <c r="L8" s="9"/>
      <c r="M8" s="8"/>
      <c r="N8" s="9"/>
      <c r="O8" s="8"/>
      <c r="P8" s="9"/>
      <c r="Q8" s="9"/>
      <c r="R8" s="9"/>
      <c r="S8" s="9"/>
      <c r="T8" s="9"/>
      <c r="U8" s="9"/>
      <c r="V8" s="9"/>
      <c r="W8" s="9"/>
      <c r="X8" s="10"/>
      <c r="Y8" s="50"/>
    </row>
    <row r="9" spans="1:25" ht="15.75" thickTop="1">
      <c r="B9" s="1"/>
      <c r="C9" s="58"/>
      <c r="D9" s="58"/>
      <c r="E9" s="54"/>
      <c r="F9" s="54"/>
      <c r="G9" s="55"/>
      <c r="H9" s="55"/>
      <c r="I9" s="8"/>
      <c r="J9" s="9"/>
      <c r="K9" s="56"/>
      <c r="L9" s="56"/>
      <c r="M9" s="56"/>
      <c r="N9" s="56"/>
      <c r="O9" s="56"/>
      <c r="P9" s="9"/>
      <c r="Q9" s="9"/>
      <c r="R9" s="9"/>
      <c r="S9" s="9"/>
      <c r="T9" s="9"/>
      <c r="U9" s="9"/>
      <c r="V9" s="9"/>
      <c r="W9" s="9"/>
      <c r="X9" s="10"/>
      <c r="Y9" s="50"/>
    </row>
    <row r="10" spans="1:25">
      <c r="B10" s="1"/>
      <c r="C10" s="58"/>
      <c r="D10" s="58"/>
      <c r="E10" s="54"/>
      <c r="F10" s="54"/>
      <c r="G10" s="55"/>
      <c r="H10" s="55"/>
      <c r="I10" s="8"/>
      <c r="J10" s="9"/>
      <c r="K10" s="56"/>
      <c r="L10" s="56"/>
      <c r="M10" s="56"/>
      <c r="N10" s="56"/>
      <c r="O10" s="56"/>
      <c r="P10" s="9"/>
      <c r="Q10" s="9"/>
      <c r="R10" s="9"/>
      <c r="S10" s="9"/>
      <c r="T10" s="9"/>
      <c r="U10" s="9"/>
      <c r="V10" s="9"/>
      <c r="W10" s="9"/>
      <c r="X10" s="10"/>
      <c r="Y10" s="50"/>
    </row>
    <row r="11" spans="1:25" ht="15" customHeight="1">
      <c r="A11" s="59"/>
      <c r="B11" s="59"/>
      <c r="C11" s="58"/>
      <c r="D11" s="58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4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28.5" customHeight="1" thickBot="1">
      <c r="B12" s="1"/>
      <c r="C12" s="1"/>
      <c r="D12" s="142"/>
      <c r="E12" s="1"/>
      <c r="F12" s="1"/>
      <c r="G12" s="1"/>
      <c r="H12" s="1"/>
      <c r="I12" s="1"/>
      <c r="J12" s="1"/>
      <c r="K12" s="1"/>
      <c r="L12" s="1"/>
      <c r="M12" s="1"/>
      <c r="N12" s="86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21" customHeight="1" thickTop="1" thickBot="1">
      <c r="A13" s="224" t="s">
        <v>10</v>
      </c>
      <c r="B13" s="224"/>
      <c r="C13" s="224" t="s">
        <v>5</v>
      </c>
      <c r="D13" s="240" t="s">
        <v>136</v>
      </c>
      <c r="E13" s="246" t="s">
        <v>105</v>
      </c>
      <c r="F13" s="246"/>
      <c r="G13" s="246"/>
      <c r="H13" s="246"/>
      <c r="I13" s="246"/>
      <c r="J13" s="246"/>
      <c r="K13" s="246"/>
      <c r="L13" s="246"/>
      <c r="M13" s="237"/>
      <c r="N13" s="195"/>
      <c r="O13" s="206"/>
      <c r="P13" s="224" t="s">
        <v>5</v>
      </c>
      <c r="Q13" s="244" t="s">
        <v>118</v>
      </c>
      <c r="R13" s="225" t="s">
        <v>112</v>
      </c>
      <c r="S13" s="225"/>
      <c r="T13" s="225"/>
      <c r="U13" s="225"/>
      <c r="V13" s="225"/>
      <c r="W13" s="225"/>
      <c r="X13" s="225"/>
      <c r="Y13" s="194"/>
    </row>
    <row r="14" spans="1:25" s="71" customFormat="1" ht="28.5" customHeight="1" thickTop="1" thickBot="1">
      <c r="A14" s="224"/>
      <c r="B14" s="224"/>
      <c r="C14" s="224"/>
      <c r="D14" s="241"/>
      <c r="E14" s="92" t="s">
        <v>11</v>
      </c>
      <c r="F14" s="92" t="s">
        <v>115</v>
      </c>
      <c r="G14" s="93" t="s">
        <v>12</v>
      </c>
      <c r="H14" s="93" t="s">
        <v>115</v>
      </c>
      <c r="I14" s="95" t="s">
        <v>13</v>
      </c>
      <c r="J14" s="95" t="s">
        <v>116</v>
      </c>
      <c r="K14" s="69" t="s">
        <v>14</v>
      </c>
      <c r="L14" s="69" t="s">
        <v>116</v>
      </c>
      <c r="M14" s="96" t="s">
        <v>15</v>
      </c>
      <c r="N14" s="96" t="s">
        <v>116</v>
      </c>
      <c r="O14" s="207"/>
      <c r="P14" s="224"/>
      <c r="Q14" s="244"/>
      <c r="R14" s="95" t="s">
        <v>91</v>
      </c>
      <c r="S14" s="95" t="s">
        <v>116</v>
      </c>
      <c r="T14" s="105" t="s">
        <v>92</v>
      </c>
      <c r="U14" s="105" t="s">
        <v>116</v>
      </c>
      <c r="V14" s="104" t="s">
        <v>93</v>
      </c>
      <c r="W14" s="104" t="s">
        <v>116</v>
      </c>
      <c r="X14" s="103" t="s">
        <v>94</v>
      </c>
      <c r="Y14" s="103" t="s">
        <v>116</v>
      </c>
    </row>
    <row r="15" spans="1:25" ht="21" customHeight="1" thickTop="1" thickBot="1">
      <c r="A15" s="223" t="s">
        <v>134</v>
      </c>
      <c r="B15" s="223"/>
      <c r="C15" s="6" t="s">
        <v>71</v>
      </c>
      <c r="D15" s="201">
        <v>3</v>
      </c>
      <c r="E15" s="7">
        <v>0</v>
      </c>
      <c r="F15" s="7">
        <f>D15*E15</f>
        <v>0</v>
      </c>
      <c r="G15" s="7">
        <v>0</v>
      </c>
      <c r="H15" s="7">
        <f>D15*G15</f>
        <v>0</v>
      </c>
      <c r="I15" s="7">
        <v>0</v>
      </c>
      <c r="J15" s="7">
        <f>D15*I15</f>
        <v>0</v>
      </c>
      <c r="K15" s="7">
        <v>0</v>
      </c>
      <c r="L15" s="7">
        <f>D15*K15</f>
        <v>0</v>
      </c>
      <c r="M15" s="7">
        <v>0</v>
      </c>
      <c r="N15" s="212">
        <f>D15*M15</f>
        <v>0</v>
      </c>
      <c r="O15" s="206"/>
      <c r="P15" s="6" t="s">
        <v>84</v>
      </c>
      <c r="Q15" s="201">
        <v>2</v>
      </c>
      <c r="R15" s="7">
        <v>0</v>
      </c>
      <c r="S15" s="7">
        <f>Q15*R15</f>
        <v>0</v>
      </c>
      <c r="T15" s="7">
        <v>0</v>
      </c>
      <c r="U15" s="7">
        <f>Q15*T15</f>
        <v>0</v>
      </c>
      <c r="V15" s="7">
        <v>0</v>
      </c>
      <c r="W15" s="7">
        <f>Q15*V15</f>
        <v>0</v>
      </c>
      <c r="X15" s="7">
        <v>0</v>
      </c>
      <c r="Y15" s="7">
        <f>Q15*X15</f>
        <v>0</v>
      </c>
    </row>
    <row r="16" spans="1:25" ht="18" customHeight="1" thickTop="1" thickBot="1">
      <c r="A16" s="223"/>
      <c r="B16" s="223"/>
      <c r="C16" s="6" t="s">
        <v>72</v>
      </c>
      <c r="D16" s="201">
        <v>3</v>
      </c>
      <c r="E16" s="7">
        <v>0</v>
      </c>
      <c r="F16" s="7">
        <f t="shared" ref="F16:F28" si="0">D16*E16</f>
        <v>0</v>
      </c>
      <c r="G16" s="7">
        <v>0</v>
      </c>
      <c r="H16" s="7">
        <f t="shared" ref="H16:H28" si="1">D16*G16</f>
        <v>0</v>
      </c>
      <c r="I16" s="7">
        <v>0</v>
      </c>
      <c r="J16" s="7">
        <f t="shared" ref="J16:J28" si="2">D16*I16</f>
        <v>0</v>
      </c>
      <c r="K16" s="7">
        <v>0</v>
      </c>
      <c r="L16" s="7">
        <f t="shared" ref="L16:L28" si="3">D16*K16</f>
        <v>0</v>
      </c>
      <c r="M16" s="60">
        <v>0</v>
      </c>
      <c r="N16" s="212">
        <f t="shared" ref="N16:N28" si="4">D16*M16</f>
        <v>0</v>
      </c>
      <c r="O16" s="84"/>
      <c r="P16" s="6" t="s">
        <v>85</v>
      </c>
      <c r="Q16" s="201">
        <v>2</v>
      </c>
      <c r="R16" s="7">
        <v>0</v>
      </c>
      <c r="S16" s="7">
        <f t="shared" ref="S16:S23" si="5">Q16*R16</f>
        <v>0</v>
      </c>
      <c r="T16" s="7">
        <v>0</v>
      </c>
      <c r="U16" s="7">
        <f t="shared" ref="U16:U23" si="6">Q16*T16</f>
        <v>0</v>
      </c>
      <c r="V16" s="7">
        <v>0</v>
      </c>
      <c r="W16" s="7">
        <f t="shared" ref="W16:W23" si="7">Q16*V16</f>
        <v>0</v>
      </c>
      <c r="X16" s="7">
        <v>0</v>
      </c>
      <c r="Y16" s="7">
        <f t="shared" ref="Y16:Y23" si="8">Q16*X16</f>
        <v>0</v>
      </c>
    </row>
    <row r="17" spans="1:26" ht="18" customHeight="1" thickTop="1" thickBot="1">
      <c r="A17" s="223"/>
      <c r="B17" s="223"/>
      <c r="C17" s="6" t="s">
        <v>73</v>
      </c>
      <c r="D17" s="201">
        <v>3</v>
      </c>
      <c r="E17" s="7">
        <v>0</v>
      </c>
      <c r="F17" s="7">
        <f t="shared" si="0"/>
        <v>0</v>
      </c>
      <c r="G17" s="7">
        <v>0</v>
      </c>
      <c r="H17" s="7">
        <f t="shared" si="1"/>
        <v>0</v>
      </c>
      <c r="I17" s="7">
        <v>0</v>
      </c>
      <c r="J17" s="7">
        <f t="shared" si="2"/>
        <v>0</v>
      </c>
      <c r="K17" s="7">
        <v>0</v>
      </c>
      <c r="L17" s="7">
        <f t="shared" si="3"/>
        <v>0</v>
      </c>
      <c r="M17" s="60">
        <v>0</v>
      </c>
      <c r="N17" s="212">
        <f t="shared" si="4"/>
        <v>0</v>
      </c>
      <c r="O17" s="84"/>
      <c r="P17" s="6" t="s">
        <v>103</v>
      </c>
      <c r="Q17" s="201">
        <v>2</v>
      </c>
      <c r="R17" s="7">
        <v>0</v>
      </c>
      <c r="S17" s="7">
        <f t="shared" si="5"/>
        <v>0</v>
      </c>
      <c r="T17" s="7">
        <v>0</v>
      </c>
      <c r="U17" s="7">
        <f t="shared" si="6"/>
        <v>0</v>
      </c>
      <c r="V17" s="7">
        <v>0</v>
      </c>
      <c r="W17" s="7">
        <f t="shared" si="7"/>
        <v>0</v>
      </c>
      <c r="X17" s="7">
        <v>0</v>
      </c>
      <c r="Y17" s="7">
        <f t="shared" si="8"/>
        <v>0</v>
      </c>
    </row>
    <row r="18" spans="1:26" ht="18.75" customHeight="1" thickTop="1" thickBot="1">
      <c r="A18" s="223"/>
      <c r="B18" s="223"/>
      <c r="C18" s="6" t="s">
        <v>74</v>
      </c>
      <c r="D18" s="201">
        <v>3</v>
      </c>
      <c r="E18" s="7">
        <v>0</v>
      </c>
      <c r="F18" s="7">
        <f t="shared" si="0"/>
        <v>0</v>
      </c>
      <c r="G18" s="7">
        <v>0</v>
      </c>
      <c r="H18" s="7">
        <f t="shared" si="1"/>
        <v>0</v>
      </c>
      <c r="I18" s="7">
        <v>0</v>
      </c>
      <c r="J18" s="7">
        <f t="shared" si="2"/>
        <v>0</v>
      </c>
      <c r="K18" s="7">
        <v>0</v>
      </c>
      <c r="L18" s="7">
        <f t="shared" si="3"/>
        <v>0</v>
      </c>
      <c r="M18" s="60">
        <v>0</v>
      </c>
      <c r="N18" s="212">
        <f t="shared" si="4"/>
        <v>0</v>
      </c>
      <c r="O18" s="84"/>
      <c r="P18" s="6" t="s">
        <v>104</v>
      </c>
      <c r="Q18" s="201">
        <v>2</v>
      </c>
      <c r="R18" s="7">
        <v>0</v>
      </c>
      <c r="S18" s="7">
        <f t="shared" si="5"/>
        <v>0</v>
      </c>
      <c r="T18" s="7">
        <v>0</v>
      </c>
      <c r="U18" s="7">
        <f t="shared" si="6"/>
        <v>0</v>
      </c>
      <c r="V18" s="7">
        <v>0</v>
      </c>
      <c r="W18" s="7">
        <f t="shared" si="7"/>
        <v>0</v>
      </c>
      <c r="X18" s="7">
        <v>0</v>
      </c>
      <c r="Y18" s="7">
        <f t="shared" si="8"/>
        <v>0</v>
      </c>
    </row>
    <row r="19" spans="1:26" ht="17.25" customHeight="1" thickTop="1" thickBot="1">
      <c r="A19" s="223"/>
      <c r="B19" s="223"/>
      <c r="C19" s="6" t="s">
        <v>75</v>
      </c>
      <c r="D19" s="201">
        <v>3</v>
      </c>
      <c r="E19" s="7">
        <v>0</v>
      </c>
      <c r="F19" s="7">
        <f t="shared" si="0"/>
        <v>0</v>
      </c>
      <c r="G19" s="7">
        <v>0</v>
      </c>
      <c r="H19" s="7">
        <f t="shared" si="1"/>
        <v>0</v>
      </c>
      <c r="I19" s="7">
        <v>0</v>
      </c>
      <c r="J19" s="7">
        <f t="shared" si="2"/>
        <v>0</v>
      </c>
      <c r="K19" s="7">
        <v>0</v>
      </c>
      <c r="L19" s="7">
        <f t="shared" si="3"/>
        <v>0</v>
      </c>
      <c r="M19" s="60">
        <v>0</v>
      </c>
      <c r="N19" s="212">
        <f t="shared" si="4"/>
        <v>0</v>
      </c>
      <c r="O19" s="84"/>
      <c r="P19" s="6" t="s">
        <v>86</v>
      </c>
      <c r="Q19" s="201">
        <v>2</v>
      </c>
      <c r="R19" s="7">
        <v>0</v>
      </c>
      <c r="S19" s="7">
        <f t="shared" si="5"/>
        <v>0</v>
      </c>
      <c r="T19" s="7">
        <v>0</v>
      </c>
      <c r="U19" s="7">
        <f t="shared" si="6"/>
        <v>0</v>
      </c>
      <c r="V19" s="7">
        <v>0</v>
      </c>
      <c r="W19" s="7">
        <f t="shared" si="7"/>
        <v>0</v>
      </c>
      <c r="X19" s="7">
        <v>0</v>
      </c>
      <c r="Y19" s="7">
        <f t="shared" si="8"/>
        <v>0</v>
      </c>
    </row>
    <row r="20" spans="1:26" ht="15.75" customHeight="1" thickTop="1" thickBot="1">
      <c r="A20" s="223"/>
      <c r="B20" s="223"/>
      <c r="C20" s="6" t="s">
        <v>76</v>
      </c>
      <c r="D20" s="201">
        <v>3</v>
      </c>
      <c r="E20" s="7">
        <v>0</v>
      </c>
      <c r="F20" s="7">
        <f t="shared" si="0"/>
        <v>0</v>
      </c>
      <c r="G20" s="7">
        <v>0</v>
      </c>
      <c r="H20" s="7">
        <f t="shared" si="1"/>
        <v>0</v>
      </c>
      <c r="I20" s="7">
        <v>0</v>
      </c>
      <c r="J20" s="7">
        <f t="shared" si="2"/>
        <v>0</v>
      </c>
      <c r="K20" s="7">
        <v>0</v>
      </c>
      <c r="L20" s="7">
        <f t="shared" si="3"/>
        <v>0</v>
      </c>
      <c r="M20" s="60">
        <v>0</v>
      </c>
      <c r="N20" s="212">
        <f t="shared" si="4"/>
        <v>0</v>
      </c>
      <c r="O20" s="84"/>
      <c r="P20" s="6" t="s">
        <v>87</v>
      </c>
      <c r="Q20" s="201">
        <v>2</v>
      </c>
      <c r="R20" s="7">
        <v>0</v>
      </c>
      <c r="S20" s="7">
        <f t="shared" si="5"/>
        <v>0</v>
      </c>
      <c r="T20" s="7">
        <v>0</v>
      </c>
      <c r="U20" s="7">
        <f t="shared" si="6"/>
        <v>0</v>
      </c>
      <c r="V20" s="7">
        <v>0</v>
      </c>
      <c r="W20" s="7">
        <f t="shared" si="7"/>
        <v>0</v>
      </c>
      <c r="X20" s="7">
        <v>0</v>
      </c>
      <c r="Y20" s="7">
        <f t="shared" si="8"/>
        <v>0</v>
      </c>
    </row>
    <row r="21" spans="1:26" ht="17.25" customHeight="1" thickTop="1" thickBot="1">
      <c r="A21" s="223"/>
      <c r="B21" s="223"/>
      <c r="C21" s="6" t="s">
        <v>77</v>
      </c>
      <c r="D21" s="201">
        <v>3</v>
      </c>
      <c r="E21" s="7">
        <v>0</v>
      </c>
      <c r="F21" s="7">
        <f t="shared" si="0"/>
        <v>0</v>
      </c>
      <c r="G21" s="7">
        <v>0</v>
      </c>
      <c r="H21" s="7">
        <f t="shared" si="1"/>
        <v>0</v>
      </c>
      <c r="I21" s="7">
        <v>0</v>
      </c>
      <c r="J21" s="7">
        <f t="shared" si="2"/>
        <v>0</v>
      </c>
      <c r="K21" s="7">
        <v>0</v>
      </c>
      <c r="L21" s="7">
        <f t="shared" si="3"/>
        <v>0</v>
      </c>
      <c r="M21" s="60">
        <v>0</v>
      </c>
      <c r="N21" s="212">
        <f t="shared" si="4"/>
        <v>0</v>
      </c>
      <c r="O21" s="84"/>
      <c r="P21" s="6" t="s">
        <v>88</v>
      </c>
      <c r="Q21" s="201">
        <v>2</v>
      </c>
      <c r="R21" s="7">
        <v>0</v>
      </c>
      <c r="S21" s="7">
        <f t="shared" si="5"/>
        <v>0</v>
      </c>
      <c r="T21" s="7">
        <v>0</v>
      </c>
      <c r="U21" s="7">
        <f t="shared" si="6"/>
        <v>0</v>
      </c>
      <c r="V21" s="7">
        <v>0</v>
      </c>
      <c r="W21" s="7">
        <f t="shared" si="7"/>
        <v>0</v>
      </c>
      <c r="X21" s="7">
        <v>0</v>
      </c>
      <c r="Y21" s="7">
        <f t="shared" si="8"/>
        <v>0</v>
      </c>
    </row>
    <row r="22" spans="1:26" ht="16.5" customHeight="1" thickTop="1" thickBot="1">
      <c r="A22" s="223"/>
      <c r="B22" s="223"/>
      <c r="C22" s="6" t="s">
        <v>78</v>
      </c>
      <c r="D22" s="201">
        <v>3</v>
      </c>
      <c r="E22" s="7">
        <v>0</v>
      </c>
      <c r="F22" s="7">
        <f t="shared" si="0"/>
        <v>0</v>
      </c>
      <c r="G22" s="7">
        <v>0</v>
      </c>
      <c r="H22" s="7">
        <f t="shared" si="1"/>
        <v>0</v>
      </c>
      <c r="I22" s="7">
        <v>0</v>
      </c>
      <c r="J22" s="7">
        <f t="shared" si="2"/>
        <v>0</v>
      </c>
      <c r="K22" s="7">
        <v>0</v>
      </c>
      <c r="L22" s="7">
        <f t="shared" si="3"/>
        <v>0</v>
      </c>
      <c r="M22" s="60">
        <v>0</v>
      </c>
      <c r="N22" s="212">
        <f t="shared" si="4"/>
        <v>0</v>
      </c>
      <c r="O22" s="84"/>
      <c r="P22" s="6" t="s">
        <v>89</v>
      </c>
      <c r="Q22" s="201">
        <v>2</v>
      </c>
      <c r="R22" s="7">
        <v>0</v>
      </c>
      <c r="S22" s="7">
        <f t="shared" si="5"/>
        <v>0</v>
      </c>
      <c r="T22" s="7">
        <v>0</v>
      </c>
      <c r="U22" s="7">
        <f t="shared" si="6"/>
        <v>0</v>
      </c>
      <c r="V22" s="7">
        <v>0</v>
      </c>
      <c r="W22" s="7">
        <f t="shared" si="7"/>
        <v>0</v>
      </c>
      <c r="X22" s="7">
        <v>0</v>
      </c>
      <c r="Y22" s="7">
        <f t="shared" si="8"/>
        <v>0</v>
      </c>
    </row>
    <row r="23" spans="1:26" ht="16.5" customHeight="1" thickTop="1" thickBot="1">
      <c r="A23" s="223"/>
      <c r="B23" s="223"/>
      <c r="C23" s="6" t="s">
        <v>79</v>
      </c>
      <c r="D23" s="201">
        <v>3</v>
      </c>
      <c r="E23" s="7">
        <v>0</v>
      </c>
      <c r="F23" s="7">
        <f t="shared" si="0"/>
        <v>0</v>
      </c>
      <c r="G23" s="7">
        <v>0</v>
      </c>
      <c r="H23" s="7">
        <f t="shared" si="1"/>
        <v>0</v>
      </c>
      <c r="I23" s="7">
        <v>0</v>
      </c>
      <c r="J23" s="7">
        <f t="shared" si="2"/>
        <v>0</v>
      </c>
      <c r="K23" s="7">
        <v>0</v>
      </c>
      <c r="L23" s="7">
        <f t="shared" si="3"/>
        <v>0</v>
      </c>
      <c r="M23" s="60">
        <v>0</v>
      </c>
      <c r="N23" s="212">
        <f t="shared" si="4"/>
        <v>0</v>
      </c>
      <c r="O23" s="84"/>
      <c r="P23" s="6" t="s">
        <v>90</v>
      </c>
      <c r="Q23" s="201">
        <v>2</v>
      </c>
      <c r="R23" s="7">
        <v>0</v>
      </c>
      <c r="S23" s="7">
        <f t="shared" si="5"/>
        <v>0</v>
      </c>
      <c r="T23" s="7">
        <v>0</v>
      </c>
      <c r="U23" s="7">
        <f t="shared" si="6"/>
        <v>0</v>
      </c>
      <c r="V23" s="7">
        <v>0</v>
      </c>
      <c r="W23" s="7">
        <f t="shared" si="7"/>
        <v>0</v>
      </c>
      <c r="X23" s="7">
        <v>0</v>
      </c>
      <c r="Y23" s="7">
        <f t="shared" si="8"/>
        <v>0</v>
      </c>
    </row>
    <row r="24" spans="1:26" ht="16.5" customHeight="1" thickTop="1" thickBot="1">
      <c r="A24" s="223"/>
      <c r="B24" s="223"/>
      <c r="C24" s="6" t="s">
        <v>80</v>
      </c>
      <c r="D24" s="201">
        <v>3</v>
      </c>
      <c r="E24" s="7">
        <v>0</v>
      </c>
      <c r="F24" s="7">
        <f t="shared" si="0"/>
        <v>0</v>
      </c>
      <c r="G24" s="7">
        <v>0</v>
      </c>
      <c r="H24" s="7">
        <f t="shared" si="1"/>
        <v>0</v>
      </c>
      <c r="I24" s="7">
        <v>0</v>
      </c>
      <c r="J24" s="7">
        <f t="shared" si="2"/>
        <v>0</v>
      </c>
      <c r="K24" s="7">
        <v>0</v>
      </c>
      <c r="L24" s="7">
        <f t="shared" si="3"/>
        <v>0</v>
      </c>
      <c r="M24" s="60">
        <v>0</v>
      </c>
      <c r="N24" s="212">
        <f t="shared" si="4"/>
        <v>0</v>
      </c>
      <c r="O24" s="84"/>
      <c r="P24" s="107" t="s">
        <v>119</v>
      </c>
      <c r="Q24" s="58"/>
      <c r="R24" s="62"/>
      <c r="S24" s="106">
        <f>SUM(S15:S23)</f>
        <v>0</v>
      </c>
      <c r="T24" s="62"/>
      <c r="U24" s="106">
        <f>SUM(U15:U23)</f>
        <v>0</v>
      </c>
      <c r="V24" s="62"/>
      <c r="W24" s="106">
        <f>SUM(W15:W23)</f>
        <v>0</v>
      </c>
      <c r="X24" s="62"/>
      <c r="Y24" s="106">
        <f>SUM(Y15:Y23)</f>
        <v>0</v>
      </c>
      <c r="Z24" s="210">
        <f>SUM(S24+U24+W24+Y24)</f>
        <v>0</v>
      </c>
    </row>
    <row r="25" spans="1:26" ht="17.25" customHeight="1" thickTop="1" thickBot="1">
      <c r="A25" s="223"/>
      <c r="B25" s="223"/>
      <c r="C25" s="6" t="s">
        <v>81</v>
      </c>
      <c r="D25" s="201">
        <v>3</v>
      </c>
      <c r="E25" s="7">
        <v>0</v>
      </c>
      <c r="F25" s="7">
        <f t="shared" si="0"/>
        <v>0</v>
      </c>
      <c r="G25" s="7">
        <v>0</v>
      </c>
      <c r="H25" s="7">
        <f t="shared" si="1"/>
        <v>0</v>
      </c>
      <c r="I25" s="7">
        <v>0</v>
      </c>
      <c r="J25" s="7">
        <f t="shared" si="2"/>
        <v>0</v>
      </c>
      <c r="K25" s="7">
        <v>0</v>
      </c>
      <c r="L25" s="7">
        <f t="shared" si="3"/>
        <v>0</v>
      </c>
      <c r="M25" s="60">
        <v>0</v>
      </c>
      <c r="N25" s="212">
        <f t="shared" si="4"/>
        <v>0</v>
      </c>
      <c r="O25" s="84"/>
      <c r="P25" s="58"/>
      <c r="Q25" s="58"/>
      <c r="R25" s="62"/>
      <c r="S25" s="62"/>
      <c r="T25" s="62"/>
      <c r="U25" s="62"/>
      <c r="V25" s="62"/>
      <c r="W25" s="62"/>
      <c r="X25" s="62"/>
      <c r="Y25" s="62"/>
    </row>
    <row r="26" spans="1:26" ht="17.25" customHeight="1" thickTop="1" thickBot="1">
      <c r="A26" s="223"/>
      <c r="B26" s="223"/>
      <c r="C26" s="6" t="s">
        <v>82</v>
      </c>
      <c r="D26" s="201">
        <v>3</v>
      </c>
      <c r="E26" s="7">
        <v>0</v>
      </c>
      <c r="F26" s="7">
        <f t="shared" si="0"/>
        <v>0</v>
      </c>
      <c r="G26" s="7">
        <v>0</v>
      </c>
      <c r="H26" s="7">
        <f t="shared" si="1"/>
        <v>0</v>
      </c>
      <c r="I26" s="7">
        <v>0</v>
      </c>
      <c r="J26" s="7">
        <f t="shared" si="2"/>
        <v>0</v>
      </c>
      <c r="K26" s="7">
        <v>0</v>
      </c>
      <c r="L26" s="7">
        <f t="shared" si="3"/>
        <v>0</v>
      </c>
      <c r="M26" s="60">
        <v>0</v>
      </c>
      <c r="N26" s="212">
        <f t="shared" si="4"/>
        <v>0</v>
      </c>
      <c r="O26" s="84"/>
      <c r="P26" s="58"/>
      <c r="Q26" s="58"/>
      <c r="R26" s="62"/>
      <c r="S26" s="62"/>
      <c r="T26" s="62"/>
      <c r="U26" s="62"/>
      <c r="V26" s="62"/>
      <c r="W26" s="62"/>
      <c r="X26" s="62"/>
      <c r="Y26" s="62"/>
    </row>
    <row r="27" spans="1:26" ht="18" customHeight="1" thickTop="1" thickBot="1">
      <c r="A27" s="223"/>
      <c r="B27" s="223"/>
      <c r="C27" s="6" t="s">
        <v>83</v>
      </c>
      <c r="D27" s="201">
        <v>3</v>
      </c>
      <c r="E27" s="7">
        <v>0</v>
      </c>
      <c r="F27" s="7">
        <f t="shared" si="0"/>
        <v>0</v>
      </c>
      <c r="G27" s="7">
        <v>0</v>
      </c>
      <c r="H27" s="7">
        <f t="shared" si="1"/>
        <v>0</v>
      </c>
      <c r="I27" s="7">
        <v>0</v>
      </c>
      <c r="J27" s="7">
        <f t="shared" si="2"/>
        <v>0</v>
      </c>
      <c r="K27" s="7">
        <v>0</v>
      </c>
      <c r="L27" s="7">
        <f t="shared" si="3"/>
        <v>0</v>
      </c>
      <c r="M27" s="60">
        <v>0</v>
      </c>
      <c r="N27" s="212">
        <f t="shared" si="4"/>
        <v>0</v>
      </c>
      <c r="O27" s="84"/>
      <c r="P27" s="58"/>
      <c r="Q27" s="58"/>
      <c r="R27" s="62"/>
      <c r="S27" s="62"/>
      <c r="T27" s="62"/>
      <c r="U27" s="62"/>
      <c r="V27" s="62"/>
      <c r="W27" s="62"/>
      <c r="X27" s="62"/>
      <c r="Y27" s="62"/>
    </row>
    <row r="28" spans="1:26" ht="18" customHeight="1" thickTop="1" thickBot="1">
      <c r="A28" s="223"/>
      <c r="B28" s="223"/>
      <c r="C28" s="6" t="s">
        <v>9</v>
      </c>
      <c r="D28" s="201">
        <v>3</v>
      </c>
      <c r="E28" s="7">
        <v>0</v>
      </c>
      <c r="F28" s="7">
        <f t="shared" si="0"/>
        <v>0</v>
      </c>
      <c r="G28" s="7">
        <v>0</v>
      </c>
      <c r="H28" s="7">
        <f t="shared" si="1"/>
        <v>0</v>
      </c>
      <c r="I28" s="7">
        <v>0</v>
      </c>
      <c r="J28" s="7">
        <f t="shared" si="2"/>
        <v>0</v>
      </c>
      <c r="K28" s="7">
        <v>0</v>
      </c>
      <c r="L28" s="7">
        <f t="shared" si="3"/>
        <v>0</v>
      </c>
      <c r="M28" s="60">
        <v>0</v>
      </c>
      <c r="N28" s="212">
        <f t="shared" si="4"/>
        <v>0</v>
      </c>
      <c r="O28" s="84"/>
      <c r="P28" s="58"/>
      <c r="Q28" s="58"/>
      <c r="R28" s="62"/>
      <c r="S28" s="62"/>
      <c r="T28" s="62"/>
      <c r="U28" s="62"/>
      <c r="V28" s="62"/>
      <c r="W28" s="62"/>
      <c r="X28" s="62"/>
      <c r="Y28" s="62"/>
    </row>
    <row r="29" spans="1:26" ht="18" customHeight="1" thickTop="1" thickBot="1">
      <c r="A29" s="59"/>
      <c r="B29" s="59"/>
      <c r="C29" s="197" t="s">
        <v>119</v>
      </c>
      <c r="D29" s="58"/>
      <c r="E29" s="54"/>
      <c r="F29" s="7">
        <f>SUM(F15:F28)</f>
        <v>0</v>
      </c>
      <c r="G29" s="54"/>
      <c r="H29" s="7">
        <f>SUM(H15:H28)</f>
        <v>0</v>
      </c>
      <c r="I29" s="54"/>
      <c r="J29" s="7">
        <f>SUM(J15:J28)</f>
        <v>0</v>
      </c>
      <c r="K29" s="54"/>
      <c r="L29" s="7">
        <f>SUM(L15:L28)</f>
        <v>0</v>
      </c>
      <c r="M29" s="54"/>
      <c r="N29" s="208">
        <f>SUM(N15:N28)</f>
        <v>0</v>
      </c>
      <c r="O29" s="209">
        <f>SUM(F29+H29+J29+L29+N29)</f>
        <v>0</v>
      </c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6" ht="28.5" customHeight="1" thickTop="1" thickBot="1">
      <c r="B30" s="1"/>
      <c r="C30" s="1"/>
      <c r="D30" s="142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6" ht="21" customHeight="1" thickBot="1">
      <c r="A31" s="242" t="s">
        <v>18</v>
      </c>
      <c r="B31" s="242"/>
      <c r="C31" s="242"/>
      <c r="D31" s="242"/>
      <c r="E31" s="242"/>
      <c r="F31" s="242"/>
      <c r="G31" s="242"/>
      <c r="H31" s="242"/>
      <c r="I31" s="242"/>
      <c r="J31" s="242"/>
      <c r="K31" s="242"/>
      <c r="L31" s="242"/>
      <c r="M31" s="242"/>
      <c r="N31" s="205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6" ht="28.5" customHeight="1">
      <c r="B32" s="1"/>
      <c r="C32" s="1"/>
      <c r="D32" s="142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25.5" customHeight="1" thickBot="1">
      <c r="B33" s="245"/>
      <c r="C33" s="245"/>
      <c r="D33" s="196"/>
      <c r="E33" s="245"/>
      <c r="F33" s="245"/>
      <c r="G33" s="245"/>
      <c r="H33" s="196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51.75" customHeight="1" thickTop="1" thickBot="1">
      <c r="B34" s="75"/>
      <c r="C34" s="4" t="s">
        <v>8</v>
      </c>
      <c r="D34" s="76"/>
      <c r="E34" s="75"/>
      <c r="F34" s="75"/>
      <c r="G34" s="76"/>
      <c r="H34" s="76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38.25" customHeight="1" thickTop="1" thickBot="1">
      <c r="B35" s="62"/>
      <c r="C35" s="87">
        <v>0</v>
      </c>
      <c r="D35" s="77"/>
      <c r="E35" s="62"/>
      <c r="F35" s="62"/>
      <c r="G35" s="77"/>
      <c r="H35" s="77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17.25" customHeight="1" thickTop="1">
      <c r="B36" s="1"/>
      <c r="C36" s="58"/>
      <c r="D36" s="58"/>
      <c r="E36" s="62"/>
      <c r="F36" s="62"/>
      <c r="G36" s="77"/>
      <c r="H36" s="77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21.75" customHeight="1">
      <c r="A37" s="59"/>
      <c r="B37" s="59"/>
      <c r="C37" s="58"/>
      <c r="D37" s="58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28.5" customHeight="1" thickBot="1">
      <c r="B38" s="1"/>
      <c r="C38" s="1"/>
      <c r="D38" s="142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28.5" customHeight="1" thickTop="1" thickBot="1">
      <c r="A39" s="224" t="s">
        <v>10</v>
      </c>
      <c r="B39" s="224"/>
      <c r="C39" s="224" t="s">
        <v>5</v>
      </c>
      <c r="D39" s="240" t="s">
        <v>136</v>
      </c>
      <c r="E39" s="246" t="s">
        <v>141</v>
      </c>
      <c r="F39" s="246"/>
      <c r="G39" s="246"/>
      <c r="H39" s="246"/>
      <c r="I39" s="246"/>
      <c r="J39" s="246"/>
      <c r="K39" s="246"/>
      <c r="L39" s="246"/>
      <c r="M39" s="246"/>
      <c r="N39" s="195"/>
      <c r="O39" s="61"/>
      <c r="P39" s="224" t="s">
        <v>5</v>
      </c>
      <c r="Q39" s="244" t="s">
        <v>118</v>
      </c>
      <c r="R39" s="246" t="s">
        <v>111</v>
      </c>
      <c r="S39" s="246"/>
      <c r="T39" s="246"/>
      <c r="U39" s="246"/>
      <c r="V39" s="246"/>
      <c r="W39" s="246"/>
      <c r="X39" s="246"/>
      <c r="Y39" s="195"/>
    </row>
    <row r="40" spans="1:25" s="71" customFormat="1" ht="28.5" customHeight="1" thickTop="1" thickBot="1">
      <c r="A40" s="224"/>
      <c r="B40" s="224"/>
      <c r="C40" s="224"/>
      <c r="D40" s="241"/>
      <c r="E40" s="92" t="s">
        <v>11</v>
      </c>
      <c r="F40" s="92" t="s">
        <v>115</v>
      </c>
      <c r="G40" s="93" t="s">
        <v>12</v>
      </c>
      <c r="H40" s="93" t="s">
        <v>115</v>
      </c>
      <c r="I40" s="95" t="s">
        <v>13</v>
      </c>
      <c r="J40" s="95" t="s">
        <v>116</v>
      </c>
      <c r="K40" s="69" t="s">
        <v>14</v>
      </c>
      <c r="L40" s="69" t="s">
        <v>116</v>
      </c>
      <c r="M40" s="96" t="s">
        <v>15</v>
      </c>
      <c r="N40" s="96" t="s">
        <v>116</v>
      </c>
      <c r="O40" s="70"/>
      <c r="P40" s="224"/>
      <c r="Q40" s="244"/>
      <c r="R40" s="95" t="s">
        <v>91</v>
      </c>
      <c r="S40" s="95" t="s">
        <v>116</v>
      </c>
      <c r="T40" s="105" t="s">
        <v>92</v>
      </c>
      <c r="U40" s="105" t="s">
        <v>116</v>
      </c>
      <c r="V40" s="104" t="s">
        <v>93</v>
      </c>
      <c r="W40" s="104" t="s">
        <v>116</v>
      </c>
      <c r="X40" s="103" t="s">
        <v>94</v>
      </c>
      <c r="Y40" s="103" t="s">
        <v>116</v>
      </c>
    </row>
    <row r="41" spans="1:25" ht="25.5" customHeight="1" thickTop="1" thickBot="1">
      <c r="A41" s="223" t="s">
        <v>135</v>
      </c>
      <c r="B41" s="223"/>
      <c r="C41" s="6" t="s">
        <v>71</v>
      </c>
      <c r="D41" s="201">
        <v>2</v>
      </c>
      <c r="E41" s="7">
        <v>0</v>
      </c>
      <c r="F41" s="7">
        <f>D41*E41</f>
        <v>0</v>
      </c>
      <c r="G41" s="7">
        <v>0</v>
      </c>
      <c r="H41" s="7">
        <f>D41*G41</f>
        <v>0</v>
      </c>
      <c r="I41" s="7">
        <v>0</v>
      </c>
      <c r="J41" s="7">
        <f>D41*I41</f>
        <v>0</v>
      </c>
      <c r="K41" s="7">
        <v>0</v>
      </c>
      <c r="L41" s="7">
        <f>D41*K41</f>
        <v>0</v>
      </c>
      <c r="M41" s="7">
        <v>0</v>
      </c>
      <c r="N41" s="7">
        <f>D41*M41</f>
        <v>0</v>
      </c>
      <c r="O41" s="61"/>
      <c r="P41" s="6" t="s">
        <v>84</v>
      </c>
      <c r="Q41" s="201">
        <v>2</v>
      </c>
      <c r="R41" s="7">
        <v>0</v>
      </c>
      <c r="S41" s="7">
        <f>Q41*R41</f>
        <v>0</v>
      </c>
      <c r="T41" s="7">
        <v>0</v>
      </c>
      <c r="U41" s="7">
        <f>Q41*T41</f>
        <v>0</v>
      </c>
      <c r="V41" s="7">
        <v>0</v>
      </c>
      <c r="W41" s="7">
        <f>Q41*V41</f>
        <v>0</v>
      </c>
      <c r="X41" s="7">
        <v>0</v>
      </c>
      <c r="Y41" s="7">
        <f>Q41*X41</f>
        <v>0</v>
      </c>
    </row>
    <row r="42" spans="1:25" ht="21" customHeight="1" thickTop="1" thickBot="1">
      <c r="A42" s="223"/>
      <c r="B42" s="223"/>
      <c r="C42" s="6" t="s">
        <v>72</v>
      </c>
      <c r="D42" s="201">
        <v>2</v>
      </c>
      <c r="E42" s="7">
        <v>0</v>
      </c>
      <c r="F42" s="7">
        <f t="shared" ref="F42:F54" si="9">D42*E42</f>
        <v>0</v>
      </c>
      <c r="G42" s="7">
        <v>0</v>
      </c>
      <c r="H42" s="7">
        <f t="shared" ref="H42:H54" si="10">D42*G42</f>
        <v>0</v>
      </c>
      <c r="I42" s="7">
        <v>0</v>
      </c>
      <c r="J42" s="7">
        <f t="shared" ref="J42:J54" si="11">D42*I42</f>
        <v>0</v>
      </c>
      <c r="K42" s="7">
        <v>0</v>
      </c>
      <c r="L42" s="7">
        <f t="shared" ref="L42:L54" si="12">D42*K42</f>
        <v>0</v>
      </c>
      <c r="M42" s="7">
        <v>0</v>
      </c>
      <c r="N42" s="7">
        <f t="shared" ref="N42:N54" si="13">D42*M42</f>
        <v>0</v>
      </c>
      <c r="O42" s="61"/>
      <c r="P42" s="6" t="s">
        <v>85</v>
      </c>
      <c r="Q42" s="201">
        <v>2</v>
      </c>
      <c r="R42" s="7">
        <v>0</v>
      </c>
      <c r="S42" s="7">
        <f t="shared" ref="S42:S49" si="14">Q42*R42</f>
        <v>0</v>
      </c>
      <c r="T42" s="7">
        <v>0</v>
      </c>
      <c r="U42" s="7">
        <f t="shared" ref="U42:U49" si="15">Q42*T42</f>
        <v>0</v>
      </c>
      <c r="V42" s="7">
        <v>0</v>
      </c>
      <c r="W42" s="7">
        <f t="shared" ref="W42:W49" si="16">Q42*V42</f>
        <v>0</v>
      </c>
      <c r="X42" s="7">
        <v>0</v>
      </c>
      <c r="Y42" s="7">
        <f t="shared" ref="Y42:Y49" si="17">Q42*X42</f>
        <v>0</v>
      </c>
    </row>
    <row r="43" spans="1:25" ht="21" customHeight="1" thickTop="1" thickBot="1">
      <c r="A43" s="223"/>
      <c r="B43" s="223"/>
      <c r="C43" s="6" t="s">
        <v>73</v>
      </c>
      <c r="D43" s="201">
        <v>2</v>
      </c>
      <c r="E43" s="7">
        <v>0</v>
      </c>
      <c r="F43" s="7">
        <f t="shared" si="9"/>
        <v>0</v>
      </c>
      <c r="G43" s="7">
        <v>0</v>
      </c>
      <c r="H43" s="7">
        <f t="shared" si="10"/>
        <v>0</v>
      </c>
      <c r="I43" s="7">
        <v>0</v>
      </c>
      <c r="J43" s="7">
        <f t="shared" si="11"/>
        <v>0</v>
      </c>
      <c r="K43" s="7">
        <v>0</v>
      </c>
      <c r="L43" s="7">
        <f t="shared" si="12"/>
        <v>0</v>
      </c>
      <c r="M43" s="7">
        <v>0</v>
      </c>
      <c r="N43" s="7">
        <f t="shared" si="13"/>
        <v>0</v>
      </c>
      <c r="O43" s="61"/>
      <c r="P43" s="6" t="s">
        <v>103</v>
      </c>
      <c r="Q43" s="201">
        <v>2</v>
      </c>
      <c r="R43" s="7">
        <v>0</v>
      </c>
      <c r="S43" s="7">
        <f t="shared" si="14"/>
        <v>0</v>
      </c>
      <c r="T43" s="7">
        <v>0</v>
      </c>
      <c r="U43" s="7">
        <f t="shared" si="15"/>
        <v>0</v>
      </c>
      <c r="V43" s="7">
        <v>0</v>
      </c>
      <c r="W43" s="7">
        <f t="shared" si="16"/>
        <v>0</v>
      </c>
      <c r="X43" s="7">
        <v>0</v>
      </c>
      <c r="Y43" s="7">
        <f t="shared" si="17"/>
        <v>0</v>
      </c>
    </row>
    <row r="44" spans="1:25" ht="18.75" customHeight="1" thickTop="1" thickBot="1">
      <c r="A44" s="223"/>
      <c r="B44" s="223"/>
      <c r="C44" s="6" t="s">
        <v>74</v>
      </c>
      <c r="D44" s="201">
        <v>2</v>
      </c>
      <c r="E44" s="7">
        <v>0</v>
      </c>
      <c r="F44" s="7">
        <f t="shared" si="9"/>
        <v>0</v>
      </c>
      <c r="G44" s="7">
        <v>0</v>
      </c>
      <c r="H44" s="7">
        <f t="shared" si="10"/>
        <v>0</v>
      </c>
      <c r="I44" s="7">
        <v>0</v>
      </c>
      <c r="J44" s="7">
        <f t="shared" si="11"/>
        <v>0</v>
      </c>
      <c r="K44" s="7">
        <v>0</v>
      </c>
      <c r="L44" s="7">
        <f t="shared" si="12"/>
        <v>0</v>
      </c>
      <c r="M44" s="7">
        <v>0</v>
      </c>
      <c r="N44" s="7">
        <f t="shared" si="13"/>
        <v>0</v>
      </c>
      <c r="O44" s="61"/>
      <c r="P44" s="6" t="s">
        <v>104</v>
      </c>
      <c r="Q44" s="201">
        <v>2</v>
      </c>
      <c r="R44" s="7">
        <v>0</v>
      </c>
      <c r="S44" s="7">
        <f t="shared" si="14"/>
        <v>0</v>
      </c>
      <c r="T44" s="7">
        <v>0</v>
      </c>
      <c r="U44" s="7">
        <f t="shared" si="15"/>
        <v>0</v>
      </c>
      <c r="V44" s="7">
        <v>0</v>
      </c>
      <c r="W44" s="7">
        <f t="shared" si="16"/>
        <v>0</v>
      </c>
      <c r="X44" s="7">
        <v>0</v>
      </c>
      <c r="Y44" s="7">
        <f t="shared" si="17"/>
        <v>0</v>
      </c>
    </row>
    <row r="45" spans="1:25" ht="16.5" customHeight="1" thickTop="1" thickBot="1">
      <c r="A45" s="223"/>
      <c r="B45" s="223"/>
      <c r="C45" s="6" t="s">
        <v>75</v>
      </c>
      <c r="D45" s="201">
        <v>2</v>
      </c>
      <c r="E45" s="7">
        <v>0</v>
      </c>
      <c r="F45" s="7">
        <f t="shared" si="9"/>
        <v>0</v>
      </c>
      <c r="G45" s="7">
        <v>0</v>
      </c>
      <c r="H45" s="7">
        <f t="shared" si="10"/>
        <v>0</v>
      </c>
      <c r="I45" s="7">
        <v>0</v>
      </c>
      <c r="J45" s="7">
        <f t="shared" si="11"/>
        <v>0</v>
      </c>
      <c r="K45" s="7">
        <v>0</v>
      </c>
      <c r="L45" s="7">
        <f t="shared" si="12"/>
        <v>0</v>
      </c>
      <c r="M45" s="7">
        <v>0</v>
      </c>
      <c r="N45" s="7">
        <f t="shared" si="13"/>
        <v>0</v>
      </c>
      <c r="O45" s="61"/>
      <c r="P45" s="6" t="s">
        <v>86</v>
      </c>
      <c r="Q45" s="201">
        <v>2</v>
      </c>
      <c r="R45" s="7">
        <v>0</v>
      </c>
      <c r="S45" s="7">
        <f t="shared" si="14"/>
        <v>0</v>
      </c>
      <c r="T45" s="7">
        <v>0</v>
      </c>
      <c r="U45" s="7">
        <f t="shared" si="15"/>
        <v>0</v>
      </c>
      <c r="V45" s="7">
        <v>0</v>
      </c>
      <c r="W45" s="7">
        <f t="shared" si="16"/>
        <v>0</v>
      </c>
      <c r="X45" s="7">
        <v>0</v>
      </c>
      <c r="Y45" s="7">
        <f t="shared" si="17"/>
        <v>0</v>
      </c>
    </row>
    <row r="46" spans="1:25" ht="18.75" customHeight="1" thickTop="1" thickBot="1">
      <c r="A46" s="223"/>
      <c r="B46" s="223"/>
      <c r="C46" s="6" t="s">
        <v>76</v>
      </c>
      <c r="D46" s="201">
        <v>2</v>
      </c>
      <c r="E46" s="7">
        <v>0</v>
      </c>
      <c r="F46" s="7">
        <f t="shared" si="9"/>
        <v>0</v>
      </c>
      <c r="G46" s="7">
        <v>0</v>
      </c>
      <c r="H46" s="7">
        <f t="shared" si="10"/>
        <v>0</v>
      </c>
      <c r="I46" s="7">
        <v>0</v>
      </c>
      <c r="J46" s="7">
        <f t="shared" si="11"/>
        <v>0</v>
      </c>
      <c r="K46" s="7">
        <v>0</v>
      </c>
      <c r="L46" s="7">
        <f t="shared" si="12"/>
        <v>0</v>
      </c>
      <c r="M46" s="7">
        <v>0</v>
      </c>
      <c r="N46" s="7">
        <f t="shared" si="13"/>
        <v>0</v>
      </c>
      <c r="O46" s="61"/>
      <c r="P46" s="6" t="s">
        <v>87</v>
      </c>
      <c r="Q46" s="201">
        <v>2</v>
      </c>
      <c r="R46" s="7">
        <v>0</v>
      </c>
      <c r="S46" s="7">
        <f t="shared" si="14"/>
        <v>0</v>
      </c>
      <c r="T46" s="7">
        <v>0</v>
      </c>
      <c r="U46" s="7">
        <f t="shared" si="15"/>
        <v>0</v>
      </c>
      <c r="V46" s="7">
        <v>0</v>
      </c>
      <c r="W46" s="7">
        <f t="shared" si="16"/>
        <v>0</v>
      </c>
      <c r="X46" s="7">
        <v>0</v>
      </c>
      <c r="Y46" s="7">
        <f t="shared" si="17"/>
        <v>0</v>
      </c>
    </row>
    <row r="47" spans="1:25" ht="16.5" thickTop="1" thickBot="1">
      <c r="A47" s="223"/>
      <c r="B47" s="223"/>
      <c r="C47" s="6" t="s">
        <v>77</v>
      </c>
      <c r="D47" s="201">
        <v>2</v>
      </c>
      <c r="E47" s="7">
        <v>0</v>
      </c>
      <c r="F47" s="7">
        <f t="shared" si="9"/>
        <v>0</v>
      </c>
      <c r="G47" s="7">
        <v>0</v>
      </c>
      <c r="H47" s="7">
        <f t="shared" si="10"/>
        <v>0</v>
      </c>
      <c r="I47" s="7">
        <v>0</v>
      </c>
      <c r="J47" s="7">
        <f t="shared" si="11"/>
        <v>0</v>
      </c>
      <c r="K47" s="7">
        <v>0</v>
      </c>
      <c r="L47" s="7">
        <f t="shared" si="12"/>
        <v>0</v>
      </c>
      <c r="M47" s="7">
        <v>0</v>
      </c>
      <c r="N47" s="7">
        <f t="shared" si="13"/>
        <v>0</v>
      </c>
      <c r="O47" s="61"/>
      <c r="P47" s="6" t="s">
        <v>88</v>
      </c>
      <c r="Q47" s="201">
        <v>2</v>
      </c>
      <c r="R47" s="7">
        <v>0</v>
      </c>
      <c r="S47" s="7">
        <f t="shared" si="14"/>
        <v>0</v>
      </c>
      <c r="T47" s="7">
        <v>0</v>
      </c>
      <c r="U47" s="7">
        <f t="shared" si="15"/>
        <v>0</v>
      </c>
      <c r="V47" s="7">
        <v>0</v>
      </c>
      <c r="W47" s="7">
        <f t="shared" si="16"/>
        <v>0</v>
      </c>
      <c r="X47" s="7">
        <v>0</v>
      </c>
      <c r="Y47" s="7">
        <f t="shared" si="17"/>
        <v>0</v>
      </c>
    </row>
    <row r="48" spans="1:25" ht="16.5" thickTop="1" thickBot="1">
      <c r="A48" s="223"/>
      <c r="B48" s="223"/>
      <c r="C48" s="6" t="s">
        <v>78</v>
      </c>
      <c r="D48" s="201">
        <v>2</v>
      </c>
      <c r="E48" s="7">
        <v>0</v>
      </c>
      <c r="F48" s="7">
        <f t="shared" si="9"/>
        <v>0</v>
      </c>
      <c r="G48" s="7">
        <v>0</v>
      </c>
      <c r="H48" s="7">
        <f t="shared" si="10"/>
        <v>0</v>
      </c>
      <c r="I48" s="7">
        <v>0</v>
      </c>
      <c r="J48" s="7">
        <f t="shared" si="11"/>
        <v>0</v>
      </c>
      <c r="K48" s="7">
        <v>0</v>
      </c>
      <c r="L48" s="7">
        <f t="shared" si="12"/>
        <v>0</v>
      </c>
      <c r="M48" s="7">
        <v>0</v>
      </c>
      <c r="N48" s="7">
        <f t="shared" si="13"/>
        <v>0</v>
      </c>
      <c r="O48" s="61"/>
      <c r="P48" s="6" t="s">
        <v>89</v>
      </c>
      <c r="Q48" s="201">
        <v>2</v>
      </c>
      <c r="R48" s="7">
        <v>0</v>
      </c>
      <c r="S48" s="7">
        <f t="shared" si="14"/>
        <v>0</v>
      </c>
      <c r="T48" s="7">
        <v>0</v>
      </c>
      <c r="U48" s="7">
        <f t="shared" si="15"/>
        <v>0</v>
      </c>
      <c r="V48" s="7">
        <v>0</v>
      </c>
      <c r="W48" s="7">
        <f t="shared" si="16"/>
        <v>0</v>
      </c>
      <c r="X48" s="7">
        <v>0</v>
      </c>
      <c r="Y48" s="7">
        <f t="shared" si="17"/>
        <v>0</v>
      </c>
    </row>
    <row r="49" spans="1:26" ht="16.5" thickTop="1" thickBot="1">
      <c r="A49" s="223"/>
      <c r="B49" s="223"/>
      <c r="C49" s="6" t="s">
        <v>79</v>
      </c>
      <c r="D49" s="201">
        <v>2</v>
      </c>
      <c r="E49" s="7">
        <v>0</v>
      </c>
      <c r="F49" s="7">
        <f t="shared" si="9"/>
        <v>0</v>
      </c>
      <c r="G49" s="7">
        <v>0</v>
      </c>
      <c r="H49" s="7">
        <f t="shared" si="10"/>
        <v>0</v>
      </c>
      <c r="I49" s="7">
        <v>0</v>
      </c>
      <c r="J49" s="7">
        <f t="shared" si="11"/>
        <v>0</v>
      </c>
      <c r="K49" s="7">
        <v>0</v>
      </c>
      <c r="L49" s="7">
        <f t="shared" si="12"/>
        <v>0</v>
      </c>
      <c r="M49" s="7">
        <v>0</v>
      </c>
      <c r="N49" s="7">
        <f t="shared" si="13"/>
        <v>0</v>
      </c>
      <c r="O49" s="61"/>
      <c r="P49" s="6" t="s">
        <v>90</v>
      </c>
      <c r="Q49" s="201">
        <v>2</v>
      </c>
      <c r="R49" s="7">
        <v>0</v>
      </c>
      <c r="S49" s="7">
        <f t="shared" si="14"/>
        <v>0</v>
      </c>
      <c r="T49" s="7">
        <v>0</v>
      </c>
      <c r="U49" s="7">
        <f t="shared" si="15"/>
        <v>0</v>
      </c>
      <c r="V49" s="7">
        <v>0</v>
      </c>
      <c r="W49" s="7">
        <f t="shared" si="16"/>
        <v>0</v>
      </c>
      <c r="X49" s="7">
        <v>0</v>
      </c>
      <c r="Y49" s="7">
        <f t="shared" si="17"/>
        <v>0</v>
      </c>
    </row>
    <row r="50" spans="1:26" ht="18" customHeight="1" thickTop="1" thickBot="1">
      <c r="A50" s="223"/>
      <c r="B50" s="223"/>
      <c r="C50" s="6" t="s">
        <v>80</v>
      </c>
      <c r="D50" s="201">
        <v>2</v>
      </c>
      <c r="E50" s="7">
        <v>0</v>
      </c>
      <c r="F50" s="7">
        <f t="shared" si="9"/>
        <v>0</v>
      </c>
      <c r="G50" s="7">
        <v>0</v>
      </c>
      <c r="H50" s="7">
        <f t="shared" si="10"/>
        <v>0</v>
      </c>
      <c r="I50" s="7">
        <v>0</v>
      </c>
      <c r="J50" s="7">
        <f t="shared" si="11"/>
        <v>0</v>
      </c>
      <c r="K50" s="7">
        <v>0</v>
      </c>
      <c r="L50" s="7">
        <f t="shared" si="12"/>
        <v>0</v>
      </c>
      <c r="M50" s="7">
        <v>0</v>
      </c>
      <c r="N50" s="7">
        <f t="shared" si="13"/>
        <v>0</v>
      </c>
      <c r="O50" s="61"/>
      <c r="P50" s="107" t="s">
        <v>119</v>
      </c>
      <c r="Q50" s="58"/>
      <c r="R50" s="62"/>
      <c r="S50" s="106">
        <f>SUM(S41:S49)</f>
        <v>0</v>
      </c>
      <c r="T50" s="62"/>
      <c r="U50" s="106">
        <f>SUM(U41:U49)</f>
        <v>0</v>
      </c>
      <c r="V50" s="62"/>
      <c r="W50" s="106">
        <f>SUM(W41:W49)</f>
        <v>0</v>
      </c>
      <c r="X50" s="62"/>
      <c r="Y50" s="106">
        <f>SUM(Y41:Y49)</f>
        <v>0</v>
      </c>
      <c r="Z50" s="210">
        <f>SUM(S50+U50+W50+Y50)</f>
        <v>0</v>
      </c>
    </row>
    <row r="51" spans="1:26" ht="21" customHeight="1" thickTop="1" thickBot="1">
      <c r="A51" s="223"/>
      <c r="B51" s="223"/>
      <c r="C51" s="6" t="s">
        <v>81</v>
      </c>
      <c r="D51" s="201">
        <v>2</v>
      </c>
      <c r="E51" s="7">
        <v>0</v>
      </c>
      <c r="F51" s="7">
        <f t="shared" si="9"/>
        <v>0</v>
      </c>
      <c r="G51" s="7">
        <v>0</v>
      </c>
      <c r="H51" s="7">
        <f t="shared" si="10"/>
        <v>0</v>
      </c>
      <c r="I51" s="7">
        <v>0</v>
      </c>
      <c r="J51" s="7">
        <f t="shared" si="11"/>
        <v>0</v>
      </c>
      <c r="K51" s="7">
        <v>0</v>
      </c>
      <c r="L51" s="7">
        <f t="shared" si="12"/>
        <v>0</v>
      </c>
      <c r="M51" s="7">
        <v>0</v>
      </c>
      <c r="N51" s="7">
        <f t="shared" si="13"/>
        <v>0</v>
      </c>
      <c r="O51" s="61"/>
      <c r="P51" s="58"/>
      <c r="Q51" s="58"/>
      <c r="R51" s="62"/>
      <c r="S51" s="62"/>
      <c r="T51" s="62"/>
      <c r="U51" s="62"/>
      <c r="V51" s="62"/>
      <c r="W51" s="62"/>
      <c r="X51" s="62"/>
      <c r="Y51" s="62"/>
    </row>
    <row r="52" spans="1:26" ht="21.75" customHeight="1" thickTop="1" thickBot="1">
      <c r="A52" s="223"/>
      <c r="B52" s="223"/>
      <c r="C52" s="6" t="s">
        <v>82</v>
      </c>
      <c r="D52" s="201">
        <v>2</v>
      </c>
      <c r="E52" s="7">
        <v>0</v>
      </c>
      <c r="F52" s="7">
        <f t="shared" si="9"/>
        <v>0</v>
      </c>
      <c r="G52" s="7">
        <v>0</v>
      </c>
      <c r="H52" s="7">
        <f t="shared" si="10"/>
        <v>0</v>
      </c>
      <c r="I52" s="7">
        <v>0</v>
      </c>
      <c r="J52" s="7">
        <f t="shared" si="11"/>
        <v>0</v>
      </c>
      <c r="K52" s="7">
        <v>0</v>
      </c>
      <c r="L52" s="7">
        <f t="shared" si="12"/>
        <v>0</v>
      </c>
      <c r="M52" s="7">
        <v>0</v>
      </c>
      <c r="N52" s="7">
        <f t="shared" si="13"/>
        <v>0</v>
      </c>
      <c r="O52" s="61"/>
      <c r="P52" s="58"/>
      <c r="Q52" s="58"/>
      <c r="R52" s="62"/>
      <c r="S52" s="62"/>
      <c r="T52" s="62"/>
      <c r="U52" s="62"/>
      <c r="V52" s="62"/>
      <c r="W52" s="62"/>
      <c r="X52" s="62"/>
      <c r="Y52" s="62"/>
    </row>
    <row r="53" spans="1:26" ht="22.5" customHeight="1" thickTop="1" thickBot="1">
      <c r="A53" s="223"/>
      <c r="B53" s="223"/>
      <c r="C53" s="6" t="s">
        <v>83</v>
      </c>
      <c r="D53" s="201">
        <v>2</v>
      </c>
      <c r="E53" s="7">
        <v>0</v>
      </c>
      <c r="F53" s="7">
        <f t="shared" si="9"/>
        <v>0</v>
      </c>
      <c r="G53" s="7">
        <v>0</v>
      </c>
      <c r="H53" s="7">
        <f t="shared" si="10"/>
        <v>0</v>
      </c>
      <c r="I53" s="7">
        <v>0</v>
      </c>
      <c r="J53" s="7">
        <f t="shared" si="11"/>
        <v>0</v>
      </c>
      <c r="K53" s="7">
        <v>0</v>
      </c>
      <c r="L53" s="7">
        <f t="shared" si="12"/>
        <v>0</v>
      </c>
      <c r="M53" s="7">
        <v>0</v>
      </c>
      <c r="N53" s="7">
        <f t="shared" si="13"/>
        <v>0</v>
      </c>
      <c r="O53" s="61"/>
      <c r="P53" s="58"/>
      <c r="Q53" s="58"/>
      <c r="R53" s="62"/>
      <c r="S53" s="62"/>
      <c r="T53" s="62"/>
      <c r="U53" s="62"/>
      <c r="V53" s="62"/>
      <c r="W53" s="62"/>
      <c r="X53" s="62"/>
      <c r="Y53" s="62"/>
    </row>
    <row r="54" spans="1:26" ht="22.5" customHeight="1" thickTop="1" thickBot="1">
      <c r="A54" s="223"/>
      <c r="B54" s="223"/>
      <c r="C54" s="6" t="s">
        <v>9</v>
      </c>
      <c r="D54" s="201">
        <v>2</v>
      </c>
      <c r="E54" s="7">
        <v>0</v>
      </c>
      <c r="F54" s="7">
        <f t="shared" si="9"/>
        <v>0</v>
      </c>
      <c r="G54" s="7">
        <v>0</v>
      </c>
      <c r="H54" s="7">
        <f t="shared" si="10"/>
        <v>0</v>
      </c>
      <c r="I54" s="7">
        <v>0</v>
      </c>
      <c r="J54" s="7">
        <f t="shared" si="11"/>
        <v>0</v>
      </c>
      <c r="K54" s="7">
        <v>0</v>
      </c>
      <c r="L54" s="7">
        <f t="shared" si="12"/>
        <v>0</v>
      </c>
      <c r="M54" s="7">
        <v>0</v>
      </c>
      <c r="N54" s="7">
        <f t="shared" si="13"/>
        <v>0</v>
      </c>
      <c r="O54" s="61"/>
      <c r="P54" s="58"/>
      <c r="Q54" s="58"/>
      <c r="R54" s="62"/>
      <c r="S54" s="62"/>
      <c r="T54" s="62"/>
      <c r="U54" s="62"/>
      <c r="V54" s="62"/>
      <c r="W54" s="62"/>
      <c r="X54" s="62"/>
      <c r="Y54" s="62"/>
    </row>
    <row r="55" spans="1:26" ht="22.5" customHeight="1" thickTop="1" thickBot="1">
      <c r="A55" s="59"/>
      <c r="B55" s="59"/>
      <c r="C55" s="197" t="s">
        <v>119</v>
      </c>
      <c r="D55" s="58"/>
      <c r="E55" s="54"/>
      <c r="F55" s="7">
        <f>SUM(F41:F54)</f>
        <v>0</v>
      </c>
      <c r="G55" s="54"/>
      <c r="H55" s="7">
        <f>SUM(H41:H54)</f>
        <v>0</v>
      </c>
      <c r="I55" s="54"/>
      <c r="J55" s="7">
        <f>SUM(J41:J54)</f>
        <v>0</v>
      </c>
      <c r="K55" s="54"/>
      <c r="L55" s="7">
        <f>SUM(L41:L54)</f>
        <v>0</v>
      </c>
      <c r="M55" s="54"/>
      <c r="N55" s="211">
        <f>SUM(N41:N54)</f>
        <v>0</v>
      </c>
      <c r="O55" s="209">
        <f>SUM(F55+H55+J55+L55+N55)</f>
        <v>0</v>
      </c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6" ht="28.5" customHeight="1" thickTop="1">
      <c r="B56" s="1"/>
      <c r="C56" s="1"/>
      <c r="D56" s="142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6" ht="15.75" thickBot="1">
      <c r="B57" s="1"/>
      <c r="C57" s="1"/>
      <c r="D57" s="142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6" ht="21" thickBot="1">
      <c r="A58" s="227" t="s">
        <v>20</v>
      </c>
      <c r="B58" s="227"/>
      <c r="C58" s="227"/>
      <c r="D58" s="227"/>
      <c r="E58" s="227"/>
      <c r="F58" s="227"/>
      <c r="G58" s="227"/>
      <c r="H58" s="227"/>
      <c r="I58" s="227"/>
      <c r="J58" s="227"/>
      <c r="K58" s="227"/>
      <c r="L58" s="227"/>
      <c r="M58" s="227"/>
      <c r="N58" s="102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6" ht="15.75" thickBot="1">
      <c r="B59" s="1"/>
      <c r="C59" s="1"/>
      <c r="D59" s="142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6" ht="40.5" customHeight="1" thickBot="1">
      <c r="B60" s="1"/>
      <c r="C60" s="13" t="s">
        <v>21</v>
      </c>
      <c r="D60" s="198"/>
      <c r="E60" s="14">
        <v>0</v>
      </c>
      <c r="F60" s="128"/>
      <c r="G60" s="1"/>
      <c r="H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6" ht="33" customHeight="1" thickBot="1">
      <c r="B61" s="1"/>
      <c r="C61" s="13" t="s">
        <v>23</v>
      </c>
      <c r="D61" s="198"/>
      <c r="E61" s="14">
        <v>0</v>
      </c>
      <c r="F61" s="128"/>
      <c r="G61" s="1"/>
      <c r="H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6" ht="30.75" thickBot="1">
      <c r="B62" s="1"/>
      <c r="C62" s="11" t="s">
        <v>25</v>
      </c>
      <c r="D62" s="199"/>
      <c r="E62" s="17">
        <v>0</v>
      </c>
      <c r="F62" s="128"/>
      <c r="G62" s="1"/>
      <c r="H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6">
      <c r="B63" s="1"/>
      <c r="C63" s="1"/>
      <c r="D63" s="142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6">
      <c r="B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3:6" ht="15.75" thickBot="1"/>
    <row r="66" spans="3:6" ht="30.75" thickBot="1">
      <c r="C66" s="11" t="s">
        <v>22</v>
      </c>
      <c r="D66" s="199"/>
      <c r="E66" s="15">
        <v>0</v>
      </c>
      <c r="F66" s="94"/>
    </row>
    <row r="67" spans="3:6" ht="30.75" thickBot="1">
      <c r="C67" s="16" t="s">
        <v>24</v>
      </c>
      <c r="D67" s="200"/>
      <c r="E67" s="15">
        <v>0</v>
      </c>
      <c r="F67" s="94"/>
    </row>
    <row r="68" spans="3:6" ht="30.75" thickBot="1">
      <c r="C68" s="16" t="s">
        <v>26</v>
      </c>
      <c r="D68" s="200"/>
      <c r="E68" s="15">
        <v>0</v>
      </c>
      <c r="F68" s="94"/>
    </row>
  </sheetData>
  <mergeCells count="23">
    <mergeCell ref="P39:P40"/>
    <mergeCell ref="R39:X39"/>
    <mergeCell ref="Q13:Q14"/>
    <mergeCell ref="Q39:Q40"/>
    <mergeCell ref="A58:M58"/>
    <mergeCell ref="A39:B40"/>
    <mergeCell ref="C39:C40"/>
    <mergeCell ref="E39:M39"/>
    <mergeCell ref="A41:B54"/>
    <mergeCell ref="D39:D40"/>
    <mergeCell ref="A1:X1"/>
    <mergeCell ref="A4:M4"/>
    <mergeCell ref="B6:C6"/>
    <mergeCell ref="A31:M31"/>
    <mergeCell ref="E33:G33"/>
    <mergeCell ref="B33:C33"/>
    <mergeCell ref="A13:B14"/>
    <mergeCell ref="C13:C14"/>
    <mergeCell ref="E13:M13"/>
    <mergeCell ref="A15:B28"/>
    <mergeCell ref="D13:D14"/>
    <mergeCell ref="P13:P14"/>
    <mergeCell ref="R13:X13"/>
  </mergeCells>
  <pageMargins left="0.25" right="0.25" top="0.75" bottom="0.75" header="0.511811023622047" footer="0.511811023622047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47"/>
  <sheetViews>
    <sheetView topLeftCell="A19" zoomScale="90" zoomScaleNormal="90" workbookViewId="0">
      <selection activeCell="B41" sqref="B41:C43"/>
    </sheetView>
  </sheetViews>
  <sheetFormatPr baseColWidth="10" defaultColWidth="10.7109375" defaultRowHeight="15"/>
  <cols>
    <col min="1" max="1" width="27.85546875" customWidth="1"/>
    <col min="2" max="2" width="42.5703125" customWidth="1"/>
    <col min="3" max="3" width="39.28515625" customWidth="1"/>
    <col min="4" max="5" width="35.28515625" customWidth="1"/>
    <col min="6" max="6" width="49.7109375" customWidth="1"/>
    <col min="7" max="7" width="33.7109375" customWidth="1"/>
  </cols>
  <sheetData>
    <row r="1" spans="1:6" ht="72" customHeight="1">
      <c r="A1" s="1"/>
      <c r="B1" s="248" t="s">
        <v>27</v>
      </c>
      <c r="C1" s="248"/>
      <c r="D1" s="248"/>
      <c r="E1" s="81"/>
      <c r="F1" s="1"/>
    </row>
    <row r="2" spans="1:6">
      <c r="A2" s="1"/>
      <c r="B2" s="2" t="s">
        <v>3</v>
      </c>
      <c r="C2" s="1"/>
      <c r="D2" s="190" t="s">
        <v>114</v>
      </c>
      <c r="E2" s="190"/>
      <c r="F2" s="1"/>
    </row>
    <row r="3" spans="1:6">
      <c r="A3" s="1"/>
      <c r="B3" s="1"/>
      <c r="C3" s="1"/>
      <c r="D3" s="1"/>
      <c r="E3" s="1"/>
      <c r="F3" s="1"/>
    </row>
    <row r="4" spans="1:6" ht="14.25" customHeight="1">
      <c r="A4" s="249" t="s">
        <v>28</v>
      </c>
      <c r="B4" s="249"/>
      <c r="C4" s="249"/>
      <c r="D4" s="249"/>
      <c r="E4" s="114"/>
      <c r="F4" s="1"/>
    </row>
    <row r="5" spans="1:6">
      <c r="A5" s="1"/>
      <c r="B5" s="1"/>
      <c r="C5" s="1"/>
      <c r="D5" s="1"/>
      <c r="E5" s="1"/>
      <c r="F5" s="1"/>
    </row>
    <row r="6" spans="1:6" ht="15.75" customHeight="1">
      <c r="A6" s="1"/>
      <c r="B6" s="1"/>
      <c r="C6" s="1"/>
      <c r="D6" s="1"/>
      <c r="E6" s="1"/>
      <c r="F6" s="1"/>
    </row>
    <row r="7" spans="1:6" ht="16.5" thickBot="1">
      <c r="A7" s="18" t="s">
        <v>29</v>
      </c>
      <c r="B7" s="19"/>
      <c r="C7" s="19"/>
      <c r="D7" s="19"/>
      <c r="E7" s="19"/>
      <c r="F7" s="1"/>
    </row>
    <row r="8" spans="1:6" ht="33" customHeight="1" thickTop="1" thickBot="1">
      <c r="A8" s="252" t="s">
        <v>122</v>
      </c>
      <c r="B8" s="247" t="s">
        <v>6</v>
      </c>
      <c r="C8" s="250"/>
      <c r="D8" s="121" t="s">
        <v>120</v>
      </c>
      <c r="E8" s="78" t="s">
        <v>30</v>
      </c>
    </row>
    <row r="9" spans="1:6" ht="32.25" customHeight="1" thickTop="1" thickBot="1">
      <c r="A9" s="253"/>
      <c r="B9" s="21" t="s">
        <v>7</v>
      </c>
      <c r="C9" s="117" t="s">
        <v>8</v>
      </c>
      <c r="D9" s="122" t="s">
        <v>121</v>
      </c>
      <c r="E9" s="116" t="s">
        <v>31</v>
      </c>
    </row>
    <row r="10" spans="1:6" s="26" customFormat="1" ht="30" customHeight="1" thickTop="1" thickBot="1">
      <c r="A10" s="124">
        <v>14</v>
      </c>
      <c r="B10" s="120">
        <v>0</v>
      </c>
      <c r="C10" s="118">
        <v>0</v>
      </c>
      <c r="D10" s="125">
        <v>150</v>
      </c>
      <c r="E10" s="112">
        <v>0</v>
      </c>
      <c r="F10" s="41"/>
    </row>
    <row r="11" spans="1:6" s="26" customFormat="1" ht="30" customHeight="1" thickTop="1" thickBot="1">
      <c r="A11" s="1"/>
      <c r="B11" s="112">
        <f>B10*A10</f>
        <v>0</v>
      </c>
      <c r="C11" s="108"/>
      <c r="D11" s="50"/>
      <c r="E11" s="112">
        <f>D10*E10</f>
        <v>0</v>
      </c>
      <c r="F11" s="1"/>
    </row>
    <row r="12" spans="1:6" ht="31.5" customHeight="1" thickTop="1">
      <c r="A12" s="1"/>
      <c r="B12" s="1"/>
      <c r="C12" s="1"/>
      <c r="D12" s="1"/>
      <c r="E12" s="1"/>
      <c r="F12" s="1"/>
    </row>
    <row r="13" spans="1:6" ht="16.5" thickBot="1">
      <c r="A13" s="18" t="s">
        <v>32</v>
      </c>
      <c r="B13" s="19"/>
      <c r="C13" s="19"/>
      <c r="D13" s="19"/>
      <c r="E13" s="19"/>
      <c r="F13" s="1"/>
    </row>
    <row r="14" spans="1:6" ht="33" customHeight="1" thickTop="1" thickBot="1">
      <c r="A14" s="252" t="s">
        <v>123</v>
      </c>
      <c r="B14" s="251" t="s">
        <v>6</v>
      </c>
      <c r="C14" s="247"/>
      <c r="D14" s="121" t="s">
        <v>120</v>
      </c>
      <c r="E14" s="20" t="s">
        <v>30</v>
      </c>
      <c r="F14" s="1"/>
    </row>
    <row r="15" spans="1:6" ht="32.25" customHeight="1" thickBot="1">
      <c r="A15" s="253"/>
      <c r="B15" s="123" t="s">
        <v>7</v>
      </c>
      <c r="C15" s="22" t="s">
        <v>8</v>
      </c>
      <c r="D15" s="122" t="s">
        <v>121</v>
      </c>
      <c r="E15" s="21" t="s">
        <v>31</v>
      </c>
      <c r="F15" s="1"/>
    </row>
    <row r="16" spans="1:6" s="26" customFormat="1" ht="30" customHeight="1" thickTop="1" thickBot="1">
      <c r="A16" s="124">
        <v>7</v>
      </c>
      <c r="B16" s="109">
        <v>0</v>
      </c>
      <c r="C16" s="24">
        <v>0</v>
      </c>
      <c r="D16" s="125">
        <v>150</v>
      </c>
      <c r="E16" s="25">
        <v>0</v>
      </c>
      <c r="F16" s="1"/>
    </row>
    <row r="17" spans="1:6" s="26" customFormat="1" ht="30" customHeight="1" thickTop="1" thickBot="1">
      <c r="A17" s="1"/>
      <c r="B17" s="112">
        <f>B16*A17</f>
        <v>0</v>
      </c>
      <c r="C17" s="108"/>
      <c r="D17" s="50"/>
      <c r="E17" s="112">
        <f>D16*E16</f>
        <v>0</v>
      </c>
      <c r="F17" s="1"/>
    </row>
    <row r="18" spans="1:6" ht="31.5" customHeight="1" thickTop="1" thickBot="1">
      <c r="A18" s="1"/>
      <c r="B18" s="1"/>
      <c r="C18" s="1"/>
      <c r="D18" s="1"/>
      <c r="E18" s="1"/>
      <c r="F18" s="1"/>
    </row>
    <row r="19" spans="1:6" ht="15.75" customHeight="1">
      <c r="A19" s="249" t="s">
        <v>33</v>
      </c>
      <c r="B19" s="249"/>
      <c r="C19" s="249"/>
      <c r="D19" s="249"/>
      <c r="E19" s="113"/>
      <c r="F19" s="1"/>
    </row>
    <row r="20" spans="1:6">
      <c r="A20" s="1"/>
      <c r="B20" s="1"/>
      <c r="C20" s="1"/>
      <c r="D20" s="1"/>
      <c r="E20" s="1"/>
      <c r="F20" s="1"/>
    </row>
    <row r="21" spans="1:6" ht="15.75" customHeight="1">
      <c r="A21" s="1"/>
      <c r="B21" s="1"/>
      <c r="C21" s="1"/>
      <c r="D21" s="1"/>
      <c r="E21" s="1"/>
      <c r="F21" s="1"/>
    </row>
    <row r="22" spans="1:6" ht="16.5" thickBot="1">
      <c r="A22" s="18" t="s">
        <v>29</v>
      </c>
      <c r="B22" s="19"/>
      <c r="C22" s="19"/>
      <c r="D22" s="19"/>
      <c r="E22" s="19"/>
      <c r="F22" s="1"/>
    </row>
    <row r="23" spans="1:6" ht="33" customHeight="1" thickTop="1" thickBot="1">
      <c r="A23" s="252" t="s">
        <v>123</v>
      </c>
      <c r="B23" s="247" t="s">
        <v>6</v>
      </c>
      <c r="C23" s="247"/>
      <c r="D23" s="121" t="s">
        <v>120</v>
      </c>
      <c r="E23" s="80" t="s">
        <v>30</v>
      </c>
      <c r="F23" s="1"/>
    </row>
    <row r="24" spans="1:6" ht="32.25" customHeight="1" thickBot="1">
      <c r="A24" s="253"/>
      <c r="B24" s="21" t="s">
        <v>7</v>
      </c>
      <c r="C24" s="22" t="s">
        <v>8</v>
      </c>
      <c r="D24" s="122" t="s">
        <v>121</v>
      </c>
      <c r="E24" s="82" t="s">
        <v>31</v>
      </c>
      <c r="F24" s="1"/>
    </row>
    <row r="25" spans="1:6" s="26" customFormat="1" ht="30" customHeight="1" thickTop="1" thickBot="1">
      <c r="A25" s="124">
        <v>5</v>
      </c>
      <c r="B25" s="23">
        <v>0</v>
      </c>
      <c r="C25" s="24">
        <v>0</v>
      </c>
      <c r="D25" s="125">
        <v>150</v>
      </c>
      <c r="E25" s="25">
        <v>0</v>
      </c>
      <c r="F25" s="1"/>
    </row>
    <row r="26" spans="1:6" s="26" customFormat="1" ht="30" customHeight="1" thickTop="1" thickBot="1">
      <c r="A26" s="126"/>
      <c r="B26" s="112">
        <f>B25*A26</f>
        <v>0</v>
      </c>
      <c r="C26" s="108"/>
      <c r="D26" s="50"/>
      <c r="E26" s="112">
        <f>D25*E25</f>
        <v>0</v>
      </c>
      <c r="F26" s="1"/>
    </row>
    <row r="27" spans="1:6" ht="31.5" customHeight="1" thickTop="1">
      <c r="A27" s="1"/>
      <c r="B27" s="1"/>
      <c r="C27" s="1"/>
      <c r="D27" s="1"/>
      <c r="E27" s="1"/>
      <c r="F27" s="1"/>
    </row>
    <row r="28" spans="1:6" ht="16.5" thickBot="1">
      <c r="A28" s="18" t="s">
        <v>32</v>
      </c>
      <c r="B28" s="19"/>
      <c r="C28" s="19"/>
      <c r="D28" s="19"/>
      <c r="E28" s="19"/>
      <c r="F28" s="1"/>
    </row>
    <row r="29" spans="1:6" ht="33" customHeight="1" thickTop="1" thickBot="1">
      <c r="A29" s="252" t="s">
        <v>123</v>
      </c>
      <c r="B29" s="247" t="s">
        <v>6</v>
      </c>
      <c r="C29" s="247"/>
      <c r="D29" s="121" t="s">
        <v>120</v>
      </c>
      <c r="E29" s="80" t="s">
        <v>30</v>
      </c>
      <c r="F29" s="1"/>
    </row>
    <row r="30" spans="1:6" ht="32.25" customHeight="1" thickBot="1">
      <c r="A30" s="253"/>
      <c r="B30" s="21" t="s">
        <v>7</v>
      </c>
      <c r="C30" s="22" t="s">
        <v>8</v>
      </c>
      <c r="D30" s="122" t="s">
        <v>121</v>
      </c>
      <c r="E30" s="82" t="s">
        <v>31</v>
      </c>
      <c r="F30" s="1"/>
    </row>
    <row r="31" spans="1:6" s="26" customFormat="1" ht="30" customHeight="1" thickTop="1" thickBot="1">
      <c r="A31" s="124">
        <v>2</v>
      </c>
      <c r="B31" s="23">
        <v>0</v>
      </c>
      <c r="C31" s="24">
        <v>0</v>
      </c>
      <c r="D31" s="125">
        <v>150</v>
      </c>
      <c r="E31" s="25">
        <v>0</v>
      </c>
      <c r="F31" s="1"/>
    </row>
    <row r="32" spans="1:6" ht="31.5" customHeight="1" thickTop="1" thickBot="1">
      <c r="A32" s="1"/>
      <c r="B32" s="112">
        <f>B31*A31</f>
        <v>0</v>
      </c>
      <c r="C32" s="108"/>
      <c r="D32" s="50"/>
      <c r="E32" s="112">
        <f>D31*E31</f>
        <v>0</v>
      </c>
      <c r="F32" s="1"/>
    </row>
    <row r="33" spans="1:7" ht="51" customHeight="1" thickTop="1" thickBot="1">
      <c r="A33" s="1"/>
      <c r="B33" s="1"/>
      <c r="C33" s="1"/>
      <c r="D33" s="1"/>
      <c r="E33" s="1"/>
      <c r="F33" s="1"/>
    </row>
    <row r="34" spans="1:7" ht="18" customHeight="1">
      <c r="A34" s="227" t="s">
        <v>20</v>
      </c>
      <c r="B34" s="227"/>
      <c r="C34" s="227"/>
      <c r="D34" s="227"/>
      <c r="E34" s="102"/>
      <c r="F34" s="1"/>
      <c r="G34" s="1"/>
    </row>
    <row r="35" spans="1:7" ht="15.75" thickBot="1">
      <c r="A35" s="1"/>
      <c r="B35" s="1"/>
      <c r="C35" s="1"/>
      <c r="D35" s="1"/>
      <c r="E35" s="1"/>
      <c r="F35" s="1"/>
    </row>
    <row r="36" spans="1:7" ht="36.75" customHeight="1" thickBot="1">
      <c r="A36" s="1"/>
      <c r="B36" s="28" t="s">
        <v>21</v>
      </c>
      <c r="C36" s="14">
        <v>0</v>
      </c>
      <c r="D36" s="1"/>
      <c r="E36" s="1"/>
    </row>
    <row r="37" spans="1:7" ht="39.75" customHeight="1" thickBot="1">
      <c r="A37" s="1"/>
      <c r="B37" s="28" t="s">
        <v>23</v>
      </c>
      <c r="C37" s="14">
        <v>0</v>
      </c>
      <c r="D37" s="1"/>
      <c r="E37" s="1"/>
    </row>
    <row r="38" spans="1:7" ht="36.75" customHeight="1" thickBot="1">
      <c r="A38" s="1"/>
      <c r="B38" s="27" t="s">
        <v>25</v>
      </c>
      <c r="C38" s="17">
        <v>0</v>
      </c>
      <c r="D38" s="1"/>
      <c r="E38" s="1"/>
    </row>
    <row r="39" spans="1:7">
      <c r="A39" s="1"/>
      <c r="B39" s="1"/>
      <c r="C39" s="1"/>
      <c r="D39" s="1"/>
      <c r="E39" s="1"/>
      <c r="F39" s="1"/>
    </row>
    <row r="40" spans="1:7" ht="15.75" thickBot="1">
      <c r="A40" s="1"/>
      <c r="D40" s="1"/>
      <c r="E40" s="1"/>
      <c r="F40" s="1"/>
    </row>
    <row r="41" spans="1:7" ht="30.75" thickBot="1">
      <c r="A41" s="1"/>
      <c r="B41" s="27" t="s">
        <v>34</v>
      </c>
      <c r="C41" s="15">
        <v>0</v>
      </c>
      <c r="D41" s="1"/>
      <c r="E41" s="1"/>
      <c r="F41" s="1"/>
    </row>
    <row r="42" spans="1:7" ht="30.75" thickBot="1">
      <c r="A42" s="1"/>
      <c r="B42" s="29" t="s">
        <v>24</v>
      </c>
      <c r="C42" s="15">
        <v>0</v>
      </c>
      <c r="D42" s="1"/>
      <c r="E42" s="1"/>
      <c r="F42" s="1"/>
    </row>
    <row r="43" spans="1:7" ht="30.75" thickBot="1">
      <c r="A43" s="1"/>
      <c r="B43" s="29" t="s">
        <v>26</v>
      </c>
      <c r="C43" s="15">
        <v>0</v>
      </c>
      <c r="D43" s="1"/>
      <c r="E43" s="1"/>
      <c r="F43" s="1"/>
    </row>
    <row r="44" spans="1:7">
      <c r="A44" s="1"/>
      <c r="B44" s="1"/>
      <c r="C44" s="1"/>
      <c r="D44" s="1"/>
      <c r="E44" s="1"/>
      <c r="F44" s="1"/>
    </row>
    <row r="45" spans="1:7">
      <c r="A45" s="1"/>
      <c r="B45" s="1"/>
      <c r="C45" s="1"/>
      <c r="D45" s="1"/>
      <c r="E45" s="1"/>
      <c r="F45" s="1"/>
    </row>
    <row r="46" spans="1:7">
      <c r="A46" s="1"/>
      <c r="B46" s="1"/>
      <c r="C46" s="1"/>
      <c r="D46" s="1"/>
      <c r="E46" s="1"/>
      <c r="F46" s="1"/>
    </row>
    <row r="47" spans="1:7">
      <c r="A47" s="1"/>
      <c r="B47" s="1"/>
      <c r="C47" s="1"/>
      <c r="D47" s="1"/>
      <c r="E47" s="1"/>
      <c r="F47" s="1"/>
    </row>
  </sheetData>
  <mergeCells count="12">
    <mergeCell ref="B23:C23"/>
    <mergeCell ref="B29:C29"/>
    <mergeCell ref="A34:D34"/>
    <mergeCell ref="B1:D1"/>
    <mergeCell ref="A4:D4"/>
    <mergeCell ref="B8:C8"/>
    <mergeCell ref="B14:C14"/>
    <mergeCell ref="A19:D19"/>
    <mergeCell ref="A8:A9"/>
    <mergeCell ref="A14:A15"/>
    <mergeCell ref="A23:A24"/>
    <mergeCell ref="A29:A30"/>
  </mergeCells>
  <pageMargins left="0.25" right="0.25" top="0.75" bottom="0.75" header="0.511811023622047" footer="0.511811023622047"/>
  <pageSetup paperSize="9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66"/>
  <sheetViews>
    <sheetView topLeftCell="A46" zoomScale="70" zoomScaleNormal="70" workbookViewId="0">
      <selection activeCell="C64" sqref="C64:D66"/>
    </sheetView>
  </sheetViews>
  <sheetFormatPr baseColWidth="10" defaultColWidth="10.7109375" defaultRowHeight="15"/>
  <cols>
    <col min="2" max="2" width="25.42578125" customWidth="1"/>
    <col min="3" max="3" width="40.85546875" customWidth="1"/>
    <col min="4" max="5" width="39.85546875" customWidth="1"/>
    <col min="6" max="6" width="35.5703125" customWidth="1"/>
    <col min="7" max="7" width="39.7109375" customWidth="1"/>
    <col min="8" max="8" width="39" customWidth="1"/>
  </cols>
  <sheetData>
    <row r="1" spans="1:8" ht="72" customHeight="1">
      <c r="A1" s="1"/>
      <c r="B1" s="1"/>
      <c r="C1" s="248" t="s">
        <v>35</v>
      </c>
      <c r="D1" s="248"/>
      <c r="E1" s="248"/>
      <c r="F1" s="248"/>
      <c r="G1" s="1"/>
    </row>
    <row r="2" spans="1:8">
      <c r="A2" s="1"/>
      <c r="B2" s="1"/>
      <c r="C2" s="2" t="s">
        <v>3</v>
      </c>
      <c r="D2" s="1"/>
      <c r="E2" s="1"/>
      <c r="F2" s="190" t="s">
        <v>114</v>
      </c>
      <c r="G2" s="191"/>
    </row>
    <row r="3" spans="1:8" ht="15.75" thickBot="1">
      <c r="A3" s="1"/>
      <c r="B3" s="1"/>
      <c r="C3" s="1"/>
      <c r="D3" s="1"/>
      <c r="E3" s="1"/>
      <c r="F3" s="1"/>
      <c r="G3" s="1"/>
    </row>
    <row r="4" spans="1:8" ht="18" customHeight="1" thickBot="1">
      <c r="A4" s="254" t="s">
        <v>28</v>
      </c>
      <c r="B4" s="254"/>
      <c r="C4" s="254"/>
      <c r="D4" s="254"/>
      <c r="E4" s="254"/>
      <c r="F4" s="254"/>
      <c r="G4" s="254"/>
      <c r="H4" s="30"/>
    </row>
    <row r="5" spans="1:8" ht="15.75">
      <c r="A5" s="31"/>
      <c r="B5" s="31"/>
      <c r="C5" s="1"/>
      <c r="D5" s="1"/>
      <c r="E5" s="1"/>
      <c r="F5" s="1"/>
      <c r="G5" s="1"/>
      <c r="H5" s="26"/>
    </row>
    <row r="6" spans="1:8" ht="16.5" thickBot="1">
      <c r="A6" s="18" t="s">
        <v>36</v>
      </c>
      <c r="B6" s="18"/>
      <c r="C6" s="19"/>
      <c r="D6" s="1"/>
      <c r="E6" s="1"/>
      <c r="F6" s="1"/>
      <c r="G6" s="1"/>
    </row>
    <row r="7" spans="1:8" ht="38.25" customHeight="1" thickTop="1" thickBot="1">
      <c r="A7" s="1"/>
      <c r="B7" s="129" t="s">
        <v>124</v>
      </c>
      <c r="C7" s="255" t="s">
        <v>6</v>
      </c>
      <c r="D7" s="256"/>
      <c r="E7" s="134" t="s">
        <v>120</v>
      </c>
      <c r="F7" s="32" t="s">
        <v>37</v>
      </c>
      <c r="G7" s="22" t="s">
        <v>38</v>
      </c>
      <c r="H7" s="26"/>
    </row>
    <row r="8" spans="1:8" ht="33" customHeight="1" thickTop="1" thickBot="1">
      <c r="A8" s="1"/>
      <c r="B8" s="130" t="s">
        <v>125</v>
      </c>
      <c r="C8" s="33" t="s">
        <v>7</v>
      </c>
      <c r="D8" s="48" t="s">
        <v>8</v>
      </c>
      <c r="E8" s="135" t="s">
        <v>121</v>
      </c>
      <c r="F8" s="132" t="s">
        <v>31</v>
      </c>
      <c r="G8" s="35" t="s">
        <v>39</v>
      </c>
      <c r="H8" s="26"/>
    </row>
    <row r="9" spans="1:8" s="26" customFormat="1" ht="29.25" customHeight="1" thickTop="1" thickBot="1">
      <c r="A9" s="1"/>
      <c r="B9" s="138">
        <v>14</v>
      </c>
      <c r="C9" s="140">
        <v>0</v>
      </c>
      <c r="D9" s="36">
        <v>0</v>
      </c>
      <c r="E9" s="137">
        <v>100</v>
      </c>
      <c r="F9" s="140">
        <v>0</v>
      </c>
      <c r="G9" s="140">
        <v>0</v>
      </c>
    </row>
    <row r="10" spans="1:8" s="26" customFormat="1" ht="29.25" customHeight="1" thickTop="1" thickBot="1">
      <c r="A10" s="1"/>
      <c r="B10" s="139"/>
      <c r="C10" s="112">
        <f>C9*B9</f>
        <v>0</v>
      </c>
      <c r="D10" s="108"/>
      <c r="E10" s="136"/>
      <c r="F10" s="149">
        <f>E9*F9</f>
        <v>0</v>
      </c>
      <c r="G10" s="112">
        <f>G9*E9</f>
        <v>0</v>
      </c>
    </row>
    <row r="11" spans="1:8" ht="29.25" customHeight="1" thickTop="1">
      <c r="A11" s="1"/>
      <c r="B11" s="1"/>
      <c r="C11" s="37"/>
      <c r="D11" s="37"/>
      <c r="E11" s="41"/>
      <c r="F11" s="37"/>
      <c r="G11" s="1"/>
    </row>
    <row r="12" spans="1:8" ht="16.5" thickBot="1">
      <c r="A12" s="18" t="s">
        <v>40</v>
      </c>
      <c r="B12" s="18"/>
      <c r="C12" s="19"/>
      <c r="D12" s="1">
        <v>0</v>
      </c>
      <c r="E12" s="1"/>
      <c r="F12" s="1"/>
      <c r="G12" s="1"/>
    </row>
    <row r="13" spans="1:8" ht="34.5" customHeight="1" thickTop="1" thickBot="1">
      <c r="A13" s="1"/>
      <c r="B13" s="129" t="s">
        <v>124</v>
      </c>
      <c r="C13" s="255" t="s">
        <v>6</v>
      </c>
      <c r="D13" s="255"/>
      <c r="E13" s="134" t="s">
        <v>124</v>
      </c>
      <c r="F13" s="21" t="s">
        <v>41</v>
      </c>
      <c r="G13" s="1"/>
    </row>
    <row r="14" spans="1:8" ht="34.5" customHeight="1" thickTop="1" thickBot="1">
      <c r="A14" s="1"/>
      <c r="B14" s="130" t="s">
        <v>125</v>
      </c>
      <c r="C14" s="33" t="s">
        <v>7</v>
      </c>
      <c r="D14" s="34" t="s">
        <v>8</v>
      </c>
      <c r="E14" s="135" t="s">
        <v>126</v>
      </c>
      <c r="F14" s="35" t="s">
        <v>42</v>
      </c>
      <c r="G14" s="1"/>
    </row>
    <row r="15" spans="1:8" s="26" customFormat="1" ht="30" customHeight="1" thickTop="1" thickBot="1">
      <c r="A15" s="1"/>
      <c r="B15" s="138">
        <v>14</v>
      </c>
      <c r="C15" s="140">
        <v>0</v>
      </c>
      <c r="D15" s="36">
        <v>0</v>
      </c>
      <c r="E15" s="137">
        <v>3</v>
      </c>
      <c r="F15" s="140">
        <v>0</v>
      </c>
      <c r="G15" s="1"/>
    </row>
    <row r="16" spans="1:8" s="26" customFormat="1" ht="30" customHeight="1" thickTop="1" thickBot="1">
      <c r="A16" s="1"/>
      <c r="B16" s="139"/>
      <c r="C16" s="112">
        <f>B15*C15</f>
        <v>0</v>
      </c>
      <c r="D16" s="108"/>
      <c r="E16" s="136"/>
      <c r="F16" s="112">
        <f>E15*F15</f>
        <v>0</v>
      </c>
      <c r="G16" s="1"/>
    </row>
    <row r="17" spans="1:8" ht="31.5" customHeight="1" thickTop="1">
      <c r="A17" s="1"/>
      <c r="B17" s="1"/>
      <c r="C17" s="1"/>
      <c r="D17" s="1"/>
      <c r="E17" s="1"/>
      <c r="F17" s="1"/>
      <c r="G17" s="1"/>
    </row>
    <row r="18" spans="1:8" ht="16.5" thickBot="1">
      <c r="A18" s="18" t="s">
        <v>29</v>
      </c>
      <c r="B18" s="18"/>
      <c r="C18" s="19"/>
      <c r="D18" s="19"/>
      <c r="E18" s="19"/>
      <c r="F18" s="19"/>
      <c r="G18" s="1"/>
    </row>
    <row r="19" spans="1:8" ht="33" customHeight="1" thickTop="1" thickBot="1">
      <c r="A19" s="1"/>
      <c r="B19" s="129" t="s">
        <v>124</v>
      </c>
      <c r="C19" s="255" t="s">
        <v>6</v>
      </c>
      <c r="D19" s="255"/>
      <c r="E19" s="134" t="s">
        <v>120</v>
      </c>
      <c r="F19" s="21" t="s">
        <v>30</v>
      </c>
      <c r="G19" s="1"/>
    </row>
    <row r="20" spans="1:8" ht="32.25" customHeight="1" thickTop="1" thickBot="1">
      <c r="A20" s="1"/>
      <c r="B20" s="130" t="s">
        <v>125</v>
      </c>
      <c r="C20" s="35" t="s">
        <v>7</v>
      </c>
      <c r="D20" s="34" t="s">
        <v>8</v>
      </c>
      <c r="E20" s="135" t="s">
        <v>121</v>
      </c>
      <c r="F20" s="35" t="s">
        <v>39</v>
      </c>
      <c r="G20" s="1"/>
    </row>
    <row r="21" spans="1:8" s="26" customFormat="1" ht="30" customHeight="1" thickTop="1" thickBot="1">
      <c r="A21" s="1"/>
      <c r="B21" s="138">
        <v>14</v>
      </c>
      <c r="C21" s="119">
        <v>0</v>
      </c>
      <c r="D21" s="24">
        <v>0</v>
      </c>
      <c r="E21" s="137">
        <v>50</v>
      </c>
      <c r="F21" s="141">
        <v>0</v>
      </c>
      <c r="G21" s="1"/>
    </row>
    <row r="22" spans="1:8" s="26" customFormat="1" ht="30" customHeight="1" thickTop="1" thickBot="1">
      <c r="A22" s="1"/>
      <c r="B22" s="1"/>
      <c r="C22" s="112">
        <f>B21*C21</f>
        <v>0</v>
      </c>
      <c r="D22" s="108"/>
      <c r="E22" s="108"/>
      <c r="F22" s="112">
        <f>E21*F21</f>
        <v>0</v>
      </c>
      <c r="G22" s="1"/>
    </row>
    <row r="23" spans="1:8" ht="31.5" customHeight="1" thickTop="1">
      <c r="A23" s="1"/>
      <c r="B23" s="1"/>
      <c r="C23" s="1"/>
      <c r="D23" s="1"/>
      <c r="E23" s="1"/>
      <c r="F23" s="1"/>
      <c r="G23" s="1"/>
    </row>
    <row r="24" spans="1:8" ht="16.5" thickBot="1">
      <c r="A24" s="18" t="s">
        <v>32</v>
      </c>
      <c r="B24" s="18"/>
      <c r="C24" s="19"/>
      <c r="D24" s="19"/>
      <c r="E24" s="19"/>
      <c r="F24" s="19"/>
      <c r="G24" s="1"/>
    </row>
    <row r="25" spans="1:8" ht="33" customHeight="1" thickTop="1" thickBot="1">
      <c r="A25" s="1"/>
      <c r="B25" s="129" t="s">
        <v>124</v>
      </c>
      <c r="C25" s="255" t="s">
        <v>6</v>
      </c>
      <c r="D25" s="255"/>
      <c r="E25" s="134" t="s">
        <v>120</v>
      </c>
      <c r="F25" s="21" t="s">
        <v>30</v>
      </c>
      <c r="G25" s="1"/>
    </row>
    <row r="26" spans="1:8" ht="32.25" customHeight="1" thickTop="1" thickBot="1">
      <c r="A26" s="1"/>
      <c r="B26" s="130" t="s">
        <v>125</v>
      </c>
      <c r="C26" s="35" t="s">
        <v>7</v>
      </c>
      <c r="D26" s="34" t="s">
        <v>8</v>
      </c>
      <c r="E26" s="135" t="s">
        <v>121</v>
      </c>
      <c r="F26" s="35" t="s">
        <v>39</v>
      </c>
      <c r="G26" s="1"/>
    </row>
    <row r="27" spans="1:8" s="26" customFormat="1" ht="30" customHeight="1" thickTop="1" thickBot="1">
      <c r="A27" s="1"/>
      <c r="B27" s="138">
        <v>14</v>
      </c>
      <c r="C27" s="119">
        <v>0</v>
      </c>
      <c r="D27" s="24">
        <v>0</v>
      </c>
      <c r="E27" s="137">
        <v>100</v>
      </c>
      <c r="F27" s="141">
        <v>0</v>
      </c>
      <c r="G27" s="1"/>
    </row>
    <row r="28" spans="1:8" s="26" customFormat="1" ht="30" customHeight="1" thickTop="1" thickBot="1">
      <c r="A28" s="1"/>
      <c r="B28" s="139"/>
      <c r="C28" s="112">
        <f>C27*B27</f>
        <v>0</v>
      </c>
      <c r="D28" s="108"/>
      <c r="E28" s="108"/>
      <c r="F28" s="112">
        <f>F27*E27</f>
        <v>0</v>
      </c>
      <c r="G28" s="1"/>
    </row>
    <row r="29" spans="1:8" ht="31.5" customHeight="1" thickTop="1" thickBot="1">
      <c r="A29" s="1"/>
      <c r="B29" s="1"/>
      <c r="C29" s="1"/>
      <c r="D29" s="1"/>
      <c r="E29" s="1"/>
      <c r="F29" s="1"/>
      <c r="G29" s="1"/>
    </row>
    <row r="30" spans="1:8" ht="21" thickBot="1">
      <c r="A30" s="227" t="s">
        <v>33</v>
      </c>
      <c r="B30" s="227"/>
      <c r="C30" s="227"/>
      <c r="D30" s="227"/>
      <c r="E30" s="227"/>
      <c r="F30" s="227"/>
      <c r="G30" s="38"/>
      <c r="H30" s="38"/>
    </row>
    <row r="31" spans="1:8" ht="15.75">
      <c r="A31" s="31"/>
      <c r="B31" s="31"/>
      <c r="C31" s="1"/>
      <c r="D31" s="1"/>
      <c r="E31" s="1"/>
      <c r="F31" s="1"/>
      <c r="G31" s="1"/>
      <c r="H31" s="26"/>
    </row>
    <row r="32" spans="1:8" ht="16.5" thickBot="1">
      <c r="A32" s="18" t="s">
        <v>36</v>
      </c>
      <c r="B32" s="18"/>
      <c r="C32" s="19"/>
      <c r="D32" s="1"/>
      <c r="E32" s="1"/>
      <c r="F32" s="1"/>
      <c r="G32" s="1"/>
    </row>
    <row r="33" spans="1:8" ht="38.25" customHeight="1" thickTop="1" thickBot="1">
      <c r="A33" s="1"/>
      <c r="B33" s="129" t="s">
        <v>124</v>
      </c>
      <c r="C33" s="255" t="s">
        <v>6</v>
      </c>
      <c r="D33" s="255"/>
      <c r="E33" s="134" t="s">
        <v>120</v>
      </c>
      <c r="F33" s="32" t="s">
        <v>37</v>
      </c>
      <c r="G33" s="22" t="s">
        <v>38</v>
      </c>
      <c r="H33" s="26"/>
    </row>
    <row r="34" spans="1:8" ht="33" customHeight="1" thickTop="1" thickBot="1">
      <c r="A34" s="1"/>
      <c r="B34" s="130" t="s">
        <v>125</v>
      </c>
      <c r="C34" s="33" t="s">
        <v>7</v>
      </c>
      <c r="D34" s="34" t="s">
        <v>8</v>
      </c>
      <c r="E34" s="135" t="s">
        <v>121</v>
      </c>
      <c r="F34" s="35" t="s">
        <v>31</v>
      </c>
      <c r="G34" s="35" t="s">
        <v>31</v>
      </c>
      <c r="H34" s="26"/>
    </row>
    <row r="35" spans="1:8" s="26" customFormat="1" ht="29.25" customHeight="1" thickTop="1" thickBot="1">
      <c r="A35" s="1"/>
      <c r="B35" s="138">
        <v>14</v>
      </c>
      <c r="C35" s="140">
        <v>0</v>
      </c>
      <c r="D35" s="24">
        <v>0</v>
      </c>
      <c r="E35" s="137">
        <v>100</v>
      </c>
      <c r="F35" s="147">
        <v>0</v>
      </c>
      <c r="G35" s="140">
        <v>0</v>
      </c>
    </row>
    <row r="36" spans="1:8" s="145" customFormat="1" ht="29.25" customHeight="1" thickTop="1" thickBot="1">
      <c r="A36" s="142"/>
      <c r="B36" s="139"/>
      <c r="C36" s="146">
        <f>B35*C35</f>
        <v>0</v>
      </c>
      <c r="D36" s="144"/>
      <c r="E36" s="136"/>
      <c r="F36" s="148">
        <f>F35*E35</f>
        <v>0</v>
      </c>
      <c r="G36" s="146">
        <f>G35*E35</f>
        <v>0</v>
      </c>
    </row>
    <row r="37" spans="1:8" ht="29.25" customHeight="1" thickTop="1">
      <c r="A37" s="1"/>
      <c r="B37" s="1"/>
      <c r="C37" s="37"/>
      <c r="D37" s="37"/>
      <c r="E37" s="41"/>
      <c r="F37" s="37"/>
      <c r="G37" s="1"/>
    </row>
    <row r="38" spans="1:8" ht="16.5" thickBot="1">
      <c r="A38" s="18" t="s">
        <v>40</v>
      </c>
      <c r="B38" s="18"/>
      <c r="C38" s="19"/>
      <c r="D38" s="1"/>
      <c r="E38" s="1"/>
      <c r="F38" s="1"/>
      <c r="G38" s="1"/>
    </row>
    <row r="39" spans="1:8" ht="34.5" customHeight="1" thickTop="1" thickBot="1">
      <c r="A39" s="1"/>
      <c r="B39" s="129" t="s">
        <v>124</v>
      </c>
      <c r="C39" s="255" t="s">
        <v>6</v>
      </c>
      <c r="D39" s="255"/>
      <c r="E39" s="134" t="s">
        <v>124</v>
      </c>
      <c r="F39" s="21" t="s">
        <v>41</v>
      </c>
      <c r="G39" s="1"/>
    </row>
    <row r="40" spans="1:8" ht="34.5" customHeight="1" thickTop="1" thickBot="1">
      <c r="A40" s="1"/>
      <c r="B40" s="130" t="s">
        <v>125</v>
      </c>
      <c r="C40" s="33" t="s">
        <v>7</v>
      </c>
      <c r="D40" s="34" t="s">
        <v>8</v>
      </c>
      <c r="E40" s="135" t="s">
        <v>126</v>
      </c>
      <c r="F40" s="35" t="s">
        <v>42</v>
      </c>
      <c r="G40" s="1"/>
    </row>
    <row r="41" spans="1:8" s="26" customFormat="1" ht="30" customHeight="1" thickTop="1" thickBot="1">
      <c r="A41" s="1"/>
      <c r="B41" s="138">
        <v>14</v>
      </c>
      <c r="C41" s="140">
        <v>0</v>
      </c>
      <c r="D41" s="36">
        <v>0</v>
      </c>
      <c r="E41" s="137">
        <v>3</v>
      </c>
      <c r="F41" s="140">
        <v>0</v>
      </c>
      <c r="G41" s="1"/>
    </row>
    <row r="42" spans="1:8" s="145" customFormat="1" ht="30" customHeight="1" thickTop="1" thickBot="1">
      <c r="A42" s="142"/>
      <c r="B42" s="139"/>
      <c r="C42" s="146">
        <f>B41*C41</f>
        <v>0</v>
      </c>
      <c r="D42" s="144"/>
      <c r="E42" s="136"/>
      <c r="F42" s="146">
        <f>E41*F41</f>
        <v>0</v>
      </c>
      <c r="G42" s="142"/>
    </row>
    <row r="43" spans="1:8" ht="29.25" customHeight="1" thickTop="1">
      <c r="A43" s="1"/>
      <c r="B43" s="1"/>
      <c r="C43" s="1"/>
      <c r="D43" s="1"/>
      <c r="E43" s="1"/>
      <c r="F43" s="1"/>
      <c r="G43" s="1"/>
    </row>
    <row r="44" spans="1:8" ht="16.5" thickBot="1">
      <c r="A44" s="18" t="s">
        <v>29</v>
      </c>
      <c r="B44" s="18"/>
      <c r="C44" s="19"/>
      <c r="D44" s="19"/>
      <c r="E44" s="19"/>
      <c r="F44" s="19"/>
      <c r="G44" s="1"/>
    </row>
    <row r="45" spans="1:8" ht="33" customHeight="1" thickTop="1" thickBot="1">
      <c r="A45" s="1"/>
      <c r="B45" s="129" t="s">
        <v>124</v>
      </c>
      <c r="C45" s="255" t="s">
        <v>6</v>
      </c>
      <c r="D45" s="255"/>
      <c r="E45" s="134" t="s">
        <v>120</v>
      </c>
      <c r="F45" s="21" t="s">
        <v>30</v>
      </c>
      <c r="G45" s="1"/>
    </row>
    <row r="46" spans="1:8" ht="32.25" customHeight="1" thickTop="1" thickBot="1">
      <c r="A46" s="1"/>
      <c r="B46" s="130" t="s">
        <v>125</v>
      </c>
      <c r="C46" s="35" t="s">
        <v>7</v>
      </c>
      <c r="D46" s="34" t="s">
        <v>8</v>
      </c>
      <c r="E46" s="135" t="s">
        <v>121</v>
      </c>
      <c r="F46" s="35" t="s">
        <v>31</v>
      </c>
      <c r="G46" s="1"/>
    </row>
    <row r="47" spans="1:8" s="26" customFormat="1" ht="30" customHeight="1" thickTop="1" thickBot="1">
      <c r="A47" s="1"/>
      <c r="B47" s="138">
        <v>14</v>
      </c>
      <c r="C47" s="119">
        <v>0</v>
      </c>
      <c r="D47" s="24">
        <v>0</v>
      </c>
      <c r="E47" s="137">
        <v>50</v>
      </c>
      <c r="F47" s="141">
        <v>0</v>
      </c>
      <c r="G47" s="1"/>
    </row>
    <row r="48" spans="1:8" s="26" customFormat="1" ht="30" customHeight="1" thickTop="1" thickBot="1">
      <c r="A48" s="1"/>
      <c r="B48" s="1"/>
      <c r="C48" s="112">
        <f>B47*C47</f>
        <v>0</v>
      </c>
      <c r="D48" s="108"/>
      <c r="E48" s="108"/>
      <c r="F48" s="112">
        <f>E47*F47</f>
        <v>0</v>
      </c>
      <c r="G48" s="1"/>
    </row>
    <row r="49" spans="1:8" ht="25.5" customHeight="1" thickTop="1">
      <c r="A49" s="1"/>
      <c r="B49" s="1"/>
      <c r="C49" s="1"/>
      <c r="D49" s="1"/>
      <c r="E49" s="1"/>
      <c r="F49" s="1"/>
      <c r="G49" s="1"/>
    </row>
    <row r="50" spans="1:8" ht="16.5" thickBot="1">
      <c r="A50" s="18" t="s">
        <v>32</v>
      </c>
      <c r="B50" s="18"/>
      <c r="C50" s="19"/>
      <c r="D50" s="19"/>
      <c r="E50" s="19"/>
      <c r="F50" s="19"/>
      <c r="G50" s="1"/>
    </row>
    <row r="51" spans="1:8" ht="33" customHeight="1" thickTop="1" thickBot="1">
      <c r="A51" s="1"/>
      <c r="B51" s="129" t="s">
        <v>124</v>
      </c>
      <c r="C51" s="255" t="s">
        <v>6</v>
      </c>
      <c r="D51" s="255"/>
      <c r="E51" s="134" t="s">
        <v>120</v>
      </c>
      <c r="F51" s="21" t="s">
        <v>30</v>
      </c>
      <c r="G51" s="1"/>
    </row>
    <row r="52" spans="1:8" ht="32.25" customHeight="1" thickTop="1" thickBot="1">
      <c r="A52" s="1"/>
      <c r="B52" s="130" t="s">
        <v>125</v>
      </c>
      <c r="C52" s="35" t="s">
        <v>7</v>
      </c>
      <c r="D52" s="34" t="s">
        <v>8</v>
      </c>
      <c r="E52" s="135" t="s">
        <v>121</v>
      </c>
      <c r="F52" s="35" t="s">
        <v>31</v>
      </c>
      <c r="G52" s="1"/>
    </row>
    <row r="53" spans="1:8" s="26" customFormat="1" ht="30" customHeight="1" thickTop="1" thickBot="1">
      <c r="A53" s="1"/>
      <c r="B53" s="138">
        <v>14</v>
      </c>
      <c r="C53" s="119">
        <v>0</v>
      </c>
      <c r="D53" s="24">
        <v>0</v>
      </c>
      <c r="E53" s="137">
        <v>100</v>
      </c>
      <c r="F53" s="141">
        <v>0</v>
      </c>
      <c r="G53" s="1"/>
    </row>
    <row r="54" spans="1:8" ht="16.5" thickTop="1" thickBot="1">
      <c r="A54" s="1"/>
      <c r="B54" s="1"/>
      <c r="C54" s="150">
        <f>B53*C53</f>
        <v>0</v>
      </c>
      <c r="D54" s="1"/>
      <c r="E54" s="1"/>
      <c r="F54" s="150">
        <f>F53*E53</f>
        <v>0</v>
      </c>
      <c r="G54" s="1"/>
    </row>
    <row r="55" spans="1:8" ht="15.75" thickTop="1">
      <c r="A55" s="1"/>
      <c r="B55" s="1"/>
      <c r="C55" s="1"/>
      <c r="D55" s="1"/>
      <c r="E55" s="1"/>
      <c r="F55" s="1"/>
      <c r="G55" s="1"/>
    </row>
    <row r="56" spans="1:8" ht="15.75" thickBot="1">
      <c r="A56" s="1"/>
      <c r="B56" s="1"/>
      <c r="C56" s="1"/>
      <c r="D56" s="1"/>
      <c r="E56" s="1"/>
      <c r="F56" s="1"/>
      <c r="G56" s="1"/>
    </row>
    <row r="57" spans="1:8" ht="21" customHeight="1" thickBot="1">
      <c r="A57" s="227" t="s">
        <v>20</v>
      </c>
      <c r="B57" s="227"/>
      <c r="C57" s="227"/>
      <c r="D57" s="227"/>
      <c r="E57" s="227"/>
      <c r="F57" s="227"/>
      <c r="G57" s="38"/>
      <c r="H57" s="38"/>
    </row>
    <row r="58" spans="1:8" ht="15.75" thickBot="1">
      <c r="A58" s="1"/>
      <c r="B58" s="1"/>
      <c r="C58" s="1"/>
      <c r="D58" s="1"/>
      <c r="E58" s="1"/>
      <c r="F58" s="1"/>
      <c r="G58" s="1"/>
    </row>
    <row r="59" spans="1:8" ht="36.75" customHeight="1" thickBot="1">
      <c r="A59" s="1"/>
      <c r="B59" s="1"/>
      <c r="C59" s="13" t="s">
        <v>21</v>
      </c>
      <c r="D59" s="14">
        <v>0</v>
      </c>
      <c r="E59" s="128"/>
      <c r="F59" s="1"/>
    </row>
    <row r="60" spans="1:8" ht="32.25" customHeight="1" thickBot="1">
      <c r="A60" s="1"/>
      <c r="B60" s="1"/>
      <c r="C60" s="13" t="s">
        <v>23</v>
      </c>
      <c r="D60" s="14">
        <v>0</v>
      </c>
      <c r="E60" s="128"/>
      <c r="F60" s="1"/>
    </row>
    <row r="61" spans="1:8" ht="37.5" customHeight="1" thickBot="1">
      <c r="A61" s="1"/>
      <c r="B61" s="1"/>
      <c r="C61" s="11" t="s">
        <v>25</v>
      </c>
      <c r="D61" s="17">
        <v>0</v>
      </c>
      <c r="E61" s="128"/>
      <c r="F61" s="1"/>
    </row>
    <row r="62" spans="1:8">
      <c r="A62" s="1"/>
      <c r="B62" s="1"/>
      <c r="C62" s="1"/>
      <c r="D62" s="1"/>
      <c r="E62" s="1"/>
      <c r="F62" s="1"/>
      <c r="G62" s="1"/>
    </row>
    <row r="63" spans="1:8" ht="15.75" thickBot="1">
      <c r="A63" s="1"/>
      <c r="B63" s="1"/>
      <c r="F63" s="1"/>
      <c r="G63" s="1"/>
    </row>
    <row r="64" spans="1:8" ht="30.75" thickBot="1">
      <c r="C64" s="11" t="s">
        <v>34</v>
      </c>
      <c r="D64" s="15">
        <v>0</v>
      </c>
    </row>
    <row r="65" spans="3:4" ht="30.75" thickBot="1">
      <c r="C65" s="16" t="s">
        <v>24</v>
      </c>
      <c r="D65" s="15">
        <v>0</v>
      </c>
    </row>
    <row r="66" spans="3:4" ht="30.75" thickBot="1">
      <c r="C66" s="16" t="s">
        <v>26</v>
      </c>
      <c r="D66" s="15">
        <v>0</v>
      </c>
    </row>
  </sheetData>
  <mergeCells count="12">
    <mergeCell ref="C51:D51"/>
    <mergeCell ref="A57:F57"/>
    <mergeCell ref="C25:D25"/>
    <mergeCell ref="A30:F30"/>
    <mergeCell ref="C33:D33"/>
    <mergeCell ref="C39:D39"/>
    <mergeCell ref="C45:D45"/>
    <mergeCell ref="C1:F1"/>
    <mergeCell ref="A4:G4"/>
    <mergeCell ref="C7:D7"/>
    <mergeCell ref="C13:D13"/>
    <mergeCell ref="C19:D19"/>
  </mergeCells>
  <pageMargins left="0.25" right="0.25" top="0.75" bottom="0.75" header="0.511811023622047" footer="0.511811023622047"/>
  <pageSetup paperSize="9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68"/>
  <sheetViews>
    <sheetView tabSelected="1" zoomScale="60" zoomScaleNormal="60" workbookViewId="0">
      <selection activeCell="D52" sqref="D52"/>
    </sheetView>
  </sheetViews>
  <sheetFormatPr baseColWidth="10" defaultColWidth="10.7109375" defaultRowHeight="15"/>
  <cols>
    <col min="2" max="3" width="48.85546875" customWidth="1"/>
    <col min="4" max="4" width="36.140625" customWidth="1"/>
    <col min="5" max="6" width="30.28515625" customWidth="1"/>
    <col min="7" max="7" width="40.42578125" customWidth="1"/>
    <col min="8" max="8" width="51.42578125" customWidth="1"/>
    <col min="9" max="9" width="60.28515625" customWidth="1"/>
    <col min="10" max="10" width="20.42578125" customWidth="1"/>
  </cols>
  <sheetData>
    <row r="1" spans="1:8" ht="63" customHeight="1">
      <c r="A1" s="1"/>
      <c r="B1" s="248" t="s">
        <v>43</v>
      </c>
      <c r="C1" s="248"/>
      <c r="D1" s="248"/>
      <c r="E1" s="248"/>
      <c r="F1" s="248"/>
      <c r="G1" s="248"/>
      <c r="H1" s="248"/>
    </row>
    <row r="2" spans="1:8">
      <c r="A2" s="1"/>
      <c r="B2" s="2" t="s">
        <v>3</v>
      </c>
      <c r="C2" s="2"/>
      <c r="D2" s="1"/>
      <c r="E2" s="1"/>
      <c r="F2" s="1"/>
      <c r="G2" s="190" t="s">
        <v>114</v>
      </c>
      <c r="H2" s="191"/>
    </row>
    <row r="3" spans="1:8">
      <c r="A3" s="1"/>
      <c r="B3" s="1"/>
      <c r="C3" s="1"/>
      <c r="D3" s="1"/>
      <c r="E3" s="1"/>
      <c r="F3" s="1"/>
      <c r="G3" s="1"/>
      <c r="H3" s="1"/>
    </row>
    <row r="4" spans="1:8" ht="15.75">
      <c r="A4" s="257" t="s">
        <v>44</v>
      </c>
      <c r="B4" s="257"/>
      <c r="C4" s="257"/>
      <c r="D4" s="257"/>
      <c r="E4" s="257"/>
      <c r="F4" s="257"/>
      <c r="G4" s="257"/>
      <c r="H4" s="257"/>
    </row>
    <row r="5" spans="1:8" ht="15.75" thickBot="1">
      <c r="A5" s="1"/>
      <c r="B5" s="1"/>
      <c r="C5" s="1"/>
      <c r="D5" s="1"/>
      <c r="E5" s="1"/>
      <c r="F5" s="1"/>
      <c r="G5" s="1"/>
      <c r="H5" s="1"/>
    </row>
    <row r="6" spans="1:8" ht="31.5" customHeight="1" thickBot="1">
      <c r="A6" s="1"/>
      <c r="B6" s="258" t="s">
        <v>5</v>
      </c>
      <c r="C6" s="129" t="s">
        <v>124</v>
      </c>
      <c r="D6" s="247" t="s">
        <v>6</v>
      </c>
      <c r="E6" s="247"/>
      <c r="F6" s="166" t="s">
        <v>120</v>
      </c>
      <c r="G6" s="39" t="s">
        <v>45</v>
      </c>
      <c r="H6" s="40" t="s">
        <v>46</v>
      </c>
    </row>
    <row r="7" spans="1:8" ht="40.5" customHeight="1" thickBot="1">
      <c r="A7" s="1"/>
      <c r="B7" s="258"/>
      <c r="C7" s="130" t="s">
        <v>125</v>
      </c>
      <c r="D7" s="155" t="s">
        <v>7</v>
      </c>
      <c r="E7" s="156" t="s">
        <v>8</v>
      </c>
      <c r="F7" s="167" t="s">
        <v>121</v>
      </c>
      <c r="G7" s="157" t="s">
        <v>47</v>
      </c>
      <c r="H7" s="157" t="s">
        <v>47</v>
      </c>
    </row>
    <row r="8" spans="1:8" ht="16.5" thickTop="1" thickBot="1">
      <c r="A8" s="1"/>
      <c r="B8" s="6" t="s">
        <v>71</v>
      </c>
      <c r="C8" s="161">
        <v>20</v>
      </c>
      <c r="D8" s="112">
        <v>0</v>
      </c>
      <c r="E8" s="154">
        <v>0</v>
      </c>
      <c r="F8" s="168">
        <v>200</v>
      </c>
      <c r="G8" s="112">
        <v>0</v>
      </c>
      <c r="H8" s="112">
        <v>0</v>
      </c>
    </row>
    <row r="9" spans="1:8" ht="16.5" thickTop="1" thickBot="1">
      <c r="A9" s="1"/>
      <c r="B9" s="6" t="s">
        <v>72</v>
      </c>
      <c r="C9" s="162">
        <v>20</v>
      </c>
      <c r="D9" s="112">
        <v>0</v>
      </c>
      <c r="E9" s="154">
        <v>0</v>
      </c>
      <c r="F9" s="168">
        <v>300</v>
      </c>
      <c r="G9" s="112">
        <v>0</v>
      </c>
      <c r="H9" s="112">
        <v>0</v>
      </c>
    </row>
    <row r="10" spans="1:8" ht="16.5" thickTop="1" thickBot="1">
      <c r="A10" s="1"/>
      <c r="B10" s="6" t="s">
        <v>73</v>
      </c>
      <c r="C10" s="161">
        <v>5</v>
      </c>
      <c r="D10" s="112">
        <v>0</v>
      </c>
      <c r="E10" s="154">
        <v>0</v>
      </c>
      <c r="F10" s="168">
        <v>100</v>
      </c>
      <c r="G10" s="112">
        <v>0</v>
      </c>
      <c r="H10" s="112">
        <v>0</v>
      </c>
    </row>
    <row r="11" spans="1:8" ht="16.5" thickTop="1" thickBot="1">
      <c r="A11" s="1"/>
      <c r="B11" s="6" t="s">
        <v>74</v>
      </c>
      <c r="C11" s="162">
        <v>10</v>
      </c>
      <c r="D11" s="112">
        <v>0</v>
      </c>
      <c r="E11" s="154">
        <v>0</v>
      </c>
      <c r="F11" s="168">
        <v>100</v>
      </c>
      <c r="G11" s="112">
        <v>0</v>
      </c>
      <c r="H11" s="112">
        <v>0</v>
      </c>
    </row>
    <row r="12" spans="1:8" ht="16.5" thickTop="1" thickBot="1">
      <c r="A12" s="1"/>
      <c r="B12" s="6" t="s">
        <v>75</v>
      </c>
      <c r="C12" s="161">
        <v>10</v>
      </c>
      <c r="D12" s="112">
        <v>0</v>
      </c>
      <c r="E12" s="154">
        <v>0</v>
      </c>
      <c r="F12" s="168">
        <v>100</v>
      </c>
      <c r="G12" s="112">
        <v>0</v>
      </c>
      <c r="H12" s="112">
        <v>0</v>
      </c>
    </row>
    <row r="13" spans="1:8" ht="16.5" thickTop="1" thickBot="1">
      <c r="A13" s="1"/>
      <c r="B13" s="6" t="s">
        <v>76</v>
      </c>
      <c r="C13" s="162">
        <v>20</v>
      </c>
      <c r="D13" s="112">
        <v>0</v>
      </c>
      <c r="E13" s="154">
        <v>0</v>
      </c>
      <c r="F13" s="168">
        <v>200</v>
      </c>
      <c r="G13" s="112">
        <v>0</v>
      </c>
      <c r="H13" s="112">
        <v>0</v>
      </c>
    </row>
    <row r="14" spans="1:8" ht="16.5" thickTop="1" thickBot="1">
      <c r="A14" s="1"/>
      <c r="B14" s="6" t="s">
        <v>77</v>
      </c>
      <c r="C14" s="161">
        <v>40</v>
      </c>
      <c r="D14" s="112">
        <v>0</v>
      </c>
      <c r="E14" s="154">
        <v>0</v>
      </c>
      <c r="F14" s="168">
        <v>250</v>
      </c>
      <c r="G14" s="112">
        <v>0</v>
      </c>
      <c r="H14" s="112">
        <v>0</v>
      </c>
    </row>
    <row r="15" spans="1:8" ht="16.5" thickTop="1" thickBot="1">
      <c r="A15" s="1"/>
      <c r="B15" s="6" t="s">
        <v>78</v>
      </c>
      <c r="C15" s="162">
        <v>5</v>
      </c>
      <c r="D15" s="112">
        <v>0</v>
      </c>
      <c r="E15" s="154">
        <v>0</v>
      </c>
      <c r="F15" s="168">
        <v>150</v>
      </c>
      <c r="G15" s="112">
        <v>0</v>
      </c>
      <c r="H15" s="112">
        <v>0</v>
      </c>
    </row>
    <row r="16" spans="1:8" ht="16.5" thickTop="1" thickBot="1">
      <c r="A16" s="1"/>
      <c r="B16" s="6" t="s">
        <v>79</v>
      </c>
      <c r="C16" s="161">
        <v>40</v>
      </c>
      <c r="D16" s="112">
        <v>0</v>
      </c>
      <c r="E16" s="154">
        <v>0</v>
      </c>
      <c r="F16" s="168">
        <v>50</v>
      </c>
      <c r="G16" s="112">
        <v>0</v>
      </c>
      <c r="H16" s="112">
        <v>0</v>
      </c>
    </row>
    <row r="17" spans="1:9" ht="16.5" thickTop="1" thickBot="1">
      <c r="A17" s="1"/>
      <c r="B17" s="6" t="s">
        <v>80</v>
      </c>
      <c r="C17" s="162">
        <v>30</v>
      </c>
      <c r="D17" s="112">
        <v>0</v>
      </c>
      <c r="E17" s="154">
        <v>0</v>
      </c>
      <c r="F17" s="168">
        <v>100</v>
      </c>
      <c r="G17" s="112">
        <v>0</v>
      </c>
      <c r="H17" s="112">
        <v>0</v>
      </c>
    </row>
    <row r="18" spans="1:9" ht="16.5" thickTop="1" thickBot="1">
      <c r="A18" s="1"/>
      <c r="B18" s="6" t="s">
        <v>81</v>
      </c>
      <c r="C18" s="161">
        <v>20</v>
      </c>
      <c r="D18" s="112">
        <v>0</v>
      </c>
      <c r="E18" s="154">
        <v>0</v>
      </c>
      <c r="F18" s="168">
        <v>60</v>
      </c>
      <c r="G18" s="112">
        <v>0</v>
      </c>
      <c r="H18" s="112">
        <v>0</v>
      </c>
    </row>
    <row r="19" spans="1:9" ht="16.5" thickTop="1" thickBot="1">
      <c r="A19" s="1"/>
      <c r="B19" s="6" t="s">
        <v>82</v>
      </c>
      <c r="C19" s="161">
        <v>10</v>
      </c>
      <c r="D19" s="112">
        <v>0</v>
      </c>
      <c r="E19" s="154">
        <v>0</v>
      </c>
      <c r="F19" s="168">
        <v>15</v>
      </c>
      <c r="G19" s="112">
        <v>0</v>
      </c>
      <c r="H19" s="112">
        <v>0</v>
      </c>
    </row>
    <row r="20" spans="1:9" ht="16.5" thickTop="1" thickBot="1">
      <c r="A20" s="1"/>
      <c r="B20" s="6" t="s">
        <v>83</v>
      </c>
      <c r="C20" s="162">
        <v>30</v>
      </c>
      <c r="D20" s="112">
        <v>0</v>
      </c>
      <c r="E20" s="154">
        <v>0</v>
      </c>
      <c r="F20" s="168">
        <v>100</v>
      </c>
      <c r="G20" s="112">
        <v>0</v>
      </c>
      <c r="H20" s="112">
        <v>0</v>
      </c>
    </row>
    <row r="21" spans="1:9" ht="16.5" thickTop="1" thickBot="1">
      <c r="A21" s="1"/>
      <c r="B21" s="153" t="s">
        <v>9</v>
      </c>
      <c r="C21" s="163">
        <v>10</v>
      </c>
      <c r="D21" s="112">
        <v>0</v>
      </c>
      <c r="E21" s="154">
        <v>0</v>
      </c>
      <c r="F21" s="168">
        <v>50</v>
      </c>
      <c r="G21" s="112">
        <v>0</v>
      </c>
      <c r="H21" s="112">
        <v>0</v>
      </c>
    </row>
    <row r="22" spans="1:9" ht="16.5" thickTop="1" thickBot="1">
      <c r="A22" s="1"/>
      <c r="B22" s="158" t="s">
        <v>128</v>
      </c>
      <c r="C22" s="164">
        <v>5</v>
      </c>
      <c r="D22" s="112">
        <v>0</v>
      </c>
      <c r="E22" s="154">
        <v>0</v>
      </c>
      <c r="F22" s="168">
        <v>300</v>
      </c>
      <c r="G22" s="112">
        <v>0</v>
      </c>
      <c r="H22" s="115"/>
    </row>
    <row r="23" spans="1:9" ht="16.5" thickTop="1" thickBot="1">
      <c r="A23" s="1"/>
      <c r="B23" s="158" t="s">
        <v>129</v>
      </c>
      <c r="C23" s="165">
        <v>5</v>
      </c>
      <c r="D23" s="112">
        <v>0</v>
      </c>
      <c r="E23" s="154">
        <v>0</v>
      </c>
      <c r="F23" s="168">
        <v>100</v>
      </c>
      <c r="G23" s="112">
        <v>0</v>
      </c>
      <c r="H23" s="115"/>
    </row>
    <row r="24" spans="1:9" ht="16.5" thickTop="1" thickBot="1">
      <c r="A24" s="1"/>
      <c r="B24" s="158" t="s">
        <v>130</v>
      </c>
      <c r="C24" s="165">
        <v>20</v>
      </c>
      <c r="D24" s="112">
        <v>0</v>
      </c>
      <c r="E24" s="154">
        <v>0</v>
      </c>
      <c r="F24" s="168">
        <v>15</v>
      </c>
      <c r="G24" s="112">
        <v>0</v>
      </c>
      <c r="H24" s="115"/>
    </row>
    <row r="25" spans="1:9" s="160" customFormat="1" ht="16.5" thickTop="1" thickBot="1">
      <c r="A25" s="142"/>
      <c r="B25" s="58"/>
      <c r="C25" s="152"/>
      <c r="D25" s="146">
        <f>(D8*C8)+(D9*C9)+(D10*C10)+(D11*C11)+(D12*C12)+(D13*C13)+(D14*C14)+(D15*C15)+(D16*C16)+(D17*C17)+(D18*C18)+(D19*C19)+(D20*C20)+(D21*C21)+(D22*C22)+(D23*C23)+(D24*C24)</f>
        <v>0</v>
      </c>
      <c r="E25" s="159"/>
      <c r="F25" s="127"/>
      <c r="G25" s="146">
        <f>(G8*F8)+(G9*F9)+(G10*F10)+(G11*F11)+(G12*F12)+(G13*F13)+(G14*F14)+(G15*F15)+(G16*F16)+(G17*F17)+(G18*F18)+(G19*F19)+(G20*F20)+(G21*F21)+(G22*F22)+(G23*F23)+(G24*F24)</f>
        <v>0</v>
      </c>
      <c r="H25" s="146">
        <f>(H8*F8)+(H9*F9)+(H10*F10)+(H11*F11)+(H12*F12)+(H13*F13)+(H14*F14)+(H15*F15)+(H16*F16)+(H17*F17)+(H18*F18)+(H19*F19)+(H20*F20)+(H21*F21)+(H22*F22)+(H23*F23)+(H24*F24)</f>
        <v>0</v>
      </c>
    </row>
    <row r="26" spans="1:9" s="160" customFormat="1" ht="15.75" thickTop="1">
      <c r="A26" s="142"/>
      <c r="B26" s="58"/>
      <c r="C26" s="152"/>
      <c r="D26" s="143"/>
      <c r="E26" s="159"/>
      <c r="F26" s="127"/>
      <c r="G26" s="143"/>
      <c r="H26" s="143"/>
    </row>
    <row r="27" spans="1:9" ht="25.5" customHeight="1" thickBot="1">
      <c r="A27" s="1"/>
      <c r="C27" s="1"/>
      <c r="D27" s="1"/>
      <c r="E27" s="1"/>
      <c r="F27" s="1"/>
      <c r="G27" s="1"/>
      <c r="H27" s="1"/>
    </row>
    <row r="28" spans="1:9" ht="24.75" customHeight="1" thickTop="1" thickBot="1">
      <c r="A28" s="1"/>
      <c r="B28" s="1"/>
      <c r="C28" s="1"/>
      <c r="D28" s="247" t="s">
        <v>48</v>
      </c>
      <c r="E28" s="247"/>
      <c r="F28" s="250"/>
      <c r="G28" s="250"/>
      <c r="H28" s="151" t="s">
        <v>127</v>
      </c>
    </row>
    <row r="29" spans="1:9" ht="30" customHeight="1" thickTop="1" thickBot="1">
      <c r="A29" s="1"/>
      <c r="B29" s="42" t="s">
        <v>49</v>
      </c>
      <c r="C29" s="42"/>
      <c r="D29" s="260"/>
      <c r="E29" s="260"/>
      <c r="F29" s="261"/>
      <c r="G29" s="261"/>
      <c r="H29" s="151">
        <v>5</v>
      </c>
      <c r="I29">
        <f>H29*D29</f>
        <v>0</v>
      </c>
    </row>
    <row r="30" spans="1:9" ht="30" customHeight="1">
      <c r="A30" s="1"/>
      <c r="B30" s="1"/>
      <c r="C30" s="1"/>
      <c r="D30" s="1"/>
      <c r="E30" s="41"/>
      <c r="F30" s="41"/>
      <c r="G30" s="41"/>
      <c r="H30" s="41"/>
    </row>
    <row r="31" spans="1:9" ht="15.75">
      <c r="A31" s="257" t="s">
        <v>50</v>
      </c>
      <c r="B31" s="257"/>
      <c r="C31" s="257"/>
      <c r="D31" s="257"/>
      <c r="E31" s="257"/>
      <c r="F31" s="257"/>
      <c r="G31" s="257"/>
      <c r="H31" s="257"/>
    </row>
    <row r="32" spans="1:9" ht="15.75" thickBot="1">
      <c r="A32" s="1"/>
      <c r="B32" s="1"/>
      <c r="C32" s="1"/>
      <c r="D32" s="1"/>
      <c r="E32" s="1"/>
      <c r="F32" s="1"/>
      <c r="G32" s="1"/>
      <c r="H32" s="1"/>
    </row>
    <row r="33" spans="1:8" ht="45" customHeight="1" thickBot="1">
      <c r="A33" s="1"/>
      <c r="B33" s="258" t="s">
        <v>5</v>
      </c>
      <c r="C33" s="129" t="s">
        <v>124</v>
      </c>
      <c r="D33" s="247" t="s">
        <v>6</v>
      </c>
      <c r="E33" s="247"/>
      <c r="F33" s="166" t="s">
        <v>120</v>
      </c>
      <c r="G33" s="39" t="s">
        <v>45</v>
      </c>
      <c r="H33" s="40" t="s">
        <v>46</v>
      </c>
    </row>
    <row r="34" spans="1:8" ht="46.5" customHeight="1" thickBot="1">
      <c r="A34" s="1"/>
      <c r="B34" s="258"/>
      <c r="C34" s="130" t="s">
        <v>125</v>
      </c>
      <c r="D34" s="155" t="s">
        <v>7</v>
      </c>
      <c r="E34" s="156" t="s">
        <v>8</v>
      </c>
      <c r="F34" s="167" t="s">
        <v>121</v>
      </c>
      <c r="G34" s="157" t="s">
        <v>47</v>
      </c>
      <c r="H34" s="157" t="s">
        <v>47</v>
      </c>
    </row>
    <row r="35" spans="1:8" ht="16.5" thickTop="1" thickBot="1">
      <c r="A35" s="1"/>
      <c r="B35" s="6" t="s">
        <v>71</v>
      </c>
      <c r="C35" s="161">
        <v>20</v>
      </c>
      <c r="D35" s="112">
        <v>0</v>
      </c>
      <c r="E35" s="154">
        <v>0</v>
      </c>
      <c r="F35" s="168">
        <v>200</v>
      </c>
      <c r="G35" s="112">
        <v>0</v>
      </c>
      <c r="H35" s="112">
        <v>0</v>
      </c>
    </row>
    <row r="36" spans="1:8" ht="16.5" thickTop="1" thickBot="1">
      <c r="A36" s="1"/>
      <c r="B36" s="6" t="s">
        <v>72</v>
      </c>
      <c r="C36" s="162">
        <v>20</v>
      </c>
      <c r="D36" s="112">
        <v>0</v>
      </c>
      <c r="E36" s="154">
        <v>0</v>
      </c>
      <c r="F36" s="168">
        <v>300</v>
      </c>
      <c r="G36" s="112">
        <v>0</v>
      </c>
      <c r="H36" s="112">
        <v>0</v>
      </c>
    </row>
    <row r="37" spans="1:8" ht="16.5" thickTop="1" thickBot="1">
      <c r="A37" s="1"/>
      <c r="B37" s="6" t="s">
        <v>73</v>
      </c>
      <c r="C37" s="161">
        <v>5</v>
      </c>
      <c r="D37" s="112">
        <v>0</v>
      </c>
      <c r="E37" s="154">
        <v>0</v>
      </c>
      <c r="F37" s="168">
        <v>100</v>
      </c>
      <c r="G37" s="112">
        <v>0</v>
      </c>
      <c r="H37" s="112">
        <v>0</v>
      </c>
    </row>
    <row r="38" spans="1:8" ht="16.5" thickTop="1" thickBot="1">
      <c r="A38" s="1"/>
      <c r="B38" s="6" t="s">
        <v>74</v>
      </c>
      <c r="C38" s="162">
        <v>10</v>
      </c>
      <c r="D38" s="112">
        <v>0</v>
      </c>
      <c r="E38" s="154">
        <v>0</v>
      </c>
      <c r="F38" s="168">
        <v>100</v>
      </c>
      <c r="G38" s="112">
        <v>0</v>
      </c>
      <c r="H38" s="112">
        <v>0</v>
      </c>
    </row>
    <row r="39" spans="1:8" ht="16.5" thickTop="1" thickBot="1">
      <c r="A39" s="1"/>
      <c r="B39" s="6" t="s">
        <v>75</v>
      </c>
      <c r="C39" s="161">
        <v>10</v>
      </c>
      <c r="D39" s="112">
        <v>0</v>
      </c>
      <c r="E39" s="154">
        <v>0</v>
      </c>
      <c r="F39" s="168">
        <v>100</v>
      </c>
      <c r="G39" s="112">
        <v>0</v>
      </c>
      <c r="H39" s="112">
        <v>0</v>
      </c>
    </row>
    <row r="40" spans="1:8" ht="16.5" thickTop="1" thickBot="1">
      <c r="A40" s="1"/>
      <c r="B40" s="6" t="s">
        <v>76</v>
      </c>
      <c r="C40" s="162">
        <v>20</v>
      </c>
      <c r="D40" s="112">
        <v>0</v>
      </c>
      <c r="E40" s="154">
        <v>0</v>
      </c>
      <c r="F40" s="168">
        <v>200</v>
      </c>
      <c r="G40" s="112">
        <v>0</v>
      </c>
      <c r="H40" s="112">
        <v>0</v>
      </c>
    </row>
    <row r="41" spans="1:8" ht="16.5" thickTop="1" thickBot="1">
      <c r="A41" s="1"/>
      <c r="B41" s="6" t="s">
        <v>77</v>
      </c>
      <c r="C41" s="161">
        <v>40</v>
      </c>
      <c r="D41" s="112">
        <v>0</v>
      </c>
      <c r="E41" s="154">
        <v>0</v>
      </c>
      <c r="F41" s="168">
        <v>250</v>
      </c>
      <c r="G41" s="112">
        <v>0</v>
      </c>
      <c r="H41" s="112">
        <v>0</v>
      </c>
    </row>
    <row r="42" spans="1:8" ht="16.5" thickTop="1" thickBot="1">
      <c r="A42" s="1"/>
      <c r="B42" s="6" t="s">
        <v>78</v>
      </c>
      <c r="C42" s="162">
        <v>5</v>
      </c>
      <c r="D42" s="112">
        <v>0</v>
      </c>
      <c r="E42" s="154">
        <v>0</v>
      </c>
      <c r="F42" s="168">
        <v>150</v>
      </c>
      <c r="G42" s="112">
        <v>0</v>
      </c>
      <c r="H42" s="112">
        <v>0</v>
      </c>
    </row>
    <row r="43" spans="1:8" ht="16.5" thickTop="1" thickBot="1">
      <c r="A43" s="1"/>
      <c r="B43" s="6" t="s">
        <v>79</v>
      </c>
      <c r="C43" s="161">
        <v>40</v>
      </c>
      <c r="D43" s="112">
        <v>0</v>
      </c>
      <c r="E43" s="154">
        <v>0</v>
      </c>
      <c r="F43" s="168">
        <v>50</v>
      </c>
      <c r="G43" s="112">
        <v>0</v>
      </c>
      <c r="H43" s="112">
        <v>0</v>
      </c>
    </row>
    <row r="44" spans="1:8" ht="16.5" thickTop="1" thickBot="1">
      <c r="A44" s="1"/>
      <c r="B44" s="6" t="s">
        <v>80</v>
      </c>
      <c r="C44" s="162">
        <v>30</v>
      </c>
      <c r="D44" s="112">
        <v>0</v>
      </c>
      <c r="E44" s="154">
        <v>0</v>
      </c>
      <c r="F44" s="168">
        <v>100</v>
      </c>
      <c r="G44" s="112">
        <v>0</v>
      </c>
      <c r="H44" s="112">
        <v>0</v>
      </c>
    </row>
    <row r="45" spans="1:8" ht="16.5" thickTop="1" thickBot="1">
      <c r="A45" s="1"/>
      <c r="B45" s="6" t="s">
        <v>81</v>
      </c>
      <c r="C45" s="161">
        <v>20</v>
      </c>
      <c r="D45" s="112">
        <v>0</v>
      </c>
      <c r="E45" s="154">
        <v>0</v>
      </c>
      <c r="F45" s="168">
        <v>60</v>
      </c>
      <c r="G45" s="112">
        <v>0</v>
      </c>
      <c r="H45" s="112">
        <v>0</v>
      </c>
    </row>
    <row r="46" spans="1:8" ht="16.5" thickTop="1" thickBot="1">
      <c r="A46" s="1"/>
      <c r="B46" s="6" t="s">
        <v>82</v>
      </c>
      <c r="C46" s="161">
        <v>10</v>
      </c>
      <c r="D46" s="112">
        <v>0</v>
      </c>
      <c r="E46" s="154">
        <v>0</v>
      </c>
      <c r="F46" s="168">
        <v>15</v>
      </c>
      <c r="G46" s="112">
        <v>0</v>
      </c>
      <c r="H46" s="112">
        <v>0</v>
      </c>
    </row>
    <row r="47" spans="1:8" ht="16.5" thickTop="1" thickBot="1">
      <c r="A47" s="1"/>
      <c r="B47" s="6" t="s">
        <v>83</v>
      </c>
      <c r="C47" s="162">
        <v>30</v>
      </c>
      <c r="D47" s="112">
        <v>0</v>
      </c>
      <c r="E47" s="154">
        <v>0</v>
      </c>
      <c r="F47" s="168">
        <v>100</v>
      </c>
      <c r="G47" s="112">
        <v>0</v>
      </c>
      <c r="H47" s="112">
        <v>0</v>
      </c>
    </row>
    <row r="48" spans="1:8" ht="16.5" thickTop="1" thickBot="1">
      <c r="A48" s="1"/>
      <c r="B48" s="153" t="s">
        <v>9</v>
      </c>
      <c r="C48" s="163">
        <v>10</v>
      </c>
      <c r="D48" s="112">
        <v>0</v>
      </c>
      <c r="E48" s="154">
        <v>0</v>
      </c>
      <c r="F48" s="168">
        <v>50</v>
      </c>
      <c r="G48" s="112">
        <v>0</v>
      </c>
      <c r="H48" s="112">
        <v>0</v>
      </c>
    </row>
    <row r="49" spans="1:8" ht="16.5" thickTop="1" thickBot="1">
      <c r="A49" s="1"/>
      <c r="B49" s="158" t="s">
        <v>128</v>
      </c>
      <c r="C49" s="164">
        <v>5</v>
      </c>
      <c r="D49" s="112">
        <v>0</v>
      </c>
      <c r="E49" s="154">
        <v>0</v>
      </c>
      <c r="F49" s="168">
        <v>300</v>
      </c>
      <c r="G49" s="112">
        <v>0</v>
      </c>
      <c r="H49" s="115"/>
    </row>
    <row r="50" spans="1:8" ht="16.5" thickTop="1" thickBot="1">
      <c r="A50" s="1"/>
      <c r="B50" s="158" t="s">
        <v>129</v>
      </c>
      <c r="C50" s="165">
        <v>5</v>
      </c>
      <c r="D50" s="112">
        <v>0</v>
      </c>
      <c r="E50" s="154">
        <v>0</v>
      </c>
      <c r="F50" s="168">
        <v>100</v>
      </c>
      <c r="G50" s="112">
        <v>0</v>
      </c>
      <c r="H50" s="115"/>
    </row>
    <row r="51" spans="1:8" ht="16.5" thickTop="1" thickBot="1">
      <c r="A51" s="1"/>
      <c r="B51" s="158" t="s">
        <v>130</v>
      </c>
      <c r="C51" s="165">
        <v>20</v>
      </c>
      <c r="D51" s="112">
        <v>0</v>
      </c>
      <c r="E51" s="154">
        <v>0</v>
      </c>
      <c r="F51" s="168">
        <v>15</v>
      </c>
      <c r="G51" s="112">
        <v>0</v>
      </c>
      <c r="H51" s="115"/>
    </row>
    <row r="52" spans="1:8" ht="16.5" thickTop="1" thickBot="1">
      <c r="A52" s="1"/>
      <c r="B52" s="58"/>
      <c r="C52" s="58"/>
      <c r="D52" s="146">
        <f>(D35*C35)+(D36*C36)+(D37*C37)+(D38*C38)+(D39*C39)+(D40*C40)+(D41*C41)+(D42*C42)+(D43*C43)+(D44*C44)+(D45*C45)+(D46*C46)+(D47*C47)+(D48*C48)+(D49*C49)+(D50*C50)+(D51*C51)</f>
        <v>0</v>
      </c>
      <c r="E52" s="9"/>
      <c r="F52" s="9"/>
      <c r="G52" s="146">
        <f>(G35*F35)+(G36*F36)+(G37*F37)+(G38*F38)+(G39*F39)+(G40*F40)+(G41*F41)+(G42*F42)+(G43*F43)+(G44*F44)+(G45*F45)+(G46*F46)+(G47*F47)+(G48*F48)+(G49*F49)+(G50*F50)+(G51*F51)</f>
        <v>0</v>
      </c>
      <c r="H52" s="146">
        <f>(H35*F35)+(H36*F36)+(H37*F37)+(H38*F38)+(H39*F39)+(H40*F40)+(H41*F41)+(H42*F42)+(H43*F43)+(H44*F44)+(H45*F45)+(H46*F46)+(H47*F47)+(H48*F48)+(H49*F49)+(H50*F50)+(H51*F51)</f>
        <v>0</v>
      </c>
    </row>
    <row r="53" spans="1:8" ht="15.75" thickTop="1">
      <c r="A53" s="1"/>
      <c r="B53" s="58"/>
      <c r="C53" s="58"/>
      <c r="D53" s="50"/>
      <c r="E53" s="9"/>
      <c r="F53" s="9"/>
      <c r="G53" s="50"/>
      <c r="H53" s="50"/>
    </row>
    <row r="54" spans="1:8" ht="28.5" customHeight="1" thickBot="1">
      <c r="A54" s="1"/>
      <c r="B54" s="1"/>
      <c r="C54" s="1"/>
      <c r="D54" s="1"/>
      <c r="E54" s="1"/>
      <c r="F54" s="1"/>
      <c r="G54" s="1"/>
      <c r="H54" s="1"/>
    </row>
    <row r="55" spans="1:8" ht="24.75" customHeight="1" thickBot="1">
      <c r="A55" s="1"/>
      <c r="B55" s="1"/>
      <c r="C55" s="1"/>
      <c r="D55" s="247" t="s">
        <v>48</v>
      </c>
      <c r="E55" s="247"/>
      <c r="F55" s="247"/>
      <c r="G55" s="247"/>
      <c r="H55" s="41"/>
    </row>
    <row r="56" spans="1:8" ht="30" customHeight="1" thickBot="1">
      <c r="A56" s="1"/>
      <c r="B56" s="42" t="s">
        <v>49</v>
      </c>
      <c r="C56" s="42"/>
      <c r="D56" s="259">
        <v>0</v>
      </c>
      <c r="E56" s="259"/>
      <c r="F56" s="259"/>
      <c r="G56" s="259"/>
      <c r="H56" s="41"/>
    </row>
    <row r="57" spans="1:8" ht="28.5" customHeight="1">
      <c r="A57" s="1"/>
      <c r="B57" s="1"/>
      <c r="C57" s="1"/>
      <c r="D57" s="1"/>
      <c r="E57" s="1"/>
      <c r="F57" s="1"/>
      <c r="G57" s="1"/>
      <c r="H57" s="1"/>
    </row>
    <row r="58" spans="1:8">
      <c r="A58" s="1"/>
      <c r="B58" s="1"/>
      <c r="C58" s="1"/>
      <c r="D58" s="1"/>
      <c r="E58" s="1"/>
      <c r="F58" s="1"/>
      <c r="G58" s="1"/>
      <c r="H58" s="1"/>
    </row>
    <row r="59" spans="1:8" ht="15.75">
      <c r="A59" s="257" t="s">
        <v>20</v>
      </c>
      <c r="B59" s="257"/>
      <c r="C59" s="257"/>
      <c r="D59" s="257"/>
      <c r="E59" s="257"/>
      <c r="F59" s="257"/>
      <c r="G59" s="257"/>
      <c r="H59" s="257"/>
    </row>
    <row r="60" spans="1:8" ht="15.75" thickBot="1">
      <c r="A60" s="1"/>
      <c r="B60" s="1"/>
      <c r="C60" s="1"/>
      <c r="D60" s="1"/>
      <c r="E60" s="1"/>
      <c r="F60" s="1"/>
      <c r="G60" s="1"/>
      <c r="H60" s="1"/>
    </row>
    <row r="61" spans="1:8" ht="37.5" customHeight="1" thickBot="1">
      <c r="A61" s="1"/>
      <c r="B61" s="13" t="s">
        <v>21</v>
      </c>
      <c r="C61" s="14">
        <v>0</v>
      </c>
      <c r="D61" s="1"/>
      <c r="E61" s="1"/>
    </row>
    <row r="62" spans="1:8" ht="33" customHeight="1" thickBot="1">
      <c r="A62" s="1"/>
      <c r="B62" s="13" t="s">
        <v>23</v>
      </c>
      <c r="C62" s="14">
        <v>0</v>
      </c>
      <c r="D62" s="1"/>
      <c r="E62" s="1"/>
    </row>
    <row r="63" spans="1:8" ht="30.75" thickBot="1">
      <c r="A63" s="1"/>
      <c r="B63" s="11" t="s">
        <v>25</v>
      </c>
      <c r="C63" s="17">
        <v>0</v>
      </c>
      <c r="D63" s="1"/>
      <c r="E63" s="1"/>
    </row>
    <row r="64" spans="1:8">
      <c r="A64" s="1"/>
      <c r="B64" s="1"/>
      <c r="C64" s="1"/>
      <c r="D64" s="1"/>
      <c r="E64" s="1"/>
      <c r="F64" s="1"/>
      <c r="G64" s="1"/>
      <c r="H64" s="1"/>
    </row>
    <row r="65" spans="2:3" ht="15.75" thickBot="1"/>
    <row r="66" spans="2:3" ht="30.75" thickBot="1">
      <c r="B66" s="11" t="s">
        <v>34</v>
      </c>
      <c r="C66" s="15">
        <v>0</v>
      </c>
    </row>
    <row r="67" spans="2:3" ht="30.75" thickBot="1">
      <c r="B67" s="16" t="s">
        <v>24</v>
      </c>
      <c r="C67" s="15">
        <v>0</v>
      </c>
    </row>
    <row r="68" spans="2:3" ht="30.75" thickBot="1">
      <c r="B68" s="16" t="s">
        <v>26</v>
      </c>
      <c r="C68" s="15">
        <v>0</v>
      </c>
    </row>
  </sheetData>
  <mergeCells count="12">
    <mergeCell ref="D56:G56"/>
    <mergeCell ref="A59:H59"/>
    <mergeCell ref="D29:G29"/>
    <mergeCell ref="A31:H31"/>
    <mergeCell ref="B33:B34"/>
    <mergeCell ref="D33:E33"/>
    <mergeCell ref="D55:G55"/>
    <mergeCell ref="B1:H1"/>
    <mergeCell ref="A4:H4"/>
    <mergeCell ref="B6:B7"/>
    <mergeCell ref="D6:E6"/>
    <mergeCell ref="D28:G28"/>
  </mergeCells>
  <pageMargins left="0.25" right="0.25" top="0.75" bottom="0.75" header="0.511811023622047" footer="0.511811023622047"/>
  <pageSetup paperSize="9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3:H27"/>
  <sheetViews>
    <sheetView zoomScaleNormal="100" workbookViewId="0">
      <selection activeCell="E13" sqref="E13"/>
    </sheetView>
  </sheetViews>
  <sheetFormatPr baseColWidth="10" defaultColWidth="10.7109375" defaultRowHeight="15"/>
  <cols>
    <col min="1" max="1" width="13.42578125" customWidth="1"/>
    <col min="2" max="2" width="25.140625" customWidth="1"/>
    <col min="3" max="3" width="43.85546875" customWidth="1"/>
    <col min="4" max="5" width="33.85546875" customWidth="1"/>
    <col min="6" max="6" width="28.85546875" customWidth="1"/>
    <col min="7" max="7" width="40.7109375" customWidth="1"/>
    <col min="8" max="8" width="31" customWidth="1"/>
    <col min="9" max="9" width="27.140625" customWidth="1"/>
  </cols>
  <sheetData>
    <row r="3" spans="1:8" ht="50.65" customHeight="1">
      <c r="A3" s="1"/>
      <c r="B3" s="1"/>
      <c r="C3" s="248" t="s">
        <v>51</v>
      </c>
      <c r="D3" s="248"/>
      <c r="E3" s="248"/>
      <c r="F3" s="248"/>
      <c r="G3" s="248"/>
      <c r="H3" s="1"/>
    </row>
    <row r="4" spans="1:8">
      <c r="A4" s="1"/>
      <c r="B4" s="1"/>
      <c r="C4" s="1"/>
      <c r="D4" s="1"/>
      <c r="E4" s="1"/>
      <c r="F4" s="1"/>
      <c r="G4" s="1"/>
      <c r="H4" s="1"/>
    </row>
    <row r="5" spans="1:8">
      <c r="A5" s="1"/>
      <c r="B5" s="1"/>
      <c r="C5" s="43" t="s">
        <v>52</v>
      </c>
      <c r="D5" s="1"/>
      <c r="E5" s="1"/>
      <c r="F5" s="190" t="s">
        <v>114</v>
      </c>
      <c r="G5" s="191"/>
      <c r="H5" s="1"/>
    </row>
    <row r="6" spans="1:8">
      <c r="A6" s="1"/>
      <c r="B6" s="1"/>
      <c r="C6" s="1"/>
      <c r="D6" s="1"/>
      <c r="E6" s="1"/>
      <c r="F6" s="44"/>
      <c r="G6" s="1"/>
      <c r="H6" s="1"/>
    </row>
    <row r="7" spans="1:8">
      <c r="A7" s="262" t="s">
        <v>53</v>
      </c>
      <c r="B7" s="262"/>
      <c r="C7" s="262"/>
      <c r="D7" s="262"/>
      <c r="E7" s="262"/>
      <c r="F7" s="262"/>
      <c r="G7" s="262"/>
      <c r="H7" s="262"/>
    </row>
    <row r="8" spans="1:8" ht="15.75" thickBot="1">
      <c r="A8" s="1"/>
      <c r="B8" s="1"/>
      <c r="C8" s="1"/>
      <c r="D8" s="1"/>
      <c r="E8" s="1"/>
      <c r="F8" s="1"/>
      <c r="G8" s="1"/>
      <c r="H8" s="1"/>
    </row>
    <row r="9" spans="1:8" ht="15.75" thickBot="1">
      <c r="A9" s="1"/>
      <c r="B9" s="129" t="s">
        <v>124</v>
      </c>
      <c r="C9" s="263" t="s">
        <v>6</v>
      </c>
      <c r="D9" s="263"/>
      <c r="E9" s="265" t="s">
        <v>131</v>
      </c>
      <c r="F9" s="263" t="s">
        <v>54</v>
      </c>
      <c r="G9" s="263"/>
      <c r="H9" s="46" t="s">
        <v>55</v>
      </c>
    </row>
    <row r="10" spans="1:8" ht="46.5" thickTop="1" thickBot="1">
      <c r="A10" s="1"/>
      <c r="B10" s="171" t="s">
        <v>125</v>
      </c>
      <c r="C10" s="172" t="s">
        <v>7</v>
      </c>
      <c r="D10" s="133" t="s">
        <v>8</v>
      </c>
      <c r="E10" s="266" t="s">
        <v>132</v>
      </c>
      <c r="F10" s="133" t="s">
        <v>56</v>
      </c>
      <c r="G10" s="133" t="s">
        <v>57</v>
      </c>
      <c r="H10" s="133" t="s">
        <v>58</v>
      </c>
    </row>
    <row r="11" spans="1:8" ht="16.5" thickTop="1" thickBot="1">
      <c r="A11" s="1"/>
      <c r="B11" s="173">
        <v>3</v>
      </c>
      <c r="C11" s="112">
        <v>0</v>
      </c>
      <c r="D11" s="118">
        <v>0</v>
      </c>
      <c r="E11" s="169">
        <v>50</v>
      </c>
      <c r="F11" s="112">
        <v>0</v>
      </c>
      <c r="G11" s="112">
        <v>0</v>
      </c>
      <c r="H11" s="112">
        <v>0</v>
      </c>
    </row>
    <row r="12" spans="1:8" ht="16.5" thickTop="1" thickBot="1">
      <c r="A12" s="1"/>
      <c r="B12" s="1"/>
      <c r="C12" s="170">
        <f>B11*C11</f>
        <v>0</v>
      </c>
      <c r="D12" s="1"/>
      <c r="E12" s="1"/>
      <c r="F12" s="174">
        <f>E11*F11</f>
        <v>0</v>
      </c>
      <c r="G12" s="174">
        <f>E11*G11</f>
        <v>0</v>
      </c>
      <c r="H12" s="174">
        <f>E11*H11</f>
        <v>0</v>
      </c>
    </row>
    <row r="13" spans="1:8" ht="15.75" thickTop="1">
      <c r="A13" s="1"/>
      <c r="B13" s="1"/>
      <c r="C13" s="1"/>
      <c r="D13" s="1"/>
      <c r="E13" s="1"/>
      <c r="F13" s="1"/>
      <c r="G13" s="1"/>
      <c r="H13" s="1"/>
    </row>
    <row r="14" spans="1:8">
      <c r="A14" s="1"/>
      <c r="B14" s="1"/>
      <c r="C14" s="1"/>
      <c r="D14" s="1"/>
      <c r="E14" s="1"/>
      <c r="F14" s="1"/>
      <c r="G14" s="1"/>
      <c r="H14" s="1"/>
    </row>
    <row r="15" spans="1:8" ht="15.75">
      <c r="A15" s="257" t="s">
        <v>20</v>
      </c>
      <c r="B15" s="257"/>
      <c r="C15" s="257"/>
      <c r="D15" s="257"/>
      <c r="E15" s="257"/>
      <c r="F15" s="257"/>
      <c r="G15" s="257"/>
      <c r="H15" s="257"/>
    </row>
    <row r="16" spans="1:8" ht="15.75" thickBot="1">
      <c r="A16" s="1"/>
      <c r="B16" s="1"/>
      <c r="C16" s="1"/>
      <c r="D16" s="1"/>
      <c r="E16" s="1"/>
      <c r="F16" s="1"/>
      <c r="G16" s="1"/>
      <c r="H16" s="1"/>
    </row>
    <row r="17" spans="1:6" ht="16.5" thickTop="1" thickBot="1">
      <c r="A17" s="1"/>
      <c r="B17" s="1"/>
      <c r="C17" s="1"/>
      <c r="D17" s="1"/>
      <c r="E17" s="177" t="s">
        <v>127</v>
      </c>
      <c r="F17" s="1"/>
    </row>
    <row r="18" spans="1:6" ht="31.5" thickTop="1" thickBot="1">
      <c r="A18" s="1"/>
      <c r="B18" s="1"/>
      <c r="C18" s="176" t="s">
        <v>21</v>
      </c>
      <c r="D18" s="175">
        <v>0</v>
      </c>
      <c r="E18" s="175"/>
      <c r="F18" s="1"/>
    </row>
    <row r="19" spans="1:6" ht="31.5" thickTop="1" thickBot="1">
      <c r="A19" s="1"/>
      <c r="B19" s="1"/>
      <c r="C19" s="176" t="s">
        <v>23</v>
      </c>
      <c r="D19" s="175">
        <v>0</v>
      </c>
      <c r="E19" s="175"/>
      <c r="F19" s="1"/>
    </row>
    <row r="20" spans="1:6" ht="31.5" thickTop="1" thickBot="1">
      <c r="A20" s="1"/>
      <c r="B20" s="1"/>
      <c r="C20" s="176" t="s">
        <v>25</v>
      </c>
      <c r="D20" s="175">
        <v>0</v>
      </c>
      <c r="E20" s="89">
        <v>4</v>
      </c>
      <c r="F20" s="110">
        <f>E20*D20</f>
        <v>0</v>
      </c>
    </row>
    <row r="21" spans="1:6" ht="15.75" thickTop="1"/>
    <row r="22" spans="1:6" ht="15.75" thickBot="1">
      <c r="A22" s="45"/>
      <c r="B22" s="45"/>
      <c r="C22" s="45"/>
      <c r="D22" s="45"/>
      <c r="E22" s="45"/>
      <c r="F22" s="45"/>
    </row>
    <row r="23" spans="1:6" ht="16.5" thickTop="1" thickBot="1">
      <c r="C23" s="1"/>
      <c r="D23" s="1"/>
      <c r="E23" s="111" t="s">
        <v>127</v>
      </c>
      <c r="F23" s="45"/>
    </row>
    <row r="24" spans="1:6" ht="31.5" thickTop="1" thickBot="1">
      <c r="C24" s="11" t="s">
        <v>34</v>
      </c>
      <c r="D24" s="15">
        <v>0</v>
      </c>
      <c r="E24" s="175"/>
    </row>
    <row r="25" spans="1:6" ht="31.5" thickTop="1" thickBot="1">
      <c r="C25" s="216" t="s">
        <v>24</v>
      </c>
      <c r="D25" s="15">
        <v>0</v>
      </c>
      <c r="E25" s="175"/>
    </row>
    <row r="26" spans="1:6" ht="31.5" thickTop="1" thickBot="1">
      <c r="C26" s="72" t="s">
        <v>26</v>
      </c>
      <c r="D26" s="217">
        <v>0</v>
      </c>
      <c r="E26" s="89">
        <v>4</v>
      </c>
      <c r="F26" s="178">
        <f>E26*D26</f>
        <v>0</v>
      </c>
    </row>
    <row r="27" spans="1:6" ht="15.75" thickTop="1"/>
  </sheetData>
  <mergeCells count="5">
    <mergeCell ref="A15:H15"/>
    <mergeCell ref="C3:G3"/>
    <mergeCell ref="A7:H7"/>
    <mergeCell ref="C9:D9"/>
    <mergeCell ref="F9:G9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G43"/>
  <sheetViews>
    <sheetView zoomScaleNormal="100" workbookViewId="0">
      <selection activeCell="H22" sqref="H22"/>
    </sheetView>
  </sheetViews>
  <sheetFormatPr baseColWidth="10" defaultColWidth="10.7109375" defaultRowHeight="15"/>
  <cols>
    <col min="1" max="1" width="13.42578125" customWidth="1"/>
    <col min="2" max="2" width="25.7109375" customWidth="1"/>
    <col min="3" max="3" width="43.85546875" customWidth="1"/>
    <col min="4" max="4" width="33.85546875" customWidth="1"/>
    <col min="5" max="5" width="33.28515625" customWidth="1"/>
    <col min="6" max="6" width="46.28515625" customWidth="1"/>
    <col min="7" max="7" width="28.85546875" customWidth="1"/>
  </cols>
  <sheetData>
    <row r="2" spans="1:6" ht="50.65" customHeight="1">
      <c r="A2" s="1"/>
      <c r="B2" s="1"/>
      <c r="C2" s="248" t="s">
        <v>59</v>
      </c>
      <c r="D2" s="248"/>
      <c r="E2" s="248"/>
      <c r="F2" s="248"/>
    </row>
    <row r="3" spans="1:6">
      <c r="A3" s="1"/>
      <c r="B3" s="1"/>
      <c r="C3" s="1"/>
      <c r="D3" s="1"/>
      <c r="E3" s="1"/>
      <c r="F3" s="1"/>
    </row>
    <row r="4" spans="1:6">
      <c r="A4" s="262" t="s">
        <v>60</v>
      </c>
      <c r="B4" s="262"/>
      <c r="C4" s="262"/>
      <c r="D4" s="262"/>
      <c r="E4" s="262"/>
      <c r="F4" s="262"/>
    </row>
    <row r="5" spans="1:6" ht="15.75" thickBot="1">
      <c r="A5" s="1"/>
      <c r="B5" s="1"/>
      <c r="C5" s="1"/>
      <c r="D5" s="1"/>
      <c r="E5" s="1"/>
      <c r="F5" s="1"/>
    </row>
    <row r="6" spans="1:6" ht="15.75" thickBot="1">
      <c r="A6" s="1"/>
      <c r="B6" s="179" t="s">
        <v>124</v>
      </c>
      <c r="C6" s="1"/>
      <c r="D6" s="46" t="s">
        <v>61</v>
      </c>
      <c r="E6" s="47" t="s">
        <v>62</v>
      </c>
      <c r="F6" s="46" t="s">
        <v>63</v>
      </c>
    </row>
    <row r="7" spans="1:6" ht="45.75" thickBot="1">
      <c r="A7" s="1"/>
      <c r="B7" s="180">
        <v>6</v>
      </c>
      <c r="C7" s="48" t="s">
        <v>64</v>
      </c>
      <c r="D7" s="14">
        <v>0</v>
      </c>
      <c r="E7" s="49">
        <v>0</v>
      </c>
      <c r="F7" s="17">
        <v>0</v>
      </c>
    </row>
    <row r="8" spans="1:6" ht="16.5" thickTop="1" thickBot="1">
      <c r="A8" s="1"/>
      <c r="B8" s="1"/>
      <c r="C8" s="1"/>
      <c r="D8" s="150">
        <f>B7*D7</f>
        <v>0</v>
      </c>
      <c r="E8" s="1"/>
      <c r="F8" s="1"/>
    </row>
    <row r="9" spans="1:6" ht="15.75" thickTop="1">
      <c r="A9" s="1"/>
      <c r="B9" s="1"/>
      <c r="C9" s="1"/>
      <c r="D9" s="1"/>
      <c r="E9" s="1"/>
      <c r="F9" s="1"/>
    </row>
    <row r="10" spans="1:6" ht="15.75" thickBot="1">
      <c r="A10" s="1"/>
      <c r="B10" s="1"/>
      <c r="C10" s="1"/>
      <c r="D10" s="1"/>
      <c r="E10" s="1"/>
      <c r="F10" s="1"/>
    </row>
    <row r="11" spans="1:6" ht="15.75">
      <c r="A11" s="1"/>
      <c r="B11" s="1"/>
      <c r="C11" s="264" t="s">
        <v>65</v>
      </c>
      <c r="D11" s="264"/>
      <c r="E11" s="264"/>
      <c r="F11" s="264"/>
    </row>
    <row r="12" spans="1:6">
      <c r="A12" s="1"/>
      <c r="B12" s="1"/>
      <c r="C12" s="1"/>
      <c r="D12" s="1"/>
      <c r="E12" s="1"/>
      <c r="F12" s="1"/>
    </row>
    <row r="13" spans="1:6">
      <c r="A13" s="1"/>
      <c r="B13" s="1"/>
      <c r="C13" s="43" t="s">
        <v>52</v>
      </c>
      <c r="D13" s="1"/>
      <c r="E13" s="190" t="s">
        <v>114</v>
      </c>
      <c r="F13" s="191"/>
    </row>
    <row r="14" spans="1:6">
      <c r="A14" s="1"/>
      <c r="B14" s="1"/>
      <c r="C14" s="1"/>
      <c r="D14" s="1"/>
      <c r="E14" s="44"/>
      <c r="F14" s="1"/>
    </row>
    <row r="15" spans="1:6">
      <c r="A15" s="262" t="s">
        <v>53</v>
      </c>
      <c r="B15" s="262"/>
      <c r="C15" s="262"/>
      <c r="D15" s="262"/>
      <c r="E15" s="262"/>
      <c r="F15" s="262"/>
    </row>
    <row r="16" spans="1:6" ht="15.75" thickBot="1">
      <c r="A16" s="1"/>
      <c r="B16" s="1"/>
      <c r="C16" s="1"/>
      <c r="D16" s="1"/>
      <c r="E16" s="1"/>
      <c r="F16" s="1"/>
    </row>
    <row r="17" spans="1:7" ht="15.75" thickBot="1">
      <c r="A17" s="1"/>
      <c r="B17" s="129" t="s">
        <v>124</v>
      </c>
      <c r="C17" s="247" t="s">
        <v>6</v>
      </c>
      <c r="D17" s="247"/>
      <c r="E17" s="20" t="s">
        <v>55</v>
      </c>
      <c r="F17" s="182" t="s">
        <v>131</v>
      </c>
    </row>
    <row r="18" spans="1:7" ht="45.75" thickBot="1">
      <c r="A18" s="1"/>
      <c r="B18" s="130" t="s">
        <v>125</v>
      </c>
      <c r="C18" s="35" t="s">
        <v>7</v>
      </c>
      <c r="D18" s="34" t="s">
        <v>8</v>
      </c>
      <c r="E18" s="34" t="s">
        <v>58</v>
      </c>
      <c r="F18" s="183" t="s">
        <v>121</v>
      </c>
    </row>
    <row r="19" spans="1:7" ht="15.75" thickBot="1">
      <c r="A19" s="1"/>
      <c r="B19" s="131">
        <v>4</v>
      </c>
      <c r="C19" s="140">
        <v>0</v>
      </c>
      <c r="D19" s="36">
        <v>0</v>
      </c>
      <c r="E19" s="140">
        <v>0</v>
      </c>
      <c r="F19" s="181">
        <v>50</v>
      </c>
    </row>
    <row r="20" spans="1:7" ht="16.5" thickTop="1" thickBot="1">
      <c r="A20" s="1"/>
      <c r="B20" s="139"/>
      <c r="C20" s="112">
        <f>B19*C19</f>
        <v>0</v>
      </c>
      <c r="D20" s="108"/>
      <c r="E20" s="112">
        <f>F19*E19</f>
        <v>0</v>
      </c>
      <c r="F20" s="50"/>
    </row>
    <row r="21" spans="1:7" ht="15.75" thickTop="1">
      <c r="A21" s="1"/>
      <c r="B21" s="139"/>
      <c r="C21" s="50"/>
      <c r="D21" s="108"/>
      <c r="E21" s="50"/>
      <c r="F21" s="50"/>
    </row>
    <row r="22" spans="1:7">
      <c r="A22" s="1"/>
      <c r="B22" s="1"/>
      <c r="C22" s="1"/>
      <c r="D22" s="1"/>
      <c r="E22" s="1"/>
      <c r="F22" s="1"/>
    </row>
    <row r="23" spans="1:7">
      <c r="A23" s="262" t="s">
        <v>66</v>
      </c>
      <c r="B23" s="262"/>
      <c r="C23" s="262"/>
      <c r="D23" s="262"/>
      <c r="E23" s="262"/>
      <c r="F23" s="262"/>
    </row>
    <row r="24" spans="1:7" ht="15.75" thickBot="1">
      <c r="A24" s="1"/>
      <c r="B24" s="1"/>
      <c r="C24" s="1"/>
      <c r="D24" s="1"/>
      <c r="E24" s="1"/>
      <c r="F24" s="1"/>
    </row>
    <row r="25" spans="1:7" ht="15.75" thickBot="1">
      <c r="A25" s="1"/>
      <c r="B25" s="129" t="s">
        <v>124</v>
      </c>
      <c r="C25" s="247" t="s">
        <v>6</v>
      </c>
      <c r="D25" s="247"/>
      <c r="E25" s="20" t="s">
        <v>67</v>
      </c>
      <c r="F25" s="182" t="s">
        <v>131</v>
      </c>
    </row>
    <row r="26" spans="1:7" ht="30.75" thickBot="1">
      <c r="A26" s="1"/>
      <c r="B26" s="130" t="s">
        <v>125</v>
      </c>
      <c r="C26" s="33" t="s">
        <v>68</v>
      </c>
      <c r="D26" s="51" t="s">
        <v>69</v>
      </c>
      <c r="E26" s="35" t="s">
        <v>70</v>
      </c>
      <c r="F26" s="183" t="s">
        <v>121</v>
      </c>
    </row>
    <row r="27" spans="1:7" ht="15.75" thickBot="1">
      <c r="A27" s="1"/>
      <c r="B27" s="131">
        <v>2</v>
      </c>
      <c r="C27" s="185">
        <v>0</v>
      </c>
      <c r="D27" s="52">
        <v>0</v>
      </c>
      <c r="E27" s="184">
        <v>0</v>
      </c>
      <c r="F27" s="181">
        <v>50</v>
      </c>
    </row>
    <row r="28" spans="1:7" ht="16.5" thickTop="1" thickBot="1">
      <c r="A28" s="1"/>
      <c r="B28" s="1"/>
      <c r="C28" s="150">
        <f>B27*C27</f>
        <v>0</v>
      </c>
      <c r="D28" s="1"/>
      <c r="E28" s="150">
        <f>F27*E27</f>
        <v>0</v>
      </c>
      <c r="F28" s="1"/>
    </row>
    <row r="29" spans="1:7" ht="15.75" thickTop="1">
      <c r="A29" s="1"/>
      <c r="B29" s="1"/>
      <c r="C29" s="1"/>
      <c r="D29" s="1"/>
      <c r="E29" s="1"/>
      <c r="F29" s="1"/>
    </row>
    <row r="30" spans="1:7">
      <c r="A30" s="1"/>
      <c r="B30" s="1"/>
      <c r="C30" s="1"/>
      <c r="D30" s="1"/>
      <c r="E30" s="1"/>
      <c r="F30" s="1"/>
    </row>
    <row r="31" spans="1:7">
      <c r="A31" s="1"/>
      <c r="B31" s="1"/>
      <c r="C31" s="1"/>
      <c r="D31" s="1"/>
      <c r="E31" s="1"/>
      <c r="F31" s="1"/>
    </row>
    <row r="32" spans="1:7" ht="15.75">
      <c r="A32" s="257" t="s">
        <v>20</v>
      </c>
      <c r="B32" s="257"/>
      <c r="C32" s="257"/>
      <c r="D32" s="257"/>
      <c r="E32" s="257"/>
      <c r="F32" s="257"/>
      <c r="G32" s="257"/>
    </row>
    <row r="33" spans="1:6" ht="15.75" thickBot="1">
      <c r="A33" s="1"/>
      <c r="B33" s="1"/>
      <c r="C33" s="1"/>
      <c r="D33" s="1"/>
      <c r="E33" s="1"/>
      <c r="F33" s="1"/>
    </row>
    <row r="34" spans="1:6" ht="15.75" thickBot="1">
      <c r="A34" s="1"/>
      <c r="B34" s="1"/>
      <c r="C34" s="1"/>
      <c r="D34" s="1"/>
      <c r="E34" s="186" t="s">
        <v>124</v>
      </c>
      <c r="F34" s="1"/>
    </row>
    <row r="35" spans="1:6" ht="30.75" thickBot="1">
      <c r="A35" s="1"/>
      <c r="B35" s="1"/>
      <c r="C35" s="13" t="s">
        <v>21</v>
      </c>
      <c r="D35" s="14">
        <v>0</v>
      </c>
      <c r="E35" s="187" t="s">
        <v>133</v>
      </c>
    </row>
    <row r="36" spans="1:6" ht="31.5" thickTop="1" thickBot="1">
      <c r="A36" s="1"/>
      <c r="B36" s="1"/>
      <c r="C36" s="13" t="s">
        <v>23</v>
      </c>
      <c r="D36" s="14">
        <v>0</v>
      </c>
      <c r="E36" s="189">
        <v>3</v>
      </c>
      <c r="F36" s="178">
        <f>E36*D36</f>
        <v>0</v>
      </c>
    </row>
    <row r="37" spans="1:6" ht="31.5" thickTop="1" thickBot="1">
      <c r="A37" s="1"/>
      <c r="B37" s="1"/>
      <c r="C37" s="11" t="s">
        <v>25</v>
      </c>
      <c r="D37" s="17">
        <v>0</v>
      </c>
      <c r="E37" s="188" t="s">
        <v>133</v>
      </c>
    </row>
    <row r="39" spans="1:6" ht="15.75" thickBot="1"/>
    <row r="40" spans="1:6" ht="15.75" thickBot="1">
      <c r="E40" s="186" t="s">
        <v>124</v>
      </c>
    </row>
    <row r="41" spans="1:6" ht="30.75" thickBot="1">
      <c r="C41" s="16" t="s">
        <v>34</v>
      </c>
      <c r="D41" s="53">
        <v>0</v>
      </c>
      <c r="E41" s="187" t="s">
        <v>133</v>
      </c>
    </row>
    <row r="42" spans="1:6" ht="31.5" thickTop="1" thickBot="1">
      <c r="C42" s="16" t="s">
        <v>24</v>
      </c>
      <c r="D42" s="53">
        <v>0</v>
      </c>
      <c r="E42" s="189">
        <v>3</v>
      </c>
      <c r="F42" s="178">
        <f>E42*D42</f>
        <v>0</v>
      </c>
    </row>
    <row r="43" spans="1:6" ht="30.75" thickBot="1">
      <c r="C43" s="16" t="s">
        <v>26</v>
      </c>
      <c r="D43" s="53">
        <v>0</v>
      </c>
      <c r="E43" s="188" t="s">
        <v>133</v>
      </c>
    </row>
  </sheetData>
  <mergeCells count="8">
    <mergeCell ref="A23:F23"/>
    <mergeCell ref="C25:D25"/>
    <mergeCell ref="A32:G32"/>
    <mergeCell ref="C2:F2"/>
    <mergeCell ref="A4:F4"/>
    <mergeCell ref="C11:F11"/>
    <mergeCell ref="A15:F15"/>
    <mergeCell ref="C17:D17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5</vt:i4>
      </vt:variant>
    </vt:vector>
  </HeadingPairs>
  <TitlesOfParts>
    <vt:vector size="13" baseType="lpstr">
      <vt:lpstr>PAGE DE GARDE v0</vt:lpstr>
      <vt:lpstr>DERATISATION PREVENTIVE</vt:lpstr>
      <vt:lpstr>DERATISATION CURATIVE</vt:lpstr>
      <vt:lpstr>DESINSECTISATION PREVENTIVE </vt:lpstr>
      <vt:lpstr>DESINSECTISATION CURATIVE</vt:lpstr>
      <vt:lpstr>DESINFECTION-DECONTAMINATION</vt:lpstr>
      <vt:lpstr>DEPIGEONNISATION PREVENTIVE</vt:lpstr>
      <vt:lpstr>DEPIGEONNISATION CURATIVE</vt:lpstr>
      <vt:lpstr>'DERATISATION CURATIVE'!Zone_d_impression</vt:lpstr>
      <vt:lpstr>'DERATISATION PREVENTIVE'!Zone_d_impression</vt:lpstr>
      <vt:lpstr>'DESINFECTION-DECONTAMINATION'!Zone_d_impression</vt:lpstr>
      <vt:lpstr>'DESINSECTISATION CURATIVE'!Zone_d_impression</vt:lpstr>
      <vt:lpstr>'DESINSECTISATION PREVENTIVE 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RABENOMANANA Harena</dc:creator>
  <dc:description/>
  <cp:lastModifiedBy>RABENOMANANA Harena</cp:lastModifiedBy>
  <cp:revision>1</cp:revision>
  <dcterms:created xsi:type="dcterms:W3CDTF">2025-04-28T11:49:51Z</dcterms:created>
  <dcterms:modified xsi:type="dcterms:W3CDTF">2025-05-12T14:27:36Z</dcterms:modified>
  <dc:language>fr-FR</dc:language>
</cp:coreProperties>
</file>