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6CB5E319-B623-4E96-BC71-E180844410FD}" xr6:coauthVersionLast="47" xr6:coauthVersionMax="47" xr10:uidLastSave="{00000000-0000-0000-0000-000000000000}"/>
  <bookViews>
    <workbookView xWindow="-110" yWindow="-110" windowWidth="19420" windowHeight="10300" xr2:uid="{9CA26F44-A4CF-4C7A-B490-6350C79E704B}"/>
  </bookViews>
  <sheets>
    <sheet name="FOB-FAC" sheetId="1" r:id="rId1"/>
  </sheets>
  <definedNames>
    <definedName name="_xlnm.Print_Titles" localSheetId="0">'FOB-FAC'!$3:$3</definedName>
    <definedName name="_xlnm.Print_Area" localSheetId="0">'FOB-FAC'!$A$1:$H$47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" l="1"/>
  <c r="G38" i="1"/>
  <c r="H37" i="1"/>
  <c r="G37" i="1"/>
  <c r="H34" i="1"/>
  <c r="G34" i="1"/>
  <c r="H33" i="1"/>
  <c r="G33" i="1"/>
  <c r="H30" i="1"/>
  <c r="G30" i="1"/>
  <c r="H28" i="1"/>
  <c r="G28" i="1"/>
  <c r="H27" i="1"/>
  <c r="G27" i="1"/>
  <c r="H24" i="1"/>
  <c r="G24" i="1"/>
  <c r="H23" i="1"/>
  <c r="G23" i="1"/>
  <c r="H22" i="1"/>
  <c r="G22" i="1"/>
  <c r="H19" i="1"/>
  <c r="G19" i="1"/>
  <c r="H16" i="1"/>
  <c r="G16" i="1"/>
  <c r="H13" i="1"/>
  <c r="G13" i="1"/>
  <c r="H12" i="1"/>
  <c r="G12" i="1"/>
  <c r="H8" i="1"/>
  <c r="G8" i="1"/>
  <c r="H7" i="1"/>
  <c r="G7" i="1"/>
  <c r="H6" i="1"/>
  <c r="G6" i="1"/>
  <c r="H5" i="1"/>
  <c r="G5" i="1"/>
  <c r="G42" i="1" l="1"/>
  <c r="H42" i="1"/>
  <c r="G43" i="1" l="1"/>
  <c r="G45" i="1" l="1"/>
  <c r="G44" i="1" s="1"/>
</calcChain>
</file>

<file path=xl/sharedStrings.xml><?xml version="1.0" encoding="utf-8"?>
<sst xmlns="http://schemas.openxmlformats.org/spreadsheetml/2006/main" count="89" uniqueCount="72">
  <si>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</si>
  <si>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</si>
  <si>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</si>
  <si>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</si>
  <si>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</si>
  <si>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</si>
  <si>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</si>
  <si>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m²</t>
  </si>
  <si>
    <t>Echafaudages</t>
  </si>
  <si>
    <t>ml</t>
  </si>
  <si>
    <t>u</t>
  </si>
  <si>
    <t>DPGF - LOT 2 - FACADES OSSATURE BOIS - REVETEMENTS DE FACADES - CASQUETTES DE FACADES</t>
  </si>
  <si>
    <t>4.1</t>
  </si>
  <si>
    <t xml:space="preserve"> - montage</t>
  </si>
  <si>
    <t xml:space="preserve"> - location</t>
  </si>
  <si>
    <t xml:space="preserve"> - entretien</t>
  </si>
  <si>
    <t>mois</t>
  </si>
  <si>
    <t xml:space="preserve"> - démontage</t>
  </si>
  <si>
    <t>4.2</t>
  </si>
  <si>
    <t>Façades à ossature bois</t>
  </si>
  <si>
    <t>4.2.2</t>
  </si>
  <si>
    <t>Façades à ossature bois - remplissage hors structure béton</t>
  </si>
  <si>
    <t xml:space="preserve"> - mur à ossature bois intérieur</t>
  </si>
  <si>
    <t xml:space="preserve"> - mur à ossature bois extérieur</t>
  </si>
  <si>
    <t>4.2.3</t>
  </si>
  <si>
    <t>Façades à ossature bois en impostes - remplissage au droit de la poutre de rive béton</t>
  </si>
  <si>
    <t>4.2.4</t>
  </si>
  <si>
    <t>Façades à ossature bois en impostes - remplissage au droit des acrotères béton</t>
  </si>
  <si>
    <t>4.3</t>
  </si>
  <si>
    <t>Bardage extérieur en bois sur support bois</t>
  </si>
  <si>
    <t xml:space="preserve"> - bardage à volige et couvre-joint</t>
  </si>
  <si>
    <t xml:space="preserve"> - bardage en lames à emboutement avec couvre-joint</t>
  </si>
  <si>
    <t xml:space="preserve"> - bavettes métalliques</t>
  </si>
  <si>
    <t>4.4</t>
  </si>
  <si>
    <t>Bardage extérieur métallique sur support bois</t>
  </si>
  <si>
    <t xml:space="preserve"> - bardage en bac métallique</t>
  </si>
  <si>
    <t>4.5</t>
  </si>
  <si>
    <t>Couvertines</t>
  </si>
  <si>
    <t>4.6</t>
  </si>
  <si>
    <t>Casquettes métalliques de façades en étages - repèe COUV 2</t>
  </si>
  <si>
    <t xml:space="preserve"> - structure support bois</t>
  </si>
  <si>
    <t xml:space="preserve"> - couverture en plaques nervurées ondulées</t>
  </si>
  <si>
    <t>4.7</t>
  </si>
  <si>
    <t>Casquettes métalliques de façades d'atrium en étages - repère COUV 3</t>
  </si>
  <si>
    <t xml:space="preserve"> - Habillage métallique</t>
  </si>
  <si>
    <t>-</t>
  </si>
  <si>
    <t>Participation de l'entreprise aux Etudes Thermiques RT 2012 &amp; RE 2020</t>
  </si>
  <si>
    <t>ens</t>
  </si>
  <si>
    <t>cis PU</t>
  </si>
  <si>
    <t xml:space="preserve"> - mur à ossature bois</t>
  </si>
  <si>
    <t>QUANTITES
B19A</t>
  </si>
  <si>
    <t>QUANTITES
B19B</t>
  </si>
  <si>
    <t>MONTANTS
B19A</t>
  </si>
  <si>
    <t>MONTANTS
B19B</t>
  </si>
  <si>
    <t>SOUS-TOTAL PAR BATIMENT en € HT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</si>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</sst>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7" fillId="4" borderId="0" applyBorder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0" xfId="3" applyFont="1" applyFill="1" applyAlignment="1">
      <alignment vertical="center"/>
    </xf>
    <xf numFmtId="0" fontId="18" fillId="5" borderId="1" xfId="4" applyFont="1" applyFill="1" applyBorder="1" applyAlignment="1" applyProtection="1">
      <alignment vertical="center"/>
    </xf>
    <xf numFmtId="0" fontId="18" fillId="5" borderId="1" xfId="4" applyFont="1" applyFill="1" applyBorder="1" applyAlignment="1" applyProtection="1">
      <alignment horizontal="center" vertical="center"/>
    </xf>
    <xf numFmtId="0" fontId="18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9" fillId="6" borderId="1" xfId="0" applyFont="1" applyFill="1" applyBorder="1" applyAlignment="1">
      <alignment vertical="center"/>
    </xf>
    <xf numFmtId="9" fontId="19" fillId="0" borderId="1" xfId="2" applyFont="1" applyBorder="1" applyAlignment="1" applyProtection="1">
      <alignment vertical="center"/>
    </xf>
    <xf numFmtId="0" fontId="19" fillId="0" borderId="1" xfId="0" applyFont="1" applyBorder="1" applyAlignment="1">
      <alignment vertical="center"/>
    </xf>
    <xf numFmtId="0" fontId="19" fillId="7" borderId="1" xfId="0" applyFont="1" applyFill="1" applyBorder="1" applyAlignment="1">
      <alignment vertical="center"/>
    </xf>
    <xf numFmtId="0" fontId="10" fillId="0" borderId="0" xfId="3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</cellXfs>
  <cellStyles count="5">
    <cellStyle name="20% - Accent1" xfId="4" xr:uid="{DD3FEB8E-A36B-4B84-8603-BB5622497A6A}"/>
    <cellStyle name="Milliers" xfId="1" builtinId="3"/>
    <cellStyle name="Normal" xfId="0" builtinId="0"/>
    <cellStyle name="Normal 2 2" xfId="3" xr:uid="{2BEC0217-D2EE-4731-9CE6-00B6F6030841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2156616</xdr:colOff>
      <xdr:row>51</xdr:row>
      <xdr:rowOff>152400</xdr:rowOff>
    </xdr:from>
    <xdr:to>
      <xdr:col>1</xdr:col>
      <xdr:colOff>2724150</xdr:colOff>
      <xdr:row>58</xdr:row>
      <xdr:rowOff>101601</xdr:rowOff>
    </xdr:to>
    <xdr:sp macro="" textlink="">
      <xdr:nvSpPr>
        <xdr:cNvPr id="3" name="Flèche droite rayée 5">
          <a:extLst>
            <a:ext uri="{FF2B5EF4-FFF2-40B4-BE49-F238E27FC236}">
              <a16:creationId xmlns:a16="http://schemas.microsoft.com/office/drawing/2014/main" id="{1A9C20B4-CAD4-4628-9194-409B4AA176BE}"/>
            </a:ext>
          </a:extLst>
        </xdr:cNvPr>
        <xdr:cNvSpPr/>
      </xdr:nvSpPr>
      <xdr:spPr>
        <a:xfrm rot="5400000">
          <a:off x="2945207" y="11085909"/>
          <a:ext cx="1238251" cy="567534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71"/>
  <sheetViews>
    <sheetView tabSelected="1" topLeftCell="A43" zoomScaleNormal="100" workbookViewId="0">
      <selection activeCell="J65" sqref="J65"/>
    </sheetView>
  </sheetViews>
  <sheetFormatPr baseColWidth="10" defaultColWidth="11.54296875" defaultRowHeight="14.5" x14ac:dyDescent="0.35"/>
  <cols>
    <col min="1" max="1" width="16.08984375" customWidth="1"/>
    <col min="2" max="2" width="54.6328125" customWidth="1"/>
    <col min="3" max="3" width="5.54296875" bestFit="1" customWidth="1"/>
    <col min="4" max="8" width="12.7265625" customWidth="1"/>
  </cols>
  <sheetData>
    <row r="1" spans="1:8" x14ac:dyDescent="0.35">
      <c r="A1" s="41" t="s">
        <v>11</v>
      </c>
      <c r="B1" s="41"/>
      <c r="C1" s="41"/>
      <c r="D1" s="41"/>
      <c r="E1" s="41"/>
      <c r="F1" s="41"/>
      <c r="G1" s="41"/>
      <c r="H1" s="41"/>
    </row>
    <row r="2" spans="1:8" x14ac:dyDescent="0.35">
      <c r="A2" s="1"/>
      <c r="B2" s="1"/>
      <c r="C2" s="1"/>
      <c r="D2" s="2"/>
      <c r="E2" s="2"/>
      <c r="F2" s="2"/>
      <c r="G2" s="2"/>
      <c r="H2" s="2"/>
    </row>
    <row r="3" spans="1:8" ht="26" x14ac:dyDescent="0.35">
      <c r="A3" s="3" t="s">
        <v>0</v>
      </c>
      <c r="B3" s="3" t="s">
        <v>1</v>
      </c>
      <c r="C3" s="3" t="s">
        <v>2</v>
      </c>
      <c r="D3" s="4" t="s">
        <v>50</v>
      </c>
      <c r="E3" s="4" t="s">
        <v>51</v>
      </c>
      <c r="F3" s="4" t="s">
        <v>3</v>
      </c>
      <c r="G3" s="4" t="s">
        <v>52</v>
      </c>
      <c r="H3" s="4" t="s">
        <v>53</v>
      </c>
    </row>
    <row r="4" spans="1:8" x14ac:dyDescent="0.35">
      <c r="A4" s="6" t="s">
        <v>12</v>
      </c>
      <c r="B4" s="7" t="s">
        <v>8</v>
      </c>
      <c r="C4" s="6"/>
      <c r="D4" s="8"/>
      <c r="E4" s="8"/>
      <c r="F4" s="8"/>
      <c r="G4" s="8"/>
      <c r="H4" s="8"/>
    </row>
    <row r="5" spans="1:8" x14ac:dyDescent="0.35">
      <c r="A5" s="6"/>
      <c r="B5" s="7" t="s">
        <v>13</v>
      </c>
      <c r="C5" s="6" t="s">
        <v>10</v>
      </c>
      <c r="D5" s="8"/>
      <c r="E5" s="8"/>
      <c r="F5" s="8"/>
      <c r="G5" s="8">
        <f t="shared" ref="G5:H8" si="0">ROUND(D5*$F5,2)</f>
        <v>0</v>
      </c>
      <c r="H5" s="8">
        <f t="shared" si="0"/>
        <v>0</v>
      </c>
    </row>
    <row r="6" spans="1:8" x14ac:dyDescent="0.35">
      <c r="A6" s="6"/>
      <c r="B6" s="7" t="s">
        <v>14</v>
      </c>
      <c r="C6" s="6" t="s">
        <v>7</v>
      </c>
      <c r="D6" s="8"/>
      <c r="E6" s="8"/>
      <c r="F6" s="8"/>
      <c r="G6" s="8">
        <f t="shared" si="0"/>
        <v>0</v>
      </c>
      <c r="H6" s="8">
        <f t="shared" si="0"/>
        <v>0</v>
      </c>
    </row>
    <row r="7" spans="1:8" x14ac:dyDescent="0.35">
      <c r="A7" s="6"/>
      <c r="B7" s="7" t="s">
        <v>15</v>
      </c>
      <c r="C7" s="6" t="s">
        <v>16</v>
      </c>
      <c r="D7" s="8"/>
      <c r="E7" s="8"/>
      <c r="F7" s="8"/>
      <c r="G7" s="8">
        <f t="shared" si="0"/>
        <v>0</v>
      </c>
      <c r="H7" s="8">
        <f t="shared" si="0"/>
        <v>0</v>
      </c>
    </row>
    <row r="8" spans="1:8" x14ac:dyDescent="0.35">
      <c r="A8" s="6"/>
      <c r="B8" s="7" t="s">
        <v>17</v>
      </c>
      <c r="C8" s="6" t="s">
        <v>10</v>
      </c>
      <c r="D8" s="8"/>
      <c r="E8" s="8"/>
      <c r="F8" s="8"/>
      <c r="G8" s="8">
        <f t="shared" si="0"/>
        <v>0</v>
      </c>
      <c r="H8" s="8">
        <f t="shared" si="0"/>
        <v>0</v>
      </c>
    </row>
    <row r="9" spans="1:8" x14ac:dyDescent="0.35">
      <c r="A9" s="6"/>
      <c r="B9" s="7"/>
      <c r="C9" s="6"/>
      <c r="D9" s="8"/>
      <c r="E9" s="8"/>
      <c r="F9" s="8"/>
      <c r="G9" s="8"/>
      <c r="H9" s="8"/>
    </row>
    <row r="10" spans="1:8" x14ac:dyDescent="0.35">
      <c r="A10" s="6" t="s">
        <v>18</v>
      </c>
      <c r="B10" s="7" t="s">
        <v>19</v>
      </c>
      <c r="C10" s="6"/>
      <c r="D10" s="8"/>
      <c r="E10" s="8"/>
      <c r="F10" s="8"/>
      <c r="G10" s="8"/>
      <c r="H10" s="8"/>
    </row>
    <row r="11" spans="1:8" x14ac:dyDescent="0.35">
      <c r="A11" s="6" t="s">
        <v>20</v>
      </c>
      <c r="B11" s="7" t="s">
        <v>21</v>
      </c>
      <c r="C11" s="6"/>
      <c r="D11" s="8"/>
      <c r="E11" s="8"/>
      <c r="F11" s="8"/>
      <c r="G11" s="8"/>
      <c r="H11" s="8"/>
    </row>
    <row r="12" spans="1:8" x14ac:dyDescent="0.35">
      <c r="A12" s="6"/>
      <c r="B12" s="7" t="s">
        <v>22</v>
      </c>
      <c r="C12" s="6" t="s">
        <v>7</v>
      </c>
      <c r="D12" s="8"/>
      <c r="E12" s="8"/>
      <c r="F12" s="8"/>
      <c r="G12" s="8">
        <f t="shared" ref="G12:G13" si="1">ROUND(D12*$F12,2)</f>
        <v>0</v>
      </c>
      <c r="H12" s="8">
        <f t="shared" ref="H12:H13" si="2">ROUND(E12*$F12,2)</f>
        <v>0</v>
      </c>
    </row>
    <row r="13" spans="1:8" x14ac:dyDescent="0.35">
      <c r="A13" s="6"/>
      <c r="B13" s="7" t="s">
        <v>23</v>
      </c>
      <c r="C13" s="6" t="s">
        <v>7</v>
      </c>
      <c r="D13" s="8"/>
      <c r="E13" s="8"/>
      <c r="F13" s="8"/>
      <c r="G13" s="8">
        <f t="shared" si="1"/>
        <v>0</v>
      </c>
      <c r="H13" s="8">
        <f t="shared" si="2"/>
        <v>0</v>
      </c>
    </row>
    <row r="14" spans="1:8" x14ac:dyDescent="0.35">
      <c r="A14" s="6"/>
      <c r="B14" s="7"/>
      <c r="C14" s="6"/>
      <c r="D14" s="8"/>
      <c r="E14" s="8"/>
      <c r="F14" s="8"/>
      <c r="G14" s="8"/>
      <c r="H14" s="8"/>
    </row>
    <row r="15" spans="1:8" ht="26" x14ac:dyDescent="0.35">
      <c r="A15" s="6" t="s">
        <v>24</v>
      </c>
      <c r="B15" s="7" t="s">
        <v>25</v>
      </c>
      <c r="C15" s="6"/>
      <c r="D15" s="8"/>
      <c r="E15" s="8"/>
      <c r="F15" s="8"/>
      <c r="G15" s="8"/>
      <c r="H15" s="8"/>
    </row>
    <row r="16" spans="1:8" x14ac:dyDescent="0.35">
      <c r="A16" s="6"/>
      <c r="B16" s="7" t="s">
        <v>49</v>
      </c>
      <c r="C16" s="6" t="s">
        <v>7</v>
      </c>
      <c r="D16" s="8"/>
      <c r="E16" s="8"/>
      <c r="F16" s="8"/>
      <c r="G16" s="8">
        <f>ROUND(D16*$F16,2)</f>
        <v>0</v>
      </c>
      <c r="H16" s="8">
        <f>ROUND(E16*$F16,2)</f>
        <v>0</v>
      </c>
    </row>
    <row r="17" spans="1:8" x14ac:dyDescent="0.35">
      <c r="A17" s="6"/>
      <c r="B17" s="7"/>
      <c r="C17" s="6"/>
      <c r="D17" s="8"/>
      <c r="E17" s="8"/>
      <c r="F17" s="8"/>
      <c r="G17" s="8"/>
      <c r="H17" s="8"/>
    </row>
    <row r="18" spans="1:8" ht="26" x14ac:dyDescent="0.35">
      <c r="A18" s="6" t="s">
        <v>26</v>
      </c>
      <c r="B18" s="7" t="s">
        <v>27</v>
      </c>
      <c r="C18" s="6"/>
      <c r="D18" s="8"/>
      <c r="E18" s="8"/>
      <c r="F18" s="8"/>
      <c r="G18" s="8"/>
      <c r="H18" s="8"/>
    </row>
    <row r="19" spans="1:8" x14ac:dyDescent="0.35">
      <c r="A19" s="6"/>
      <c r="B19" s="7" t="s">
        <v>49</v>
      </c>
      <c r="C19" s="6" t="s">
        <v>7</v>
      </c>
      <c r="D19" s="8"/>
      <c r="E19" s="8"/>
      <c r="F19" s="8"/>
      <c r="G19" s="8">
        <f>ROUND(D19*$F19,2)</f>
        <v>0</v>
      </c>
      <c r="H19" s="8">
        <f>ROUND(E19*$F19,2)</f>
        <v>0</v>
      </c>
    </row>
    <row r="20" spans="1:8" x14ac:dyDescent="0.35">
      <c r="A20" s="6"/>
      <c r="B20" s="7"/>
      <c r="C20" s="6"/>
      <c r="D20" s="8"/>
      <c r="E20" s="8"/>
      <c r="F20" s="8"/>
      <c r="G20" s="8"/>
      <c r="H20" s="8"/>
    </row>
    <row r="21" spans="1:8" x14ac:dyDescent="0.35">
      <c r="A21" s="6" t="s">
        <v>28</v>
      </c>
      <c r="B21" s="7" t="s">
        <v>29</v>
      </c>
      <c r="C21" s="6"/>
      <c r="D21" s="8"/>
      <c r="E21" s="8"/>
      <c r="F21" s="8"/>
      <c r="G21" s="8"/>
      <c r="H21" s="8"/>
    </row>
    <row r="22" spans="1:8" x14ac:dyDescent="0.35">
      <c r="A22" s="6"/>
      <c r="B22" s="7" t="s">
        <v>30</v>
      </c>
      <c r="C22" s="6" t="s">
        <v>7</v>
      </c>
      <c r="D22" s="8"/>
      <c r="E22" s="8"/>
      <c r="F22" s="8"/>
      <c r="G22" s="8">
        <f t="shared" ref="G22:H24" si="3">ROUND(D22*$F22,2)</f>
        <v>0</v>
      </c>
      <c r="H22" s="8">
        <f t="shared" si="3"/>
        <v>0</v>
      </c>
    </row>
    <row r="23" spans="1:8" x14ac:dyDescent="0.35">
      <c r="A23" s="6"/>
      <c r="B23" s="7" t="s">
        <v>31</v>
      </c>
      <c r="C23" s="6" t="s">
        <v>7</v>
      </c>
      <c r="D23" s="8"/>
      <c r="E23" s="8"/>
      <c r="F23" s="8"/>
      <c r="G23" s="8">
        <f t="shared" si="3"/>
        <v>0</v>
      </c>
      <c r="H23" s="8">
        <f t="shared" si="3"/>
        <v>0</v>
      </c>
    </row>
    <row r="24" spans="1:8" x14ac:dyDescent="0.35">
      <c r="A24" s="6"/>
      <c r="B24" s="7" t="s">
        <v>32</v>
      </c>
      <c r="C24" s="6" t="s">
        <v>9</v>
      </c>
      <c r="D24" s="8"/>
      <c r="E24" s="8"/>
      <c r="F24" s="8"/>
      <c r="G24" s="8">
        <f t="shared" si="3"/>
        <v>0</v>
      </c>
      <c r="H24" s="8">
        <f t="shared" si="3"/>
        <v>0</v>
      </c>
    </row>
    <row r="25" spans="1:8" x14ac:dyDescent="0.35">
      <c r="A25" s="6"/>
      <c r="B25" s="7"/>
      <c r="C25" s="6"/>
      <c r="D25" s="8"/>
      <c r="E25" s="8"/>
      <c r="F25" s="8"/>
      <c r="G25" s="8"/>
      <c r="H25" s="8"/>
    </row>
    <row r="26" spans="1:8" x14ac:dyDescent="0.35">
      <c r="A26" s="6" t="s">
        <v>33</v>
      </c>
      <c r="B26" s="7" t="s">
        <v>34</v>
      </c>
      <c r="C26" s="6"/>
      <c r="D26" s="8"/>
      <c r="E26" s="8"/>
      <c r="F26" s="8"/>
      <c r="G26" s="8"/>
      <c r="H26" s="8"/>
    </row>
    <row r="27" spans="1:8" x14ac:dyDescent="0.35">
      <c r="A27" s="6"/>
      <c r="B27" s="7" t="s">
        <v>35</v>
      </c>
      <c r="C27" s="6" t="s">
        <v>7</v>
      </c>
      <c r="D27" s="8"/>
      <c r="E27" s="8"/>
      <c r="F27" s="8"/>
      <c r="G27" s="8">
        <f>ROUND(D27*$F27,2)</f>
        <v>0</v>
      </c>
      <c r="H27" s="8">
        <f>ROUND(E27*$F27,2)</f>
        <v>0</v>
      </c>
    </row>
    <row r="28" spans="1:8" x14ac:dyDescent="0.35">
      <c r="A28" s="6"/>
      <c r="B28" s="7" t="s">
        <v>32</v>
      </c>
      <c r="C28" s="6" t="s">
        <v>9</v>
      </c>
      <c r="D28" s="8"/>
      <c r="E28" s="8"/>
      <c r="F28" s="8"/>
      <c r="G28" s="8">
        <f>ROUND(D28*$F28,2)</f>
        <v>0</v>
      </c>
      <c r="H28" s="8">
        <f>ROUND(E28*$F28,2)</f>
        <v>0</v>
      </c>
    </row>
    <row r="29" spans="1:8" x14ac:dyDescent="0.35">
      <c r="A29" s="6"/>
      <c r="B29" s="7"/>
      <c r="C29" s="6"/>
      <c r="D29" s="8"/>
      <c r="E29" s="8"/>
      <c r="F29" s="8"/>
      <c r="G29" s="8"/>
      <c r="H29" s="8"/>
    </row>
    <row r="30" spans="1:8" x14ac:dyDescent="0.35">
      <c r="A30" s="6" t="s">
        <v>36</v>
      </c>
      <c r="B30" s="7" t="s">
        <v>37</v>
      </c>
      <c r="C30" s="6" t="s">
        <v>9</v>
      </c>
      <c r="D30" s="8"/>
      <c r="E30" s="8"/>
      <c r="F30" s="8"/>
      <c r="G30" s="8">
        <f>ROUND(D30*$F30,2)</f>
        <v>0</v>
      </c>
      <c r="H30" s="8">
        <f>ROUND(E30*$F30,2)</f>
        <v>0</v>
      </c>
    </row>
    <row r="31" spans="1:8" x14ac:dyDescent="0.35">
      <c r="A31" s="6"/>
      <c r="B31" s="7"/>
      <c r="C31" s="6"/>
      <c r="D31" s="8"/>
      <c r="E31" s="8"/>
      <c r="F31" s="8"/>
      <c r="G31" s="8"/>
      <c r="H31" s="8"/>
    </row>
    <row r="32" spans="1:8" x14ac:dyDescent="0.35">
      <c r="A32" s="6" t="s">
        <v>38</v>
      </c>
      <c r="B32" s="7" t="s">
        <v>39</v>
      </c>
      <c r="C32" s="6"/>
      <c r="D32" s="8"/>
      <c r="E32" s="8"/>
      <c r="F32" s="8"/>
      <c r="G32" s="8"/>
      <c r="H32" s="8"/>
    </row>
    <row r="33" spans="1:8" x14ac:dyDescent="0.35">
      <c r="A33" s="6"/>
      <c r="B33" s="7" t="s">
        <v>40</v>
      </c>
      <c r="C33" s="6" t="s">
        <v>10</v>
      </c>
      <c r="D33" s="8"/>
      <c r="E33" s="8"/>
      <c r="F33" s="8"/>
      <c r="G33" s="8">
        <f>ROUND(D33*$F33,2)</f>
        <v>0</v>
      </c>
      <c r="H33" s="8">
        <f>ROUND(E33*$F33,2)</f>
        <v>0</v>
      </c>
    </row>
    <row r="34" spans="1:8" x14ac:dyDescent="0.35">
      <c r="A34" s="6"/>
      <c r="B34" s="7" t="s">
        <v>41</v>
      </c>
      <c r="C34" s="6" t="s">
        <v>7</v>
      </c>
      <c r="D34" s="8"/>
      <c r="E34" s="8"/>
      <c r="F34" s="8"/>
      <c r="G34" s="8">
        <f>ROUND(D34*$F34,2)</f>
        <v>0</v>
      </c>
      <c r="H34" s="8">
        <f>ROUND(E34*$F34,2)</f>
        <v>0</v>
      </c>
    </row>
    <row r="35" spans="1:8" x14ac:dyDescent="0.35">
      <c r="A35" s="6"/>
      <c r="B35" s="7"/>
      <c r="C35" s="6"/>
      <c r="D35" s="8"/>
      <c r="E35" s="8"/>
      <c r="F35" s="8"/>
      <c r="G35" s="8"/>
      <c r="H35" s="8"/>
    </row>
    <row r="36" spans="1:8" ht="26" x14ac:dyDescent="0.35">
      <c r="A36" s="6" t="s">
        <v>42</v>
      </c>
      <c r="B36" s="7" t="s">
        <v>43</v>
      </c>
      <c r="C36" s="6"/>
      <c r="D36" s="8"/>
      <c r="E36" s="8"/>
      <c r="F36" s="8"/>
      <c r="G36" s="8"/>
      <c r="H36" s="8"/>
    </row>
    <row r="37" spans="1:8" x14ac:dyDescent="0.35">
      <c r="A37" s="6"/>
      <c r="B37" s="7" t="s">
        <v>40</v>
      </c>
      <c r="C37" s="6" t="s">
        <v>10</v>
      </c>
      <c r="D37" s="8"/>
      <c r="E37" s="8"/>
      <c r="F37" s="8"/>
      <c r="G37" s="8">
        <f>ROUND(D37*$F37,2)</f>
        <v>0</v>
      </c>
      <c r="H37" s="8">
        <f>ROUND(E37*$F37,2)</f>
        <v>0</v>
      </c>
    </row>
    <row r="38" spans="1:8" x14ac:dyDescent="0.35">
      <c r="A38" s="6"/>
      <c r="B38" s="7" t="s">
        <v>44</v>
      </c>
      <c r="C38" s="6" t="s">
        <v>9</v>
      </c>
      <c r="D38" s="8"/>
      <c r="E38" s="8"/>
      <c r="F38" s="8"/>
      <c r="G38" s="8">
        <f>ROUND(D38*$F38,2)</f>
        <v>0</v>
      </c>
      <c r="H38" s="8">
        <f>ROUND(E38*$F38,2)</f>
        <v>0</v>
      </c>
    </row>
    <row r="39" spans="1:8" x14ac:dyDescent="0.35">
      <c r="A39" s="6"/>
      <c r="B39" s="7"/>
      <c r="C39" s="6"/>
      <c r="D39" s="8"/>
      <c r="E39" s="8"/>
      <c r="F39" s="8"/>
      <c r="G39" s="8"/>
      <c r="H39" s="8"/>
    </row>
    <row r="40" spans="1:8" ht="26" x14ac:dyDescent="0.35">
      <c r="A40" s="6" t="s">
        <v>45</v>
      </c>
      <c r="B40" s="7" t="s">
        <v>46</v>
      </c>
      <c r="C40" s="6" t="s">
        <v>47</v>
      </c>
      <c r="D40" s="8"/>
      <c r="E40" s="8"/>
      <c r="F40" s="8" t="s">
        <v>48</v>
      </c>
      <c r="G40" s="8"/>
      <c r="H40" s="8"/>
    </row>
    <row r="41" spans="1:8" x14ac:dyDescent="0.35">
      <c r="A41" s="6"/>
      <c r="B41" s="7"/>
      <c r="C41" s="6"/>
      <c r="D41" s="8"/>
      <c r="E41" s="8"/>
      <c r="F41" s="8"/>
      <c r="G41" s="8"/>
      <c r="H41" s="8"/>
    </row>
    <row r="42" spans="1:8" x14ac:dyDescent="0.35">
      <c r="A42" s="9"/>
      <c r="B42" s="10" t="s">
        <v>54</v>
      </c>
      <c r="C42" s="9"/>
      <c r="D42" s="11"/>
      <c r="E42" s="11"/>
      <c r="F42" s="12"/>
      <c r="G42" s="5">
        <f>SUM(G4:G41)</f>
        <v>0</v>
      </c>
      <c r="H42" s="5">
        <f>SUM(H4:H41)</f>
        <v>0</v>
      </c>
    </row>
    <row r="43" spans="1:8" x14ac:dyDescent="0.35">
      <c r="A43" s="9"/>
      <c r="B43" s="10" t="s">
        <v>4</v>
      </c>
      <c r="C43" s="9"/>
      <c r="D43" s="11"/>
      <c r="E43" s="11"/>
      <c r="F43" s="12"/>
      <c r="G43" s="44">
        <f>G42+H42</f>
        <v>0</v>
      </c>
      <c r="H43" s="45"/>
    </row>
    <row r="44" spans="1:8" x14ac:dyDescent="0.35">
      <c r="A44" s="13"/>
      <c r="B44" s="14" t="s">
        <v>5</v>
      </c>
      <c r="C44" s="13"/>
      <c r="D44" s="15"/>
      <c r="E44" s="15"/>
      <c r="F44" s="16"/>
      <c r="G44" s="42">
        <f>G45-G43</f>
        <v>0</v>
      </c>
      <c r="H44" s="43"/>
    </row>
    <row r="45" spans="1:8" x14ac:dyDescent="0.35">
      <c r="A45" s="13"/>
      <c r="B45" s="14" t="s">
        <v>6</v>
      </c>
      <c r="C45" s="13"/>
      <c r="D45" s="15"/>
      <c r="E45" s="15"/>
      <c r="F45" s="16"/>
      <c r="G45" s="42">
        <f>ROUND(G43*1.2,2)</f>
        <v>0</v>
      </c>
      <c r="H45" s="43"/>
    </row>
    <row r="48" spans="1:8" x14ac:dyDescent="0.35">
      <c r="A48" s="32" t="s">
        <v>55</v>
      </c>
      <c r="B48" s="32"/>
      <c r="C48" s="32"/>
      <c r="D48" s="32"/>
      <c r="E48" s="32"/>
      <c r="F48" s="32"/>
    </row>
    <row r="49" spans="1:6" ht="38.5" x14ac:dyDescent="0.35">
      <c r="A49" s="33" t="s">
        <v>56</v>
      </c>
      <c r="B49" s="35" t="s">
        <v>57</v>
      </c>
      <c r="C49" s="36"/>
      <c r="D49" s="37"/>
      <c r="E49" s="17" t="s">
        <v>58</v>
      </c>
      <c r="F49" s="17" t="s">
        <v>59</v>
      </c>
    </row>
    <row r="50" spans="1:6" ht="28" customHeight="1" x14ac:dyDescent="0.35">
      <c r="A50" s="34"/>
      <c r="B50" s="38"/>
      <c r="C50" s="39"/>
      <c r="D50" s="40"/>
      <c r="E50" s="18">
        <v>908</v>
      </c>
      <c r="F50" s="19"/>
    </row>
    <row r="52" spans="1:6" x14ac:dyDescent="0.35">
      <c r="B52" s="20"/>
      <c r="C52" s="20"/>
      <c r="D52" s="20"/>
      <c r="E52" s="20"/>
      <c r="F52" s="20"/>
    </row>
    <row r="53" spans="1:6" x14ac:dyDescent="0.35">
      <c r="B53" s="20"/>
      <c r="C53" s="20"/>
      <c r="D53" s="20"/>
      <c r="E53" s="20"/>
      <c r="F53" s="20"/>
    </row>
    <row r="54" spans="1:6" x14ac:dyDescent="0.35">
      <c r="B54" s="20"/>
      <c r="C54" s="20"/>
      <c r="D54" s="20"/>
      <c r="E54" s="20"/>
      <c r="F54" s="20"/>
    </row>
    <row r="55" spans="1:6" x14ac:dyDescent="0.35">
      <c r="B55" s="21"/>
      <c r="C55" s="21"/>
      <c r="D55" s="21"/>
      <c r="E55" s="21"/>
      <c r="F55" s="21"/>
    </row>
    <row r="56" spans="1:6" x14ac:dyDescent="0.35">
      <c r="B56" s="21"/>
      <c r="C56" s="21"/>
      <c r="D56" s="21"/>
      <c r="E56" s="21"/>
      <c r="F56" s="21"/>
    </row>
    <row r="57" spans="1:6" x14ac:dyDescent="0.35">
      <c r="B57" s="21"/>
      <c r="C57" s="21"/>
      <c r="D57" s="21"/>
      <c r="E57" s="21"/>
      <c r="F57" s="21"/>
    </row>
    <row r="58" spans="1:6" x14ac:dyDescent="0.35">
      <c r="B58" s="21"/>
      <c r="C58" s="21"/>
      <c r="D58" s="21"/>
      <c r="E58" s="21"/>
      <c r="F58" s="21"/>
    </row>
    <row r="59" spans="1:6" x14ac:dyDescent="0.35">
      <c r="B59" s="21"/>
      <c r="C59" s="21"/>
      <c r="D59" s="21"/>
      <c r="E59" s="21"/>
      <c r="F59" s="21"/>
    </row>
    <row r="60" spans="1:6" x14ac:dyDescent="0.35">
      <c r="B60" s="21"/>
      <c r="C60" s="21"/>
      <c r="D60" s="21"/>
      <c r="E60" s="21"/>
      <c r="F60" s="21"/>
    </row>
    <row r="61" spans="1:6" x14ac:dyDescent="0.35">
      <c r="B61" s="21"/>
      <c r="C61" s="21"/>
      <c r="D61" s="21"/>
      <c r="E61" s="21"/>
      <c r="F61" s="21"/>
    </row>
    <row r="62" spans="1:6" ht="15.5" x14ac:dyDescent="0.35">
      <c r="B62" s="22" t="s">
        <v>60</v>
      </c>
      <c r="C62" s="22"/>
      <c r="D62" s="22"/>
      <c r="E62" s="22"/>
      <c r="F62" s="22"/>
    </row>
    <row r="63" spans="1:6" ht="115.5" customHeight="1" x14ac:dyDescent="0.35">
      <c r="B63" s="31" t="s">
        <v>71</v>
      </c>
      <c r="C63" s="31"/>
      <c r="D63" s="31"/>
      <c r="E63" s="31"/>
      <c r="F63" s="31"/>
    </row>
    <row r="64" spans="1:6" ht="21" x14ac:dyDescent="0.35">
      <c r="B64" s="23" t="s">
        <v>61</v>
      </c>
      <c r="C64" s="24" t="s">
        <v>62</v>
      </c>
      <c r="D64" s="25" t="s">
        <v>63</v>
      </c>
      <c r="E64" s="26"/>
      <c r="F64" s="26"/>
    </row>
    <row r="65" spans="2:6" ht="20" x14ac:dyDescent="0.35">
      <c r="B65" s="27" t="s">
        <v>64</v>
      </c>
      <c r="C65" s="28"/>
      <c r="D65" s="28"/>
      <c r="E65" s="26"/>
      <c r="F65" s="26"/>
    </row>
    <row r="66" spans="2:6" ht="20" x14ac:dyDescent="0.35">
      <c r="B66" s="27" t="s">
        <v>65</v>
      </c>
      <c r="C66" s="28"/>
      <c r="D66" s="28"/>
      <c r="E66" s="26"/>
      <c r="F66" s="26"/>
    </row>
    <row r="67" spans="2:6" ht="20" x14ac:dyDescent="0.35">
      <c r="B67" s="27" t="s">
        <v>66</v>
      </c>
      <c r="C67" s="28"/>
      <c r="D67" s="28"/>
      <c r="E67" s="26"/>
      <c r="F67" s="26"/>
    </row>
    <row r="68" spans="2:6" ht="20" x14ac:dyDescent="0.35">
      <c r="B68" s="27" t="s">
        <v>67</v>
      </c>
      <c r="C68" s="28"/>
      <c r="D68" s="28"/>
      <c r="E68" s="26"/>
      <c r="F68" s="26"/>
    </row>
    <row r="69" spans="2:6" ht="20" x14ac:dyDescent="0.35">
      <c r="B69" s="27" t="s">
        <v>68</v>
      </c>
      <c r="C69" s="28"/>
      <c r="D69" s="28"/>
      <c r="E69" s="26"/>
      <c r="F69" s="26"/>
    </row>
    <row r="70" spans="2:6" ht="20" x14ac:dyDescent="0.35">
      <c r="B70" s="29" t="s">
        <v>69</v>
      </c>
      <c r="C70" s="28"/>
      <c r="D70" s="28"/>
      <c r="E70" s="26"/>
      <c r="F70" s="26"/>
    </row>
    <row r="71" spans="2:6" ht="20" x14ac:dyDescent="0.35">
      <c r="B71" s="30" t="s">
        <v>70</v>
      </c>
      <c r="C71" s="28"/>
      <c r="D71" s="28"/>
      <c r="E71" s="26"/>
      <c r="F71" s="26"/>
    </row>
  </sheetData>
  <mergeCells count="8">
    <mergeCell ref="B63:F63"/>
    <mergeCell ref="A48:F48"/>
    <mergeCell ref="A49:A50"/>
    <mergeCell ref="B49:D50"/>
    <mergeCell ref="A1:H1"/>
    <mergeCell ref="G44:H44"/>
    <mergeCell ref="G45:H45"/>
    <mergeCell ref="G43:H43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 ind 02</oddHeader>
    <oddFooter>&amp;L&amp;9Cabinet Philippe Colas
Économie de la Construction&amp;R&amp;9Avril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FOB-FAC</vt:lpstr>
      <vt:lpstr>'FOB-FAC'!Impression_des_titres</vt:lpstr>
      <vt:lpstr>'FOB-FAC'!Zone_d_impression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2025-04-14T14:53:34Z</cp:lastPrinted>
  <dcterms:created xsi:type="dcterms:W3CDTF">2021-11-15T17:55:36Z</dcterms:created>
  <dcterms:modified xsi:type="dcterms:W3CDTF">2025-04-30T14:22:41Z</dcterms:modified>
</cp:coreProperties>
</file>