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ropgroup-my.sharepoint.com/personal/joel_issenbeck_ingerop_com/Documents/Affaires/EE262312 - CHRU Besançon/Anapath/_Travail en cours/pièces écrites/"/>
    </mc:Choice>
  </mc:AlternateContent>
  <xr:revisionPtr revIDLastSave="549" documentId="8_{CF27233E-AA37-45ED-B009-C29A4B86F205}" xr6:coauthVersionLast="47" xr6:coauthVersionMax="47" xr10:uidLastSave="{B871B11E-4B4F-47EA-A626-689464A864E4}"/>
  <bookViews>
    <workbookView xWindow="-120" yWindow="-120" windowWidth="29040" windowHeight="15840" tabRatio="795" xr2:uid="{00000000-000D-0000-FFFF-FFFF00000000}"/>
  </bookViews>
  <sheets>
    <sheet name="Liste de points GTC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56" i="1"/>
  <c r="D56" i="1"/>
  <c r="E56" i="1"/>
  <c r="F56" i="1"/>
  <c r="H56" i="1"/>
  <c r="I56" i="1"/>
  <c r="J56" i="1"/>
  <c r="K56" i="1"/>
  <c r="L56" i="1"/>
  <c r="G56" i="1"/>
  <c r="H18" i="1"/>
  <c r="I18" i="1"/>
  <c r="J18" i="1"/>
  <c r="G18" i="1"/>
  <c r="E18" i="1"/>
  <c r="F18" i="1"/>
  <c r="D18" i="1"/>
  <c r="C57" i="1" l="1"/>
  <c r="C19" i="1" l="1"/>
  <c r="C59" i="1" s="1"/>
  <c r="C60" i="1" l="1"/>
  <c r="C61" i="1" s="1"/>
</calcChain>
</file>

<file path=xl/sharedStrings.xml><?xml version="1.0" encoding="utf-8"?>
<sst xmlns="http://schemas.openxmlformats.org/spreadsheetml/2006/main" count="112" uniqueCount="68">
  <si>
    <t>DI</t>
  </si>
  <si>
    <t>DO</t>
  </si>
  <si>
    <t>AI</t>
  </si>
  <si>
    <t>AO</t>
  </si>
  <si>
    <t>Bacnet IP(appareil)</t>
  </si>
  <si>
    <t>Bacnet IP (Points)</t>
  </si>
  <si>
    <t>Modbus (appareil)</t>
  </si>
  <si>
    <t>Modbus (Points)</t>
  </si>
  <si>
    <t>Mbus (appareils)</t>
  </si>
  <si>
    <t>Mbus (points)</t>
  </si>
  <si>
    <t>TOTAL</t>
  </si>
  <si>
    <t>Bacnet IP</t>
  </si>
  <si>
    <t>Modbus (appareils)</t>
  </si>
  <si>
    <t>Modbus (points)</t>
  </si>
  <si>
    <t>Mbus</t>
  </si>
  <si>
    <t>V2V</t>
  </si>
  <si>
    <t>VENTILATION DOUBLE FLUX</t>
  </si>
  <si>
    <t>Température air neuf</t>
  </si>
  <si>
    <t>Température de soufflage</t>
  </si>
  <si>
    <t>Encrassement filtre air neuf</t>
  </si>
  <si>
    <t>Sécurité antigel à réarmement automatique</t>
  </si>
  <si>
    <t>Débit d'air soufflage</t>
  </si>
  <si>
    <t>TOTAL Nombre de points</t>
  </si>
  <si>
    <t>Réserve (20%)</t>
  </si>
  <si>
    <t>TOTAL Nombre de points avec réserve</t>
  </si>
  <si>
    <t>Liste de point GTC - Émission / Modulation</t>
  </si>
  <si>
    <t>Gestion cassettes plafonnières</t>
  </si>
  <si>
    <t>Gestion débits de ventilation</t>
  </si>
  <si>
    <t>CTA 12B</t>
  </si>
  <si>
    <t>Extracteur spécifique</t>
  </si>
  <si>
    <t>Extracteur local azote</t>
  </si>
  <si>
    <t>Ventilateur d'extraction</t>
  </si>
  <si>
    <t>Débit d'extraction</t>
  </si>
  <si>
    <t>Liste de points GTC - Ventilation</t>
  </si>
  <si>
    <t>Température du local</t>
  </si>
  <si>
    <t>Défaut climatisation</t>
  </si>
  <si>
    <t>Servomoteurs de registre d'extraction</t>
  </si>
  <si>
    <t>Servomoteurs de registre de soufflage</t>
  </si>
  <si>
    <t>Servomoteurs de registre d'extraction spécifique</t>
  </si>
  <si>
    <t>Etat du point</t>
  </si>
  <si>
    <t>%</t>
  </si>
  <si>
    <t>°C</t>
  </si>
  <si>
    <t>Normal/défaut</t>
  </si>
  <si>
    <t>Consigne de température du local</t>
  </si>
  <si>
    <t>Consigne de température de soufflage</t>
  </si>
  <si>
    <t>Alarme détection de fumées</t>
  </si>
  <si>
    <t>Défaut Moteur Ventilateur de soufflage</t>
  </si>
  <si>
    <t>Marche du moteur ventilateur de soufflage</t>
  </si>
  <si>
    <t>Pression en gaine de soufflage</t>
  </si>
  <si>
    <t>Pascal</t>
  </si>
  <si>
    <t>Vanne 3 Voies batterie EC</t>
  </si>
  <si>
    <t>Vanne 3 Voies batterie EG</t>
  </si>
  <si>
    <t>m3/h</t>
  </si>
  <si>
    <t>Consigne de débit de soufflage</t>
  </si>
  <si>
    <t>Présence de tension puissance</t>
  </si>
  <si>
    <t>Position du commutateur Auto/Marche/Arrêt</t>
  </si>
  <si>
    <t>Auto/Marche/arrêt</t>
  </si>
  <si>
    <t>Registre Volet d'air neuf</t>
  </si>
  <si>
    <t>Fermé/ouvert</t>
  </si>
  <si>
    <t>Alarme Sonde d'anoxie</t>
  </si>
  <si>
    <t>Consigne de débit d'extraction</t>
  </si>
  <si>
    <t>Débit d'air extrait</t>
  </si>
  <si>
    <t>Encrassement filtres extraction</t>
  </si>
  <si>
    <t>Marche du ventilateur d'extraction</t>
  </si>
  <si>
    <t>Consigne de pression en gaine de soufflage</t>
  </si>
  <si>
    <t>Pression en gaine d'extraction</t>
  </si>
  <si>
    <t>Consigne de pression en gaine d'extraction</t>
  </si>
  <si>
    <t>Gestion climatisation local VDI + local congélateurs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</si>
</sst>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9" xfId="0" applyFill="1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2" borderId="8" xfId="0" applyFont="1" applyFill="1" applyBorder="1"/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2" borderId="13" xfId="0" applyFont="1" applyFill="1" applyBorder="1" applyAlignment="1">
      <alignment vertical="center"/>
    </xf>
    <xf numFmtId="0" fontId="3" fillId="0" borderId="16" xfId="0" applyFont="1" applyBorder="1"/>
    <xf numFmtId="0" fontId="3" fillId="0" borderId="17" xfId="0" applyFont="1" applyBorder="1"/>
    <xf numFmtId="1" fontId="3" fillId="0" borderId="17" xfId="0" applyNumberFormat="1" applyFont="1" applyBorder="1"/>
    <xf numFmtId="0" fontId="3" fillId="0" borderId="18" xfId="0" applyFont="1" applyBorder="1"/>
    <xf numFmtId="1" fontId="3" fillId="0" borderId="18" xfId="0" applyNumberFormat="1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5" fillId="0" borderId="9" xfId="0" applyFont="1" applyBorder="1"/>
    <xf numFmtId="0" fontId="1" fillId="2" borderId="22" xfId="0" applyFont="1" applyFill="1" applyBorder="1" applyAlignment="1">
      <alignment vertical="center"/>
    </xf>
    <xf numFmtId="0" fontId="0" fillId="2" borderId="22" xfId="0" applyFill="1" applyBorder="1"/>
    <xf numFmtId="0" fontId="5" fillId="0" borderId="22" xfId="0" applyFont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8" xfId="0" applyFont="1" applyBorder="1"/>
    <xf numFmtId="0" fontId="5" fillId="0" borderId="10" xfId="0" applyFont="1" applyBorder="1"/>
    <xf numFmtId="0" fontId="5" fillId="0" borderId="0" xfId="0" applyFont="1"/>
    <xf numFmtId="0" fontId="6" fillId="0" borderId="8" xfId="0" applyFont="1" applyBorder="1"/>
    <xf numFmtId="0" fontId="5" fillId="0" borderId="25" xfId="0" applyFont="1" applyBorder="1"/>
    <xf numFmtId="0" fontId="5" fillId="0" borderId="2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2" borderId="14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L61"/>
  <sheetViews>
    <sheetView tabSelected="1" showWhiteSpace="0" topLeftCell="A31" zoomScale="85" zoomScaleNormal="85" workbookViewId="0">
      <selection activeCell="H39" sqref="H39"/>
    </sheetView>
  </sheetViews>
  <sheetFormatPr baseColWidth="10" defaultColWidth="11.42578125" defaultRowHeight="15" x14ac:dyDescent="0.25"/>
  <cols>
    <col min="1" max="1" width="53.7109375" customWidth="1"/>
    <col min="2" max="2" width="18.28515625" customWidth="1"/>
    <col min="7" max="9" width="17.28515625" customWidth="1"/>
    <col min="10" max="10" width="14.85546875" customWidth="1"/>
    <col min="11" max="12" width="18.5703125" customWidth="1"/>
    <col min="13" max="13" width="52.7109375" customWidth="1"/>
  </cols>
  <sheetData>
    <row r="1" spans="1:10" ht="15.75" thickBot="1" x14ac:dyDescent="0.3"/>
    <row r="2" spans="1:10" ht="24" thickBot="1" x14ac:dyDescent="0.3">
      <c r="A2" s="55" t="s">
        <v>25</v>
      </c>
      <c r="B2" s="56"/>
      <c r="C2" s="56"/>
      <c r="D2" s="56"/>
      <c r="E2" s="56"/>
      <c r="F2" s="56"/>
      <c r="G2" s="56"/>
      <c r="H2" s="56"/>
      <c r="I2" s="56"/>
      <c r="J2" s="57"/>
    </row>
    <row r="3" spans="1:10" s="1" customFormat="1" ht="29.45" customHeight="1" x14ac:dyDescent="0.25">
      <c r="A3" s="11"/>
      <c r="B3" s="31" t="s">
        <v>39</v>
      </c>
      <c r="C3" s="13" t="s">
        <v>0</v>
      </c>
      <c r="D3" s="13" t="s">
        <v>1</v>
      </c>
      <c r="E3" s="13" t="s">
        <v>2</v>
      </c>
      <c r="F3" s="13" t="s">
        <v>3</v>
      </c>
      <c r="G3" s="13" t="s">
        <v>11</v>
      </c>
      <c r="H3" s="13" t="s">
        <v>12</v>
      </c>
      <c r="I3" s="13" t="s">
        <v>13</v>
      </c>
      <c r="J3" s="14" t="s">
        <v>14</v>
      </c>
    </row>
    <row r="4" spans="1:10" x14ac:dyDescent="0.25">
      <c r="A4" s="12" t="s">
        <v>26</v>
      </c>
      <c r="B4" s="32"/>
      <c r="C4" s="7"/>
      <c r="D4" s="7"/>
      <c r="E4" s="7"/>
      <c r="F4" s="7"/>
      <c r="G4" s="7"/>
      <c r="H4" s="7"/>
      <c r="I4" s="7"/>
      <c r="J4" s="8"/>
    </row>
    <row r="5" spans="1:10" x14ac:dyDescent="0.25">
      <c r="A5" s="4" t="s">
        <v>15</v>
      </c>
      <c r="B5" s="33" t="s">
        <v>40</v>
      </c>
      <c r="C5" s="44"/>
      <c r="D5" s="44"/>
      <c r="E5" s="44">
        <v>42</v>
      </c>
      <c r="F5" s="44"/>
      <c r="G5" s="5"/>
      <c r="H5" s="5"/>
      <c r="I5" s="5"/>
      <c r="J5" s="6"/>
    </row>
    <row r="6" spans="1:10" x14ac:dyDescent="0.25">
      <c r="A6" s="4" t="s">
        <v>34</v>
      </c>
      <c r="B6" s="33" t="s">
        <v>41</v>
      </c>
      <c r="C6" s="44"/>
      <c r="D6" s="44"/>
      <c r="E6" s="44">
        <v>21</v>
      </c>
      <c r="F6" s="44"/>
      <c r="G6" s="5"/>
      <c r="H6" s="5"/>
      <c r="I6" s="5"/>
      <c r="J6" s="6"/>
    </row>
    <row r="7" spans="1:10" x14ac:dyDescent="0.25">
      <c r="A7" s="35" t="s">
        <v>35</v>
      </c>
      <c r="B7" s="34" t="s">
        <v>42</v>
      </c>
      <c r="C7" s="49">
        <v>21</v>
      </c>
      <c r="D7" s="50"/>
      <c r="E7" s="49"/>
      <c r="F7" s="49"/>
      <c r="G7" s="9"/>
      <c r="H7" s="9"/>
      <c r="I7" s="9"/>
      <c r="J7" s="10"/>
    </row>
    <row r="8" spans="1:10" s="37" customFormat="1" x14ac:dyDescent="0.25">
      <c r="A8" s="35" t="s">
        <v>43</v>
      </c>
      <c r="B8" s="33" t="s">
        <v>41</v>
      </c>
      <c r="C8" s="45"/>
      <c r="D8" s="45"/>
      <c r="E8" s="45"/>
      <c r="F8" s="45">
        <v>21</v>
      </c>
      <c r="G8" s="28"/>
      <c r="H8" s="28"/>
      <c r="I8" s="28"/>
      <c r="J8" s="36"/>
    </row>
    <row r="9" spans="1:10" x14ac:dyDescent="0.25">
      <c r="A9" s="12" t="s">
        <v>27</v>
      </c>
      <c r="B9" s="32"/>
      <c r="C9" s="51"/>
      <c r="D9" s="51"/>
      <c r="E9" s="51"/>
      <c r="F9" s="51"/>
      <c r="G9" s="7"/>
      <c r="H9" s="7"/>
      <c r="I9" s="7"/>
      <c r="J9" s="8"/>
    </row>
    <row r="10" spans="1:10" x14ac:dyDescent="0.25">
      <c r="A10" s="4" t="s">
        <v>36</v>
      </c>
      <c r="B10" s="33" t="s">
        <v>40</v>
      </c>
      <c r="C10" s="44"/>
      <c r="D10" s="44"/>
      <c r="E10" s="45">
        <v>1</v>
      </c>
      <c r="F10" s="44"/>
      <c r="G10" s="5"/>
      <c r="H10" s="5"/>
      <c r="I10" s="5"/>
      <c r="J10" s="6"/>
    </row>
    <row r="11" spans="1:10" x14ac:dyDescent="0.25">
      <c r="A11" s="4" t="s">
        <v>37</v>
      </c>
      <c r="B11" s="33" t="s">
        <v>40</v>
      </c>
      <c r="C11" s="44"/>
      <c r="D11" s="44"/>
      <c r="E11" s="45">
        <v>10</v>
      </c>
      <c r="F11" s="44"/>
      <c r="G11" s="5"/>
      <c r="H11" s="5"/>
      <c r="I11" s="5"/>
      <c r="J11" s="6"/>
    </row>
    <row r="12" spans="1:10" x14ac:dyDescent="0.25">
      <c r="A12" s="4" t="s">
        <v>38</v>
      </c>
      <c r="B12" s="33" t="s">
        <v>40</v>
      </c>
      <c r="C12" s="44"/>
      <c r="D12" s="44"/>
      <c r="E12" s="45">
        <v>39</v>
      </c>
      <c r="F12" s="44"/>
      <c r="G12" s="5"/>
      <c r="H12" s="5"/>
      <c r="I12" s="5"/>
      <c r="J12" s="6"/>
    </row>
    <row r="13" spans="1:10" x14ac:dyDescent="0.25">
      <c r="A13" s="12" t="s">
        <v>67</v>
      </c>
      <c r="B13" s="32"/>
      <c r="C13" s="51"/>
      <c r="D13" s="51"/>
      <c r="E13" s="51"/>
      <c r="F13" s="51"/>
      <c r="G13" s="7"/>
      <c r="H13" s="7"/>
      <c r="I13" s="7"/>
      <c r="J13" s="8"/>
    </row>
    <row r="14" spans="1:10" x14ac:dyDescent="0.25">
      <c r="A14" s="4" t="s">
        <v>15</v>
      </c>
      <c r="B14" s="33" t="s">
        <v>40</v>
      </c>
      <c r="C14" s="44"/>
      <c r="D14" s="44"/>
      <c r="E14" s="44">
        <v>2</v>
      </c>
      <c r="F14" s="44"/>
      <c r="G14" s="5"/>
      <c r="H14" s="5"/>
      <c r="I14" s="5"/>
      <c r="J14" s="6"/>
    </row>
    <row r="15" spans="1:10" x14ac:dyDescent="0.25">
      <c r="A15" s="4" t="s">
        <v>34</v>
      </c>
      <c r="B15" s="34" t="s">
        <v>41</v>
      </c>
      <c r="C15" s="49"/>
      <c r="D15" s="49"/>
      <c r="E15" s="49">
        <v>2</v>
      </c>
      <c r="F15" s="49"/>
      <c r="G15" s="9"/>
      <c r="H15" s="9"/>
      <c r="I15" s="9"/>
      <c r="J15" s="10"/>
    </row>
    <row r="16" spans="1:10" s="37" customFormat="1" x14ac:dyDescent="0.25">
      <c r="A16" s="35" t="s">
        <v>43</v>
      </c>
      <c r="B16" s="33" t="s">
        <v>41</v>
      </c>
      <c r="C16" s="45"/>
      <c r="D16" s="45"/>
      <c r="E16" s="45"/>
      <c r="F16" s="45">
        <v>2</v>
      </c>
      <c r="G16" s="28"/>
      <c r="H16" s="28"/>
      <c r="I16" s="28"/>
      <c r="J16" s="36"/>
    </row>
    <row r="17" spans="1:12" ht="15.75" thickBot="1" x14ac:dyDescent="0.3">
      <c r="A17" s="4" t="s">
        <v>35</v>
      </c>
      <c r="B17" s="34" t="s">
        <v>42</v>
      </c>
      <c r="C17" s="49">
        <v>2</v>
      </c>
      <c r="D17" s="49"/>
      <c r="E17" s="49"/>
      <c r="F17" s="49"/>
      <c r="G17" s="9"/>
      <c r="H17" s="9"/>
      <c r="I17" s="9"/>
      <c r="J17" s="10"/>
    </row>
    <row r="18" spans="1:12" ht="15.75" thickBot="1" x14ac:dyDescent="0.3">
      <c r="A18" s="3" t="s">
        <v>10</v>
      </c>
      <c r="B18" s="3"/>
      <c r="C18" s="48">
        <f>SUM(C5:C17)</f>
        <v>23</v>
      </c>
      <c r="D18" s="48">
        <f>SUM(D5:D17)</f>
        <v>0</v>
      </c>
      <c r="E18" s="48">
        <f>SUM(E5:E17)</f>
        <v>117</v>
      </c>
      <c r="F18" s="48">
        <f>SUM(F5:F17)</f>
        <v>23</v>
      </c>
      <c r="G18" s="48">
        <f>SUM(G4:G17)</f>
        <v>0</v>
      </c>
      <c r="H18" s="48">
        <f t="shared" ref="H18:J18" si="0">SUM(H4:H17)</f>
        <v>0</v>
      </c>
      <c r="I18" s="48">
        <f t="shared" si="0"/>
        <v>0</v>
      </c>
      <c r="J18" s="48">
        <f t="shared" si="0"/>
        <v>0</v>
      </c>
    </row>
    <row r="19" spans="1:12" ht="15.75" thickBot="1" x14ac:dyDescent="0.3">
      <c r="C19" s="52">
        <f>SUM(C18:F18)</f>
        <v>163</v>
      </c>
      <c r="D19" s="53"/>
      <c r="E19" s="53"/>
      <c r="F19" s="54"/>
      <c r="G19" s="2"/>
    </row>
    <row r="20" spans="1:12" x14ac:dyDescent="0.25">
      <c r="C20" s="1"/>
      <c r="D20" s="1"/>
      <c r="E20" s="1"/>
      <c r="F20" s="1"/>
      <c r="G20" s="2"/>
    </row>
    <row r="21" spans="1:12" ht="9.9499999999999993" customHeight="1" thickBot="1" x14ac:dyDescent="0.3"/>
    <row r="22" spans="1:12" ht="27" customHeight="1" thickBot="1" x14ac:dyDescent="0.3">
      <c r="A22" s="55" t="s">
        <v>33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7"/>
    </row>
    <row r="23" spans="1:12" s="1" customFormat="1" ht="30" customHeight="1" thickBot="1" x14ac:dyDescent="0.3">
      <c r="A23" s="24"/>
      <c r="B23" s="31" t="s">
        <v>39</v>
      </c>
      <c r="C23" s="25" t="s">
        <v>0</v>
      </c>
      <c r="D23" s="25" t="s">
        <v>1</v>
      </c>
      <c r="E23" s="25" t="s">
        <v>2</v>
      </c>
      <c r="F23" s="25" t="s">
        <v>3</v>
      </c>
      <c r="G23" s="25" t="s">
        <v>4</v>
      </c>
      <c r="H23" s="25" t="s">
        <v>5</v>
      </c>
      <c r="I23" s="25" t="s">
        <v>6</v>
      </c>
      <c r="J23" s="25" t="s">
        <v>7</v>
      </c>
      <c r="K23" s="25" t="s">
        <v>8</v>
      </c>
      <c r="L23" s="26" t="s">
        <v>9</v>
      </c>
    </row>
    <row r="24" spans="1:12" s="1" customFormat="1" ht="20.45" customHeight="1" thickBot="1" x14ac:dyDescent="0.3">
      <c r="A24" s="18" t="s">
        <v>16</v>
      </c>
      <c r="B24" s="29"/>
      <c r="C24" s="43"/>
      <c r="D24" s="43"/>
      <c r="E24" s="43"/>
      <c r="F24" s="43"/>
      <c r="G24" s="16"/>
      <c r="H24" s="16"/>
      <c r="I24" s="16"/>
      <c r="J24" s="16"/>
      <c r="K24" s="16"/>
      <c r="L24" s="17"/>
    </row>
    <row r="25" spans="1:12" x14ac:dyDescent="0.25">
      <c r="A25" s="15" t="s">
        <v>28</v>
      </c>
      <c r="B25" s="30"/>
      <c r="C25" s="43"/>
      <c r="D25" s="43"/>
      <c r="E25" s="43"/>
      <c r="F25" s="43"/>
      <c r="G25" s="16"/>
      <c r="H25" s="16"/>
      <c r="I25" s="16"/>
      <c r="J25" s="16"/>
      <c r="K25" s="16"/>
      <c r="L25" s="17"/>
    </row>
    <row r="26" spans="1:12" x14ac:dyDescent="0.25">
      <c r="A26" s="4" t="s">
        <v>17</v>
      </c>
      <c r="B26" s="34" t="s">
        <v>41</v>
      </c>
      <c r="C26" s="44"/>
      <c r="D26" s="44"/>
      <c r="E26" s="44">
        <v>1</v>
      </c>
      <c r="F26" s="44"/>
      <c r="G26" s="5"/>
      <c r="H26" s="5"/>
      <c r="I26" s="5"/>
      <c r="J26" s="5"/>
      <c r="K26" s="5"/>
      <c r="L26" s="6"/>
    </row>
    <row r="27" spans="1:12" x14ac:dyDescent="0.25">
      <c r="A27" s="4" t="s">
        <v>18</v>
      </c>
      <c r="B27" s="34" t="s">
        <v>41</v>
      </c>
      <c r="C27" s="44"/>
      <c r="D27" s="44"/>
      <c r="E27" s="44">
        <v>1</v>
      </c>
      <c r="F27" s="44"/>
      <c r="G27" s="5"/>
      <c r="H27" s="5"/>
      <c r="I27" s="5"/>
      <c r="J27" s="5"/>
      <c r="K27" s="5"/>
      <c r="L27" s="6"/>
    </row>
    <row r="28" spans="1:12" x14ac:dyDescent="0.25">
      <c r="A28" s="35" t="s">
        <v>44</v>
      </c>
      <c r="B28" s="33" t="s">
        <v>41</v>
      </c>
      <c r="C28" s="45"/>
      <c r="D28" s="45"/>
      <c r="E28" s="45"/>
      <c r="F28" s="45">
        <v>1</v>
      </c>
      <c r="G28" s="5"/>
      <c r="H28" s="5"/>
      <c r="I28" s="5"/>
      <c r="J28" s="5"/>
      <c r="K28" s="5"/>
      <c r="L28" s="6"/>
    </row>
    <row r="29" spans="1:12" x14ac:dyDescent="0.25">
      <c r="A29" s="4" t="s">
        <v>19</v>
      </c>
      <c r="B29" s="33" t="s">
        <v>42</v>
      </c>
      <c r="C29" s="45">
        <v>2</v>
      </c>
      <c r="D29" s="44"/>
      <c r="E29" s="44"/>
      <c r="F29" s="44"/>
      <c r="G29" s="5"/>
      <c r="H29" s="5"/>
      <c r="I29" s="5"/>
      <c r="J29" s="5"/>
      <c r="K29" s="5"/>
      <c r="L29" s="6"/>
    </row>
    <row r="30" spans="1:12" x14ac:dyDescent="0.25">
      <c r="A30" s="35" t="s">
        <v>45</v>
      </c>
      <c r="B30" s="33" t="s">
        <v>42</v>
      </c>
      <c r="C30" s="45">
        <v>1</v>
      </c>
      <c r="D30" s="44"/>
      <c r="E30" s="44"/>
      <c r="F30" s="44"/>
      <c r="G30" s="5"/>
      <c r="H30" s="5"/>
      <c r="I30" s="5"/>
      <c r="J30" s="5"/>
      <c r="K30" s="5"/>
      <c r="L30" s="6"/>
    </row>
    <row r="31" spans="1:12" x14ac:dyDescent="0.25">
      <c r="A31" s="4" t="s">
        <v>50</v>
      </c>
      <c r="B31" s="33" t="s">
        <v>40</v>
      </c>
      <c r="C31" s="44"/>
      <c r="D31" s="44"/>
      <c r="E31" s="44">
        <v>1</v>
      </c>
      <c r="F31" s="44"/>
      <c r="G31" s="5"/>
      <c r="H31" s="5"/>
      <c r="I31" s="5"/>
      <c r="J31" s="5"/>
      <c r="K31" s="5"/>
      <c r="L31" s="6"/>
    </row>
    <row r="32" spans="1:12" x14ac:dyDescent="0.25">
      <c r="A32" s="4" t="s">
        <v>51</v>
      </c>
      <c r="B32" s="33" t="s">
        <v>40</v>
      </c>
      <c r="C32" s="44"/>
      <c r="D32" s="44"/>
      <c r="E32" s="44">
        <v>1</v>
      </c>
      <c r="F32" s="44"/>
      <c r="G32" s="5"/>
      <c r="H32" s="5"/>
      <c r="I32" s="5"/>
      <c r="J32" s="5"/>
      <c r="K32" s="5"/>
      <c r="L32" s="6"/>
    </row>
    <row r="33" spans="1:12" x14ac:dyDescent="0.25">
      <c r="A33" s="4" t="s">
        <v>20</v>
      </c>
      <c r="B33" s="33" t="s">
        <v>42</v>
      </c>
      <c r="C33" s="44">
        <v>1</v>
      </c>
      <c r="D33" s="44"/>
      <c r="E33" s="44"/>
      <c r="F33" s="44"/>
      <c r="G33" s="5"/>
      <c r="H33" s="5"/>
      <c r="I33" s="5"/>
      <c r="J33" s="5"/>
      <c r="K33" s="5"/>
      <c r="L33" s="6"/>
    </row>
    <row r="34" spans="1:12" x14ac:dyDescent="0.25">
      <c r="A34" s="4" t="s">
        <v>21</v>
      </c>
      <c r="B34" s="33" t="s">
        <v>52</v>
      </c>
      <c r="C34" s="44"/>
      <c r="D34" s="44"/>
      <c r="E34" s="44">
        <v>1</v>
      </c>
      <c r="F34" s="44"/>
      <c r="G34" s="5"/>
      <c r="H34" s="5"/>
      <c r="I34" s="5"/>
      <c r="J34" s="5"/>
      <c r="K34" s="5"/>
      <c r="L34" s="6"/>
    </row>
    <row r="35" spans="1:12" x14ac:dyDescent="0.25">
      <c r="A35" s="35" t="s">
        <v>53</v>
      </c>
      <c r="B35" s="33" t="s">
        <v>52</v>
      </c>
      <c r="C35" s="44"/>
      <c r="D35" s="44"/>
      <c r="E35" s="44"/>
      <c r="F35" s="45">
        <v>1</v>
      </c>
      <c r="G35" s="5"/>
      <c r="H35" s="5"/>
      <c r="I35" s="5"/>
      <c r="J35" s="5"/>
      <c r="K35" s="5"/>
      <c r="L35" s="6"/>
    </row>
    <row r="36" spans="1:12" x14ac:dyDescent="0.25">
      <c r="A36" s="35" t="s">
        <v>46</v>
      </c>
      <c r="B36" s="33" t="s">
        <v>42</v>
      </c>
      <c r="C36" s="45">
        <v>1</v>
      </c>
      <c r="D36" s="45"/>
      <c r="E36" s="44"/>
      <c r="F36" s="44"/>
      <c r="G36" s="5"/>
      <c r="H36" s="5"/>
      <c r="I36" s="5"/>
      <c r="J36" s="5"/>
      <c r="K36" s="5"/>
      <c r="L36" s="6"/>
    </row>
    <row r="37" spans="1:12" x14ac:dyDescent="0.25">
      <c r="A37" s="38" t="s">
        <v>47</v>
      </c>
      <c r="B37" s="33" t="s">
        <v>40</v>
      </c>
      <c r="C37" s="45"/>
      <c r="D37" s="45"/>
      <c r="E37" s="45">
        <v>1</v>
      </c>
      <c r="F37" s="44"/>
      <c r="G37" s="5"/>
      <c r="H37" s="5"/>
      <c r="I37" s="5"/>
      <c r="J37" s="5"/>
      <c r="K37" s="5"/>
      <c r="L37" s="6"/>
    </row>
    <row r="38" spans="1:12" x14ac:dyDescent="0.25">
      <c r="A38" s="35" t="s">
        <v>48</v>
      </c>
      <c r="B38" s="33" t="s">
        <v>49</v>
      </c>
      <c r="C38" s="45"/>
      <c r="D38" s="45"/>
      <c r="E38" s="45">
        <v>1</v>
      </c>
      <c r="F38" s="44"/>
      <c r="G38" s="5"/>
      <c r="H38" s="5"/>
      <c r="I38" s="5"/>
      <c r="J38" s="5"/>
      <c r="K38" s="5"/>
      <c r="L38" s="6"/>
    </row>
    <row r="39" spans="1:12" x14ac:dyDescent="0.25">
      <c r="A39" s="39" t="s">
        <v>64</v>
      </c>
      <c r="B39" s="33" t="s">
        <v>49</v>
      </c>
      <c r="C39" s="46"/>
      <c r="D39" s="46"/>
      <c r="E39" s="46"/>
      <c r="F39" s="46">
        <v>1</v>
      </c>
      <c r="G39" s="41"/>
      <c r="H39" s="41"/>
      <c r="I39" s="41"/>
      <c r="J39" s="41"/>
      <c r="K39" s="41"/>
      <c r="L39" s="42"/>
    </row>
    <row r="40" spans="1:12" x14ac:dyDescent="0.25">
      <c r="A40" s="39" t="s">
        <v>54</v>
      </c>
      <c r="B40" s="40" t="s">
        <v>42</v>
      </c>
      <c r="C40" s="46">
        <v>1</v>
      </c>
      <c r="D40" s="46"/>
      <c r="E40" s="46"/>
      <c r="F40" s="47"/>
      <c r="G40" s="41"/>
      <c r="H40" s="41"/>
      <c r="I40" s="41"/>
      <c r="J40" s="41"/>
      <c r="K40" s="41"/>
      <c r="L40" s="42"/>
    </row>
    <row r="41" spans="1:12" x14ac:dyDescent="0.25">
      <c r="A41" s="39" t="s">
        <v>55</v>
      </c>
      <c r="B41" s="40" t="s">
        <v>56</v>
      </c>
      <c r="C41" s="46">
        <v>1</v>
      </c>
      <c r="D41" s="46"/>
      <c r="E41" s="46"/>
      <c r="F41" s="47"/>
      <c r="G41" s="41"/>
      <c r="H41" s="41"/>
      <c r="I41" s="41"/>
      <c r="J41" s="41"/>
      <c r="K41" s="41"/>
      <c r="L41" s="42"/>
    </row>
    <row r="42" spans="1:12" ht="15.75" thickBot="1" x14ac:dyDescent="0.3">
      <c r="A42" s="39" t="s">
        <v>57</v>
      </c>
      <c r="B42" s="40" t="s">
        <v>58</v>
      </c>
      <c r="C42" s="46"/>
      <c r="D42" s="46">
        <v>1</v>
      </c>
      <c r="E42" s="46"/>
      <c r="F42" s="47"/>
      <c r="G42" s="41"/>
      <c r="H42" s="41"/>
      <c r="I42" s="41"/>
      <c r="J42" s="41"/>
      <c r="K42" s="41"/>
      <c r="L42" s="42"/>
    </row>
    <row r="43" spans="1:12" x14ac:dyDescent="0.25">
      <c r="A43" s="15" t="s">
        <v>29</v>
      </c>
      <c r="B43" s="30"/>
      <c r="C43" s="43"/>
      <c r="D43" s="43"/>
      <c r="E43" s="43"/>
      <c r="F43" s="43"/>
      <c r="G43" s="16"/>
      <c r="H43" s="16"/>
      <c r="I43" s="16"/>
      <c r="J43" s="16"/>
      <c r="K43" s="16"/>
      <c r="L43" s="17"/>
    </row>
    <row r="44" spans="1:12" x14ac:dyDescent="0.25">
      <c r="A44" s="4" t="s">
        <v>62</v>
      </c>
      <c r="B44" s="33" t="s">
        <v>42</v>
      </c>
      <c r="C44" s="44">
        <v>10</v>
      </c>
      <c r="D44" s="44"/>
      <c r="E44" s="44"/>
      <c r="F44" s="44"/>
      <c r="G44" s="5"/>
      <c r="H44" s="5"/>
      <c r="I44" s="5"/>
      <c r="J44" s="5"/>
      <c r="K44" s="5"/>
      <c r="L44" s="6"/>
    </row>
    <row r="45" spans="1:12" x14ac:dyDescent="0.25">
      <c r="A45" s="4" t="s">
        <v>61</v>
      </c>
      <c r="B45" s="33" t="s">
        <v>52</v>
      </c>
      <c r="C45" s="44"/>
      <c r="D45" s="44"/>
      <c r="E45" s="44">
        <v>5</v>
      </c>
      <c r="F45" s="44"/>
      <c r="G45" s="5"/>
      <c r="H45" s="5"/>
      <c r="I45" s="5"/>
      <c r="J45" s="5"/>
      <c r="K45" s="5"/>
      <c r="L45" s="6"/>
    </row>
    <row r="46" spans="1:12" x14ac:dyDescent="0.25">
      <c r="A46" s="35" t="s">
        <v>60</v>
      </c>
      <c r="B46" s="33" t="s">
        <v>52</v>
      </c>
      <c r="C46" s="44"/>
      <c r="D46" s="44"/>
      <c r="E46" s="44"/>
      <c r="F46" s="45">
        <v>5</v>
      </c>
      <c r="G46" s="5"/>
      <c r="H46" s="5"/>
      <c r="I46" s="5"/>
      <c r="J46" s="5"/>
      <c r="K46" s="5"/>
      <c r="L46" s="6"/>
    </row>
    <row r="47" spans="1:12" x14ac:dyDescent="0.25">
      <c r="A47" s="35" t="s">
        <v>65</v>
      </c>
      <c r="B47" s="33" t="s">
        <v>49</v>
      </c>
      <c r="C47" s="45"/>
      <c r="D47" s="45"/>
      <c r="E47" s="45">
        <v>5</v>
      </c>
      <c r="F47" s="44"/>
      <c r="G47" s="5"/>
      <c r="H47" s="5"/>
      <c r="I47" s="5"/>
      <c r="J47" s="5"/>
      <c r="K47" s="5"/>
      <c r="L47" s="6"/>
    </row>
    <row r="48" spans="1:12" x14ac:dyDescent="0.25">
      <c r="A48" s="39" t="s">
        <v>66</v>
      </c>
      <c r="B48" s="33" t="s">
        <v>49</v>
      </c>
      <c r="C48" s="46"/>
      <c r="D48" s="46"/>
      <c r="E48" s="46"/>
      <c r="F48" s="46">
        <v>5</v>
      </c>
      <c r="G48" s="5"/>
      <c r="H48" s="5"/>
      <c r="I48" s="5"/>
      <c r="J48" s="5"/>
      <c r="K48" s="5"/>
      <c r="L48" s="6"/>
    </row>
    <row r="49" spans="1:12" x14ac:dyDescent="0.25">
      <c r="A49" s="4" t="s">
        <v>63</v>
      </c>
      <c r="B49" s="33" t="s">
        <v>42</v>
      </c>
      <c r="C49" s="44">
        <v>5</v>
      </c>
      <c r="D49" s="44"/>
      <c r="E49" s="44"/>
      <c r="F49" s="44"/>
      <c r="G49" s="5"/>
      <c r="H49" s="5"/>
      <c r="I49" s="5"/>
      <c r="J49" s="5"/>
      <c r="K49" s="5"/>
      <c r="L49" s="6"/>
    </row>
    <row r="50" spans="1:12" ht="15.75" thickBot="1" x14ac:dyDescent="0.3">
      <c r="A50" s="39" t="s">
        <v>55</v>
      </c>
      <c r="B50" s="40" t="s">
        <v>56</v>
      </c>
      <c r="C50" s="46">
        <v>5</v>
      </c>
      <c r="D50" s="47"/>
      <c r="E50" s="47"/>
      <c r="F50" s="47"/>
      <c r="G50" s="41"/>
      <c r="H50" s="41"/>
      <c r="I50" s="41"/>
      <c r="J50" s="41"/>
      <c r="K50" s="41"/>
      <c r="L50" s="42"/>
    </row>
    <row r="51" spans="1:12" x14ac:dyDescent="0.25">
      <c r="A51" s="15" t="s">
        <v>30</v>
      </c>
      <c r="B51" s="30"/>
      <c r="C51" s="43"/>
      <c r="D51" s="43"/>
      <c r="E51" s="43"/>
      <c r="F51" s="43"/>
      <c r="G51" s="16"/>
      <c r="H51" s="16"/>
      <c r="I51" s="16"/>
      <c r="J51" s="16"/>
      <c r="K51" s="16"/>
      <c r="L51" s="17"/>
    </row>
    <row r="52" spans="1:12" x14ac:dyDescent="0.25">
      <c r="A52" s="4" t="s">
        <v>59</v>
      </c>
      <c r="B52" s="33" t="s">
        <v>42</v>
      </c>
      <c r="C52" s="44">
        <v>1</v>
      </c>
      <c r="D52" s="44"/>
      <c r="E52" s="44"/>
      <c r="F52" s="44"/>
      <c r="G52" s="5"/>
      <c r="H52" s="5"/>
      <c r="I52" s="5"/>
      <c r="J52" s="5"/>
      <c r="K52" s="5"/>
      <c r="L52" s="6"/>
    </row>
    <row r="53" spans="1:12" x14ac:dyDescent="0.25">
      <c r="A53" s="4" t="s">
        <v>31</v>
      </c>
      <c r="B53" s="33" t="s">
        <v>42</v>
      </c>
      <c r="C53" s="44">
        <v>1</v>
      </c>
      <c r="D53" s="44"/>
      <c r="E53" s="44"/>
      <c r="F53" s="44"/>
      <c r="G53" s="5"/>
      <c r="H53" s="5"/>
      <c r="I53" s="5"/>
      <c r="J53" s="5"/>
      <c r="K53" s="5"/>
      <c r="L53" s="6"/>
    </row>
    <row r="54" spans="1:12" x14ac:dyDescent="0.25">
      <c r="A54" s="35" t="s">
        <v>60</v>
      </c>
      <c r="B54" s="33" t="s">
        <v>52</v>
      </c>
      <c r="C54" s="44"/>
      <c r="D54" s="44"/>
      <c r="E54" s="44"/>
      <c r="F54" s="45">
        <v>1</v>
      </c>
      <c r="G54" s="5"/>
      <c r="H54" s="5"/>
      <c r="I54" s="5"/>
      <c r="J54" s="5"/>
      <c r="K54" s="5"/>
      <c r="L54" s="6"/>
    </row>
    <row r="55" spans="1:12" ht="15.75" thickBot="1" x14ac:dyDescent="0.3">
      <c r="A55" s="4" t="s">
        <v>32</v>
      </c>
      <c r="B55" s="33" t="s">
        <v>52</v>
      </c>
      <c r="C55" s="44"/>
      <c r="D55" s="44"/>
      <c r="E55" s="44">
        <v>1</v>
      </c>
      <c r="F55" s="44"/>
      <c r="G55" s="5"/>
      <c r="H55" s="5"/>
      <c r="I55" s="5"/>
      <c r="J55" s="5"/>
      <c r="K55" s="5"/>
      <c r="L55" s="6"/>
    </row>
    <row r="56" spans="1:12" ht="15.75" thickBot="1" x14ac:dyDescent="0.3">
      <c r="A56" s="3" t="s">
        <v>10</v>
      </c>
      <c r="B56" s="3"/>
      <c r="C56" s="48">
        <f>SUM(C26:C55)</f>
        <v>29</v>
      </c>
      <c r="D56" s="48">
        <f>SUM(D26:D55)</f>
        <v>1</v>
      </c>
      <c r="E56" s="48">
        <f>SUM(E26:E55)</f>
        <v>18</v>
      </c>
      <c r="F56" s="48">
        <f>SUM(F26:F55)</f>
        <v>14</v>
      </c>
      <c r="G56" s="48">
        <f>SUM(G26:G55)</f>
        <v>0</v>
      </c>
      <c r="H56" s="48">
        <f t="shared" ref="H56:L56" si="1">SUM(H26:H55)</f>
        <v>0</v>
      </c>
      <c r="I56" s="48">
        <f t="shared" si="1"/>
        <v>0</v>
      </c>
      <c r="J56" s="48">
        <f t="shared" si="1"/>
        <v>0</v>
      </c>
      <c r="K56" s="48">
        <f t="shared" si="1"/>
        <v>0</v>
      </c>
      <c r="L56" s="48">
        <f t="shared" si="1"/>
        <v>0</v>
      </c>
    </row>
    <row r="57" spans="1:12" ht="15.75" thickBot="1" x14ac:dyDescent="0.3">
      <c r="C57" s="52">
        <f>SUM(C56:F56)</f>
        <v>62</v>
      </c>
      <c r="D57" s="53"/>
      <c r="E57" s="53"/>
      <c r="F57" s="54"/>
      <c r="G57" s="2"/>
    </row>
    <row r="58" spans="1:12" ht="15.75" thickBot="1" x14ac:dyDescent="0.3">
      <c r="C58" s="27"/>
      <c r="D58" s="1"/>
      <c r="E58" s="1"/>
      <c r="F58" s="1"/>
    </row>
    <row r="59" spans="1:12" ht="18.75" x14ac:dyDescent="0.3">
      <c r="A59" s="19" t="s">
        <v>22</v>
      </c>
      <c r="B59" s="19"/>
      <c r="C59" s="19">
        <f>C19+C57</f>
        <v>225</v>
      </c>
    </row>
    <row r="60" spans="1:12" ht="18.75" x14ac:dyDescent="0.3">
      <c r="A60" s="20" t="s">
        <v>23</v>
      </c>
      <c r="B60" s="20"/>
      <c r="C60" s="21">
        <f>C59*0.2</f>
        <v>45</v>
      </c>
    </row>
    <row r="61" spans="1:12" ht="19.5" thickBot="1" x14ac:dyDescent="0.35">
      <c r="A61" s="22" t="s">
        <v>24</v>
      </c>
      <c r="B61" s="22"/>
      <c r="C61" s="23">
        <f>C59+C60</f>
        <v>270</v>
      </c>
    </row>
  </sheetData>
  <mergeCells count="4">
    <mergeCell ref="C57:F57"/>
    <mergeCell ref="C19:F19"/>
    <mergeCell ref="A2:J2"/>
    <mergeCell ref="A22:L22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 points GTC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Sabrina BOESPFLUG</cp:lastModifiedBy>
  <cp:revision/>
  <cp:lastPrinted>2025-04-16T13:58:23Z</cp:lastPrinted>
  <dcterms:created xsi:type="dcterms:W3CDTF">2020-06-17T09:22:24Z</dcterms:created>
  <dcterms:modified xsi:type="dcterms:W3CDTF">2025-04-16T14:00:53Z</dcterms:modified>
  <cp:category/>
  <cp:contentStatus/>
</cp:coreProperties>
</file>