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A12 - Nettoyage vague 17 - FJ\1- Phase Préparatoire\22-04-3 Rédaction DCE\Lot 1 - CLSH\"/>
    </mc:Choice>
  </mc:AlternateContent>
  <xr:revisionPtr revIDLastSave="0" documentId="13_ncr:1_{D2C891E2-2FF9-4A13-8B2C-86752CB61376}" xr6:coauthVersionLast="36" xr6:coauthVersionMax="36" xr10:uidLastSave="{00000000-0000-0000-0000-000000000000}"/>
  <bookViews>
    <workbookView xWindow="0" yWindow="0" windowWidth="28800" windowHeight="14175" firstSheet="2" activeTab="2" xr2:uid="{A3DCCBB2-1475-4233-8EF1-D96D53BB820D}"/>
  </bookViews>
  <sheets>
    <sheet name="TBS DE BASE" sheetId="1" state="hidden" r:id="rId1"/>
    <sheet name="Tableau des surfaces (2)" sheetId="3" state="hidden" r:id="rId2"/>
    <sheet name="Tab. de surfaces " sheetId="4" r:id="rId3"/>
  </sheets>
  <definedNames>
    <definedName name="_xlnm._FilterDatabase" localSheetId="2" hidden="1">'Tab. de surfaces '!$A$4:$J$514</definedName>
    <definedName name="_xlnm._FilterDatabase" localSheetId="1" hidden="1">'Tableau des surfaces (2)'!$A$4:$J$549</definedName>
    <definedName name="_xlnm.Print_Titles" localSheetId="2">'Tab. de surfaces '!$4:$4</definedName>
    <definedName name="_xlnm.Print_Titles" localSheetId="1">'Tableau des surfaces (2)'!$4:$4</definedName>
    <definedName name="_xlnm.Print_Titles" localSheetId="0">'TBS DE BASE'!$4:$4</definedName>
    <definedName name="_xlnm.Print_Area" localSheetId="2">'Tab. de surfaces '!$A$1:$J$159</definedName>
    <definedName name="_xlnm.Print_Area" localSheetId="1">'Tableau des surfaces (2)'!$A$1:$Q$36</definedName>
    <definedName name="_xlnm.Print_Area" localSheetId="0">'TBS DE BASE'!$A$1:$Q$37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1" i="4" l="1"/>
  <c r="J161" i="4"/>
  <c r="I161" i="4"/>
  <c r="I156" i="4"/>
  <c r="I150" i="4"/>
  <c r="I131" i="4"/>
  <c r="I111" i="4"/>
  <c r="I101" i="4"/>
  <c r="I78" i="4"/>
  <c r="I48" i="4"/>
  <c r="I34" i="4"/>
  <c r="K24" i="4"/>
  <c r="K18" i="4"/>
  <c r="J18" i="4"/>
  <c r="I18" i="4"/>
  <c r="K10" i="4"/>
  <c r="J10" i="4"/>
  <c r="I10" i="4"/>
  <c r="I6" i="4"/>
  <c r="H14" i="4"/>
  <c r="H11" i="4"/>
  <c r="H8" i="4"/>
  <c r="H9" i="4"/>
  <c r="H10" i="4"/>
  <c r="H12" i="4"/>
  <c r="H13" i="4"/>
  <c r="H15" i="4"/>
  <c r="H16" i="4"/>
  <c r="H17" i="4" l="1"/>
  <c r="H18" i="4"/>
  <c r="H19" i="4"/>
  <c r="H20" i="4"/>
  <c r="H21" i="4"/>
  <c r="H22" i="4"/>
  <c r="K156" i="4"/>
  <c r="J156" i="4"/>
  <c r="K150" i="4"/>
  <c r="J150" i="4"/>
  <c r="K131" i="4"/>
  <c r="J131" i="4"/>
  <c r="K111" i="4"/>
  <c r="J111" i="4"/>
  <c r="K101" i="4"/>
  <c r="J101" i="4"/>
  <c r="K78" i="4"/>
  <c r="J78" i="4"/>
  <c r="K48" i="4"/>
  <c r="J48" i="4"/>
  <c r="H41" i="4" l="1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K6" i="4" l="1"/>
  <c r="J6" i="4"/>
  <c r="H159" i="4" l="1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G16" i="4"/>
  <c r="H7" i="4"/>
  <c r="H6" i="4"/>
  <c r="H5" i="4"/>
  <c r="K34" i="4" l="1"/>
  <c r="J34" i="4"/>
  <c r="H549" i="3" l="1"/>
  <c r="H548" i="3"/>
  <c r="H547" i="3"/>
  <c r="H546" i="3"/>
  <c r="H545" i="3"/>
  <c r="H544" i="3"/>
  <c r="H543" i="3"/>
  <c r="H542" i="3"/>
  <c r="H541" i="3"/>
  <c r="H540" i="3"/>
  <c r="H539" i="3"/>
  <c r="H538" i="3"/>
  <c r="H537" i="3"/>
  <c r="H536" i="3"/>
  <c r="H535" i="3"/>
  <c r="H534" i="3"/>
  <c r="H533" i="3"/>
  <c r="H532" i="3"/>
  <c r="H531" i="3"/>
  <c r="H530" i="3"/>
  <c r="H529" i="3"/>
  <c r="H528" i="3"/>
  <c r="H527" i="3"/>
  <c r="H526" i="3"/>
  <c r="H525" i="3"/>
  <c r="H524" i="3"/>
  <c r="H523" i="3"/>
  <c r="H522" i="3"/>
  <c r="H521" i="3"/>
  <c r="H520" i="3"/>
  <c r="H519" i="3"/>
  <c r="H518" i="3"/>
  <c r="H517" i="3"/>
  <c r="H516" i="3"/>
  <c r="H515" i="3"/>
  <c r="H514" i="3"/>
  <c r="H513" i="3"/>
  <c r="H512" i="3"/>
  <c r="H511" i="3"/>
  <c r="H510" i="3"/>
  <c r="H509" i="3"/>
  <c r="H508" i="3"/>
  <c r="H507" i="3"/>
  <c r="H506" i="3"/>
  <c r="H505" i="3"/>
  <c r="H504" i="3"/>
  <c r="H503" i="3"/>
  <c r="H502" i="3"/>
  <c r="H501" i="3"/>
  <c r="H500" i="3"/>
  <c r="H499" i="3"/>
  <c r="H498" i="3"/>
  <c r="H497" i="3"/>
  <c r="H496" i="3"/>
  <c r="H495" i="3"/>
  <c r="H494" i="3"/>
  <c r="H493" i="3"/>
  <c r="H492" i="3"/>
  <c r="H491" i="3"/>
  <c r="H490" i="3"/>
  <c r="H489" i="3"/>
  <c r="H488" i="3"/>
  <c r="H487" i="3"/>
  <c r="H486" i="3"/>
  <c r="H485" i="3"/>
  <c r="H484" i="3"/>
  <c r="H483" i="3"/>
  <c r="H482" i="3"/>
  <c r="H481" i="3"/>
  <c r="H480" i="3"/>
  <c r="H479" i="3"/>
  <c r="H478" i="3"/>
  <c r="H477" i="3"/>
  <c r="H476" i="3"/>
  <c r="H475" i="3"/>
  <c r="H474" i="3"/>
  <c r="H473" i="3"/>
  <c r="H472" i="3"/>
  <c r="H471" i="3"/>
  <c r="H470" i="3"/>
  <c r="H469" i="3"/>
  <c r="H468" i="3"/>
  <c r="H467" i="3"/>
  <c r="H466" i="3"/>
  <c r="H465" i="3"/>
  <c r="H464" i="3"/>
  <c r="H463" i="3"/>
  <c r="H462" i="3"/>
  <c r="H461" i="3"/>
  <c r="H460" i="3"/>
  <c r="H459" i="3"/>
  <c r="H458" i="3"/>
  <c r="H457" i="3"/>
  <c r="H456" i="3"/>
  <c r="H455" i="3"/>
  <c r="H454" i="3"/>
  <c r="H453" i="3"/>
  <c r="H452" i="3"/>
  <c r="H451" i="3"/>
  <c r="H450" i="3"/>
  <c r="H449" i="3"/>
  <c r="H448" i="3"/>
  <c r="H447" i="3"/>
  <c r="H446" i="3"/>
  <c r="H445" i="3"/>
  <c r="H444" i="3"/>
  <c r="H443" i="3"/>
  <c r="H442" i="3"/>
  <c r="H441" i="3"/>
  <c r="H440" i="3"/>
  <c r="H439" i="3"/>
  <c r="H438" i="3"/>
  <c r="H437" i="3"/>
  <c r="H436" i="3"/>
  <c r="H435" i="3"/>
  <c r="H434" i="3"/>
  <c r="H433" i="3"/>
  <c r="H432" i="3"/>
  <c r="H431" i="3"/>
  <c r="H430" i="3"/>
  <c r="H429" i="3"/>
  <c r="H428" i="3"/>
  <c r="H427" i="3"/>
  <c r="H426" i="3"/>
  <c r="H425" i="3"/>
  <c r="H424" i="3"/>
  <c r="H423" i="3"/>
  <c r="H422" i="3"/>
  <c r="H421" i="3"/>
  <c r="H420" i="3"/>
  <c r="H419" i="3"/>
  <c r="H418" i="3"/>
  <c r="H417" i="3"/>
  <c r="H416" i="3"/>
  <c r="H415" i="3"/>
  <c r="H414" i="3"/>
  <c r="H413" i="3"/>
  <c r="H412" i="3"/>
  <c r="H411" i="3"/>
  <c r="H410" i="3"/>
  <c r="H409" i="3"/>
  <c r="H408" i="3"/>
  <c r="H407" i="3"/>
  <c r="H406" i="3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H391" i="3"/>
  <c r="H390" i="3"/>
  <c r="H389" i="3"/>
  <c r="H388" i="3"/>
  <c r="H387" i="3"/>
  <c r="H386" i="3"/>
  <c r="H385" i="3"/>
  <c r="H384" i="3"/>
  <c r="H383" i="3"/>
  <c r="H382" i="3"/>
  <c r="H381" i="3"/>
  <c r="H380" i="3"/>
  <c r="H379" i="3"/>
  <c r="H378" i="3"/>
  <c r="H377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7" i="3"/>
  <c r="H326" i="3"/>
  <c r="H325" i="3"/>
  <c r="H324" i="3"/>
  <c r="H323" i="3"/>
  <c r="H322" i="3"/>
  <c r="H321" i="3"/>
  <c r="H320" i="3"/>
  <c r="H319" i="3"/>
  <c r="H318" i="3"/>
  <c r="H317" i="3"/>
  <c r="H316" i="3"/>
  <c r="H315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I195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6" i="3"/>
  <c r="H15" i="3"/>
  <c r="H14" i="3"/>
  <c r="H13" i="3"/>
  <c r="H12" i="3"/>
  <c r="H11" i="3"/>
  <c r="H10" i="3"/>
  <c r="H9" i="3"/>
  <c r="H8" i="3"/>
  <c r="H7" i="3"/>
  <c r="H6" i="3"/>
  <c r="H5" i="3"/>
  <c r="I195" i="1" l="1"/>
  <c r="H549" i="1" l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<sst xmlns="http://schemas.openxmlformats.org/spreadsheetml/2006/main" count="3202" uniqueCount="195">
  <si>
    <t>Nom de la composante</t>
  </si>
  <si>
    <t>Adresse du site</t>
  </si>
  <si>
    <t>Niveau dans le bâtiment</t>
  </si>
  <si>
    <t>Désignation du local/ espace</t>
  </si>
  <si>
    <t>Famille d'appartenance</t>
  </si>
  <si>
    <t>Nature sol</t>
  </si>
  <si>
    <t>Surface de sol</t>
  </si>
  <si>
    <t>Gamme opératoire</t>
  </si>
  <si>
    <t>Choisir</t>
  </si>
  <si>
    <t>Familles de locaux</t>
  </si>
  <si>
    <t>Réf gammes opératoires</t>
  </si>
  <si>
    <t>Nature de sol</t>
  </si>
  <si>
    <t>ABORDS EXTERIEURS</t>
  </si>
  <si>
    <t>GO14/2025</t>
  </si>
  <si>
    <t>béton</t>
  </si>
  <si>
    <t>ATELIER SERVICES TECHNIQUES NIV1</t>
  </si>
  <si>
    <t>GO11.1/2025</t>
  </si>
  <si>
    <t>carrelage</t>
  </si>
  <si>
    <t>ATELIER SERVICES TECHNIQUES NIV2</t>
  </si>
  <si>
    <t>GO11.2/2025</t>
  </si>
  <si>
    <t>dalles thermoplastique</t>
  </si>
  <si>
    <t>ATELIER SERVICES TECHNIQUES NIV3</t>
  </si>
  <si>
    <t>GO11.3/2025</t>
  </si>
  <si>
    <t>moquette</t>
  </si>
  <si>
    <t>BIBLIOTHEQUES</t>
  </si>
  <si>
    <t>GO8/2025</t>
  </si>
  <si>
    <t>parquet bois</t>
  </si>
  <si>
    <t xml:space="preserve">BUREAUX </t>
  </si>
  <si>
    <t>GO4/2025</t>
  </si>
  <si>
    <t>PVC</t>
  </si>
  <si>
    <t>CIRCULATIONS</t>
  </si>
  <si>
    <t>GO1/2025</t>
  </si>
  <si>
    <t>Sol DUR</t>
  </si>
  <si>
    <t>si nature de sol manquante l'ajouter</t>
  </si>
  <si>
    <t>Foyers étudiants</t>
  </si>
  <si>
    <t>GO3/2025</t>
  </si>
  <si>
    <t>&lt;= ici</t>
  </si>
  <si>
    <t>GYMNASE ET SALLE DE SPORT</t>
  </si>
  <si>
    <t>GO9/2025</t>
  </si>
  <si>
    <t>HALL D'ENTREE</t>
  </si>
  <si>
    <t>LABORATOIRES LANGUES-SALLE INFO</t>
  </si>
  <si>
    <t>GO7.1/2025</t>
  </si>
  <si>
    <t>LABORATOIRES SCIENTIFIQUES / SALLE TP NIV1</t>
  </si>
  <si>
    <t>GO7.2/2025</t>
  </si>
  <si>
    <t>GO7.3/2025</t>
  </si>
  <si>
    <t>LABORATOIRES SCIENTIFIQUES / SALLE TP NIV3</t>
  </si>
  <si>
    <t>GO7.4/2025</t>
  </si>
  <si>
    <t>LOCAUX INFIRMERIES</t>
  </si>
  <si>
    <t>GO10/2025</t>
  </si>
  <si>
    <t>MAGASINS RESERVES NIV1</t>
  </si>
  <si>
    <t>GO12.1/2025</t>
  </si>
  <si>
    <t>MAGASINS RESERVES NIV2</t>
  </si>
  <si>
    <t>GO12.2/2025</t>
  </si>
  <si>
    <t>MAGASINS RESERVES NIV3</t>
  </si>
  <si>
    <t>GO12.3/2025</t>
  </si>
  <si>
    <t xml:space="preserve">PARKING </t>
  </si>
  <si>
    <t>GO13/2025</t>
  </si>
  <si>
    <t>REFECTOIRE CANTINE</t>
  </si>
  <si>
    <t>SALLE DE REUNION</t>
  </si>
  <si>
    <t>GO5/2025</t>
  </si>
  <si>
    <t>SALLES DE COURS AMPHI</t>
  </si>
  <si>
    <t>GO6/2025</t>
  </si>
  <si>
    <t>SANITAIRES</t>
  </si>
  <si>
    <t>GO2/2025</t>
  </si>
  <si>
    <t>Si familles manquantes</t>
  </si>
  <si>
    <t>VESTIAIRES/DOUCHES</t>
  </si>
  <si>
    <t>les rajouter ici -&gt;</t>
  </si>
  <si>
    <t>LABORATOIRES SCIENTIFIQUES / SALLE TP NIV2</t>
  </si>
  <si>
    <r>
      <t xml:space="preserve">ACCORD-CADRE N°25A02 - PRESTATIONS DE NETTOYAGE DES LOCAUX
LOT n° </t>
    </r>
    <r>
      <rPr>
        <b/>
        <sz val="20"/>
        <color rgb="FFFF0000"/>
        <rFont val="Calibri"/>
        <family val="2"/>
      </rPr>
      <t>XX</t>
    </r>
    <r>
      <rPr>
        <b/>
        <sz val="20"/>
        <color indexed="8"/>
        <rFont val="Calibri"/>
        <family val="2"/>
      </rPr>
      <t xml:space="preserve"> </t>
    </r>
    <r>
      <rPr>
        <b/>
        <sz val="20"/>
        <color rgb="FFFF0000"/>
        <rFont val="Calibri"/>
        <family val="2"/>
      </rPr>
      <t xml:space="preserve"> NOM DU LOT</t>
    </r>
    <r>
      <rPr>
        <b/>
        <sz val="20"/>
        <color indexed="8"/>
        <rFont val="Calibri"/>
        <family val="2"/>
      </rPr>
      <t xml:space="preserve">
SITE - </t>
    </r>
    <r>
      <rPr>
        <b/>
        <sz val="20"/>
        <color rgb="FFFF0000"/>
        <rFont val="Calibri"/>
        <family val="2"/>
      </rPr>
      <t>NOM DU SITE</t>
    </r>
    <r>
      <rPr>
        <b/>
        <sz val="20"/>
        <color indexed="8"/>
        <rFont val="Calibri"/>
        <family val="2"/>
      </rPr>
      <t xml:space="preserve">
Annexe n°1 bis au CCTP - Tableau des surfaces</t>
    </r>
  </si>
  <si>
    <t>CAMPUS LETTRES</t>
  </si>
  <si>
    <t>23 BLD Albert 1er</t>
  </si>
  <si>
    <t>BAT A</t>
  </si>
  <si>
    <t>R+0</t>
  </si>
  <si>
    <t>A 042</t>
  </si>
  <si>
    <t>A052</t>
  </si>
  <si>
    <t>A042/A052</t>
  </si>
  <si>
    <t>A 033</t>
  </si>
  <si>
    <t>A 027</t>
  </si>
  <si>
    <t xml:space="preserve">A 027 </t>
  </si>
  <si>
    <t>metallique</t>
  </si>
  <si>
    <t>k1/k2/k3</t>
  </si>
  <si>
    <t>A 05</t>
  </si>
  <si>
    <t>A 015</t>
  </si>
  <si>
    <t>Cloitre Ext.</t>
  </si>
  <si>
    <t>Cloitre Int.</t>
  </si>
  <si>
    <t>Escaliers</t>
  </si>
  <si>
    <t>Pas. Verdun</t>
  </si>
  <si>
    <t>Atelier S/S</t>
  </si>
  <si>
    <t>R+2</t>
  </si>
  <si>
    <t>A 201</t>
  </si>
  <si>
    <t>A 202</t>
  </si>
  <si>
    <t>A 204</t>
  </si>
  <si>
    <t>A 208</t>
  </si>
  <si>
    <t>A 211</t>
  </si>
  <si>
    <t>A 213</t>
  </si>
  <si>
    <t>A 217</t>
  </si>
  <si>
    <t>A 233 a</t>
  </si>
  <si>
    <t>A 233 b</t>
  </si>
  <si>
    <t>AMPHI A 226</t>
  </si>
  <si>
    <t>A232a</t>
  </si>
  <si>
    <t>A209</t>
  </si>
  <si>
    <t>A210</t>
  </si>
  <si>
    <t>A212</t>
  </si>
  <si>
    <t>A212b</t>
  </si>
  <si>
    <t>A214</t>
  </si>
  <si>
    <t>A215</t>
  </si>
  <si>
    <t>A216</t>
  </si>
  <si>
    <t>A218</t>
  </si>
  <si>
    <t>A219</t>
  </si>
  <si>
    <t>COULOIR</t>
  </si>
  <si>
    <t>ESCALIERS</t>
  </si>
  <si>
    <t>R+3</t>
  </si>
  <si>
    <t>A 331 a</t>
  </si>
  <si>
    <t>A 331 b</t>
  </si>
  <si>
    <t>A 332</t>
  </si>
  <si>
    <t>A 333</t>
  </si>
  <si>
    <t>BAT C</t>
  </si>
  <si>
    <t xml:space="preserve">BU </t>
  </si>
  <si>
    <t>Entresol</t>
  </si>
  <si>
    <t>BU</t>
  </si>
  <si>
    <t>Sous-sol</t>
  </si>
  <si>
    <t>R+1</t>
  </si>
  <si>
    <t>EXTERIEURE</t>
  </si>
  <si>
    <t>BAT D</t>
  </si>
  <si>
    <t>POLE SANTE</t>
  </si>
  <si>
    <t>R.D.C.</t>
  </si>
  <si>
    <t>POLE ETUDIANT</t>
  </si>
  <si>
    <t>SOIP</t>
  </si>
  <si>
    <t>EXTERIEUR</t>
  </si>
  <si>
    <t>BAT E</t>
  </si>
  <si>
    <t>RDC</t>
  </si>
  <si>
    <t>ERUDI</t>
  </si>
  <si>
    <t>GO4/2021</t>
  </si>
  <si>
    <t>GO1/2021</t>
  </si>
  <si>
    <t>GO2/2021</t>
  </si>
  <si>
    <t>PUN</t>
  </si>
  <si>
    <t>GO5/2021</t>
  </si>
  <si>
    <t>Sous -sol</t>
  </si>
  <si>
    <t>GO6/2021</t>
  </si>
  <si>
    <t>Côté droit</t>
  </si>
  <si>
    <t>GO3/2021</t>
  </si>
  <si>
    <t>GO8/2021</t>
  </si>
  <si>
    <t>BAT F</t>
  </si>
  <si>
    <t>Côté gauche</t>
  </si>
  <si>
    <t>salle de réunion</t>
  </si>
  <si>
    <t xml:space="preserve">bureaux </t>
  </si>
  <si>
    <t>hall d'entrée</t>
  </si>
  <si>
    <t>GO1/2022</t>
  </si>
  <si>
    <t>BAT G</t>
  </si>
  <si>
    <t>Reprographie Courrier</t>
  </si>
  <si>
    <t>BAT K</t>
  </si>
  <si>
    <t>CRSU</t>
  </si>
  <si>
    <t>Sport</t>
  </si>
  <si>
    <t>K1/K2/K3</t>
  </si>
  <si>
    <t>Surface à retirer tranche 1 travaux du 5/09/25 au 31/08/26</t>
  </si>
  <si>
    <r>
      <t xml:space="preserve">Surface à retirer
Tranche 2 travaux du </t>
    </r>
    <r>
      <rPr>
        <b/>
        <sz val="11"/>
        <color rgb="FFFF0000"/>
        <rFont val="Calibri"/>
        <family val="2"/>
      </rPr>
      <t>xxxxx au xxxx</t>
    </r>
  </si>
  <si>
    <t>nettoyer par le clsh definitivement meme après travaux?</t>
  </si>
  <si>
    <t>en travaux</t>
  </si>
  <si>
    <t>en travaux ou sté nettoyage ?</t>
  </si>
  <si>
    <t>Atelier</t>
  </si>
  <si>
    <t>R-1</t>
  </si>
  <si>
    <t>nettoyé clsh (à retirier definitivement meme après travaux ?)</t>
  </si>
  <si>
    <t>société de nettoyage</t>
  </si>
  <si>
    <t>sté de nettoyage</t>
  </si>
  <si>
    <t>?</t>
  </si>
  <si>
    <t>Sté de nettoyage</t>
  </si>
  <si>
    <t>LGESU - SPORT</t>
  </si>
  <si>
    <t>CENTRE E,WILL</t>
  </si>
  <si>
    <t>54000 nancy</t>
  </si>
  <si>
    <t>Hall d'accueil</t>
  </si>
  <si>
    <t>2 couloirs</t>
  </si>
  <si>
    <t>bibliothèque</t>
  </si>
  <si>
    <t>wc</t>
  </si>
  <si>
    <t>Secrétariat</t>
  </si>
  <si>
    <t>bureau</t>
  </si>
  <si>
    <t>CENTRE E.WILL</t>
  </si>
  <si>
    <t>A nettoyer</t>
  </si>
  <si>
    <t>ne pas nettoyer</t>
  </si>
  <si>
    <t>m²</t>
  </si>
  <si>
    <t>A nettoyer 35 m²</t>
  </si>
  <si>
    <t>BAT C BU</t>
  </si>
  <si>
    <t>A nettoyer 29m²</t>
  </si>
  <si>
    <t>diminution de surface sur les 2 ans</t>
  </si>
  <si>
    <t xml:space="preserve"> mais non encore connue</t>
  </si>
  <si>
    <t>A nettoyer 3 m²</t>
  </si>
  <si>
    <t>TOTAL SURFACE</t>
  </si>
  <si>
    <t>A 027 (espace Déléage)</t>
  </si>
  <si>
    <t>Escalier métallique</t>
  </si>
  <si>
    <t>SANITAIRES PUBLICS</t>
  </si>
  <si>
    <t>GO2.1/2025</t>
  </si>
  <si>
    <t>GO2.2/2025</t>
  </si>
  <si>
    <t>Première "phase" de déploiement du 05/09/20255 au 31/08/2026 (zone bleue)</t>
  </si>
  <si>
    <r>
      <t>Deuxième "phase" de déploiement du 01/09/2026</t>
    </r>
    <r>
      <rPr>
        <b/>
        <sz val="11"/>
        <rFont val="Calibri"/>
        <family val="2"/>
      </rPr>
      <t xml:space="preserve"> au 31/08/2027 (zone orange)</t>
    </r>
  </si>
  <si>
    <t>Troisième "phase" de déploiement du 01/09/2027 à la date de fin du marché (zone verte)</t>
  </si>
  <si>
    <r>
      <t xml:space="preserve">ACCORD-CADRE N°25A12 - PRESTATIONS DE NETTOYAGE DES LOCAUX
LOT n° 1 CLSH
SITE - </t>
    </r>
    <r>
      <rPr>
        <b/>
        <sz val="20"/>
        <rFont val="Calibri"/>
        <family val="2"/>
      </rPr>
      <t>CLSH</t>
    </r>
    <r>
      <rPr>
        <b/>
        <sz val="20"/>
        <color indexed="8"/>
        <rFont val="Calibri"/>
        <family val="2"/>
      </rPr>
      <t xml:space="preserve">
Annexe n°1 bis au CCTP - Tableau des surfaces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</si>
</sst>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17" x14ac:knownFonts="1">
    <font>
      <sz val="11"/>
      <color theme="1"/>
      <name val="Calibri"/>
      <family val="2"/>
      <scheme val="minor"/>
    </font>
    <font>
      <b/>
      <sz val="20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0"/>
      <color rgb="FFFF0000"/>
      <name val="Calibri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20"/>
      <name val="Calibri"/>
      <family val="2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85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33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3" fillId="0" borderId="0" xfId="0" applyFont="1" applyFill="1"/>
    <xf numFmtId="0" fontId="3" fillId="0" borderId="0" xfId="0" applyFont="1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ont="1" applyFill="1"/>
    <xf numFmtId="0" fontId="0" fillId="0" borderId="0" xfId="0" applyProtection="1">
      <protection locked="0"/>
    </xf>
    <xf numFmtId="0" fontId="0" fillId="0" borderId="2" xfId="0" applyFill="1" applyBorder="1"/>
    <xf numFmtId="0" fontId="0" fillId="0" borderId="0" xfId="0" applyBorder="1"/>
    <xf numFmtId="0" fontId="5" fillId="0" borderId="0" xfId="0" applyFont="1" applyFill="1"/>
    <xf numFmtId="0" fontId="0" fillId="0" borderId="0" xfId="0" applyProtection="1"/>
    <xf numFmtId="0" fontId="0" fillId="0" borderId="1" xfId="0" applyBorder="1" applyAlignment="1" applyProtection="1">
      <alignment vertical="center" wrapText="1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2" fontId="0" fillId="0" borderId="1" xfId="0" applyNumberFormat="1" applyFill="1" applyBorder="1" applyAlignment="1" applyProtection="1">
      <alignment horizontal="center" vertical="center"/>
      <protection locked="0"/>
    </xf>
    <xf numFmtId="2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Alignment="1">
      <alignment horizontal="center"/>
    </xf>
    <xf numFmtId="0" fontId="0" fillId="0" borderId="3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Alignment="1">
      <alignment horizontal="center"/>
    </xf>
    <xf numFmtId="0" fontId="0" fillId="0" borderId="4" xfId="0" applyBorder="1" applyAlignment="1" applyProtection="1">
      <alignment vertical="center"/>
      <protection locked="0"/>
    </xf>
    <xf numFmtId="0" fontId="0" fillId="0" borderId="1" xfId="0" applyBorder="1"/>
    <xf numFmtId="0" fontId="0" fillId="0" borderId="1" xfId="0" applyFill="1" applyBorder="1"/>
    <xf numFmtId="2" fontId="0" fillId="0" borderId="1" xfId="0" applyNumberFormat="1" applyBorder="1" applyAlignment="1">
      <alignment horizontal="center" vertical="center"/>
    </xf>
    <xf numFmtId="0" fontId="0" fillId="0" borderId="4" xfId="0" applyFill="1" applyBorder="1" applyAlignment="1" applyProtection="1">
      <alignment vertical="center"/>
      <protection locked="0"/>
    </xf>
    <xf numFmtId="0" fontId="0" fillId="0" borderId="4" xfId="0" applyFill="1" applyBorder="1" applyProtection="1">
      <protection locked="0"/>
    </xf>
    <xf numFmtId="2" fontId="0" fillId="0" borderId="4" xfId="0" applyNumberFormat="1" applyFill="1" applyBorder="1" applyAlignment="1" applyProtection="1">
      <alignment horizontal="center" vertical="center"/>
      <protection locked="0"/>
    </xf>
    <xf numFmtId="0" fontId="0" fillId="0" borderId="5" xfId="0" applyBorder="1"/>
    <xf numFmtId="0" fontId="0" fillId="0" borderId="3" xfId="0" applyBorder="1" applyAlignment="1" applyProtection="1">
      <alignment vertical="center"/>
      <protection locked="0"/>
    </xf>
    <xf numFmtId="0" fontId="0" fillId="0" borderId="3" xfId="0" applyFill="1" applyBorder="1" applyProtection="1">
      <protection locked="0"/>
    </xf>
    <xf numFmtId="2" fontId="0" fillId="0" borderId="3" xfId="0" applyNumberFormat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0" fillId="5" borderId="1" xfId="0" applyFill="1" applyBorder="1" applyAlignment="1" applyProtection="1">
      <alignment vertical="center"/>
      <protection locked="0"/>
    </xf>
    <xf numFmtId="0" fontId="5" fillId="5" borderId="1" xfId="0" applyFont="1" applyFill="1" applyBorder="1" applyAlignment="1" applyProtection="1">
      <alignment vertical="center"/>
      <protection locked="0"/>
    </xf>
    <xf numFmtId="0" fontId="5" fillId="5" borderId="1" xfId="0" applyFont="1" applyFill="1" applyBorder="1" applyProtection="1">
      <protection locked="0"/>
    </xf>
    <xf numFmtId="0" fontId="5" fillId="5" borderId="1" xfId="0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0" borderId="2" xfId="0" applyFill="1" applyBorder="1" applyAlignment="1">
      <alignment vertical="center"/>
    </xf>
    <xf numFmtId="0" fontId="0" fillId="4" borderId="1" xfId="0" applyFill="1" applyBorder="1" applyAlignment="1" applyProtection="1">
      <alignment vertical="center"/>
      <protection locked="0"/>
    </xf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 applyProtection="1">
      <alignment vertical="center" wrapText="1"/>
      <protection locked="0"/>
    </xf>
    <xf numFmtId="0" fontId="0" fillId="5" borderId="1" xfId="0" applyFill="1" applyBorder="1" applyProtection="1"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0" fillId="5" borderId="1" xfId="0" applyFill="1" applyBorder="1" applyAlignment="1">
      <alignment horizontal="center"/>
    </xf>
    <xf numFmtId="2" fontId="0" fillId="4" borderId="1" xfId="0" applyNumberFormat="1" applyFill="1" applyBorder="1" applyAlignment="1" applyProtection="1">
      <alignment horizontal="center" vertical="center"/>
      <protection locked="0"/>
    </xf>
    <xf numFmtId="0" fontId="0" fillId="4" borderId="3" xfId="0" applyFill="1" applyBorder="1" applyProtection="1">
      <protection locked="0"/>
    </xf>
    <xf numFmtId="0" fontId="0" fillId="4" borderId="3" xfId="0" applyFill="1" applyBorder="1" applyAlignment="1" applyProtection="1">
      <alignment horizontal="center"/>
      <protection locked="0"/>
    </xf>
    <xf numFmtId="0" fontId="0" fillId="4" borderId="3" xfId="0" applyFill="1" applyBorder="1" applyAlignment="1">
      <alignment horizontal="center"/>
    </xf>
    <xf numFmtId="0" fontId="0" fillId="4" borderId="4" xfId="0" applyFill="1" applyBorder="1" applyProtection="1"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0" fillId="4" borderId="4" xfId="0" applyFill="1" applyBorder="1" applyAlignment="1">
      <alignment horizontal="center"/>
    </xf>
    <xf numFmtId="0" fontId="7" fillId="0" borderId="3" xfId="0" applyFont="1" applyFill="1" applyBorder="1" applyProtection="1">
      <protection locked="0"/>
    </xf>
    <xf numFmtId="0" fontId="0" fillId="5" borderId="4" xfId="0" applyFill="1" applyBorder="1" applyAlignment="1">
      <alignment horizontal="center"/>
    </xf>
    <xf numFmtId="0" fontId="0" fillId="5" borderId="4" xfId="0" applyFill="1" applyBorder="1" applyProtection="1">
      <protection locked="0"/>
    </xf>
    <xf numFmtId="0" fontId="0" fillId="5" borderId="4" xfId="0" applyFill="1" applyBorder="1" applyAlignment="1" applyProtection="1">
      <alignment horizontal="center"/>
      <protection locked="0"/>
    </xf>
    <xf numFmtId="0" fontId="0" fillId="5" borderId="3" xfId="0" applyFill="1" applyBorder="1" applyProtection="1">
      <protection locked="0"/>
    </xf>
    <xf numFmtId="0" fontId="0" fillId="5" borderId="3" xfId="0" applyFill="1" applyBorder="1" applyAlignment="1" applyProtection="1">
      <alignment horizontal="center"/>
      <protection locked="0"/>
    </xf>
    <xf numFmtId="0" fontId="0" fillId="5" borderId="3" xfId="0" applyFill="1" applyBorder="1" applyAlignment="1">
      <alignment horizontal="center"/>
    </xf>
    <xf numFmtId="0" fontId="0" fillId="4" borderId="1" xfId="0" applyFill="1" applyBorder="1"/>
    <xf numFmtId="2" fontId="0" fillId="4" borderId="1" xfId="0" applyNumberFormat="1" applyFill="1" applyBorder="1" applyAlignment="1">
      <alignment horizontal="center" vertical="center"/>
    </xf>
    <xf numFmtId="0" fontId="0" fillId="4" borderId="4" xfId="0" applyFill="1" applyBorder="1" applyAlignment="1" applyProtection="1">
      <alignment vertical="center"/>
      <protection locked="0"/>
    </xf>
    <xf numFmtId="0" fontId="7" fillId="0" borderId="0" xfId="0" applyFont="1"/>
    <xf numFmtId="0" fontId="0" fillId="5" borderId="1" xfId="0" applyFill="1" applyBorder="1" applyAlignment="1" applyProtection="1">
      <alignment horizontal="left"/>
      <protection locked="0"/>
    </xf>
    <xf numFmtId="2" fontId="0" fillId="5" borderId="1" xfId="0" applyNumberFormat="1" applyFill="1" applyBorder="1" applyAlignment="1" applyProtection="1">
      <alignment horizontal="center" vertical="center"/>
      <protection locked="0"/>
    </xf>
    <xf numFmtId="0" fontId="5" fillId="5" borderId="3" xfId="0" applyFont="1" applyFill="1" applyBorder="1" applyAlignment="1" applyProtection="1">
      <alignment horizontal="center"/>
      <protection locked="0"/>
    </xf>
    <xf numFmtId="0" fontId="5" fillId="5" borderId="3" xfId="0" applyFont="1" applyFill="1" applyBorder="1" applyProtection="1">
      <protection locked="0"/>
    </xf>
    <xf numFmtId="0" fontId="5" fillId="5" borderId="3" xfId="0" applyFont="1" applyFill="1" applyBorder="1" applyAlignment="1">
      <alignment horizontal="center"/>
    </xf>
    <xf numFmtId="0" fontId="7" fillId="5" borderId="0" xfId="0" applyFont="1" applyFill="1"/>
    <xf numFmtId="0" fontId="5" fillId="5" borderId="15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7" fillId="0" borderId="1" xfId="0" applyFont="1" applyBorder="1" applyAlignment="1" applyProtection="1">
      <alignment vertical="center"/>
      <protection locked="0"/>
    </xf>
    <xf numFmtId="0" fontId="7" fillId="0" borderId="1" xfId="0" applyFont="1" applyBorder="1" applyProtection="1"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7" fillId="0" borderId="1" xfId="0" applyFont="1" applyBorder="1" applyAlignment="1">
      <alignment horizontal="center"/>
    </xf>
    <xf numFmtId="0" fontId="7" fillId="0" borderId="4" xfId="0" applyFont="1" applyBorder="1" applyProtection="1">
      <protection locked="0"/>
    </xf>
    <xf numFmtId="0" fontId="7" fillId="0" borderId="4" xfId="0" applyFont="1" applyBorder="1" applyAlignment="1" applyProtection="1">
      <alignment horizontal="center"/>
      <protection locked="0"/>
    </xf>
    <xf numFmtId="0" fontId="7" fillId="0" borderId="4" xfId="0" applyFont="1" applyBorder="1" applyAlignment="1">
      <alignment horizontal="center"/>
    </xf>
    <xf numFmtId="2" fontId="0" fillId="4" borderId="4" xfId="0" applyNumberFormat="1" applyFill="1" applyBorder="1" applyAlignment="1" applyProtection="1">
      <alignment horizontal="center" vertical="center"/>
      <protection locked="0"/>
    </xf>
    <xf numFmtId="0" fontId="0" fillId="4" borderId="5" xfId="0" applyFill="1" applyBorder="1"/>
    <xf numFmtId="0" fontId="0" fillId="4" borderId="3" xfId="0" applyFill="1" applyBorder="1" applyAlignment="1" applyProtection="1">
      <alignment vertical="center"/>
      <protection locked="0"/>
    </xf>
    <xf numFmtId="2" fontId="0" fillId="4" borderId="3" xfId="0" applyNumberForma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vertical="center"/>
      <protection locked="0"/>
    </xf>
    <xf numFmtId="0" fontId="5" fillId="6" borderId="1" xfId="0" applyFont="1" applyFill="1" applyBorder="1" applyAlignment="1" applyProtection="1">
      <alignment vertical="center"/>
      <protection locked="0"/>
    </xf>
    <xf numFmtId="0" fontId="5" fillId="6" borderId="1" xfId="0" applyFont="1" applyFill="1" applyBorder="1" applyProtection="1">
      <protection locked="0"/>
    </xf>
    <xf numFmtId="0" fontId="5" fillId="6" borderId="1" xfId="0" applyFont="1" applyFill="1" applyBorder="1" applyAlignment="1" applyProtection="1">
      <alignment horizontal="center"/>
      <protection locked="0"/>
    </xf>
    <xf numFmtId="0" fontId="5" fillId="6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>
      <alignment horizontal="center"/>
    </xf>
    <xf numFmtId="49" fontId="0" fillId="0" borderId="0" xfId="0" applyNumberFormat="1"/>
    <xf numFmtId="0" fontId="0" fillId="0" borderId="16" xfId="0" applyBorder="1" applyProtection="1">
      <protection locked="0"/>
    </xf>
    <xf numFmtId="0" fontId="5" fillId="0" borderId="1" xfId="0" applyFont="1" applyFill="1" applyBorder="1" applyProtection="1"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>
      <alignment horizontal="center"/>
    </xf>
    <xf numFmtId="0" fontId="5" fillId="0" borderId="3" xfId="0" applyFont="1" applyFill="1" applyBorder="1" applyProtection="1">
      <protection locked="0"/>
    </xf>
    <xf numFmtId="0" fontId="5" fillId="0" borderId="3" xfId="0" applyFont="1" applyFill="1" applyBorder="1" applyAlignment="1" applyProtection="1">
      <alignment horizontal="center"/>
      <protection locked="0"/>
    </xf>
    <xf numFmtId="0" fontId="0" fillId="0" borderId="1" xfId="0" applyFont="1" applyFill="1" applyBorder="1" applyProtection="1">
      <protection locked="0"/>
    </xf>
    <xf numFmtId="0" fontId="0" fillId="0" borderId="1" xfId="0" applyFont="1" applyFill="1" applyBorder="1" applyAlignment="1" applyProtection="1">
      <alignment horizontal="center"/>
      <protection locked="0"/>
    </xf>
    <xf numFmtId="0" fontId="0" fillId="0" borderId="11" xfId="0" applyBorder="1" applyAlignment="1">
      <alignment vertical="center" wrapText="1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1" xfId="0" applyFill="1" applyBorder="1" applyAlignment="1">
      <alignment horizontal="center"/>
    </xf>
    <xf numFmtId="0" fontId="0" fillId="0" borderId="21" xfId="0" applyFill="1" applyBorder="1" applyProtection="1">
      <protection locked="0"/>
    </xf>
    <xf numFmtId="0" fontId="0" fillId="0" borderId="21" xfId="0" applyFill="1" applyBorder="1" applyAlignment="1" applyProtection="1">
      <alignment horizontal="center"/>
      <protection locked="0"/>
    </xf>
    <xf numFmtId="0" fontId="0" fillId="0" borderId="21" xfId="0" applyFill="1" applyBorder="1" applyAlignment="1">
      <alignment horizontal="center"/>
    </xf>
    <xf numFmtId="0" fontId="0" fillId="3" borderId="16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>
      <alignment horizontal="center" vertical="center"/>
    </xf>
    <xf numFmtId="0" fontId="0" fillId="0" borderId="12" xfId="0" applyFill="1" applyBorder="1" applyProtection="1">
      <protection locked="0"/>
    </xf>
    <xf numFmtId="0" fontId="0" fillId="0" borderId="4" xfId="0" applyFill="1" applyBorder="1" applyAlignment="1" applyProtection="1">
      <alignment horizontal="center"/>
      <protection locked="0"/>
    </xf>
    <xf numFmtId="0" fontId="0" fillId="0" borderId="4" xfId="0" applyFill="1" applyBorder="1" applyAlignment="1">
      <alignment horizontal="center"/>
    </xf>
    <xf numFmtId="0" fontId="0" fillId="0" borderId="16" xfId="0" applyFill="1" applyBorder="1" applyProtection="1">
      <protection locked="0"/>
    </xf>
    <xf numFmtId="0" fontId="0" fillId="0" borderId="17" xfId="0" applyFill="1" applyBorder="1" applyProtection="1">
      <protection locked="0"/>
    </xf>
    <xf numFmtId="0" fontId="0" fillId="0" borderId="3" xfId="0" applyFill="1" applyBorder="1" applyAlignment="1" applyProtection="1">
      <alignment horizontal="center"/>
      <protection locked="0"/>
    </xf>
    <xf numFmtId="0" fontId="0" fillId="0" borderId="3" xfId="0" applyFill="1" applyBorder="1" applyAlignment="1">
      <alignment horizontal="center"/>
    </xf>
    <xf numFmtId="0" fontId="0" fillId="0" borderId="20" xfId="0" applyFill="1" applyBorder="1" applyProtection="1">
      <protection locked="0"/>
    </xf>
    <xf numFmtId="0" fontId="0" fillId="0" borderId="25" xfId="0" applyFill="1" applyBorder="1" applyProtection="1">
      <protection locked="0"/>
    </xf>
    <xf numFmtId="0" fontId="0" fillId="0" borderId="24" xfId="0" applyFill="1" applyBorder="1" applyProtection="1">
      <protection locked="0"/>
    </xf>
    <xf numFmtId="0" fontId="0" fillId="0" borderId="24" xfId="0" applyFill="1" applyBorder="1" applyAlignment="1">
      <alignment horizontal="center"/>
    </xf>
    <xf numFmtId="2" fontId="0" fillId="0" borderId="24" xfId="0" applyNumberFormat="1" applyFill="1" applyBorder="1" applyAlignment="1" applyProtection="1">
      <alignment horizontal="center" vertical="center"/>
      <protection locked="0"/>
    </xf>
    <xf numFmtId="0" fontId="0" fillId="0" borderId="19" xfId="0" applyFill="1" applyBorder="1" applyAlignment="1" applyProtection="1">
      <alignment horizontal="center"/>
      <protection locked="0"/>
    </xf>
    <xf numFmtId="0" fontId="5" fillId="0" borderId="3" xfId="0" applyFont="1" applyFill="1" applyBorder="1" applyAlignment="1">
      <alignment horizontal="center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vertical="center"/>
      <protection locked="0"/>
    </xf>
    <xf numFmtId="0" fontId="0" fillId="0" borderId="19" xfId="0" applyFill="1" applyBorder="1" applyProtection="1">
      <protection locked="0"/>
    </xf>
    <xf numFmtId="0" fontId="0" fillId="0" borderId="19" xfId="0" applyFill="1" applyBorder="1" applyAlignment="1">
      <alignment horizontal="center"/>
    </xf>
    <xf numFmtId="49" fontId="5" fillId="3" borderId="0" xfId="0" applyNumberFormat="1" applyFont="1" applyFill="1" applyBorder="1" applyAlignment="1">
      <alignment vertical="center" wrapText="1"/>
    </xf>
    <xf numFmtId="49" fontId="0" fillId="3" borderId="0" xfId="0" applyNumberFormat="1" applyFill="1" applyAlignment="1">
      <alignment vertical="center" wrapText="1"/>
    </xf>
    <xf numFmtId="49" fontId="0" fillId="3" borderId="0" xfId="0" applyNumberFormat="1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3" borderId="10" xfId="0" applyFill="1" applyBorder="1" applyAlignment="1"/>
    <xf numFmtId="0" fontId="0" fillId="3" borderId="12" xfId="0" applyFill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49" fontId="0" fillId="3" borderId="0" xfId="0" applyNumberFormat="1" applyFill="1"/>
    <xf numFmtId="0" fontId="5" fillId="0" borderId="19" xfId="0" applyFont="1" applyFill="1" applyBorder="1" applyAlignment="1" applyProtection="1">
      <alignment horizontal="center"/>
      <protection locked="0"/>
    </xf>
    <xf numFmtId="0" fontId="5" fillId="0" borderId="18" xfId="0" applyFont="1" applyFill="1" applyBorder="1" applyProtection="1">
      <protection locked="0"/>
    </xf>
    <xf numFmtId="0" fontId="5" fillId="0" borderId="19" xfId="0" applyFont="1" applyFill="1" applyBorder="1" applyProtection="1">
      <protection locked="0"/>
    </xf>
    <xf numFmtId="0" fontId="5" fillId="0" borderId="19" xfId="0" applyFont="1" applyFill="1" applyBorder="1" applyAlignment="1">
      <alignment horizontal="center"/>
    </xf>
    <xf numFmtId="0" fontId="5" fillId="0" borderId="17" xfId="0" applyFont="1" applyFill="1" applyBorder="1" applyProtection="1">
      <protection locked="0"/>
    </xf>
    <xf numFmtId="0" fontId="5" fillId="0" borderId="12" xfId="0" applyFont="1" applyBorder="1" applyProtection="1">
      <protection locked="0"/>
    </xf>
    <xf numFmtId="0" fontId="5" fillId="0" borderId="4" xfId="0" applyFont="1" applyBorder="1" applyProtection="1"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4" xfId="0" applyFont="1" applyBorder="1" applyAlignment="1">
      <alignment horizontal="center"/>
    </xf>
    <xf numFmtId="0" fontId="5" fillId="0" borderId="16" xfId="0" applyFont="1" applyBorder="1" applyProtection="1">
      <protection locked="0"/>
    </xf>
    <xf numFmtId="0" fontId="5" fillId="0" borderId="1" xfId="0" applyFont="1" applyBorder="1" applyProtection="1"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>
      <alignment horizontal="center"/>
    </xf>
    <xf numFmtId="0" fontId="5" fillId="0" borderId="20" xfId="0" applyFont="1" applyBorder="1" applyProtection="1">
      <protection locked="0"/>
    </xf>
    <xf numFmtId="0" fontId="5" fillId="0" borderId="21" xfId="0" applyFont="1" applyBorder="1" applyProtection="1"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5" fillId="0" borderId="21" xfId="0" applyFont="1" applyBorder="1" applyAlignment="1">
      <alignment horizontal="center"/>
    </xf>
    <xf numFmtId="0" fontId="0" fillId="3" borderId="6" xfId="0" applyFill="1" applyBorder="1" applyProtection="1">
      <protection locked="0"/>
    </xf>
    <xf numFmtId="0" fontId="0" fillId="3" borderId="2" xfId="0" applyFill="1" applyBorder="1" applyAlignment="1" applyProtection="1">
      <alignment vertical="center"/>
      <protection locked="0"/>
    </xf>
    <xf numFmtId="0" fontId="0" fillId="3" borderId="26" xfId="0" applyFill="1" applyBorder="1" applyAlignment="1" applyProtection="1">
      <alignment vertical="center"/>
      <protection locked="0"/>
    </xf>
    <xf numFmtId="0" fontId="0" fillId="3" borderId="2" xfId="0" applyFill="1" applyBorder="1" applyProtection="1">
      <protection locked="0"/>
    </xf>
    <xf numFmtId="0" fontId="0" fillId="3" borderId="19" xfId="0" applyFill="1" applyBorder="1" applyAlignment="1" applyProtection="1">
      <alignment horizontal="center"/>
      <protection locked="0"/>
    </xf>
    <xf numFmtId="0" fontId="0" fillId="3" borderId="0" xfId="0" applyFill="1"/>
    <xf numFmtId="0" fontId="0" fillId="3" borderId="19" xfId="0" applyFill="1" applyBorder="1" applyProtection="1">
      <protection locked="0"/>
    </xf>
    <xf numFmtId="0" fontId="7" fillId="3" borderId="26" xfId="0" applyFont="1" applyFill="1" applyBorder="1" applyProtection="1">
      <protection locked="0"/>
    </xf>
    <xf numFmtId="0" fontId="5" fillId="3" borderId="2" xfId="0" applyFont="1" applyFill="1" applyBorder="1" applyProtection="1">
      <protection locked="0"/>
    </xf>
    <xf numFmtId="0" fontId="0" fillId="3" borderId="6" xfId="0" applyFill="1" applyBorder="1" applyAlignment="1" applyProtection="1">
      <alignment horizontal="center"/>
      <protection locked="0"/>
    </xf>
    <xf numFmtId="0" fontId="0" fillId="3" borderId="12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11" xfId="0" applyFill="1" applyBorder="1" applyAlignment="1">
      <alignment horizontal="center"/>
    </xf>
    <xf numFmtId="0" fontId="0" fillId="3" borderId="16" xfId="0" applyFill="1" applyBorder="1" applyProtection="1">
      <protection locked="0"/>
    </xf>
    <xf numFmtId="0" fontId="0" fillId="3" borderId="15" xfId="0" applyFill="1" applyBorder="1" applyAlignment="1">
      <alignment horizontal="center"/>
    </xf>
    <xf numFmtId="0" fontId="0" fillId="3" borderId="22" xfId="0" applyFill="1" applyBorder="1" applyAlignment="1" applyProtection="1">
      <alignment horizontal="center"/>
      <protection locked="0"/>
    </xf>
    <xf numFmtId="0" fontId="0" fillId="3" borderId="20" xfId="0" applyFill="1" applyBorder="1" applyProtection="1">
      <protection locked="0"/>
    </xf>
    <xf numFmtId="0" fontId="0" fillId="3" borderId="21" xfId="0" applyFill="1" applyBorder="1" applyProtection="1">
      <protection locked="0"/>
    </xf>
    <xf numFmtId="0" fontId="0" fillId="3" borderId="21" xfId="0" applyFill="1" applyBorder="1" applyAlignment="1" applyProtection="1">
      <alignment horizontal="center"/>
      <protection locked="0"/>
    </xf>
    <xf numFmtId="0" fontId="0" fillId="3" borderId="21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12" xfId="0" applyFill="1" applyBorder="1"/>
    <xf numFmtId="0" fontId="0" fillId="3" borderId="4" xfId="0" applyFill="1" applyBorder="1"/>
    <xf numFmtId="2" fontId="0" fillId="3" borderId="4" xfId="0" applyNumberFormat="1" applyFill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3" borderId="6" xfId="0" applyFill="1" applyBorder="1"/>
    <xf numFmtId="0" fontId="0" fillId="3" borderId="16" xfId="0" applyFill="1" applyBorder="1"/>
    <xf numFmtId="0" fontId="0" fillId="3" borderId="1" xfId="0" applyFill="1" applyBorder="1"/>
    <xf numFmtId="2" fontId="0" fillId="3" borderId="1" xfId="0" applyNumberFormat="1" applyFill="1" applyBorder="1" applyAlignment="1">
      <alignment horizontal="center" vertical="center"/>
    </xf>
    <xf numFmtId="0" fontId="0" fillId="3" borderId="22" xfId="0" applyFill="1" applyBorder="1"/>
    <xf numFmtId="0" fontId="0" fillId="3" borderId="20" xfId="0" applyFill="1" applyBorder="1"/>
    <xf numFmtId="0" fontId="0" fillId="3" borderId="21" xfId="0" applyFill="1" applyBorder="1"/>
    <xf numFmtId="2" fontId="0" fillId="3" borderId="21" xfId="0" applyNumberFormat="1" applyFill="1" applyBorder="1" applyAlignment="1">
      <alignment horizontal="center" vertical="center"/>
    </xf>
    <xf numFmtId="0" fontId="0" fillId="3" borderId="18" xfId="0" applyFill="1" applyBorder="1" applyProtection="1">
      <protection locked="0"/>
    </xf>
    <xf numFmtId="0" fontId="0" fillId="3" borderId="26" xfId="0" applyFill="1" applyBorder="1" applyAlignment="1">
      <alignment horizontal="center"/>
    </xf>
    <xf numFmtId="0" fontId="0" fillId="3" borderId="19" xfId="0" applyFill="1" applyBorder="1" applyAlignment="1" applyProtection="1">
      <alignment vertical="center"/>
      <protection locked="0"/>
    </xf>
    <xf numFmtId="0" fontId="0" fillId="3" borderId="6" xfId="0" applyFill="1" applyBorder="1" applyAlignment="1" applyProtection="1">
      <alignment vertical="center" wrapText="1"/>
      <protection locked="0"/>
    </xf>
    <xf numFmtId="0" fontId="0" fillId="3" borderId="22" xfId="0" applyFill="1" applyBorder="1" applyAlignment="1" applyProtection="1">
      <alignment horizontal="left"/>
      <protection locked="0"/>
    </xf>
    <xf numFmtId="0" fontId="0" fillId="3" borderId="24" xfId="0" applyFill="1" applyBorder="1" applyAlignment="1" applyProtection="1">
      <alignment vertical="center"/>
      <protection locked="0"/>
    </xf>
    <xf numFmtId="0" fontId="0" fillId="3" borderId="6" xfId="0" applyFill="1" applyBorder="1" applyAlignment="1" applyProtection="1">
      <alignment horizontal="left"/>
      <protection locked="0"/>
    </xf>
    <xf numFmtId="0" fontId="5" fillId="3" borderId="19" xfId="0" applyFont="1" applyFill="1" applyBorder="1" applyAlignment="1" applyProtection="1">
      <alignment horizontal="center"/>
      <protection locked="0"/>
    </xf>
    <xf numFmtId="0" fontId="5" fillId="3" borderId="6" xfId="0" applyFont="1" applyFill="1" applyBorder="1" applyAlignment="1" applyProtection="1">
      <alignment horizontal="center"/>
      <protection locked="0"/>
    </xf>
    <xf numFmtId="0" fontId="5" fillId="3" borderId="22" xfId="0" applyFont="1" applyFill="1" applyBorder="1" applyAlignment="1" applyProtection="1">
      <alignment horizontal="center"/>
      <protection locked="0"/>
    </xf>
    <xf numFmtId="0" fontId="0" fillId="3" borderId="27" xfId="0" applyFill="1" applyBorder="1" applyProtection="1">
      <protection locked="0"/>
    </xf>
    <xf numFmtId="0" fontId="0" fillId="3" borderId="22" xfId="0" applyFill="1" applyBorder="1" applyProtection="1">
      <protection locked="0"/>
    </xf>
    <xf numFmtId="0" fontId="0" fillId="3" borderId="23" xfId="0" applyFill="1" applyBorder="1" applyProtection="1">
      <protection locked="0"/>
    </xf>
    <xf numFmtId="0" fontId="5" fillId="3" borderId="6" xfId="0" applyFont="1" applyFill="1" applyBorder="1" applyProtection="1">
      <protection locked="0"/>
    </xf>
    <xf numFmtId="0" fontId="5" fillId="3" borderId="22" xfId="0" applyFont="1" applyFill="1" applyBorder="1" applyProtection="1">
      <protection locked="0"/>
    </xf>
    <xf numFmtId="0" fontId="5" fillId="0" borderId="16" xfId="0" applyFont="1" applyFill="1" applyBorder="1" applyProtection="1">
      <protection locked="0"/>
    </xf>
    <xf numFmtId="0" fontId="0" fillId="0" borderId="16" xfId="0" applyFont="1" applyFill="1" applyBorder="1" applyProtection="1"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3" borderId="3" xfId="0" applyFont="1" applyFill="1" applyBorder="1" applyAlignment="1" applyProtection="1">
      <alignment vertical="center"/>
      <protection locked="0"/>
    </xf>
    <xf numFmtId="0" fontId="0" fillId="3" borderId="4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vertical="center"/>
      <protection locked="0"/>
    </xf>
    <xf numFmtId="0" fontId="0" fillId="3" borderId="3" xfId="0" applyFill="1" applyBorder="1" applyAlignment="1" applyProtection="1">
      <alignment vertical="center" wrapText="1"/>
      <protection locked="0"/>
    </xf>
    <xf numFmtId="0" fontId="0" fillId="3" borderId="7" xfId="0" applyFill="1" applyBorder="1" applyProtection="1">
      <protection locked="0"/>
    </xf>
    <xf numFmtId="0" fontId="5" fillId="3" borderId="19" xfId="0" applyFont="1" applyFill="1" applyBorder="1" applyProtection="1">
      <protection locked="0"/>
    </xf>
    <xf numFmtId="0" fontId="5" fillId="3" borderId="4" xfId="0" applyFont="1" applyFill="1" applyBorder="1" applyAlignment="1" applyProtection="1">
      <alignment vertical="center"/>
      <protection locked="0"/>
    </xf>
    <xf numFmtId="0" fontId="5" fillId="0" borderId="12" xfId="0" applyFont="1" applyFill="1" applyBorder="1" applyProtection="1">
      <protection locked="0"/>
    </xf>
    <xf numFmtId="0" fontId="5" fillId="0" borderId="4" xfId="0" applyFont="1" applyFill="1" applyBorder="1" applyProtection="1">
      <protection locked="0"/>
    </xf>
    <xf numFmtId="0" fontId="5" fillId="0" borderId="4" xfId="0" applyFont="1" applyFill="1" applyBorder="1" applyAlignment="1" applyProtection="1">
      <alignment horizontal="center"/>
      <protection locked="0"/>
    </xf>
    <xf numFmtId="0" fontId="0" fillId="3" borderId="3" xfId="0" applyFill="1" applyBorder="1" applyProtection="1">
      <protection locked="0"/>
    </xf>
    <xf numFmtId="0" fontId="0" fillId="3" borderId="17" xfId="0" applyFill="1" applyBorder="1" applyProtection="1"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3" xfId="0" applyFill="1" applyBorder="1" applyAlignment="1">
      <alignment horizontal="center"/>
    </xf>
    <xf numFmtId="0" fontId="0" fillId="3" borderId="26" xfId="0" applyFill="1" applyBorder="1" applyProtection="1">
      <protection locked="0"/>
    </xf>
    <xf numFmtId="0" fontId="0" fillId="3" borderId="26" xfId="0" applyFill="1" applyBorder="1"/>
    <xf numFmtId="0" fontId="0" fillId="3" borderId="4" xfId="0" applyFill="1" applyBorder="1" applyAlignment="1" applyProtection="1">
      <alignment vertical="center"/>
      <protection locked="0"/>
    </xf>
    <xf numFmtId="2" fontId="0" fillId="3" borderId="4" xfId="0" applyNumberFormat="1" applyFill="1" applyBorder="1" applyAlignment="1" applyProtection="1">
      <alignment horizontal="center" vertical="center"/>
      <protection locked="0"/>
    </xf>
    <xf numFmtId="2" fontId="0" fillId="3" borderId="1" xfId="0" applyNumberForma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5" fillId="3" borderId="16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 vertical="center"/>
    </xf>
    <xf numFmtId="0" fontId="0" fillId="3" borderId="3" xfId="0" applyFill="1" applyBorder="1" applyAlignment="1" applyProtection="1">
      <alignment vertical="center"/>
      <protection locked="0"/>
    </xf>
    <xf numFmtId="2" fontId="0" fillId="3" borderId="3" xfId="0" applyNumberFormat="1" applyFill="1" applyBorder="1" applyAlignment="1" applyProtection="1">
      <alignment horizontal="center" vertical="center"/>
      <protection locked="0"/>
    </xf>
    <xf numFmtId="49" fontId="0" fillId="3" borderId="0" xfId="0" applyNumberFormat="1" applyFill="1" applyAlignment="1">
      <alignment vertical="center"/>
    </xf>
    <xf numFmtId="49" fontId="0" fillId="3" borderId="0" xfId="0" applyNumberFormat="1" applyFill="1" applyBorder="1" applyAlignment="1">
      <alignment vertical="center"/>
    </xf>
    <xf numFmtId="0" fontId="14" fillId="3" borderId="0" xfId="0" applyFont="1" applyFill="1"/>
    <xf numFmtId="43" fontId="0" fillId="3" borderId="0" xfId="1" applyFont="1" applyFill="1" applyAlignment="1">
      <alignment horizontal="center"/>
    </xf>
    <xf numFmtId="43" fontId="0" fillId="3" borderId="0" xfId="1" applyFont="1" applyFill="1"/>
    <xf numFmtId="0" fontId="0" fillId="3" borderId="7" xfId="0" applyFont="1" applyFill="1" applyBorder="1" applyAlignment="1" applyProtection="1">
      <alignment vertical="center"/>
      <protection locked="0"/>
    </xf>
    <xf numFmtId="0" fontId="0" fillId="3" borderId="6" xfId="0" applyFont="1" applyFill="1" applyBorder="1" applyAlignment="1" applyProtection="1">
      <alignment vertical="center"/>
      <protection locked="0"/>
    </xf>
    <xf numFmtId="0" fontId="0" fillId="0" borderId="6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0" fillId="0" borderId="6" xfId="0" applyFill="1" applyBorder="1"/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 wrapText="1"/>
    </xf>
    <xf numFmtId="0" fontId="12" fillId="0" borderId="6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2" fillId="0" borderId="19" xfId="0" applyFont="1" applyFill="1" applyBorder="1" applyAlignment="1">
      <alignment horizontal="center" vertical="center" wrapText="1"/>
    </xf>
    <xf numFmtId="49" fontId="0" fillId="0" borderId="19" xfId="0" applyNumberFormat="1" applyFill="1" applyBorder="1"/>
    <xf numFmtId="0" fontId="0" fillId="0" borderId="28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2" fontId="0" fillId="0" borderId="6" xfId="0" applyNumberForma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6" fillId="10" borderId="6" xfId="0" applyFont="1" applyFill="1" applyBorder="1" applyAlignment="1">
      <alignment horizontal="center" vertical="center" wrapText="1"/>
    </xf>
    <xf numFmtId="0" fontId="14" fillId="10" borderId="6" xfId="0" applyFont="1" applyFill="1" applyBorder="1" applyAlignment="1">
      <alignment horizontal="center" vertical="center"/>
    </xf>
    <xf numFmtId="0" fontId="16" fillId="10" borderId="6" xfId="0" applyFont="1" applyFill="1" applyBorder="1" applyAlignment="1">
      <alignment vertical="center" wrapText="1"/>
    </xf>
    <xf numFmtId="0" fontId="14" fillId="10" borderId="22" xfId="0" applyFont="1" applyFill="1" applyBorder="1" applyAlignment="1">
      <alignment horizontal="center" vertical="center"/>
    </xf>
    <xf numFmtId="0" fontId="14" fillId="10" borderId="4" xfId="0" applyFont="1" applyFill="1" applyBorder="1" applyAlignment="1">
      <alignment horizontal="center" vertical="center"/>
    </xf>
    <xf numFmtId="0" fontId="16" fillId="10" borderId="22" xfId="0" applyFont="1" applyFill="1" applyBorder="1" applyAlignment="1">
      <alignment horizontal="center" vertical="center" wrapText="1"/>
    </xf>
    <xf numFmtId="0" fontId="16" fillId="10" borderId="19" xfId="0" applyFont="1" applyFill="1" applyBorder="1" applyAlignment="1">
      <alignment horizontal="center" vertical="center" wrapText="1"/>
    </xf>
    <xf numFmtId="0" fontId="16" fillId="1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10" fillId="4" borderId="0" xfId="0" applyFont="1" applyFill="1" applyAlignment="1">
      <alignment horizont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49" fontId="0" fillId="3" borderId="0" xfId="0" applyNumberForma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8585"/>
      <color rgb="FFFACC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2</xdr:row>
      <xdr:rowOff>0</xdr:rowOff>
    </xdr:from>
    <xdr:to>
      <xdr:col>1</xdr:col>
      <xdr:colOff>325755</xdr:colOff>
      <xdr:row>2</xdr:row>
      <xdr:rowOff>0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11C04A6-61CC-436E-85A2-54F54DDD6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514350"/>
          <a:ext cx="14649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2</xdr:row>
      <xdr:rowOff>0</xdr:rowOff>
    </xdr:from>
    <xdr:to>
      <xdr:col>1</xdr:col>
      <xdr:colOff>325755</xdr:colOff>
      <xdr:row>2</xdr:row>
      <xdr:rowOff>0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2EE20415-00D6-49A6-8F6C-A6C0F8A531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228725"/>
          <a:ext cx="149733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2</xdr:row>
      <xdr:rowOff>0</xdr:rowOff>
    </xdr:from>
    <xdr:to>
      <xdr:col>1</xdr:col>
      <xdr:colOff>325755</xdr:colOff>
      <xdr:row>2</xdr:row>
      <xdr:rowOff>0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633F8FB8-5ECD-41BA-AFE7-A5BAC60D0D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1238250"/>
          <a:ext cx="14554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02B64-97C3-4183-82EC-317AFCB5FB2E}">
  <dimension ref="A1:AD549"/>
  <sheetViews>
    <sheetView zoomScaleNormal="100" workbookViewId="0">
      <pane ySplit="4" topLeftCell="A176" activePane="bottomLeft" state="frozen"/>
      <selection pane="bottomLeft" activeCell="B192" sqref="B192"/>
    </sheetView>
  </sheetViews>
  <sheetFormatPr baseColWidth="10" defaultRowHeight="15" x14ac:dyDescent="0.25"/>
  <cols>
    <col min="1" max="1" width="18.42578125" customWidth="1"/>
    <col min="2" max="2" width="17.7109375" customWidth="1"/>
    <col min="3" max="3" width="11.140625" style="23" customWidth="1"/>
    <col min="4" max="4" width="20.5703125" customWidth="1"/>
    <col min="5" max="5" width="22.5703125" customWidth="1"/>
    <col min="6" max="6" width="21.140625" customWidth="1"/>
    <col min="7" max="7" width="8" style="23" customWidth="1"/>
    <col min="8" max="8" width="13.28515625" style="23" customWidth="1"/>
    <col min="9" max="11" width="11.42578125" customWidth="1"/>
    <col min="12" max="12" width="44" customWidth="1"/>
    <col min="13" max="13" width="14.7109375" customWidth="1"/>
    <col min="14" max="14" width="22.28515625" customWidth="1"/>
    <col min="15" max="19" width="11.42578125" customWidth="1"/>
  </cols>
  <sheetData>
    <row r="1" spans="1:30" x14ac:dyDescent="0.25">
      <c r="A1" s="293" t="s">
        <v>68</v>
      </c>
      <c r="B1" s="294"/>
      <c r="C1" s="294"/>
      <c r="D1" s="294"/>
      <c r="E1" s="294"/>
      <c r="F1" s="294"/>
      <c r="G1" s="294"/>
      <c r="H1" s="294"/>
    </row>
    <row r="2" spans="1:30" ht="82.9" customHeight="1" x14ac:dyDescent="0.25">
      <c r="A2" s="294"/>
      <c r="B2" s="294"/>
      <c r="C2" s="294"/>
      <c r="D2" s="294"/>
      <c r="E2" s="294"/>
      <c r="F2" s="294"/>
      <c r="G2" s="294"/>
      <c r="H2" s="294"/>
    </row>
    <row r="3" spans="1:30" ht="26.25" customHeight="1" x14ac:dyDescent="0.25">
      <c r="A3" s="1"/>
      <c r="B3" s="1"/>
      <c r="C3" s="2"/>
      <c r="D3" s="1"/>
      <c r="E3" s="1"/>
      <c r="F3" s="1"/>
      <c r="G3" s="2"/>
      <c r="H3" s="2"/>
    </row>
    <row r="4" spans="1:30" ht="65.25" customHeight="1" x14ac:dyDescent="0.25">
      <c r="A4" s="3" t="s">
        <v>0</v>
      </c>
      <c r="B4" s="3" t="s">
        <v>1</v>
      </c>
      <c r="C4" s="4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 t="s">
        <v>7</v>
      </c>
      <c r="Z4" s="5"/>
      <c r="AA4" s="5"/>
      <c r="AB4" s="5"/>
      <c r="AC4" s="6"/>
      <c r="AD4" s="6"/>
    </row>
    <row r="5" spans="1:30" ht="22.5" customHeight="1" x14ac:dyDescent="0.25">
      <c r="A5" s="7" t="s">
        <v>69</v>
      </c>
      <c r="B5" s="8" t="s">
        <v>71</v>
      </c>
      <c r="C5" s="8" t="s">
        <v>87</v>
      </c>
      <c r="D5" s="8"/>
      <c r="E5" s="7" t="s">
        <v>27</v>
      </c>
      <c r="F5" s="7" t="s">
        <v>20</v>
      </c>
      <c r="G5" s="9">
        <v>16</v>
      </c>
      <c r="H5" s="10" t="str">
        <f>IF(E5="choisir","",VLOOKUP(E5,$L$7:$M$35,2,0))</f>
        <v>GO4/2025</v>
      </c>
      <c r="L5" s="11" t="s">
        <v>9</v>
      </c>
      <c r="M5" s="11" t="s">
        <v>10</v>
      </c>
      <c r="N5" s="11" t="s">
        <v>11</v>
      </c>
      <c r="Z5" s="5"/>
      <c r="AA5" s="5"/>
      <c r="AB5" s="5"/>
      <c r="AC5" s="6"/>
      <c r="AD5" s="6"/>
    </row>
    <row r="6" spans="1:30" ht="26.25" customHeight="1" x14ac:dyDescent="0.25">
      <c r="A6" s="24" t="s">
        <v>70</v>
      </c>
      <c r="B6" s="8"/>
      <c r="C6" s="8"/>
      <c r="D6" s="8"/>
      <c r="E6" s="7" t="s">
        <v>15</v>
      </c>
      <c r="F6" s="7" t="s">
        <v>20</v>
      </c>
      <c r="G6" s="9">
        <v>45</v>
      </c>
      <c r="H6" s="10" t="str">
        <f t="shared" ref="H6:H69" si="0">IF(E6="choisir","",VLOOKUP(E6,$L$7:$M$35,2,0))</f>
        <v>GO11.1/2025</v>
      </c>
      <c r="L6" s="12" t="s">
        <v>8</v>
      </c>
      <c r="M6" s="11"/>
      <c r="N6" s="12" t="s">
        <v>8</v>
      </c>
      <c r="Z6" s="5"/>
      <c r="AA6" s="5"/>
      <c r="AB6" s="5"/>
      <c r="AC6" s="6"/>
      <c r="AD6" s="6"/>
    </row>
    <row r="7" spans="1:30" x14ac:dyDescent="0.25">
      <c r="A7" s="7"/>
      <c r="B7" s="8"/>
      <c r="C7" s="8"/>
      <c r="D7" s="8"/>
      <c r="E7" s="7" t="s">
        <v>57</v>
      </c>
      <c r="F7" s="7" t="s">
        <v>20</v>
      </c>
      <c r="G7" s="9">
        <v>32</v>
      </c>
      <c r="H7" s="10" t="str">
        <f t="shared" si="0"/>
        <v>GO3/2025</v>
      </c>
      <c r="L7" s="13" t="s">
        <v>12</v>
      </c>
      <c r="M7" s="13" t="s">
        <v>13</v>
      </c>
      <c r="N7" t="s">
        <v>14</v>
      </c>
      <c r="Z7" s="5"/>
      <c r="AA7" s="5"/>
      <c r="AB7" s="5"/>
      <c r="AC7" s="6"/>
      <c r="AD7" s="6"/>
    </row>
    <row r="8" spans="1:30" x14ac:dyDescent="0.25">
      <c r="A8" s="7"/>
      <c r="B8" s="8"/>
      <c r="C8" s="8"/>
      <c r="D8" s="8"/>
      <c r="E8" s="7" t="s">
        <v>62</v>
      </c>
      <c r="F8" s="7" t="s">
        <v>17</v>
      </c>
      <c r="G8" s="9">
        <v>2</v>
      </c>
      <c r="H8" s="10" t="str">
        <f t="shared" si="0"/>
        <v>GO2/2025</v>
      </c>
      <c r="I8" s="13"/>
      <c r="L8" s="13" t="s">
        <v>15</v>
      </c>
      <c r="M8" s="13" t="s">
        <v>16</v>
      </c>
      <c r="N8" t="s">
        <v>17</v>
      </c>
      <c r="Z8" s="5"/>
      <c r="AA8" s="5"/>
      <c r="AB8" s="5"/>
      <c r="AC8" s="6"/>
      <c r="AD8" s="6"/>
    </row>
    <row r="9" spans="1:30" x14ac:dyDescent="0.25">
      <c r="A9" s="7"/>
      <c r="B9" s="8"/>
      <c r="C9" s="8"/>
      <c r="D9" s="8"/>
      <c r="E9" s="7" t="s">
        <v>27</v>
      </c>
      <c r="F9" s="7" t="s">
        <v>17</v>
      </c>
      <c r="G9" s="9">
        <v>12</v>
      </c>
      <c r="H9" s="10" t="str">
        <f t="shared" si="0"/>
        <v>GO4/2025</v>
      </c>
      <c r="L9" s="13" t="s">
        <v>18</v>
      </c>
      <c r="M9" s="13" t="s">
        <v>19</v>
      </c>
      <c r="N9" t="s">
        <v>20</v>
      </c>
      <c r="Z9" s="5"/>
      <c r="AA9" s="5"/>
      <c r="AB9" s="5"/>
      <c r="AC9" s="6"/>
      <c r="AD9" s="6"/>
    </row>
    <row r="10" spans="1:30" x14ac:dyDescent="0.25">
      <c r="A10" s="7"/>
      <c r="B10" s="8"/>
      <c r="C10" s="8" t="s">
        <v>72</v>
      </c>
      <c r="D10" s="8" t="s">
        <v>73</v>
      </c>
      <c r="E10" s="7" t="s">
        <v>60</v>
      </c>
      <c r="F10" s="7" t="s">
        <v>20</v>
      </c>
      <c r="G10" s="9">
        <v>320</v>
      </c>
      <c r="H10" s="10" t="str">
        <f t="shared" si="0"/>
        <v>GO6/2025</v>
      </c>
      <c r="L10" s="13" t="s">
        <v>21</v>
      </c>
      <c r="M10" s="13" t="s">
        <v>22</v>
      </c>
      <c r="N10" t="s">
        <v>23</v>
      </c>
      <c r="Z10" s="14"/>
      <c r="AA10" s="5"/>
      <c r="AB10" s="5"/>
      <c r="AC10" s="6"/>
      <c r="AD10" s="6"/>
    </row>
    <row r="11" spans="1:30" x14ac:dyDescent="0.25">
      <c r="A11" s="7"/>
      <c r="B11" s="8"/>
      <c r="C11" s="8"/>
      <c r="D11" s="8" t="s">
        <v>74</v>
      </c>
      <c r="E11" s="7" t="s">
        <v>60</v>
      </c>
      <c r="F11" s="7" t="s">
        <v>20</v>
      </c>
      <c r="G11" s="9">
        <v>320</v>
      </c>
      <c r="H11" s="10" t="str">
        <f t="shared" si="0"/>
        <v>GO6/2025</v>
      </c>
      <c r="L11" s="13" t="s">
        <v>24</v>
      </c>
      <c r="M11" s="13" t="s">
        <v>25</v>
      </c>
      <c r="N11" t="s">
        <v>26</v>
      </c>
      <c r="Z11" s="14"/>
      <c r="AA11" s="5"/>
      <c r="AB11" s="5"/>
      <c r="AC11" s="6"/>
      <c r="AD11" s="6"/>
    </row>
    <row r="12" spans="1:30" x14ac:dyDescent="0.25">
      <c r="A12" s="7"/>
      <c r="B12" s="8"/>
      <c r="C12" s="8"/>
      <c r="D12" s="8" t="s">
        <v>75</v>
      </c>
      <c r="E12" s="7" t="s">
        <v>30</v>
      </c>
      <c r="F12" s="7" t="s">
        <v>17</v>
      </c>
      <c r="G12" s="9">
        <v>193</v>
      </c>
      <c r="H12" s="10" t="str">
        <f t="shared" si="0"/>
        <v>GO1/2025</v>
      </c>
      <c r="L12" s="13" t="s">
        <v>27</v>
      </c>
      <c r="M12" s="13" t="s">
        <v>28</v>
      </c>
      <c r="N12" t="s">
        <v>29</v>
      </c>
      <c r="Z12" s="14"/>
      <c r="AA12" s="5"/>
      <c r="AB12" s="5"/>
      <c r="AC12" s="6"/>
      <c r="AD12" s="6"/>
    </row>
    <row r="13" spans="1:30" x14ac:dyDescent="0.25">
      <c r="A13" s="7"/>
      <c r="B13" s="8"/>
      <c r="C13" s="8"/>
      <c r="D13" s="8" t="s">
        <v>76</v>
      </c>
      <c r="E13" s="7" t="s">
        <v>30</v>
      </c>
      <c r="F13" s="7" t="s">
        <v>17</v>
      </c>
      <c r="G13" s="9">
        <v>60.29</v>
      </c>
      <c r="H13" s="10" t="str">
        <f t="shared" si="0"/>
        <v>GO1/2025</v>
      </c>
      <c r="L13" s="13" t="s">
        <v>30</v>
      </c>
      <c r="M13" s="13" t="s">
        <v>31</v>
      </c>
      <c r="N13" t="s">
        <v>32</v>
      </c>
      <c r="O13" t="s">
        <v>33</v>
      </c>
      <c r="Z13" s="14"/>
      <c r="AA13" s="5"/>
      <c r="AB13" s="5"/>
      <c r="AC13" s="6"/>
      <c r="AD13" s="6"/>
    </row>
    <row r="14" spans="1:30" x14ac:dyDescent="0.25">
      <c r="A14" s="7"/>
      <c r="B14" s="8"/>
      <c r="C14" s="8"/>
      <c r="D14" s="8" t="s">
        <v>76</v>
      </c>
      <c r="E14" s="7" t="s">
        <v>62</v>
      </c>
      <c r="F14" s="7" t="s">
        <v>17</v>
      </c>
      <c r="G14" s="9">
        <v>40.47</v>
      </c>
      <c r="H14" s="10" t="str">
        <f t="shared" si="0"/>
        <v>GO2/2025</v>
      </c>
      <c r="L14" s="13" t="s">
        <v>34</v>
      </c>
      <c r="M14" s="13" t="s">
        <v>35</v>
      </c>
      <c r="N14" s="15"/>
      <c r="O14" t="s">
        <v>36</v>
      </c>
      <c r="Z14" s="14"/>
      <c r="AA14" s="5"/>
      <c r="AB14" s="5"/>
      <c r="AC14" s="6"/>
      <c r="AD14" s="6"/>
    </row>
    <row r="15" spans="1:30" x14ac:dyDescent="0.25">
      <c r="A15" s="7"/>
      <c r="B15" s="8"/>
      <c r="C15" s="8"/>
      <c r="D15" s="8" t="s">
        <v>76</v>
      </c>
      <c r="E15" s="7" t="s">
        <v>60</v>
      </c>
      <c r="F15" s="7" t="s">
        <v>20</v>
      </c>
      <c r="G15" s="9">
        <v>195.5</v>
      </c>
      <c r="H15" s="10" t="str">
        <f t="shared" si="0"/>
        <v>GO6/2025</v>
      </c>
      <c r="L15" s="13" t="s">
        <v>37</v>
      </c>
      <c r="M15" s="13" t="s">
        <v>38</v>
      </c>
      <c r="N15" s="15"/>
      <c r="Z15" s="14"/>
      <c r="AA15" s="5"/>
      <c r="AB15" s="5"/>
      <c r="AC15" s="6"/>
      <c r="AD15" s="6"/>
    </row>
    <row r="16" spans="1:30" x14ac:dyDescent="0.25">
      <c r="A16" s="7"/>
      <c r="B16" s="8"/>
      <c r="C16" s="8"/>
      <c r="D16" s="8" t="s">
        <v>77</v>
      </c>
      <c r="E16" s="7" t="s">
        <v>60</v>
      </c>
      <c r="F16" s="7" t="s">
        <v>20</v>
      </c>
      <c r="G16" s="9">
        <v>400</v>
      </c>
      <c r="H16" s="10" t="str">
        <f t="shared" si="0"/>
        <v>GO6/2025</v>
      </c>
      <c r="L16" s="13" t="s">
        <v>39</v>
      </c>
      <c r="M16" s="13" t="s">
        <v>31</v>
      </c>
      <c r="N16" s="15"/>
      <c r="Z16" s="14"/>
      <c r="AA16" s="5"/>
      <c r="AB16" s="5"/>
      <c r="AC16" s="6"/>
      <c r="AD16" s="6"/>
    </row>
    <row r="17" spans="1:30" x14ac:dyDescent="0.25">
      <c r="A17" s="7"/>
      <c r="B17" s="8"/>
      <c r="C17" s="8"/>
      <c r="D17" s="8" t="s">
        <v>77</v>
      </c>
      <c r="E17" s="7" t="s">
        <v>60</v>
      </c>
      <c r="F17" s="7" t="s">
        <v>26</v>
      </c>
      <c r="G17" s="9">
        <v>90</v>
      </c>
      <c r="H17" s="10" t="str">
        <f t="shared" si="0"/>
        <v>GO6/2025</v>
      </c>
      <c r="I17" s="16"/>
      <c r="J17" s="17"/>
      <c r="L17" s="18" t="s">
        <v>40</v>
      </c>
      <c r="M17" s="13" t="s">
        <v>41</v>
      </c>
      <c r="N17" s="15"/>
      <c r="Z17" s="14"/>
      <c r="AA17" s="5"/>
      <c r="AB17" s="5"/>
      <c r="AC17" s="6"/>
      <c r="AD17" s="6"/>
    </row>
    <row r="18" spans="1:30" x14ac:dyDescent="0.25">
      <c r="A18" s="7"/>
      <c r="B18" s="8"/>
      <c r="C18" s="8"/>
      <c r="D18" s="8" t="s">
        <v>77</v>
      </c>
      <c r="E18" s="7" t="s">
        <v>30</v>
      </c>
      <c r="F18" s="7" t="s">
        <v>20</v>
      </c>
      <c r="G18" s="9">
        <v>116</v>
      </c>
      <c r="H18" s="10" t="str">
        <f t="shared" si="0"/>
        <v>GO1/2025</v>
      </c>
      <c r="L18" s="18" t="s">
        <v>42</v>
      </c>
      <c r="M18" s="13" t="s">
        <v>43</v>
      </c>
      <c r="N18" s="19"/>
      <c r="Z18" s="14"/>
      <c r="AA18" s="5"/>
      <c r="AB18" s="5"/>
      <c r="AC18" s="6"/>
      <c r="AD18" s="6"/>
    </row>
    <row r="19" spans="1:30" x14ac:dyDescent="0.25">
      <c r="A19" s="7"/>
      <c r="B19" s="8"/>
      <c r="C19" s="8"/>
      <c r="D19" s="8" t="s">
        <v>77</v>
      </c>
      <c r="E19" s="7" t="s">
        <v>30</v>
      </c>
      <c r="F19" s="7" t="s">
        <v>17</v>
      </c>
      <c r="G19" s="9">
        <v>210</v>
      </c>
      <c r="H19" s="10" t="str">
        <f t="shared" si="0"/>
        <v>GO1/2025</v>
      </c>
      <c r="L19" s="18" t="s">
        <v>67</v>
      </c>
      <c r="M19" s="13" t="s">
        <v>44</v>
      </c>
      <c r="Z19" s="14"/>
      <c r="AA19" s="5"/>
      <c r="AB19" s="5"/>
      <c r="AC19" s="6"/>
      <c r="AD19" s="6"/>
    </row>
    <row r="20" spans="1:30" x14ac:dyDescent="0.25">
      <c r="A20" s="7"/>
      <c r="B20" s="8"/>
      <c r="C20" s="8"/>
      <c r="D20" s="8" t="s">
        <v>77</v>
      </c>
      <c r="E20" s="7" t="s">
        <v>62</v>
      </c>
      <c r="F20" s="7" t="s">
        <v>17</v>
      </c>
      <c r="G20" s="9">
        <v>34</v>
      </c>
      <c r="H20" s="10" t="str">
        <f t="shared" si="0"/>
        <v>GO2/2025</v>
      </c>
      <c r="I20" s="13"/>
      <c r="L20" s="18" t="s">
        <v>45</v>
      </c>
      <c r="M20" s="13" t="s">
        <v>46</v>
      </c>
      <c r="Z20" s="14"/>
      <c r="AA20" s="5"/>
      <c r="AB20" s="5"/>
      <c r="AC20" s="6"/>
      <c r="AD20" s="6"/>
    </row>
    <row r="21" spans="1:30" x14ac:dyDescent="0.25">
      <c r="A21" s="7"/>
      <c r="B21" s="8"/>
      <c r="C21" s="8"/>
      <c r="D21" s="8" t="s">
        <v>77</v>
      </c>
      <c r="E21" s="7" t="s">
        <v>65</v>
      </c>
      <c r="F21" s="7" t="s">
        <v>20</v>
      </c>
      <c r="G21" s="9">
        <v>12</v>
      </c>
      <c r="H21" s="10" t="str">
        <f t="shared" si="0"/>
        <v>GO2/2025</v>
      </c>
      <c r="L21" s="18" t="s">
        <v>47</v>
      </c>
      <c r="M21" s="13" t="s">
        <v>48</v>
      </c>
      <c r="Z21" s="14"/>
      <c r="AA21" s="5"/>
      <c r="AB21" s="5"/>
      <c r="AC21" s="6"/>
      <c r="AD21" s="6"/>
    </row>
    <row r="22" spans="1:30" x14ac:dyDescent="0.25">
      <c r="A22" s="7"/>
      <c r="B22" s="8"/>
      <c r="C22" s="8"/>
      <c r="D22" s="8" t="s">
        <v>78</v>
      </c>
      <c r="E22" s="7" t="s">
        <v>30</v>
      </c>
      <c r="F22" s="7" t="s">
        <v>8</v>
      </c>
      <c r="G22" s="9"/>
      <c r="H22" s="10" t="str">
        <f t="shared" si="0"/>
        <v>GO1/2025</v>
      </c>
      <c r="L22" s="18" t="s">
        <v>49</v>
      </c>
      <c r="M22" s="13" t="s">
        <v>50</v>
      </c>
      <c r="Z22" s="5"/>
      <c r="AA22" s="5"/>
      <c r="AB22" s="5"/>
      <c r="AC22" s="6"/>
      <c r="AD22" s="6"/>
    </row>
    <row r="23" spans="1:30" x14ac:dyDescent="0.25">
      <c r="A23" s="7"/>
      <c r="B23" s="8"/>
      <c r="C23" s="8"/>
      <c r="D23" s="8" t="s">
        <v>81</v>
      </c>
      <c r="E23" s="7" t="s">
        <v>60</v>
      </c>
      <c r="F23" s="7" t="s">
        <v>20</v>
      </c>
      <c r="G23" s="9">
        <v>120</v>
      </c>
      <c r="H23" s="10" t="str">
        <f t="shared" si="0"/>
        <v>GO6/2025</v>
      </c>
      <c r="L23" s="18" t="s">
        <v>51</v>
      </c>
      <c r="M23" s="13" t="s">
        <v>52</v>
      </c>
      <c r="Z23" s="5"/>
      <c r="AA23" s="5"/>
      <c r="AB23" s="5"/>
      <c r="AC23" s="6"/>
      <c r="AD23" s="6"/>
    </row>
    <row r="24" spans="1:30" x14ac:dyDescent="0.25">
      <c r="A24" s="7"/>
      <c r="B24" s="8"/>
      <c r="C24" s="8"/>
      <c r="D24" s="8" t="s">
        <v>82</v>
      </c>
      <c r="E24" s="7" t="s">
        <v>60</v>
      </c>
      <c r="F24" s="7" t="s">
        <v>20</v>
      </c>
      <c r="G24" s="9">
        <v>125</v>
      </c>
      <c r="H24" s="10" t="str">
        <f t="shared" si="0"/>
        <v>GO6/2025</v>
      </c>
      <c r="L24" s="18" t="s">
        <v>53</v>
      </c>
      <c r="M24" s="13" t="s">
        <v>54</v>
      </c>
      <c r="Z24" s="5"/>
      <c r="AA24" s="5"/>
      <c r="AB24" s="5"/>
      <c r="AC24" s="6"/>
      <c r="AD24" s="6"/>
    </row>
    <row r="25" spans="1:30" x14ac:dyDescent="0.25">
      <c r="A25" s="7"/>
      <c r="B25" s="8"/>
      <c r="C25" s="20"/>
      <c r="D25" s="8" t="s">
        <v>79</v>
      </c>
      <c r="E25" s="7" t="s">
        <v>30</v>
      </c>
      <c r="F25" s="7" t="s">
        <v>32</v>
      </c>
      <c r="G25" s="9">
        <v>35</v>
      </c>
      <c r="H25" s="10" t="str">
        <f t="shared" si="0"/>
        <v>GO1/2025</v>
      </c>
      <c r="L25" s="13" t="s">
        <v>55</v>
      </c>
      <c r="M25" s="13" t="s">
        <v>56</v>
      </c>
      <c r="Z25" s="5"/>
      <c r="AA25" s="5"/>
      <c r="AB25" s="5"/>
      <c r="AC25" s="6"/>
      <c r="AD25" s="6"/>
    </row>
    <row r="26" spans="1:30" x14ac:dyDescent="0.25">
      <c r="A26" s="7"/>
      <c r="B26" s="8"/>
      <c r="C26" s="20"/>
      <c r="D26" s="8" t="s">
        <v>80</v>
      </c>
      <c r="E26" s="7" t="s">
        <v>60</v>
      </c>
      <c r="F26" s="7" t="s">
        <v>20</v>
      </c>
      <c r="G26" s="9">
        <v>135</v>
      </c>
      <c r="H26" s="10" t="str">
        <f t="shared" si="0"/>
        <v>GO6/2025</v>
      </c>
      <c r="L26" s="13" t="s">
        <v>57</v>
      </c>
      <c r="M26" s="13" t="s">
        <v>35</v>
      </c>
      <c r="Z26" s="5"/>
      <c r="AA26" s="5"/>
      <c r="AB26" s="5"/>
      <c r="AC26" s="6"/>
      <c r="AD26" s="6"/>
    </row>
    <row r="27" spans="1:30" x14ac:dyDescent="0.25">
      <c r="A27" s="7"/>
      <c r="B27" s="8"/>
      <c r="C27" s="20"/>
      <c r="D27" s="21" t="s">
        <v>83</v>
      </c>
      <c r="E27" s="7" t="s">
        <v>30</v>
      </c>
      <c r="F27" s="7" t="s">
        <v>32</v>
      </c>
      <c r="G27" s="9">
        <v>630</v>
      </c>
      <c r="H27" s="10" t="str">
        <f t="shared" si="0"/>
        <v>GO1/2025</v>
      </c>
      <c r="L27" s="13" t="s">
        <v>58</v>
      </c>
      <c r="M27" s="13" t="s">
        <v>59</v>
      </c>
      <c r="Z27" s="5"/>
      <c r="AA27" s="5"/>
      <c r="AB27" s="5"/>
      <c r="AC27" s="6"/>
      <c r="AD27" s="6"/>
    </row>
    <row r="28" spans="1:30" x14ac:dyDescent="0.25">
      <c r="A28" s="7"/>
      <c r="B28" s="8"/>
      <c r="C28" s="20"/>
      <c r="D28" s="22" t="s">
        <v>84</v>
      </c>
      <c r="E28" s="7" t="s">
        <v>30</v>
      </c>
      <c r="F28" s="7" t="s">
        <v>32</v>
      </c>
      <c r="G28" s="9">
        <v>631</v>
      </c>
      <c r="H28" s="10" t="str">
        <f t="shared" si="0"/>
        <v>GO1/2025</v>
      </c>
      <c r="L28" s="13" t="s">
        <v>60</v>
      </c>
      <c r="M28" s="13" t="s">
        <v>61</v>
      </c>
      <c r="Z28" s="5"/>
      <c r="AA28" s="5"/>
      <c r="AB28" s="5"/>
      <c r="AC28" s="6"/>
      <c r="AD28" s="6"/>
    </row>
    <row r="29" spans="1:30" x14ac:dyDescent="0.25">
      <c r="A29" s="7"/>
      <c r="B29" s="8"/>
      <c r="C29" s="8"/>
      <c r="D29" s="21" t="s">
        <v>85</v>
      </c>
      <c r="E29" s="7" t="s">
        <v>30</v>
      </c>
      <c r="F29" s="7" t="s">
        <v>14</v>
      </c>
      <c r="G29" s="9"/>
      <c r="H29" s="10" t="str">
        <f t="shared" si="0"/>
        <v>GO1/2025</v>
      </c>
      <c r="L29" s="13" t="s">
        <v>62</v>
      </c>
      <c r="M29" s="13" t="s">
        <v>63</v>
      </c>
      <c r="Z29" s="5"/>
      <c r="AA29" s="5"/>
      <c r="AB29" s="5"/>
      <c r="AC29" s="6"/>
      <c r="AD29" s="6"/>
    </row>
    <row r="30" spans="1:30" x14ac:dyDescent="0.25">
      <c r="A30" s="7"/>
      <c r="B30" s="8"/>
      <c r="C30" s="8"/>
      <c r="D30" s="21" t="s">
        <v>86</v>
      </c>
      <c r="E30" s="7" t="s">
        <v>39</v>
      </c>
      <c r="F30" s="7" t="s">
        <v>17</v>
      </c>
      <c r="G30" s="9">
        <v>29</v>
      </c>
      <c r="H30" s="10" t="str">
        <f t="shared" si="0"/>
        <v>GO1/2025</v>
      </c>
      <c r="J30" t="s">
        <v>64</v>
      </c>
      <c r="L30" s="13" t="s">
        <v>65</v>
      </c>
      <c r="M30" s="13" t="s">
        <v>63</v>
      </c>
      <c r="Z30" s="5"/>
      <c r="AA30" s="5"/>
      <c r="AB30" s="5"/>
      <c r="AC30" s="6"/>
      <c r="AD30" s="6"/>
    </row>
    <row r="31" spans="1:30" x14ac:dyDescent="0.25">
      <c r="A31" s="7"/>
      <c r="B31" s="25"/>
      <c r="C31" s="25" t="s">
        <v>88</v>
      </c>
      <c r="D31" s="25" t="s">
        <v>89</v>
      </c>
      <c r="E31" s="24" t="s">
        <v>60</v>
      </c>
      <c r="F31" s="24" t="s">
        <v>20</v>
      </c>
      <c r="G31" s="26">
        <v>63.7</v>
      </c>
      <c r="H31" s="10" t="str">
        <f t="shared" si="0"/>
        <v>GO6/2025</v>
      </c>
      <c r="J31" t="s">
        <v>66</v>
      </c>
      <c r="Z31" s="5"/>
      <c r="AA31" s="5"/>
      <c r="AB31" s="5"/>
      <c r="AC31" s="6"/>
      <c r="AD31" s="6"/>
    </row>
    <row r="32" spans="1:30" x14ac:dyDescent="0.25">
      <c r="A32" s="7"/>
      <c r="B32" s="25"/>
      <c r="C32" s="25"/>
      <c r="D32" s="25" t="s">
        <v>90</v>
      </c>
      <c r="E32" s="24" t="s">
        <v>60</v>
      </c>
      <c r="F32" s="24" t="s">
        <v>20</v>
      </c>
      <c r="G32" s="26">
        <v>95.1</v>
      </c>
      <c r="H32" s="10" t="str">
        <f t="shared" si="0"/>
        <v>GO6/2025</v>
      </c>
      <c r="L32" s="15"/>
      <c r="Z32" s="5"/>
      <c r="AA32" s="5"/>
      <c r="AB32" s="5"/>
      <c r="AC32" s="6"/>
      <c r="AD32" s="6"/>
    </row>
    <row r="33" spans="1:30" x14ac:dyDescent="0.25">
      <c r="A33" s="7"/>
      <c r="B33" s="25"/>
      <c r="C33" s="25"/>
      <c r="D33" s="25" t="s">
        <v>91</v>
      </c>
      <c r="E33" s="24" t="s">
        <v>60</v>
      </c>
      <c r="F33" s="24" t="s">
        <v>20</v>
      </c>
      <c r="G33" s="26">
        <v>68.599999999999994</v>
      </c>
      <c r="H33" s="10" t="str">
        <f t="shared" si="0"/>
        <v>GO6/2025</v>
      </c>
      <c r="Z33" s="5"/>
      <c r="AA33" s="5"/>
      <c r="AB33" s="5"/>
      <c r="AC33" s="6"/>
      <c r="AD33" s="6"/>
    </row>
    <row r="34" spans="1:30" x14ac:dyDescent="0.25">
      <c r="A34" s="7"/>
      <c r="B34" s="25"/>
      <c r="C34" s="25"/>
      <c r="D34" s="25" t="s">
        <v>92</v>
      </c>
      <c r="E34" s="24" t="s">
        <v>60</v>
      </c>
      <c r="F34" s="24" t="s">
        <v>20</v>
      </c>
      <c r="G34" s="26">
        <v>65.7</v>
      </c>
      <c r="H34" s="10" t="str">
        <f t="shared" si="0"/>
        <v>GO6/2025</v>
      </c>
      <c r="Z34" s="5"/>
      <c r="AA34" s="5"/>
      <c r="AB34" s="5"/>
      <c r="AC34" s="6"/>
      <c r="AD34" s="6"/>
    </row>
    <row r="35" spans="1:30" x14ac:dyDescent="0.25">
      <c r="A35" s="7"/>
      <c r="B35" s="25"/>
      <c r="C35" s="25"/>
      <c r="D35" s="25" t="s">
        <v>93</v>
      </c>
      <c r="E35" s="24" t="s">
        <v>60</v>
      </c>
      <c r="F35" s="24" t="s">
        <v>20</v>
      </c>
      <c r="G35" s="26">
        <v>95.1</v>
      </c>
      <c r="H35" s="10" t="str">
        <f t="shared" si="0"/>
        <v>GO6/2025</v>
      </c>
      <c r="Z35" s="5"/>
      <c r="AA35" s="5"/>
      <c r="AB35" s="5"/>
      <c r="AC35" s="6"/>
      <c r="AD35" s="6"/>
    </row>
    <row r="36" spans="1:30" x14ac:dyDescent="0.25">
      <c r="A36" s="7"/>
      <c r="B36" s="25"/>
      <c r="C36" s="25"/>
      <c r="D36" s="25" t="s">
        <v>94</v>
      </c>
      <c r="E36" s="24" t="s">
        <v>60</v>
      </c>
      <c r="F36" s="24" t="s">
        <v>20</v>
      </c>
      <c r="G36" s="26">
        <v>95.1</v>
      </c>
      <c r="H36" s="10" t="str">
        <f t="shared" si="0"/>
        <v>GO6/2025</v>
      </c>
      <c r="Z36" s="5"/>
      <c r="AA36" s="5"/>
      <c r="AB36" s="5"/>
      <c r="AC36" s="6"/>
      <c r="AD36" s="6"/>
    </row>
    <row r="37" spans="1:30" x14ac:dyDescent="0.25">
      <c r="A37" s="7"/>
      <c r="B37" s="25"/>
      <c r="C37" s="25"/>
      <c r="D37" s="25" t="s">
        <v>95</v>
      </c>
      <c r="E37" s="24" t="s">
        <v>60</v>
      </c>
      <c r="F37" s="24" t="s">
        <v>20</v>
      </c>
      <c r="G37" s="26">
        <v>110.7</v>
      </c>
      <c r="H37" s="10" t="str">
        <f t="shared" si="0"/>
        <v>GO6/2025</v>
      </c>
      <c r="Z37" s="5"/>
      <c r="AA37" s="5"/>
      <c r="AB37" s="5"/>
      <c r="AC37" s="6"/>
      <c r="AD37" s="6"/>
    </row>
    <row r="38" spans="1:30" x14ac:dyDescent="0.25">
      <c r="A38" s="7"/>
      <c r="B38" s="25"/>
      <c r="C38" s="25"/>
      <c r="D38" s="25" t="s">
        <v>96</v>
      </c>
      <c r="E38" s="24" t="s">
        <v>60</v>
      </c>
      <c r="F38" s="24" t="s">
        <v>20</v>
      </c>
      <c r="G38" s="26">
        <v>58</v>
      </c>
      <c r="H38" s="10" t="str">
        <f t="shared" si="0"/>
        <v>GO6/2025</v>
      </c>
      <c r="Z38" s="5"/>
      <c r="AA38" s="5"/>
      <c r="AB38" s="5"/>
      <c r="AC38" s="6"/>
      <c r="AD38" s="6"/>
    </row>
    <row r="39" spans="1:30" x14ac:dyDescent="0.25">
      <c r="A39" s="7"/>
      <c r="B39" s="25"/>
      <c r="C39" s="25"/>
      <c r="D39" s="25" t="s">
        <v>97</v>
      </c>
      <c r="E39" s="24" t="s">
        <v>60</v>
      </c>
      <c r="F39" s="24" t="s">
        <v>20</v>
      </c>
      <c r="G39" s="26">
        <v>58</v>
      </c>
      <c r="H39" s="10" t="str">
        <f t="shared" si="0"/>
        <v>GO6/2025</v>
      </c>
      <c r="Z39" s="5"/>
      <c r="AA39" s="5"/>
      <c r="AB39" s="5"/>
      <c r="AC39" s="6"/>
      <c r="AD39" s="6"/>
    </row>
    <row r="40" spans="1:30" x14ac:dyDescent="0.25">
      <c r="A40" s="7"/>
      <c r="B40" s="25"/>
      <c r="C40" s="25"/>
      <c r="D40" s="25" t="s">
        <v>98</v>
      </c>
      <c r="E40" s="24" t="s">
        <v>60</v>
      </c>
      <c r="F40" s="24" t="s">
        <v>20</v>
      </c>
      <c r="G40" s="26">
        <v>190</v>
      </c>
      <c r="H40" s="10" t="str">
        <f t="shared" si="0"/>
        <v>GO6/2025</v>
      </c>
      <c r="Z40" s="5"/>
      <c r="AA40" s="5"/>
      <c r="AB40" s="5"/>
      <c r="AC40" s="6"/>
      <c r="AD40" s="6"/>
    </row>
    <row r="41" spans="1:30" x14ac:dyDescent="0.25">
      <c r="A41" s="7"/>
      <c r="B41" s="25"/>
      <c r="C41" s="25"/>
      <c r="D41" s="25"/>
      <c r="E41" s="24" t="s">
        <v>62</v>
      </c>
      <c r="F41" s="24" t="s">
        <v>17</v>
      </c>
      <c r="G41" s="26">
        <v>47.4</v>
      </c>
      <c r="H41" s="10" t="str">
        <f t="shared" si="0"/>
        <v>GO2/2025</v>
      </c>
      <c r="Z41" s="5"/>
      <c r="AA41" s="5"/>
      <c r="AB41" s="5"/>
      <c r="AC41" s="6"/>
      <c r="AD41" s="6"/>
    </row>
    <row r="42" spans="1:30" x14ac:dyDescent="0.25">
      <c r="A42" s="7"/>
      <c r="B42" s="25"/>
      <c r="C42" s="25"/>
      <c r="D42" s="25" t="s">
        <v>99</v>
      </c>
      <c r="E42" s="24" t="s">
        <v>27</v>
      </c>
      <c r="F42" s="24" t="s">
        <v>20</v>
      </c>
      <c r="G42" s="26">
        <v>15.3</v>
      </c>
      <c r="H42" s="10" t="str">
        <f t="shared" si="0"/>
        <v>GO4/2025</v>
      </c>
      <c r="Z42" s="5"/>
      <c r="AA42" s="5"/>
      <c r="AB42" s="5"/>
      <c r="AC42" s="6"/>
      <c r="AD42" s="6"/>
    </row>
    <row r="43" spans="1:30" x14ac:dyDescent="0.25">
      <c r="A43" s="7"/>
      <c r="B43" s="25"/>
      <c r="C43" s="25"/>
      <c r="D43" s="25" t="s">
        <v>100</v>
      </c>
      <c r="E43" s="24" t="s">
        <v>27</v>
      </c>
      <c r="F43" s="24" t="s">
        <v>20</v>
      </c>
      <c r="G43" s="26">
        <v>11.5</v>
      </c>
      <c r="H43" s="10" t="str">
        <f t="shared" si="0"/>
        <v>GO4/2025</v>
      </c>
      <c r="Z43" s="5"/>
      <c r="AA43" s="5"/>
      <c r="AB43" s="5"/>
      <c r="AC43" s="6"/>
      <c r="AD43" s="6"/>
    </row>
    <row r="44" spans="1:30" x14ac:dyDescent="0.25">
      <c r="A44" s="7"/>
      <c r="B44" s="25"/>
      <c r="C44" s="25"/>
      <c r="D44" s="25" t="s">
        <v>101</v>
      </c>
      <c r="E44" s="24" t="s">
        <v>27</v>
      </c>
      <c r="F44" s="24" t="s">
        <v>20</v>
      </c>
      <c r="G44" s="26">
        <v>11.5</v>
      </c>
      <c r="H44" s="10" t="str">
        <f t="shared" si="0"/>
        <v>GO4/2025</v>
      </c>
      <c r="I44" s="13"/>
      <c r="Z44" s="6"/>
      <c r="AA44" s="6"/>
      <c r="AB44" s="6"/>
      <c r="AC44" s="6"/>
      <c r="AD44" s="6"/>
    </row>
    <row r="45" spans="1:30" x14ac:dyDescent="0.25">
      <c r="A45" s="7"/>
      <c r="B45" s="25"/>
      <c r="C45" s="25"/>
      <c r="D45" s="25" t="s">
        <v>102</v>
      </c>
      <c r="E45" s="24" t="s">
        <v>27</v>
      </c>
      <c r="F45" s="24" t="s">
        <v>20</v>
      </c>
      <c r="G45" s="26">
        <v>11.5</v>
      </c>
      <c r="H45" s="10" t="str">
        <f t="shared" si="0"/>
        <v>GO4/2025</v>
      </c>
    </row>
    <row r="46" spans="1:30" x14ac:dyDescent="0.25">
      <c r="A46" s="7"/>
      <c r="B46" s="25"/>
      <c r="C46" s="25"/>
      <c r="D46" s="25" t="s">
        <v>103</v>
      </c>
      <c r="E46" s="24" t="s">
        <v>27</v>
      </c>
      <c r="F46" s="24" t="s">
        <v>20</v>
      </c>
      <c r="G46" s="26">
        <v>11.5</v>
      </c>
      <c r="H46" s="10" t="str">
        <f t="shared" si="0"/>
        <v>GO4/2025</v>
      </c>
    </row>
    <row r="47" spans="1:30" x14ac:dyDescent="0.25">
      <c r="A47" s="7"/>
      <c r="B47" s="25"/>
      <c r="C47" s="25"/>
      <c r="D47" s="25" t="s">
        <v>104</v>
      </c>
      <c r="E47" s="24" t="s">
        <v>27</v>
      </c>
      <c r="F47" s="24" t="s">
        <v>20</v>
      </c>
      <c r="G47" s="26">
        <v>20.5</v>
      </c>
      <c r="H47" s="10" t="str">
        <f t="shared" si="0"/>
        <v>GO4/2025</v>
      </c>
    </row>
    <row r="48" spans="1:30" x14ac:dyDescent="0.25">
      <c r="A48" s="7"/>
      <c r="B48" s="25"/>
      <c r="C48" s="25"/>
      <c r="D48" s="25" t="s">
        <v>105</v>
      </c>
      <c r="E48" s="24" t="s">
        <v>27</v>
      </c>
      <c r="F48" s="24" t="s">
        <v>20</v>
      </c>
      <c r="G48" s="26">
        <v>11.5</v>
      </c>
      <c r="H48" s="10" t="str">
        <f t="shared" si="0"/>
        <v>GO4/2025</v>
      </c>
    </row>
    <row r="49" spans="1:8" x14ac:dyDescent="0.25">
      <c r="A49" s="7"/>
      <c r="B49" s="25"/>
      <c r="C49" s="25"/>
      <c r="D49" s="25" t="s">
        <v>106</v>
      </c>
      <c r="E49" s="24" t="s">
        <v>27</v>
      </c>
      <c r="F49" s="24" t="s">
        <v>20</v>
      </c>
      <c r="G49" s="26">
        <v>11.5</v>
      </c>
      <c r="H49" s="10" t="str">
        <f t="shared" si="0"/>
        <v>GO4/2025</v>
      </c>
    </row>
    <row r="50" spans="1:8" x14ac:dyDescent="0.25">
      <c r="A50" s="7"/>
      <c r="B50" s="25"/>
      <c r="C50" s="25"/>
      <c r="D50" s="25" t="s">
        <v>107</v>
      </c>
      <c r="E50" s="24" t="s">
        <v>27</v>
      </c>
      <c r="F50" s="24" t="s">
        <v>20</v>
      </c>
      <c r="G50" s="26">
        <v>10.8</v>
      </c>
      <c r="H50" s="10" t="str">
        <f t="shared" si="0"/>
        <v>GO4/2025</v>
      </c>
    </row>
    <row r="51" spans="1:8" x14ac:dyDescent="0.25">
      <c r="A51" s="7"/>
      <c r="B51" s="25"/>
      <c r="C51" s="25"/>
      <c r="D51" s="25" t="s">
        <v>108</v>
      </c>
      <c r="E51" s="24" t="s">
        <v>27</v>
      </c>
      <c r="F51" s="24" t="s">
        <v>20</v>
      </c>
      <c r="G51" s="26">
        <v>11.2</v>
      </c>
      <c r="H51" s="10" t="str">
        <f t="shared" si="0"/>
        <v>GO4/2025</v>
      </c>
    </row>
    <row r="52" spans="1:8" x14ac:dyDescent="0.25">
      <c r="A52" s="7"/>
      <c r="B52" s="25"/>
      <c r="C52" s="25"/>
      <c r="D52" s="25" t="s">
        <v>109</v>
      </c>
      <c r="E52" s="24" t="s">
        <v>30</v>
      </c>
      <c r="F52" s="24" t="s">
        <v>17</v>
      </c>
      <c r="G52" s="26">
        <v>120</v>
      </c>
      <c r="H52" s="10" t="str">
        <f t="shared" si="0"/>
        <v>GO1/2025</v>
      </c>
    </row>
    <row r="53" spans="1:8" x14ac:dyDescent="0.25">
      <c r="A53" s="7"/>
      <c r="B53" s="25"/>
      <c r="C53" s="25"/>
      <c r="D53" s="25" t="s">
        <v>110</v>
      </c>
      <c r="E53" s="24" t="s">
        <v>30</v>
      </c>
      <c r="F53" s="24" t="s">
        <v>17</v>
      </c>
      <c r="G53" s="26">
        <v>60</v>
      </c>
      <c r="H53" s="10" t="str">
        <f t="shared" si="0"/>
        <v>GO1/2025</v>
      </c>
    </row>
    <row r="54" spans="1:8" x14ac:dyDescent="0.25">
      <c r="A54" s="7"/>
      <c r="B54" s="7"/>
      <c r="C54" s="9" t="s">
        <v>111</v>
      </c>
      <c r="D54" s="7" t="s">
        <v>112</v>
      </c>
      <c r="E54" s="7" t="s">
        <v>60</v>
      </c>
      <c r="F54" s="7" t="s">
        <v>20</v>
      </c>
      <c r="G54" s="9">
        <v>60</v>
      </c>
      <c r="H54" s="10" t="str">
        <f t="shared" si="0"/>
        <v>GO6/2025</v>
      </c>
    </row>
    <row r="55" spans="1:8" x14ac:dyDescent="0.25">
      <c r="A55" s="7"/>
      <c r="B55" s="7"/>
      <c r="C55" s="9"/>
      <c r="D55" s="7" t="s">
        <v>113</v>
      </c>
      <c r="E55" s="7" t="s">
        <v>60</v>
      </c>
      <c r="F55" s="7" t="s">
        <v>20</v>
      </c>
      <c r="G55" s="9">
        <v>98</v>
      </c>
      <c r="H55" s="10" t="str">
        <f t="shared" si="0"/>
        <v>GO6/2025</v>
      </c>
    </row>
    <row r="56" spans="1:8" x14ac:dyDescent="0.25">
      <c r="A56" s="7"/>
      <c r="B56" s="7"/>
      <c r="C56" s="9"/>
      <c r="D56" s="7" t="s">
        <v>114</v>
      </c>
      <c r="E56" s="7" t="s">
        <v>60</v>
      </c>
      <c r="F56" s="7" t="s">
        <v>20</v>
      </c>
      <c r="G56" s="9">
        <v>64.400000000000006</v>
      </c>
      <c r="H56" s="10" t="str">
        <f t="shared" si="0"/>
        <v>GO6/2025</v>
      </c>
    </row>
    <row r="57" spans="1:8" ht="15.75" thickBot="1" x14ac:dyDescent="0.3">
      <c r="A57" s="7"/>
      <c r="B57" s="32"/>
      <c r="C57" s="33"/>
      <c r="D57" s="32" t="s">
        <v>115</v>
      </c>
      <c r="E57" s="32" t="s">
        <v>60</v>
      </c>
      <c r="F57" s="32" t="s">
        <v>20</v>
      </c>
      <c r="G57" s="33">
        <v>98</v>
      </c>
      <c r="H57" s="34" t="str">
        <f t="shared" si="0"/>
        <v>GO6/2025</v>
      </c>
    </row>
    <row r="58" spans="1:8" x14ac:dyDescent="0.25">
      <c r="A58" s="7"/>
      <c r="B58" s="29" t="s">
        <v>116</v>
      </c>
      <c r="C58" s="30"/>
      <c r="D58" s="29" t="s">
        <v>117</v>
      </c>
      <c r="E58" s="29" t="s">
        <v>39</v>
      </c>
      <c r="F58" s="29" t="s">
        <v>32</v>
      </c>
      <c r="G58" s="30">
        <v>370</v>
      </c>
      <c r="H58" s="31" t="str">
        <f t="shared" si="0"/>
        <v>GO1/2025</v>
      </c>
    </row>
    <row r="59" spans="1:8" x14ac:dyDescent="0.25">
      <c r="A59" s="7"/>
      <c r="B59" s="7"/>
      <c r="C59" s="9"/>
      <c r="D59" s="7"/>
      <c r="E59" s="7" t="s">
        <v>57</v>
      </c>
      <c r="F59" s="7" t="s">
        <v>20</v>
      </c>
      <c r="G59" s="9">
        <v>28.75</v>
      </c>
      <c r="H59" s="10" t="str">
        <f t="shared" si="0"/>
        <v>GO3/2025</v>
      </c>
    </row>
    <row r="60" spans="1:8" x14ac:dyDescent="0.25">
      <c r="A60" s="7"/>
      <c r="B60" s="7"/>
      <c r="C60" s="9"/>
      <c r="D60" s="7"/>
      <c r="E60" s="7" t="s">
        <v>24</v>
      </c>
      <c r="F60" s="7" t="s">
        <v>20</v>
      </c>
      <c r="G60" s="9">
        <v>429</v>
      </c>
      <c r="H60" s="10" t="str">
        <f t="shared" si="0"/>
        <v>GO8/2025</v>
      </c>
    </row>
    <row r="61" spans="1:8" x14ac:dyDescent="0.25">
      <c r="A61" s="7"/>
      <c r="B61" s="7"/>
      <c r="C61" s="9"/>
      <c r="D61" s="7"/>
      <c r="E61" s="7" t="s">
        <v>62</v>
      </c>
      <c r="F61" s="7" t="s">
        <v>17</v>
      </c>
      <c r="G61" s="9">
        <v>27</v>
      </c>
      <c r="H61" s="10" t="str">
        <f t="shared" si="0"/>
        <v>GO2/2025</v>
      </c>
    </row>
    <row r="62" spans="1:8" x14ac:dyDescent="0.25">
      <c r="A62" s="7"/>
      <c r="B62" s="7"/>
      <c r="C62" s="9"/>
      <c r="D62" s="7"/>
      <c r="E62" s="7" t="s">
        <v>62</v>
      </c>
      <c r="F62" s="7" t="s">
        <v>17</v>
      </c>
      <c r="G62" s="9">
        <v>12</v>
      </c>
      <c r="H62" s="10" t="str">
        <f t="shared" si="0"/>
        <v>GO2/2025</v>
      </c>
    </row>
    <row r="63" spans="1:8" x14ac:dyDescent="0.25">
      <c r="A63" s="7"/>
      <c r="B63" s="7"/>
      <c r="C63" s="9"/>
      <c r="D63" s="7"/>
      <c r="E63" s="7" t="s">
        <v>24</v>
      </c>
      <c r="F63" s="7" t="s">
        <v>20</v>
      </c>
      <c r="G63" s="9">
        <v>800</v>
      </c>
      <c r="H63" s="10" t="str">
        <f t="shared" si="0"/>
        <v>GO8/2025</v>
      </c>
    </row>
    <row r="64" spans="1:8" x14ac:dyDescent="0.25">
      <c r="A64" s="7"/>
      <c r="B64" s="7"/>
      <c r="C64" s="9"/>
      <c r="D64" s="7"/>
      <c r="E64" s="7" t="s">
        <v>30</v>
      </c>
      <c r="F64" s="7" t="s">
        <v>32</v>
      </c>
      <c r="G64" s="9">
        <v>143.69999999999999</v>
      </c>
      <c r="H64" s="10" t="str">
        <f t="shared" si="0"/>
        <v>GO1/2025</v>
      </c>
    </row>
    <row r="65" spans="1:8" x14ac:dyDescent="0.25">
      <c r="A65" s="7"/>
      <c r="B65" s="7"/>
      <c r="C65" s="28" t="s">
        <v>118</v>
      </c>
      <c r="D65" s="7"/>
      <c r="E65" s="7" t="s">
        <v>49</v>
      </c>
      <c r="F65" s="7" t="s">
        <v>20</v>
      </c>
      <c r="G65" s="9">
        <v>153</v>
      </c>
      <c r="H65" s="10" t="str">
        <f t="shared" si="0"/>
        <v>GO12.1/2025</v>
      </c>
    </row>
    <row r="66" spans="1:8" x14ac:dyDescent="0.25">
      <c r="A66" s="7"/>
      <c r="B66" s="8"/>
      <c r="C66" s="8" t="s">
        <v>120</v>
      </c>
      <c r="D66" s="8" t="s">
        <v>117</v>
      </c>
      <c r="E66" s="24" t="s">
        <v>49</v>
      </c>
      <c r="F66" s="7" t="s">
        <v>20</v>
      </c>
      <c r="G66" s="27">
        <v>930</v>
      </c>
      <c r="H66" s="10" t="str">
        <f t="shared" si="0"/>
        <v>GO12.1/2025</v>
      </c>
    </row>
    <row r="67" spans="1:8" x14ac:dyDescent="0.25">
      <c r="A67" s="7"/>
      <c r="B67" s="7"/>
      <c r="C67" s="28" t="s">
        <v>121</v>
      </c>
      <c r="D67" s="7" t="s">
        <v>119</v>
      </c>
      <c r="E67" s="7" t="s">
        <v>30</v>
      </c>
      <c r="F67" s="7" t="s">
        <v>32</v>
      </c>
      <c r="G67" s="9">
        <v>170</v>
      </c>
      <c r="H67" s="10" t="str">
        <f t="shared" si="0"/>
        <v>GO1/2025</v>
      </c>
    </row>
    <row r="68" spans="1:8" x14ac:dyDescent="0.25">
      <c r="A68" s="7"/>
      <c r="B68" s="7"/>
      <c r="C68" s="9"/>
      <c r="D68" s="7"/>
      <c r="E68" s="7" t="s">
        <v>62</v>
      </c>
      <c r="F68" s="7" t="s">
        <v>17</v>
      </c>
      <c r="G68" s="9">
        <v>27</v>
      </c>
      <c r="H68" s="10" t="str">
        <f t="shared" si="0"/>
        <v>GO2/2025</v>
      </c>
    </row>
    <row r="69" spans="1:8" x14ac:dyDescent="0.25">
      <c r="A69" s="7"/>
      <c r="B69" s="7"/>
      <c r="C69" s="9"/>
      <c r="D69" s="7"/>
      <c r="E69" s="7" t="s">
        <v>62</v>
      </c>
      <c r="F69" s="7" t="s">
        <v>17</v>
      </c>
      <c r="G69" s="9">
        <v>12</v>
      </c>
      <c r="H69" s="10" t="str">
        <f t="shared" si="0"/>
        <v>GO2/2025</v>
      </c>
    </row>
    <row r="70" spans="1:8" x14ac:dyDescent="0.25">
      <c r="A70" s="7"/>
      <c r="B70" s="7"/>
      <c r="C70" s="9"/>
      <c r="D70" s="7"/>
      <c r="E70" s="7" t="s">
        <v>24</v>
      </c>
      <c r="F70" s="7" t="s">
        <v>20</v>
      </c>
      <c r="G70" s="9">
        <v>1120</v>
      </c>
      <c r="H70" s="10" t="str">
        <f t="shared" ref="H70:H127" si="1">IF(E70="choisir","",VLOOKUP(E70,$L$7:$M$35,2,0))</f>
        <v>GO8/2025</v>
      </c>
    </row>
    <row r="71" spans="1:8" x14ac:dyDescent="0.25">
      <c r="A71" s="7"/>
      <c r="B71" s="7"/>
      <c r="C71" s="9"/>
      <c r="D71" s="7"/>
      <c r="E71" s="7" t="s">
        <v>51</v>
      </c>
      <c r="F71" s="7" t="s">
        <v>20</v>
      </c>
      <c r="G71" s="9">
        <v>55</v>
      </c>
      <c r="H71" s="10" t="str">
        <f t="shared" si="1"/>
        <v>GO12.2/2025</v>
      </c>
    </row>
    <row r="72" spans="1:8" ht="15.75" thickBot="1" x14ac:dyDescent="0.3">
      <c r="A72" s="7"/>
      <c r="B72" s="32"/>
      <c r="C72" s="33" t="s">
        <v>128</v>
      </c>
      <c r="D72" s="32"/>
      <c r="E72" s="32" t="s">
        <v>12</v>
      </c>
      <c r="F72" s="32" t="s">
        <v>32</v>
      </c>
      <c r="G72" s="33">
        <v>154</v>
      </c>
      <c r="H72" s="34" t="str">
        <f t="shared" si="1"/>
        <v>GO14/2025</v>
      </c>
    </row>
    <row r="73" spans="1:8" x14ac:dyDescent="0.25">
      <c r="A73" s="7"/>
      <c r="B73" s="35" t="s">
        <v>123</v>
      </c>
      <c r="C73" s="30"/>
      <c r="D73" s="29" t="s">
        <v>124</v>
      </c>
      <c r="E73" s="29" t="s">
        <v>27</v>
      </c>
      <c r="F73" s="29" t="s">
        <v>20</v>
      </c>
      <c r="G73" s="30">
        <v>12.3</v>
      </c>
      <c r="H73" s="31" t="str">
        <f t="shared" si="1"/>
        <v>GO4/2025</v>
      </c>
    </row>
    <row r="74" spans="1:8" x14ac:dyDescent="0.25">
      <c r="A74" s="7"/>
      <c r="B74" s="7"/>
      <c r="C74" s="9"/>
      <c r="D74" s="7"/>
      <c r="E74" s="7" t="s">
        <v>47</v>
      </c>
      <c r="F74" s="7" t="s">
        <v>20</v>
      </c>
      <c r="G74" s="9">
        <v>14.95</v>
      </c>
      <c r="H74" s="10" t="str">
        <f t="shared" si="1"/>
        <v>GO10/2025</v>
      </c>
    </row>
    <row r="75" spans="1:8" x14ac:dyDescent="0.25">
      <c r="A75" s="7"/>
      <c r="B75" s="7"/>
      <c r="C75" s="9"/>
      <c r="D75" s="7"/>
      <c r="E75" s="7" t="s">
        <v>47</v>
      </c>
      <c r="F75" s="7" t="s">
        <v>20</v>
      </c>
      <c r="G75" s="9">
        <v>14.95</v>
      </c>
      <c r="H75" s="10" t="str">
        <f t="shared" si="1"/>
        <v>GO10/2025</v>
      </c>
    </row>
    <row r="76" spans="1:8" x14ac:dyDescent="0.25">
      <c r="A76" s="7"/>
      <c r="B76" s="7"/>
      <c r="C76" s="9"/>
      <c r="D76" s="7"/>
      <c r="E76" s="7" t="s">
        <v>47</v>
      </c>
      <c r="F76" s="7" t="s">
        <v>20</v>
      </c>
      <c r="G76" s="9">
        <v>18.45</v>
      </c>
      <c r="H76" s="10" t="str">
        <f t="shared" si="1"/>
        <v>GO10/2025</v>
      </c>
    </row>
    <row r="77" spans="1:8" x14ac:dyDescent="0.25">
      <c r="A77" s="7"/>
      <c r="B77" s="7"/>
      <c r="C77" s="9"/>
      <c r="D77" s="7"/>
      <c r="E77" s="7" t="s">
        <v>47</v>
      </c>
      <c r="F77" s="7" t="s">
        <v>20</v>
      </c>
      <c r="G77" s="9">
        <v>14.95</v>
      </c>
      <c r="H77" s="10" t="str">
        <f t="shared" si="1"/>
        <v>GO10/2025</v>
      </c>
    </row>
    <row r="78" spans="1:8" x14ac:dyDescent="0.25">
      <c r="A78" s="7"/>
      <c r="B78" s="7"/>
      <c r="C78" s="9"/>
      <c r="D78" s="7"/>
      <c r="E78" s="7" t="s">
        <v>47</v>
      </c>
      <c r="F78" s="7" t="s">
        <v>20</v>
      </c>
      <c r="G78" s="9">
        <v>14.95</v>
      </c>
      <c r="H78" s="10" t="str">
        <f t="shared" si="1"/>
        <v>GO10/2025</v>
      </c>
    </row>
    <row r="79" spans="1:8" x14ac:dyDescent="0.25">
      <c r="A79" s="7"/>
      <c r="B79" s="7"/>
      <c r="C79" s="9"/>
      <c r="D79" s="7"/>
      <c r="E79" s="7" t="s">
        <v>47</v>
      </c>
      <c r="F79" s="7" t="s">
        <v>20</v>
      </c>
      <c r="G79" s="9">
        <v>11.75</v>
      </c>
      <c r="H79" s="10" t="str">
        <f t="shared" si="1"/>
        <v>GO10/2025</v>
      </c>
    </row>
    <row r="80" spans="1:8" x14ac:dyDescent="0.25">
      <c r="A80" s="7"/>
      <c r="B80" s="7"/>
      <c r="C80" s="9"/>
      <c r="D80" s="7"/>
      <c r="E80" s="7" t="s">
        <v>47</v>
      </c>
      <c r="F80" s="7" t="s">
        <v>20</v>
      </c>
      <c r="G80" s="9">
        <v>15.35</v>
      </c>
      <c r="H80" s="10" t="str">
        <f t="shared" si="1"/>
        <v>GO10/2025</v>
      </c>
    </row>
    <row r="81" spans="1:8" x14ac:dyDescent="0.25">
      <c r="A81" s="7"/>
      <c r="B81" s="7"/>
      <c r="C81" s="9"/>
      <c r="D81" s="7"/>
      <c r="E81" s="7" t="s">
        <v>47</v>
      </c>
      <c r="F81" s="7" t="s">
        <v>20</v>
      </c>
      <c r="G81" s="9">
        <v>13.35</v>
      </c>
      <c r="H81" s="10" t="str">
        <f t="shared" si="1"/>
        <v>GO10/2025</v>
      </c>
    </row>
    <row r="82" spans="1:8" x14ac:dyDescent="0.25">
      <c r="A82" s="7"/>
      <c r="B82" s="7"/>
      <c r="C82" s="9"/>
      <c r="D82" s="7"/>
      <c r="E82" s="7" t="s">
        <v>27</v>
      </c>
      <c r="F82" s="7" t="s">
        <v>20</v>
      </c>
      <c r="G82" s="9">
        <v>14.95</v>
      </c>
      <c r="H82" s="10" t="str">
        <f t="shared" si="1"/>
        <v>GO4/2025</v>
      </c>
    </row>
    <row r="83" spans="1:8" x14ac:dyDescent="0.25">
      <c r="A83" s="7"/>
      <c r="B83" s="7"/>
      <c r="C83" s="9"/>
      <c r="D83" s="7"/>
      <c r="E83" s="7" t="s">
        <v>57</v>
      </c>
      <c r="F83" s="7" t="s">
        <v>20</v>
      </c>
      <c r="G83" s="9">
        <v>16.55</v>
      </c>
      <c r="H83" s="10" t="str">
        <f t="shared" si="1"/>
        <v>GO3/2025</v>
      </c>
    </row>
    <row r="84" spans="1:8" x14ac:dyDescent="0.25">
      <c r="A84" s="7"/>
      <c r="B84" s="7"/>
      <c r="C84" s="9"/>
      <c r="D84" s="7"/>
      <c r="E84" s="7" t="s">
        <v>58</v>
      </c>
      <c r="F84" s="7" t="s">
        <v>20</v>
      </c>
      <c r="G84" s="9">
        <v>16.2</v>
      </c>
      <c r="H84" s="10" t="str">
        <f t="shared" si="1"/>
        <v>GO5/2025</v>
      </c>
    </row>
    <row r="85" spans="1:8" x14ac:dyDescent="0.25">
      <c r="A85" s="7"/>
      <c r="B85" s="7"/>
      <c r="C85" s="9"/>
      <c r="D85" s="7"/>
      <c r="E85" s="7" t="s">
        <v>27</v>
      </c>
      <c r="F85" s="7" t="s">
        <v>23</v>
      </c>
      <c r="G85" s="9">
        <v>14.8</v>
      </c>
      <c r="H85" s="10" t="str">
        <f t="shared" si="1"/>
        <v>GO4/2025</v>
      </c>
    </row>
    <row r="86" spans="1:8" x14ac:dyDescent="0.25">
      <c r="A86" s="7"/>
      <c r="B86" s="7"/>
      <c r="C86" s="9"/>
      <c r="D86" s="7"/>
      <c r="E86" s="7" t="s">
        <v>49</v>
      </c>
      <c r="F86" s="7" t="s">
        <v>32</v>
      </c>
      <c r="G86" s="9">
        <v>14.05</v>
      </c>
      <c r="H86" s="10" t="str">
        <f t="shared" si="1"/>
        <v>GO12.1/2025</v>
      </c>
    </row>
    <row r="87" spans="1:8" x14ac:dyDescent="0.25">
      <c r="A87" s="7"/>
      <c r="B87" s="7"/>
      <c r="C87" s="9"/>
      <c r="D87" s="7"/>
      <c r="E87" s="7" t="s">
        <v>30</v>
      </c>
      <c r="F87" s="7" t="s">
        <v>17</v>
      </c>
      <c r="G87" s="9">
        <v>131.65</v>
      </c>
      <c r="H87" s="10" t="str">
        <f t="shared" si="1"/>
        <v>GO1/2025</v>
      </c>
    </row>
    <row r="88" spans="1:8" x14ac:dyDescent="0.25">
      <c r="A88" s="7"/>
      <c r="B88" s="7"/>
      <c r="C88" s="9"/>
      <c r="D88" s="7"/>
      <c r="E88" s="7" t="s">
        <v>62</v>
      </c>
      <c r="F88" s="7" t="s">
        <v>17</v>
      </c>
      <c r="G88" s="9">
        <v>27.2</v>
      </c>
      <c r="H88" s="10" t="str">
        <f t="shared" si="1"/>
        <v>GO2/2025</v>
      </c>
    </row>
    <row r="89" spans="1:8" x14ac:dyDescent="0.25">
      <c r="A89" s="7"/>
      <c r="B89" s="7"/>
      <c r="C89" s="9" t="s">
        <v>125</v>
      </c>
      <c r="D89" s="7" t="s">
        <v>126</v>
      </c>
      <c r="E89" s="7" t="s">
        <v>58</v>
      </c>
      <c r="F89" s="7" t="s">
        <v>20</v>
      </c>
      <c r="G89" s="9">
        <v>14.25</v>
      </c>
      <c r="H89" s="10" t="str">
        <f t="shared" si="1"/>
        <v>GO5/2025</v>
      </c>
    </row>
    <row r="90" spans="1:8" x14ac:dyDescent="0.25">
      <c r="A90" s="7"/>
      <c r="B90" s="7"/>
      <c r="C90" s="9"/>
      <c r="D90" s="7"/>
      <c r="E90" s="7" t="s">
        <v>58</v>
      </c>
      <c r="F90" s="7" t="s">
        <v>20</v>
      </c>
      <c r="G90" s="9">
        <v>14.4</v>
      </c>
      <c r="H90" s="10" t="str">
        <f t="shared" si="1"/>
        <v>GO5/2025</v>
      </c>
    </row>
    <row r="91" spans="1:8" x14ac:dyDescent="0.25">
      <c r="A91" s="7"/>
      <c r="B91" s="7"/>
      <c r="C91" s="9"/>
      <c r="D91" s="7"/>
      <c r="E91" s="7" t="s">
        <v>58</v>
      </c>
      <c r="F91" s="7" t="s">
        <v>20</v>
      </c>
      <c r="G91" s="9">
        <v>43.75</v>
      </c>
      <c r="H91" s="10" t="str">
        <f t="shared" si="1"/>
        <v>GO5/2025</v>
      </c>
    </row>
    <row r="92" spans="1:8" x14ac:dyDescent="0.25">
      <c r="A92" s="7"/>
      <c r="B92" s="7"/>
      <c r="C92" s="9"/>
      <c r="D92" s="7"/>
      <c r="E92" s="7" t="s">
        <v>27</v>
      </c>
      <c r="F92" s="7" t="s">
        <v>20</v>
      </c>
      <c r="G92" s="9">
        <v>13.85</v>
      </c>
      <c r="H92" s="10" t="str">
        <f t="shared" si="1"/>
        <v>GO4/2025</v>
      </c>
    </row>
    <row r="93" spans="1:8" x14ac:dyDescent="0.25">
      <c r="A93" s="7"/>
      <c r="B93" s="7"/>
      <c r="C93" s="9"/>
      <c r="D93" s="7"/>
      <c r="E93" s="7" t="s">
        <v>27</v>
      </c>
      <c r="F93" s="7" t="s">
        <v>20</v>
      </c>
      <c r="G93" s="9">
        <v>12</v>
      </c>
      <c r="H93" s="10" t="str">
        <f t="shared" si="1"/>
        <v>GO4/2025</v>
      </c>
    </row>
    <row r="94" spans="1:8" x14ac:dyDescent="0.25">
      <c r="A94" s="7"/>
      <c r="B94" s="7"/>
      <c r="C94" s="9"/>
      <c r="D94" s="7"/>
      <c r="E94" s="7" t="s">
        <v>27</v>
      </c>
      <c r="F94" s="7" t="s">
        <v>20</v>
      </c>
      <c r="G94" s="9">
        <v>14.15</v>
      </c>
      <c r="H94" s="10" t="str">
        <f t="shared" si="1"/>
        <v>GO4/2025</v>
      </c>
    </row>
    <row r="95" spans="1:8" x14ac:dyDescent="0.25">
      <c r="A95" s="7"/>
      <c r="B95" s="7"/>
      <c r="C95" s="9"/>
      <c r="D95" s="7"/>
      <c r="E95" s="7" t="s">
        <v>27</v>
      </c>
      <c r="F95" s="7" t="s">
        <v>20</v>
      </c>
      <c r="G95" s="9">
        <v>13.25</v>
      </c>
      <c r="H95" s="10" t="str">
        <f t="shared" si="1"/>
        <v>GO4/2025</v>
      </c>
    </row>
    <row r="96" spans="1:8" x14ac:dyDescent="0.25">
      <c r="A96" s="7"/>
      <c r="B96" s="7"/>
      <c r="C96" s="9"/>
      <c r="D96" s="7"/>
      <c r="E96" s="7" t="s">
        <v>39</v>
      </c>
      <c r="F96" s="7" t="s">
        <v>17</v>
      </c>
      <c r="G96" s="9">
        <v>102.15</v>
      </c>
      <c r="H96" s="10" t="str">
        <f t="shared" si="1"/>
        <v>GO1/2025</v>
      </c>
    </row>
    <row r="97" spans="1:8" x14ac:dyDescent="0.25">
      <c r="A97" s="7"/>
      <c r="B97" s="7"/>
      <c r="C97" s="9"/>
      <c r="D97" s="7"/>
      <c r="E97" s="7" t="s">
        <v>49</v>
      </c>
      <c r="F97" s="7" t="s">
        <v>20</v>
      </c>
      <c r="G97" s="9">
        <v>8.9499999999999993</v>
      </c>
      <c r="H97" s="10" t="str">
        <f t="shared" si="1"/>
        <v>GO12.1/2025</v>
      </c>
    </row>
    <row r="98" spans="1:8" x14ac:dyDescent="0.25">
      <c r="A98" s="7"/>
      <c r="B98" s="7"/>
      <c r="C98" s="9"/>
      <c r="D98" s="7"/>
      <c r="E98" s="7" t="s">
        <v>49</v>
      </c>
      <c r="F98" s="7" t="s">
        <v>17</v>
      </c>
      <c r="G98" s="9">
        <v>5.95</v>
      </c>
      <c r="H98" s="10" t="str">
        <f t="shared" si="1"/>
        <v>GO12.1/2025</v>
      </c>
    </row>
    <row r="99" spans="1:8" x14ac:dyDescent="0.25">
      <c r="A99" s="7"/>
      <c r="B99" s="7"/>
      <c r="C99" s="9"/>
      <c r="D99" s="7"/>
      <c r="E99" s="7" t="s">
        <v>27</v>
      </c>
      <c r="F99" s="7" t="s">
        <v>20</v>
      </c>
      <c r="G99" s="9">
        <v>9.3000000000000007</v>
      </c>
      <c r="H99" s="10" t="str">
        <f t="shared" si="1"/>
        <v>GO4/2025</v>
      </c>
    </row>
    <row r="100" spans="1:8" x14ac:dyDescent="0.25">
      <c r="A100" s="7"/>
      <c r="B100" s="7"/>
      <c r="C100" s="9"/>
      <c r="D100" s="7"/>
      <c r="E100" s="7" t="s">
        <v>27</v>
      </c>
      <c r="F100" s="7" t="s">
        <v>17</v>
      </c>
      <c r="G100" s="9">
        <v>13.5</v>
      </c>
      <c r="H100" s="10" t="str">
        <f t="shared" si="1"/>
        <v>GO4/2025</v>
      </c>
    </row>
    <row r="101" spans="1:8" x14ac:dyDescent="0.25">
      <c r="A101" s="7"/>
      <c r="B101" s="7"/>
      <c r="C101" s="9"/>
      <c r="D101" s="7"/>
      <c r="E101" s="7" t="s">
        <v>49</v>
      </c>
      <c r="F101" s="7" t="s">
        <v>20</v>
      </c>
      <c r="G101" s="9">
        <v>12.8</v>
      </c>
      <c r="H101" s="10" t="str">
        <f t="shared" si="1"/>
        <v>GO12.1/2025</v>
      </c>
    </row>
    <row r="102" spans="1:8" x14ac:dyDescent="0.25">
      <c r="A102" s="7"/>
      <c r="B102" s="7"/>
      <c r="C102" s="9"/>
      <c r="D102" s="7"/>
      <c r="E102" s="7" t="s">
        <v>30</v>
      </c>
      <c r="F102" s="7" t="s">
        <v>17</v>
      </c>
      <c r="G102" s="9">
        <v>59.5</v>
      </c>
      <c r="H102" s="10" t="str">
        <f t="shared" si="1"/>
        <v>GO1/2025</v>
      </c>
    </row>
    <row r="103" spans="1:8" x14ac:dyDescent="0.25">
      <c r="A103" s="7"/>
      <c r="B103" s="7"/>
      <c r="C103" s="9" t="s">
        <v>121</v>
      </c>
      <c r="D103" s="7" t="s">
        <v>126</v>
      </c>
      <c r="E103" s="7" t="s">
        <v>27</v>
      </c>
      <c r="F103" s="7" t="s">
        <v>20</v>
      </c>
      <c r="G103" s="9">
        <v>25</v>
      </c>
      <c r="H103" s="10" t="str">
        <f t="shared" si="1"/>
        <v>GO4/2025</v>
      </c>
    </row>
    <row r="104" spans="1:8" x14ac:dyDescent="0.25">
      <c r="A104" s="7"/>
      <c r="B104" s="7"/>
      <c r="C104" s="9"/>
      <c r="D104" s="7"/>
      <c r="E104" s="7" t="s">
        <v>27</v>
      </c>
      <c r="F104" s="7" t="s">
        <v>20</v>
      </c>
      <c r="G104" s="9">
        <v>24.5</v>
      </c>
      <c r="H104" s="10" t="str">
        <f t="shared" si="1"/>
        <v>GO4/2025</v>
      </c>
    </row>
    <row r="105" spans="1:8" x14ac:dyDescent="0.25">
      <c r="A105" s="7"/>
      <c r="B105" s="7"/>
      <c r="C105" s="9"/>
      <c r="D105" s="7"/>
      <c r="E105" s="7" t="s">
        <v>27</v>
      </c>
      <c r="F105" s="7" t="s">
        <v>20</v>
      </c>
      <c r="G105" s="9">
        <v>14.5</v>
      </c>
      <c r="H105" s="10" t="str">
        <f t="shared" si="1"/>
        <v>GO4/2025</v>
      </c>
    </row>
    <row r="106" spans="1:8" x14ac:dyDescent="0.25">
      <c r="A106" s="7"/>
      <c r="B106" s="7"/>
      <c r="C106" s="9"/>
      <c r="D106" s="7"/>
      <c r="E106" s="7" t="s">
        <v>27</v>
      </c>
      <c r="F106" s="7" t="s">
        <v>20</v>
      </c>
      <c r="G106" s="9">
        <v>13.4</v>
      </c>
      <c r="H106" s="10" t="str">
        <f t="shared" si="1"/>
        <v>GO4/2025</v>
      </c>
    </row>
    <row r="107" spans="1:8" x14ac:dyDescent="0.25">
      <c r="A107" s="7"/>
      <c r="B107" s="7"/>
      <c r="C107" s="9"/>
      <c r="D107" s="7"/>
      <c r="E107" s="7" t="s">
        <v>27</v>
      </c>
      <c r="F107" s="7" t="s">
        <v>20</v>
      </c>
      <c r="G107" s="9">
        <v>21.75</v>
      </c>
      <c r="H107" s="10" t="str">
        <f t="shared" si="1"/>
        <v>GO4/2025</v>
      </c>
    </row>
    <row r="108" spans="1:8" x14ac:dyDescent="0.25">
      <c r="A108" s="7"/>
      <c r="B108" s="7"/>
      <c r="C108" s="9"/>
      <c r="D108" s="7"/>
      <c r="E108" s="7" t="s">
        <v>27</v>
      </c>
      <c r="F108" s="7" t="s">
        <v>20</v>
      </c>
      <c r="G108" s="9">
        <v>30.7</v>
      </c>
      <c r="H108" s="10" t="str">
        <f t="shared" si="1"/>
        <v>GO4/2025</v>
      </c>
    </row>
    <row r="109" spans="1:8" x14ac:dyDescent="0.25">
      <c r="A109" s="7"/>
      <c r="B109" s="7"/>
      <c r="C109" s="9"/>
      <c r="D109" s="7"/>
      <c r="E109" s="7" t="s">
        <v>58</v>
      </c>
      <c r="F109" s="7" t="s">
        <v>20</v>
      </c>
      <c r="G109" s="9">
        <v>14.6</v>
      </c>
      <c r="H109" s="10" t="str">
        <f t="shared" si="1"/>
        <v>GO5/2025</v>
      </c>
    </row>
    <row r="110" spans="1:8" x14ac:dyDescent="0.25">
      <c r="A110" s="7"/>
      <c r="B110" s="7"/>
      <c r="C110" s="9"/>
      <c r="D110" s="7"/>
      <c r="E110" s="7" t="s">
        <v>58</v>
      </c>
      <c r="F110" s="7" t="s">
        <v>20</v>
      </c>
      <c r="G110" s="9">
        <v>14.3</v>
      </c>
      <c r="H110" s="10" t="str">
        <f t="shared" si="1"/>
        <v>GO5/2025</v>
      </c>
    </row>
    <row r="111" spans="1:8" x14ac:dyDescent="0.25">
      <c r="A111" s="7"/>
      <c r="B111" s="7"/>
      <c r="C111" s="9"/>
      <c r="D111" s="7"/>
      <c r="E111" s="7" t="s">
        <v>58</v>
      </c>
      <c r="F111" s="7" t="s">
        <v>20</v>
      </c>
      <c r="G111" s="9">
        <v>13.5</v>
      </c>
      <c r="H111" s="10" t="str">
        <f t="shared" si="1"/>
        <v>GO5/2025</v>
      </c>
    </row>
    <row r="112" spans="1:8" x14ac:dyDescent="0.25">
      <c r="A112" s="7"/>
      <c r="B112" s="7"/>
      <c r="C112" s="9"/>
      <c r="D112" s="7"/>
      <c r="E112" s="7" t="s">
        <v>49</v>
      </c>
      <c r="F112" s="7" t="s">
        <v>20</v>
      </c>
      <c r="G112" s="9">
        <v>9.0500000000000007</v>
      </c>
      <c r="H112" s="10" t="str">
        <f t="shared" si="1"/>
        <v>GO12.1/2025</v>
      </c>
    </row>
    <row r="113" spans="1:8" x14ac:dyDescent="0.25">
      <c r="A113" s="7"/>
      <c r="B113" s="7"/>
      <c r="C113" s="9"/>
      <c r="D113" s="7"/>
      <c r="E113" s="7" t="s">
        <v>49</v>
      </c>
      <c r="F113" s="7" t="s">
        <v>17</v>
      </c>
      <c r="G113" s="9">
        <v>2.25</v>
      </c>
      <c r="H113" s="10" t="str">
        <f t="shared" si="1"/>
        <v>GO12.1/2025</v>
      </c>
    </row>
    <row r="114" spans="1:8" x14ac:dyDescent="0.25">
      <c r="A114" s="7"/>
      <c r="B114" s="7"/>
      <c r="C114" s="9"/>
      <c r="D114" s="7"/>
      <c r="E114" s="7" t="s">
        <v>62</v>
      </c>
      <c r="F114" s="7" t="s">
        <v>17</v>
      </c>
      <c r="G114" s="9">
        <v>4.55</v>
      </c>
      <c r="H114" s="10" t="str">
        <f t="shared" si="1"/>
        <v>GO2/2025</v>
      </c>
    </row>
    <row r="115" spans="1:8" x14ac:dyDescent="0.25">
      <c r="A115" s="7"/>
      <c r="B115" s="7"/>
      <c r="C115" s="9"/>
      <c r="D115" s="7"/>
      <c r="E115" s="7" t="s">
        <v>30</v>
      </c>
      <c r="F115" s="7" t="s">
        <v>17</v>
      </c>
      <c r="G115" s="9">
        <v>56.7</v>
      </c>
      <c r="H115" s="10" t="str">
        <f t="shared" si="1"/>
        <v>GO1/2025</v>
      </c>
    </row>
    <row r="116" spans="1:8" x14ac:dyDescent="0.25">
      <c r="A116" s="7"/>
      <c r="B116" s="7"/>
      <c r="C116" s="9"/>
      <c r="D116" s="7"/>
      <c r="E116" s="7" t="s">
        <v>30</v>
      </c>
      <c r="F116" s="7" t="s">
        <v>20</v>
      </c>
      <c r="G116" s="9">
        <v>95</v>
      </c>
      <c r="H116" s="10" t="str">
        <f t="shared" si="1"/>
        <v>GO1/2025</v>
      </c>
    </row>
    <row r="117" spans="1:8" x14ac:dyDescent="0.25">
      <c r="A117" s="7"/>
      <c r="B117" s="7"/>
      <c r="C117" s="9" t="s">
        <v>121</v>
      </c>
      <c r="D117" s="7" t="s">
        <v>127</v>
      </c>
      <c r="E117" s="7" t="s">
        <v>27</v>
      </c>
      <c r="F117" s="7" t="s">
        <v>20</v>
      </c>
      <c r="G117" s="9">
        <v>15.6</v>
      </c>
      <c r="H117" s="10" t="str">
        <f t="shared" si="1"/>
        <v>GO4/2025</v>
      </c>
    </row>
    <row r="118" spans="1:8" x14ac:dyDescent="0.25">
      <c r="A118" s="7"/>
      <c r="B118" s="7"/>
      <c r="C118" s="9"/>
      <c r="D118" s="7"/>
      <c r="E118" s="7" t="s">
        <v>27</v>
      </c>
      <c r="F118" s="7" t="s">
        <v>20</v>
      </c>
      <c r="G118" s="9">
        <v>7.3</v>
      </c>
      <c r="H118" s="10" t="str">
        <f t="shared" si="1"/>
        <v>GO4/2025</v>
      </c>
    </row>
    <row r="119" spans="1:8" x14ac:dyDescent="0.25">
      <c r="A119" s="7"/>
      <c r="B119" s="7"/>
      <c r="C119" s="9"/>
      <c r="D119" s="7"/>
      <c r="E119" s="7" t="s">
        <v>27</v>
      </c>
      <c r="F119" s="7" t="s">
        <v>20</v>
      </c>
      <c r="G119" s="9">
        <v>9.4</v>
      </c>
      <c r="H119" s="10" t="str">
        <f t="shared" si="1"/>
        <v>GO4/2025</v>
      </c>
    </row>
    <row r="120" spans="1:8" x14ac:dyDescent="0.25">
      <c r="A120" s="7"/>
      <c r="B120" s="7"/>
      <c r="C120" s="9"/>
      <c r="D120" s="7"/>
      <c r="E120" s="7" t="s">
        <v>27</v>
      </c>
      <c r="F120" s="7" t="s">
        <v>20</v>
      </c>
      <c r="G120" s="9">
        <v>9.5</v>
      </c>
      <c r="H120" s="10" t="str">
        <f t="shared" si="1"/>
        <v>GO4/2025</v>
      </c>
    </row>
    <row r="121" spans="1:8" x14ac:dyDescent="0.25">
      <c r="A121" s="7"/>
      <c r="B121" s="7"/>
      <c r="C121" s="9"/>
      <c r="D121" s="7"/>
      <c r="E121" s="7" t="s">
        <v>27</v>
      </c>
      <c r="F121" s="7" t="s">
        <v>20</v>
      </c>
      <c r="G121" s="9">
        <v>10.4</v>
      </c>
      <c r="H121" s="10" t="str">
        <f t="shared" si="1"/>
        <v>GO4/2025</v>
      </c>
    </row>
    <row r="122" spans="1:8" x14ac:dyDescent="0.25">
      <c r="A122" s="7"/>
      <c r="B122" s="7"/>
      <c r="C122" s="9"/>
      <c r="D122" s="7"/>
      <c r="E122" s="7" t="s">
        <v>27</v>
      </c>
      <c r="F122" s="7" t="s">
        <v>20</v>
      </c>
      <c r="G122" s="9">
        <v>9</v>
      </c>
      <c r="H122" s="10" t="str">
        <f t="shared" si="1"/>
        <v>GO4/2025</v>
      </c>
    </row>
    <row r="123" spans="1:8" x14ac:dyDescent="0.25">
      <c r="A123" s="7"/>
      <c r="B123" s="7"/>
      <c r="C123" s="9"/>
      <c r="D123" s="7"/>
      <c r="E123" s="7" t="s">
        <v>57</v>
      </c>
      <c r="F123" s="7" t="s">
        <v>20</v>
      </c>
      <c r="G123" s="9">
        <v>8.9</v>
      </c>
      <c r="H123" s="10" t="str">
        <f t="shared" si="1"/>
        <v>GO3/2025</v>
      </c>
    </row>
    <row r="124" spans="1:8" x14ac:dyDescent="0.25">
      <c r="A124" s="7"/>
      <c r="B124" s="7"/>
      <c r="C124" s="9"/>
      <c r="D124" s="7"/>
      <c r="E124" s="7" t="s">
        <v>27</v>
      </c>
      <c r="F124" s="7" t="s">
        <v>20</v>
      </c>
      <c r="G124" s="9">
        <v>10.5</v>
      </c>
      <c r="H124" s="10" t="str">
        <f t="shared" si="1"/>
        <v>GO4/2025</v>
      </c>
    </row>
    <row r="125" spans="1:8" x14ac:dyDescent="0.25">
      <c r="A125" s="7"/>
      <c r="B125" s="7"/>
      <c r="C125" s="9"/>
      <c r="D125" s="7"/>
      <c r="E125" s="7" t="s">
        <v>27</v>
      </c>
      <c r="F125" s="7" t="s">
        <v>20</v>
      </c>
      <c r="G125" s="9">
        <v>174.67</v>
      </c>
      <c r="H125" s="10" t="str">
        <f t="shared" si="1"/>
        <v>GO4/2025</v>
      </c>
    </row>
    <row r="126" spans="1:8" x14ac:dyDescent="0.25">
      <c r="A126" s="7"/>
      <c r="B126" s="7"/>
      <c r="C126" s="9"/>
      <c r="D126" s="7"/>
      <c r="E126" s="7" t="s">
        <v>62</v>
      </c>
      <c r="F126" s="7" t="s">
        <v>17</v>
      </c>
      <c r="G126" s="9">
        <v>3.52</v>
      </c>
      <c r="H126" s="10" t="str">
        <f t="shared" si="1"/>
        <v>GO2/2025</v>
      </c>
    </row>
    <row r="127" spans="1:8" ht="15.75" thickBot="1" x14ac:dyDescent="0.3">
      <c r="A127" s="7"/>
      <c r="B127" s="32"/>
      <c r="C127" s="33" t="s">
        <v>128</v>
      </c>
      <c r="D127" s="32"/>
      <c r="E127" s="32" t="s">
        <v>12</v>
      </c>
      <c r="F127" s="32" t="s">
        <v>32</v>
      </c>
      <c r="G127" s="33">
        <v>10</v>
      </c>
      <c r="H127" s="34" t="str">
        <f t="shared" si="1"/>
        <v>GO14/2025</v>
      </c>
    </row>
    <row r="128" spans="1:8" x14ac:dyDescent="0.25">
      <c r="A128" s="7"/>
      <c r="B128" s="29" t="s">
        <v>129</v>
      </c>
      <c r="C128" s="30" t="s">
        <v>130</v>
      </c>
      <c r="D128" s="29" t="s">
        <v>131</v>
      </c>
      <c r="E128" s="29" t="s">
        <v>27</v>
      </c>
      <c r="F128" s="29" t="s">
        <v>20</v>
      </c>
      <c r="G128" s="30">
        <v>126</v>
      </c>
      <c r="H128" s="31" t="s">
        <v>132</v>
      </c>
    </row>
    <row r="129" spans="1:8" x14ac:dyDescent="0.25">
      <c r="A129" s="7"/>
      <c r="B129" s="7"/>
      <c r="C129" s="9"/>
      <c r="D129" s="7"/>
      <c r="E129" s="7" t="s">
        <v>30</v>
      </c>
      <c r="F129" s="7" t="s">
        <v>20</v>
      </c>
      <c r="G129" s="9">
        <v>62</v>
      </c>
      <c r="H129" s="10" t="s">
        <v>133</v>
      </c>
    </row>
    <row r="130" spans="1:8" x14ac:dyDescent="0.25">
      <c r="A130" s="7"/>
      <c r="B130" s="7"/>
      <c r="C130" s="9"/>
      <c r="D130" s="7"/>
      <c r="E130" s="7" t="s">
        <v>62</v>
      </c>
      <c r="F130" s="7" t="s">
        <v>17</v>
      </c>
      <c r="G130" s="9">
        <v>3</v>
      </c>
      <c r="H130" s="10" t="s">
        <v>134</v>
      </c>
    </row>
    <row r="131" spans="1:8" x14ac:dyDescent="0.25">
      <c r="A131" s="7"/>
      <c r="B131" s="7"/>
      <c r="C131" s="9" t="s">
        <v>121</v>
      </c>
      <c r="D131" s="7" t="s">
        <v>135</v>
      </c>
      <c r="E131" s="7" t="s">
        <v>27</v>
      </c>
      <c r="F131" s="7" t="s">
        <v>20</v>
      </c>
      <c r="G131" s="9">
        <v>106</v>
      </c>
      <c r="H131" s="10" t="s">
        <v>132</v>
      </c>
    </row>
    <row r="132" spans="1:8" x14ac:dyDescent="0.25">
      <c r="A132" s="7"/>
      <c r="B132" s="7"/>
      <c r="C132" s="9"/>
      <c r="D132" s="7"/>
      <c r="E132" s="7" t="s">
        <v>27</v>
      </c>
      <c r="F132" s="7" t="s">
        <v>20</v>
      </c>
      <c r="G132" s="9">
        <v>41</v>
      </c>
      <c r="H132" s="10" t="s">
        <v>132</v>
      </c>
    </row>
    <row r="133" spans="1:8" x14ac:dyDescent="0.25">
      <c r="A133" s="7"/>
      <c r="B133" s="7"/>
      <c r="C133" s="9"/>
      <c r="D133" s="7"/>
      <c r="E133" s="7" t="s">
        <v>30</v>
      </c>
      <c r="F133" s="7" t="s">
        <v>17</v>
      </c>
      <c r="G133" s="9">
        <v>30</v>
      </c>
      <c r="H133" s="10" t="s">
        <v>133</v>
      </c>
    </row>
    <row r="134" spans="1:8" x14ac:dyDescent="0.25">
      <c r="A134" s="7"/>
      <c r="B134" s="7"/>
      <c r="C134" s="9"/>
      <c r="D134" s="7"/>
      <c r="E134" s="7" t="s">
        <v>62</v>
      </c>
      <c r="F134" s="7" t="s">
        <v>20</v>
      </c>
      <c r="G134" s="9">
        <v>3</v>
      </c>
      <c r="H134" s="10" t="s">
        <v>134</v>
      </c>
    </row>
    <row r="135" spans="1:8" x14ac:dyDescent="0.25">
      <c r="A135" s="7"/>
      <c r="B135" s="7"/>
      <c r="C135" s="9" t="s">
        <v>88</v>
      </c>
      <c r="D135" s="7"/>
      <c r="E135" s="7" t="s">
        <v>27</v>
      </c>
      <c r="F135" s="7" t="s">
        <v>20</v>
      </c>
      <c r="G135" s="9">
        <v>34.770000000000003</v>
      </c>
      <c r="H135" s="10" t="s">
        <v>132</v>
      </c>
    </row>
    <row r="136" spans="1:8" x14ac:dyDescent="0.25">
      <c r="A136" s="7"/>
      <c r="B136" s="7"/>
      <c r="C136" s="9"/>
      <c r="D136" s="7"/>
      <c r="E136" s="7" t="s">
        <v>58</v>
      </c>
      <c r="F136" s="7" t="s">
        <v>23</v>
      </c>
      <c r="G136" s="9">
        <v>43.5</v>
      </c>
      <c r="H136" s="10" t="s">
        <v>136</v>
      </c>
    </row>
    <row r="137" spans="1:8" x14ac:dyDescent="0.25">
      <c r="A137" s="7"/>
      <c r="B137" s="7"/>
      <c r="C137" s="9"/>
      <c r="D137" s="7"/>
      <c r="E137" s="7" t="s">
        <v>30</v>
      </c>
      <c r="F137" s="7" t="s">
        <v>20</v>
      </c>
      <c r="G137" s="9">
        <v>28.73</v>
      </c>
      <c r="H137" s="10" t="s">
        <v>133</v>
      </c>
    </row>
    <row r="138" spans="1:8" ht="15.75" thickBot="1" x14ac:dyDescent="0.3">
      <c r="A138" s="7"/>
      <c r="B138" s="32"/>
      <c r="C138" s="33" t="s">
        <v>122</v>
      </c>
      <c r="D138" s="32"/>
      <c r="E138" s="32" t="s">
        <v>12</v>
      </c>
      <c r="F138" s="32" t="s">
        <v>32</v>
      </c>
      <c r="G138" s="33">
        <v>3</v>
      </c>
      <c r="H138" s="34" t="s">
        <v>147</v>
      </c>
    </row>
    <row r="139" spans="1:8" x14ac:dyDescent="0.25">
      <c r="A139" s="7"/>
      <c r="B139" s="29" t="s">
        <v>142</v>
      </c>
      <c r="C139" s="30" t="s">
        <v>137</v>
      </c>
      <c r="D139" s="29"/>
      <c r="E139" s="29" t="s">
        <v>27</v>
      </c>
      <c r="F139" s="29" t="s">
        <v>20</v>
      </c>
      <c r="G139" s="30">
        <v>31</v>
      </c>
      <c r="H139" s="31" t="s">
        <v>132</v>
      </c>
    </row>
    <row r="140" spans="1:8" x14ac:dyDescent="0.25">
      <c r="A140" s="7"/>
      <c r="B140" s="7"/>
      <c r="C140" s="9"/>
      <c r="D140" s="7"/>
      <c r="E140" s="7" t="s">
        <v>60</v>
      </c>
      <c r="F140" s="7" t="s">
        <v>32</v>
      </c>
      <c r="G140" s="9">
        <v>60</v>
      </c>
      <c r="H140" s="10" t="s">
        <v>138</v>
      </c>
    </row>
    <row r="141" spans="1:8" x14ac:dyDescent="0.25">
      <c r="A141" s="7"/>
      <c r="B141" s="7"/>
      <c r="C141" s="9"/>
      <c r="D141" s="7"/>
      <c r="E141" s="7" t="s">
        <v>60</v>
      </c>
      <c r="F141" s="7" t="s">
        <v>32</v>
      </c>
      <c r="G141" s="9">
        <v>45</v>
      </c>
      <c r="H141" s="10" t="s">
        <v>138</v>
      </c>
    </row>
    <row r="142" spans="1:8" x14ac:dyDescent="0.25">
      <c r="A142" s="7"/>
      <c r="B142" s="7"/>
      <c r="C142" s="9"/>
      <c r="D142" s="7"/>
      <c r="E142" s="7" t="s">
        <v>60</v>
      </c>
      <c r="F142" s="7" t="s">
        <v>20</v>
      </c>
      <c r="G142" s="9">
        <v>115.5</v>
      </c>
      <c r="H142" s="10" t="s">
        <v>138</v>
      </c>
    </row>
    <row r="143" spans="1:8" x14ac:dyDescent="0.25">
      <c r="A143" s="7"/>
      <c r="B143" s="7"/>
      <c r="C143" s="9"/>
      <c r="D143" s="7"/>
      <c r="E143" s="7" t="s">
        <v>60</v>
      </c>
      <c r="F143" s="7" t="s">
        <v>20</v>
      </c>
      <c r="G143" s="9">
        <v>43</v>
      </c>
      <c r="H143" s="10" t="s">
        <v>138</v>
      </c>
    </row>
    <row r="144" spans="1:8" x14ac:dyDescent="0.25">
      <c r="A144" s="7"/>
      <c r="B144" s="7"/>
      <c r="C144" s="9"/>
      <c r="D144" s="7"/>
      <c r="E144" s="7" t="s">
        <v>27</v>
      </c>
      <c r="F144" s="7" t="s">
        <v>17</v>
      </c>
      <c r="G144" s="9">
        <v>29</v>
      </c>
      <c r="H144" s="10" t="s">
        <v>132</v>
      </c>
    </row>
    <row r="145" spans="1:8" x14ac:dyDescent="0.25">
      <c r="A145" s="7"/>
      <c r="B145" s="7"/>
      <c r="C145" s="9"/>
      <c r="D145" s="7"/>
      <c r="E145" s="7" t="s">
        <v>62</v>
      </c>
      <c r="F145" s="7" t="s">
        <v>17</v>
      </c>
      <c r="G145" s="9">
        <v>11.6</v>
      </c>
      <c r="H145" s="10" t="s">
        <v>134</v>
      </c>
    </row>
    <row r="146" spans="1:8" x14ac:dyDescent="0.25">
      <c r="A146" s="7"/>
      <c r="B146" s="7"/>
      <c r="C146" s="9"/>
      <c r="D146" s="7"/>
      <c r="E146" s="7" t="s">
        <v>30</v>
      </c>
      <c r="F146" s="7" t="s">
        <v>20</v>
      </c>
      <c r="G146" s="9">
        <v>56</v>
      </c>
      <c r="H146" s="10" t="s">
        <v>133</v>
      </c>
    </row>
    <row r="147" spans="1:8" x14ac:dyDescent="0.25">
      <c r="A147" s="7"/>
      <c r="B147" s="7"/>
      <c r="C147" s="9"/>
      <c r="D147" s="7"/>
      <c r="E147" s="7" t="s">
        <v>27</v>
      </c>
      <c r="F147" s="7" t="s">
        <v>23</v>
      </c>
      <c r="G147" s="9">
        <v>7.44</v>
      </c>
      <c r="H147" s="10" t="s">
        <v>132</v>
      </c>
    </row>
    <row r="148" spans="1:8" x14ac:dyDescent="0.25">
      <c r="A148" s="7"/>
      <c r="B148" s="7"/>
      <c r="C148" s="9" t="s">
        <v>72</v>
      </c>
      <c r="D148" s="7" t="s">
        <v>139</v>
      </c>
      <c r="E148" s="7" t="s">
        <v>27</v>
      </c>
      <c r="F148" s="7" t="s">
        <v>23</v>
      </c>
      <c r="G148" s="9">
        <v>7.44</v>
      </c>
      <c r="H148" s="10" t="s">
        <v>132</v>
      </c>
    </row>
    <row r="149" spans="1:8" x14ac:dyDescent="0.25">
      <c r="A149" s="7"/>
      <c r="B149" s="7"/>
      <c r="C149" s="9"/>
      <c r="D149" s="7"/>
      <c r="E149" s="7" t="s">
        <v>57</v>
      </c>
      <c r="F149" s="7" t="s">
        <v>20</v>
      </c>
      <c r="G149" s="9">
        <v>14</v>
      </c>
      <c r="H149" s="10" t="s">
        <v>140</v>
      </c>
    </row>
    <row r="150" spans="1:8" x14ac:dyDescent="0.25">
      <c r="A150" s="7"/>
      <c r="B150" s="7"/>
      <c r="C150" s="9"/>
      <c r="D150" s="7"/>
      <c r="E150" s="7" t="s">
        <v>24</v>
      </c>
      <c r="F150" s="7" t="s">
        <v>23</v>
      </c>
      <c r="G150" s="9">
        <v>111.15</v>
      </c>
      <c r="H150" s="10" t="s">
        <v>141</v>
      </c>
    </row>
    <row r="151" spans="1:8" x14ac:dyDescent="0.25">
      <c r="A151" s="7"/>
      <c r="B151" s="7"/>
      <c r="C151" s="9"/>
      <c r="D151" s="7"/>
      <c r="E151" s="7" t="s">
        <v>27</v>
      </c>
      <c r="F151" s="7" t="s">
        <v>20</v>
      </c>
      <c r="G151" s="9">
        <v>15.5</v>
      </c>
      <c r="H151" s="10" t="s">
        <v>132</v>
      </c>
    </row>
    <row r="152" spans="1:8" x14ac:dyDescent="0.25">
      <c r="A152" s="7"/>
      <c r="B152" s="7"/>
      <c r="C152" s="9"/>
      <c r="D152" s="7"/>
      <c r="E152" s="7" t="s">
        <v>58</v>
      </c>
      <c r="F152" s="7" t="s">
        <v>23</v>
      </c>
      <c r="G152" s="9">
        <v>17</v>
      </c>
      <c r="H152" s="10" t="s">
        <v>136</v>
      </c>
    </row>
    <row r="153" spans="1:8" x14ac:dyDescent="0.25">
      <c r="A153" s="7"/>
      <c r="B153" s="7"/>
      <c r="C153" s="9"/>
      <c r="D153" s="7"/>
      <c r="E153" s="7" t="s">
        <v>27</v>
      </c>
      <c r="F153" s="7" t="s">
        <v>20</v>
      </c>
      <c r="G153" s="9">
        <v>74.400000000000006</v>
      </c>
      <c r="H153" s="10" t="s">
        <v>132</v>
      </c>
    </row>
    <row r="154" spans="1:8" x14ac:dyDescent="0.25">
      <c r="A154" s="7"/>
      <c r="B154" s="7"/>
      <c r="C154" s="9"/>
      <c r="D154" s="7"/>
      <c r="E154" s="7" t="s">
        <v>27</v>
      </c>
      <c r="F154" s="7" t="s">
        <v>23</v>
      </c>
      <c r="G154" s="9">
        <v>12.9</v>
      </c>
      <c r="H154" s="10" t="s">
        <v>132</v>
      </c>
    </row>
    <row r="155" spans="1:8" x14ac:dyDescent="0.25">
      <c r="A155" s="7"/>
      <c r="B155" s="7"/>
      <c r="C155" s="9"/>
      <c r="D155" s="7"/>
      <c r="E155" s="7" t="s">
        <v>27</v>
      </c>
      <c r="F155" s="7" t="s">
        <v>23</v>
      </c>
      <c r="G155" s="9">
        <v>14.6</v>
      </c>
      <c r="H155" s="10" t="s">
        <v>132</v>
      </c>
    </row>
    <row r="156" spans="1:8" x14ac:dyDescent="0.25">
      <c r="A156" s="7"/>
      <c r="B156" s="7"/>
      <c r="C156" s="9"/>
      <c r="D156" s="7"/>
      <c r="E156" s="7" t="s">
        <v>27</v>
      </c>
      <c r="F156" s="7" t="s">
        <v>23</v>
      </c>
      <c r="G156" s="9">
        <v>12.2</v>
      </c>
      <c r="H156" s="10" t="s">
        <v>132</v>
      </c>
    </row>
    <row r="157" spans="1:8" x14ac:dyDescent="0.25">
      <c r="A157" s="7"/>
      <c r="B157" s="7"/>
      <c r="C157" s="9"/>
      <c r="D157" s="7"/>
      <c r="E157" s="7" t="s">
        <v>58</v>
      </c>
      <c r="F157" s="7" t="s">
        <v>20</v>
      </c>
      <c r="G157" s="9">
        <v>35.5</v>
      </c>
      <c r="H157" s="10" t="s">
        <v>136</v>
      </c>
    </row>
    <row r="158" spans="1:8" x14ac:dyDescent="0.25">
      <c r="A158" s="7"/>
      <c r="B158" s="7"/>
      <c r="C158" s="9"/>
      <c r="D158" s="7"/>
      <c r="E158" s="7" t="s">
        <v>30</v>
      </c>
      <c r="F158" s="7" t="s">
        <v>17</v>
      </c>
      <c r="G158" s="9">
        <v>20</v>
      </c>
      <c r="H158" s="10" t="s">
        <v>133</v>
      </c>
    </row>
    <row r="159" spans="1:8" x14ac:dyDescent="0.25">
      <c r="A159" s="7"/>
      <c r="B159" s="7"/>
      <c r="C159" s="23" t="s">
        <v>72</v>
      </c>
      <c r="D159" s="36" t="s">
        <v>143</v>
      </c>
      <c r="E159" s="37" t="s">
        <v>144</v>
      </c>
      <c r="F159" s="36" t="s">
        <v>23</v>
      </c>
      <c r="G159" s="38">
        <v>74.400000000000006</v>
      </c>
      <c r="H159" s="10" t="s">
        <v>138</v>
      </c>
    </row>
    <row r="160" spans="1:8" x14ac:dyDescent="0.25">
      <c r="A160" s="7"/>
      <c r="B160" s="7"/>
      <c r="C160" s="36"/>
      <c r="D160" s="36"/>
      <c r="E160" s="37" t="s">
        <v>145</v>
      </c>
      <c r="F160" s="36" t="s">
        <v>23</v>
      </c>
      <c r="G160" s="38">
        <v>12.93</v>
      </c>
      <c r="H160" s="10" t="s">
        <v>138</v>
      </c>
    </row>
    <row r="161" spans="1:8" x14ac:dyDescent="0.25">
      <c r="A161" s="7"/>
      <c r="B161" s="7"/>
      <c r="C161" s="36"/>
      <c r="D161" s="36"/>
      <c r="E161" s="37" t="s">
        <v>145</v>
      </c>
      <c r="F161" s="36" t="s">
        <v>23</v>
      </c>
      <c r="G161" s="38">
        <v>14.6</v>
      </c>
      <c r="H161" s="10" t="s">
        <v>138</v>
      </c>
    </row>
    <row r="162" spans="1:8" x14ac:dyDescent="0.25">
      <c r="A162" s="7"/>
      <c r="B162" s="7"/>
      <c r="C162" s="36"/>
      <c r="D162" s="36"/>
      <c r="E162" s="37" t="s">
        <v>145</v>
      </c>
      <c r="F162" s="36" t="s">
        <v>23</v>
      </c>
      <c r="G162" s="38">
        <v>12.2</v>
      </c>
      <c r="H162" s="10" t="s">
        <v>132</v>
      </c>
    </row>
    <row r="163" spans="1:8" x14ac:dyDescent="0.25">
      <c r="A163" s="7"/>
      <c r="B163" s="7"/>
      <c r="C163" s="36"/>
      <c r="D163" s="36"/>
      <c r="E163" s="37" t="s">
        <v>146</v>
      </c>
      <c r="F163" s="36" t="s">
        <v>23</v>
      </c>
      <c r="G163" s="38">
        <v>17.55</v>
      </c>
      <c r="H163" s="10" t="s">
        <v>132</v>
      </c>
    </row>
    <row r="164" spans="1:8" x14ac:dyDescent="0.25">
      <c r="A164" s="7"/>
      <c r="B164" s="7"/>
      <c r="C164" s="9" t="s">
        <v>121</v>
      </c>
      <c r="D164" s="7"/>
      <c r="E164" s="7" t="s">
        <v>60</v>
      </c>
      <c r="F164" s="7" t="s">
        <v>20</v>
      </c>
      <c r="G164" s="9">
        <v>57</v>
      </c>
      <c r="H164" s="10" t="s">
        <v>132</v>
      </c>
    </row>
    <row r="165" spans="1:8" x14ac:dyDescent="0.25">
      <c r="A165" s="7"/>
      <c r="B165" s="7"/>
      <c r="C165" s="9"/>
      <c r="D165" s="7"/>
      <c r="E165" s="7" t="s">
        <v>60</v>
      </c>
      <c r="F165" s="7" t="s">
        <v>20</v>
      </c>
      <c r="G165" s="9">
        <v>29</v>
      </c>
      <c r="H165" s="10" t="s">
        <v>132</v>
      </c>
    </row>
    <row r="166" spans="1:8" x14ac:dyDescent="0.25">
      <c r="A166" s="7"/>
      <c r="B166" s="7"/>
      <c r="C166" s="9"/>
      <c r="D166" s="7"/>
      <c r="E166" s="7" t="s">
        <v>60</v>
      </c>
      <c r="F166" s="7" t="s">
        <v>20</v>
      </c>
      <c r="G166" s="9">
        <v>44</v>
      </c>
      <c r="H166" s="10" t="s">
        <v>132</v>
      </c>
    </row>
    <row r="167" spans="1:8" x14ac:dyDescent="0.25">
      <c r="A167" s="7"/>
      <c r="B167" s="7"/>
      <c r="C167" s="9"/>
      <c r="D167" s="7"/>
      <c r="E167" s="7" t="s">
        <v>27</v>
      </c>
      <c r="F167" s="7" t="s">
        <v>20</v>
      </c>
      <c r="G167" s="9">
        <v>10</v>
      </c>
      <c r="H167" s="10" t="s">
        <v>132</v>
      </c>
    </row>
    <row r="168" spans="1:8" x14ac:dyDescent="0.25">
      <c r="A168" s="7"/>
      <c r="B168" s="7"/>
      <c r="C168" s="9"/>
      <c r="D168" s="7"/>
      <c r="E168" s="7" t="s">
        <v>27</v>
      </c>
      <c r="F168" s="7" t="s">
        <v>20</v>
      </c>
      <c r="G168" s="9">
        <v>13</v>
      </c>
      <c r="H168" s="10" t="s">
        <v>132</v>
      </c>
    </row>
    <row r="169" spans="1:8" x14ac:dyDescent="0.25">
      <c r="A169" s="7"/>
      <c r="B169" s="7"/>
      <c r="C169" s="9"/>
      <c r="D169" s="7"/>
      <c r="E169" s="7" t="s">
        <v>27</v>
      </c>
      <c r="F169" s="7" t="s">
        <v>20</v>
      </c>
      <c r="G169" s="9">
        <v>14</v>
      </c>
      <c r="H169" s="10" t="s">
        <v>132</v>
      </c>
    </row>
    <row r="170" spans="1:8" x14ac:dyDescent="0.25">
      <c r="A170" s="7"/>
      <c r="B170" s="7"/>
      <c r="C170" s="9"/>
      <c r="D170" s="7"/>
      <c r="E170" s="7" t="s">
        <v>27</v>
      </c>
      <c r="F170" s="7" t="s">
        <v>20</v>
      </c>
      <c r="G170" s="9">
        <v>14</v>
      </c>
      <c r="H170" s="10" t="s">
        <v>132</v>
      </c>
    </row>
    <row r="171" spans="1:8" x14ac:dyDescent="0.25">
      <c r="A171" s="7"/>
      <c r="B171" s="7"/>
      <c r="C171" s="9"/>
      <c r="D171" s="7"/>
      <c r="E171" s="7" t="s">
        <v>27</v>
      </c>
      <c r="F171" s="7" t="s">
        <v>20</v>
      </c>
      <c r="G171" s="9">
        <v>29</v>
      </c>
      <c r="H171" s="10" t="s">
        <v>134</v>
      </c>
    </row>
    <row r="172" spans="1:8" x14ac:dyDescent="0.25">
      <c r="A172" s="7"/>
      <c r="B172" s="7"/>
      <c r="C172" s="9"/>
      <c r="D172" s="7"/>
      <c r="E172" s="7" t="s">
        <v>27</v>
      </c>
      <c r="F172" s="7" t="s">
        <v>20</v>
      </c>
      <c r="G172" s="9">
        <v>51</v>
      </c>
      <c r="H172" s="10" t="s">
        <v>133</v>
      </c>
    </row>
    <row r="173" spans="1:8" x14ac:dyDescent="0.25">
      <c r="A173" s="7"/>
      <c r="B173" s="7"/>
      <c r="C173" s="9"/>
      <c r="D173" s="7"/>
      <c r="E173" s="7" t="s">
        <v>27</v>
      </c>
      <c r="F173" s="7" t="s">
        <v>17</v>
      </c>
      <c r="G173" s="9">
        <v>31</v>
      </c>
      <c r="H173" s="10" t="s">
        <v>147</v>
      </c>
    </row>
    <row r="174" spans="1:8" x14ac:dyDescent="0.25">
      <c r="A174" s="7"/>
      <c r="B174" s="7"/>
      <c r="C174" s="9"/>
      <c r="D174" s="7"/>
      <c r="E174" s="7" t="s">
        <v>27</v>
      </c>
      <c r="F174" s="7" t="s">
        <v>20</v>
      </c>
      <c r="G174" s="9">
        <v>17</v>
      </c>
      <c r="H174" s="10" t="str">
        <f t="shared" ref="H174:H197" si="2">IF(E174="choisir","",VLOOKUP(E174,$L$7:$M$35,2,0))</f>
        <v>GO4/2025</v>
      </c>
    </row>
    <row r="175" spans="1:8" x14ac:dyDescent="0.25">
      <c r="A175" s="7"/>
      <c r="B175" s="7"/>
      <c r="C175" s="9"/>
      <c r="D175" s="7"/>
      <c r="E175" s="7" t="s">
        <v>27</v>
      </c>
      <c r="F175" s="7" t="s">
        <v>20</v>
      </c>
      <c r="G175" s="9">
        <v>17</v>
      </c>
      <c r="H175" s="10" t="str">
        <f t="shared" si="2"/>
        <v>GO4/2025</v>
      </c>
    </row>
    <row r="176" spans="1:8" x14ac:dyDescent="0.25">
      <c r="A176" s="7"/>
      <c r="B176" s="7"/>
      <c r="C176" s="9"/>
      <c r="D176" s="7"/>
      <c r="E176" s="7" t="s">
        <v>62</v>
      </c>
      <c r="F176" s="7" t="s">
        <v>17</v>
      </c>
      <c r="G176" s="9">
        <v>11.56</v>
      </c>
      <c r="H176" s="10" t="str">
        <f t="shared" si="2"/>
        <v>GO2/2025</v>
      </c>
    </row>
    <row r="177" spans="1:8" x14ac:dyDescent="0.25">
      <c r="A177" s="7"/>
      <c r="B177" s="7"/>
      <c r="C177" s="9"/>
      <c r="D177" s="7"/>
      <c r="E177" s="7" t="s">
        <v>30</v>
      </c>
      <c r="F177" s="7" t="s">
        <v>17</v>
      </c>
      <c r="G177" s="9">
        <v>46.5</v>
      </c>
      <c r="H177" s="10" t="str">
        <f t="shared" si="2"/>
        <v>GO1/2025</v>
      </c>
    </row>
    <row r="178" spans="1:8" ht="15.75" thickBot="1" x14ac:dyDescent="0.3">
      <c r="A178" s="7"/>
      <c r="B178" s="32"/>
      <c r="C178" s="33" t="s">
        <v>128</v>
      </c>
      <c r="D178" s="32"/>
      <c r="E178" s="32" t="s">
        <v>12</v>
      </c>
      <c r="F178" s="32" t="s">
        <v>32</v>
      </c>
      <c r="G178" s="33">
        <v>3</v>
      </c>
      <c r="H178" s="34" t="str">
        <f t="shared" si="2"/>
        <v>GO14/2025</v>
      </c>
    </row>
    <row r="179" spans="1:8" x14ac:dyDescent="0.25">
      <c r="A179" s="7"/>
      <c r="B179" s="29" t="s">
        <v>148</v>
      </c>
      <c r="C179" s="30"/>
      <c r="D179" s="29" t="s">
        <v>149</v>
      </c>
      <c r="E179" s="29"/>
      <c r="F179" s="29"/>
      <c r="G179" s="30"/>
      <c r="H179" s="31" t="e">
        <f t="shared" si="2"/>
        <v>#N/A</v>
      </c>
    </row>
    <row r="180" spans="1:8" x14ac:dyDescent="0.25">
      <c r="A180" s="7"/>
      <c r="B180" s="7"/>
      <c r="C180" s="9"/>
      <c r="D180" s="7"/>
      <c r="E180" s="7" t="s">
        <v>27</v>
      </c>
      <c r="F180" s="7" t="s">
        <v>17</v>
      </c>
      <c r="G180" s="9">
        <v>142</v>
      </c>
      <c r="H180" s="10" t="str">
        <f t="shared" si="2"/>
        <v>GO4/2025</v>
      </c>
    </row>
    <row r="181" spans="1:8" x14ac:dyDescent="0.25">
      <c r="A181" s="7"/>
      <c r="B181" s="7"/>
      <c r="C181" s="9"/>
      <c r="D181" s="7"/>
      <c r="E181" s="7" t="s">
        <v>62</v>
      </c>
      <c r="F181" s="7" t="s">
        <v>17</v>
      </c>
      <c r="G181" s="9">
        <v>7</v>
      </c>
      <c r="H181" s="10" t="str">
        <f t="shared" si="2"/>
        <v>GO2/2025</v>
      </c>
    </row>
    <row r="182" spans="1:8" x14ac:dyDescent="0.25">
      <c r="A182" s="7"/>
      <c r="B182" s="7"/>
      <c r="C182" s="9"/>
      <c r="D182" s="7"/>
      <c r="E182" s="7" t="s">
        <v>30</v>
      </c>
      <c r="F182" s="7" t="s">
        <v>20</v>
      </c>
      <c r="G182" s="9">
        <v>9</v>
      </c>
      <c r="H182" s="10" t="str">
        <f t="shared" si="2"/>
        <v>GO1/2025</v>
      </c>
    </row>
    <row r="183" spans="1:8" x14ac:dyDescent="0.25">
      <c r="A183" s="7"/>
      <c r="B183" s="7"/>
      <c r="C183" s="9"/>
      <c r="D183" s="7"/>
      <c r="E183" s="7" t="s">
        <v>57</v>
      </c>
      <c r="F183" s="7" t="s">
        <v>20</v>
      </c>
      <c r="G183" s="9">
        <v>56</v>
      </c>
      <c r="H183" s="10" t="str">
        <f t="shared" si="2"/>
        <v>GO3/2025</v>
      </c>
    </row>
    <row r="184" spans="1:8" ht="15.75" thickBot="1" x14ac:dyDescent="0.3">
      <c r="A184" s="7"/>
      <c r="B184" s="32"/>
      <c r="C184" s="33"/>
      <c r="D184" s="32"/>
      <c r="E184" s="32" t="s">
        <v>12</v>
      </c>
      <c r="F184" s="32" t="s">
        <v>32</v>
      </c>
      <c r="G184" s="33">
        <v>30</v>
      </c>
      <c r="H184" s="34" t="str">
        <f t="shared" si="2"/>
        <v>GO14/2025</v>
      </c>
    </row>
    <row r="185" spans="1:8" x14ac:dyDescent="0.25">
      <c r="A185" s="7"/>
      <c r="B185" s="39" t="s">
        <v>150</v>
      </c>
      <c r="D185" s="39"/>
      <c r="E185" s="40" t="s">
        <v>60</v>
      </c>
      <c r="F185" s="40" t="s">
        <v>20</v>
      </c>
      <c r="G185" s="41">
        <v>497</v>
      </c>
      <c r="H185" s="31" t="str">
        <f t="shared" si="2"/>
        <v>GO6/2025</v>
      </c>
    </row>
    <row r="186" spans="1:8" x14ac:dyDescent="0.25">
      <c r="A186" s="7"/>
      <c r="B186" s="25"/>
      <c r="C186" s="25"/>
      <c r="D186" s="25"/>
      <c r="E186" s="24" t="s">
        <v>60</v>
      </c>
      <c r="F186" s="24" t="s">
        <v>20</v>
      </c>
      <c r="G186" s="26">
        <v>454</v>
      </c>
      <c r="H186" s="10" t="str">
        <f t="shared" si="2"/>
        <v>GO6/2025</v>
      </c>
    </row>
    <row r="187" spans="1:8" x14ac:dyDescent="0.25">
      <c r="A187" s="7"/>
      <c r="B187" s="25"/>
      <c r="C187" s="25"/>
      <c r="D187" s="25"/>
      <c r="E187" s="24" t="s">
        <v>39</v>
      </c>
      <c r="F187" s="24" t="s">
        <v>17</v>
      </c>
      <c r="G187" s="26">
        <v>61</v>
      </c>
      <c r="H187" s="10" t="str">
        <f t="shared" si="2"/>
        <v>GO1/2025</v>
      </c>
    </row>
    <row r="188" spans="1:8" x14ac:dyDescent="0.25">
      <c r="A188" s="7"/>
      <c r="B188" s="25"/>
      <c r="C188" s="25"/>
      <c r="D188" s="25"/>
      <c r="E188" s="24" t="s">
        <v>30</v>
      </c>
      <c r="F188" s="24" t="s">
        <v>20</v>
      </c>
      <c r="G188" s="26">
        <v>100</v>
      </c>
      <c r="H188" s="10" t="str">
        <f t="shared" si="2"/>
        <v>GO1/2025</v>
      </c>
    </row>
    <row r="189" spans="1:8" x14ac:dyDescent="0.25">
      <c r="A189" s="7"/>
      <c r="B189" s="25"/>
      <c r="C189" s="25"/>
      <c r="D189" s="25"/>
      <c r="E189" s="24" t="s">
        <v>62</v>
      </c>
      <c r="F189" s="24" t="s">
        <v>17</v>
      </c>
      <c r="G189" s="26">
        <v>63</v>
      </c>
      <c r="H189" s="10" t="str">
        <f t="shared" si="2"/>
        <v>GO2/2025</v>
      </c>
    </row>
    <row r="190" spans="1:8" ht="15.75" thickBot="1" x14ac:dyDescent="0.3">
      <c r="A190" s="7"/>
      <c r="B190" s="42"/>
      <c r="C190" s="43" t="s">
        <v>128</v>
      </c>
      <c r="D190" s="43"/>
      <c r="E190" s="44" t="s">
        <v>12</v>
      </c>
      <c r="F190" s="32" t="s">
        <v>32</v>
      </c>
      <c r="G190" s="45">
        <v>20</v>
      </c>
      <c r="H190" s="34" t="str">
        <f t="shared" si="2"/>
        <v>GO14/2025</v>
      </c>
    </row>
    <row r="191" spans="1:8" x14ac:dyDescent="0.25">
      <c r="A191" s="7"/>
      <c r="B191" s="29"/>
      <c r="C191" s="30" t="s">
        <v>151</v>
      </c>
      <c r="D191" s="29" t="s">
        <v>152</v>
      </c>
      <c r="E191" s="29" t="s">
        <v>27</v>
      </c>
      <c r="F191" s="29" t="s">
        <v>20</v>
      </c>
      <c r="G191" s="30">
        <v>78</v>
      </c>
      <c r="H191" s="31" t="str">
        <f t="shared" si="2"/>
        <v>GO4/2025</v>
      </c>
    </row>
    <row r="192" spans="1:8" x14ac:dyDescent="0.25">
      <c r="A192" s="7"/>
      <c r="B192" s="7"/>
      <c r="C192" s="9"/>
      <c r="D192" s="7"/>
      <c r="E192" s="7" t="s">
        <v>62</v>
      </c>
      <c r="F192" s="7" t="s">
        <v>17</v>
      </c>
      <c r="G192" s="9">
        <v>8</v>
      </c>
      <c r="H192" s="10" t="str">
        <f t="shared" si="2"/>
        <v>GO2/2025</v>
      </c>
    </row>
    <row r="193" spans="1:9" x14ac:dyDescent="0.25">
      <c r="A193" s="7"/>
      <c r="B193" s="7"/>
      <c r="C193" s="9"/>
      <c r="D193" s="7"/>
      <c r="E193" s="7" t="s">
        <v>30</v>
      </c>
      <c r="F193" s="7" t="s">
        <v>17</v>
      </c>
      <c r="G193" s="9">
        <v>25</v>
      </c>
      <c r="H193" s="10" t="str">
        <f t="shared" si="2"/>
        <v>GO1/2025</v>
      </c>
    </row>
    <row r="194" spans="1:9" ht="15.75" thickBot="1" x14ac:dyDescent="0.3">
      <c r="A194" s="32"/>
      <c r="B194" s="32"/>
      <c r="C194" s="33"/>
      <c r="D194" s="32"/>
      <c r="E194" s="32" t="s">
        <v>57</v>
      </c>
      <c r="F194" s="32" t="s">
        <v>17</v>
      </c>
      <c r="G194" s="33">
        <v>11.76</v>
      </c>
      <c r="H194" s="34" t="str">
        <f t="shared" si="2"/>
        <v>GO3/2025</v>
      </c>
    </row>
    <row r="195" spans="1:9" x14ac:dyDescent="0.25">
      <c r="A195" s="29"/>
      <c r="B195" s="29"/>
      <c r="C195" s="30"/>
      <c r="D195" s="29"/>
      <c r="E195" s="29" t="s">
        <v>8</v>
      </c>
      <c r="F195" s="29" t="s">
        <v>8</v>
      </c>
      <c r="G195" s="30"/>
      <c r="H195" s="31" t="str">
        <f t="shared" si="2"/>
        <v/>
      </c>
      <c r="I195">
        <f>SUM(G5:G194)</f>
        <v>14416.830000000002</v>
      </c>
    </row>
    <row r="196" spans="1:9" x14ac:dyDescent="0.25">
      <c r="A196" s="7"/>
      <c r="B196" s="7"/>
      <c r="C196" s="9"/>
      <c r="D196" s="7"/>
      <c r="E196" s="7" t="s">
        <v>8</v>
      </c>
      <c r="F196" s="7" t="s">
        <v>8</v>
      </c>
      <c r="G196" s="9"/>
      <c r="H196" s="10" t="str">
        <f t="shared" si="2"/>
        <v/>
      </c>
    </row>
    <row r="197" spans="1:9" x14ac:dyDescent="0.25">
      <c r="A197" s="7"/>
      <c r="B197" s="7"/>
      <c r="C197" s="9"/>
      <c r="D197" s="7"/>
      <c r="E197" s="7" t="s">
        <v>8</v>
      </c>
      <c r="F197" s="7" t="s">
        <v>8</v>
      </c>
      <c r="G197" s="9"/>
      <c r="H197" s="10" t="str">
        <f t="shared" si="2"/>
        <v/>
      </c>
    </row>
    <row r="198" spans="1:9" x14ac:dyDescent="0.25">
      <c r="A198" s="7"/>
      <c r="B198" s="7"/>
      <c r="C198" s="9"/>
      <c r="D198" s="7"/>
      <c r="E198" s="7" t="s">
        <v>8</v>
      </c>
      <c r="F198" s="7" t="s">
        <v>8</v>
      </c>
      <c r="G198" s="9"/>
      <c r="H198" s="10" t="str">
        <f t="shared" ref="H198:H261" si="3">IF(E198="choisir","",VLOOKUP(E198,$L$7:$M$35,2,0))</f>
        <v/>
      </c>
    </row>
    <row r="199" spans="1:9" x14ac:dyDescent="0.25">
      <c r="A199" s="7"/>
      <c r="B199" s="7"/>
      <c r="C199" s="9"/>
      <c r="D199" s="7"/>
      <c r="E199" s="7" t="s">
        <v>8</v>
      </c>
      <c r="F199" s="7" t="s">
        <v>8</v>
      </c>
      <c r="G199" s="9"/>
      <c r="H199" s="10" t="str">
        <f t="shared" si="3"/>
        <v/>
      </c>
    </row>
    <row r="200" spans="1:9" x14ac:dyDescent="0.25">
      <c r="A200" s="7"/>
      <c r="B200" s="7"/>
      <c r="C200" s="9"/>
      <c r="D200" s="7"/>
      <c r="E200" s="7" t="s">
        <v>8</v>
      </c>
      <c r="F200" s="7" t="s">
        <v>8</v>
      </c>
      <c r="G200" s="9"/>
      <c r="H200" s="10" t="str">
        <f t="shared" si="3"/>
        <v/>
      </c>
    </row>
    <row r="201" spans="1:9" x14ac:dyDescent="0.25">
      <c r="A201" s="7"/>
      <c r="B201" s="7"/>
      <c r="C201" s="9"/>
      <c r="D201" s="7"/>
      <c r="E201" s="7" t="s">
        <v>8</v>
      </c>
      <c r="F201" s="7" t="s">
        <v>8</v>
      </c>
      <c r="G201" s="9"/>
      <c r="H201" s="10" t="str">
        <f t="shared" si="3"/>
        <v/>
      </c>
    </row>
    <row r="202" spans="1:9" x14ac:dyDescent="0.25">
      <c r="A202" s="7"/>
      <c r="B202" s="7"/>
      <c r="C202" s="9"/>
      <c r="D202" s="7"/>
      <c r="E202" s="7" t="s">
        <v>8</v>
      </c>
      <c r="F202" s="7" t="s">
        <v>8</v>
      </c>
      <c r="G202" s="9"/>
      <c r="H202" s="10" t="str">
        <f t="shared" si="3"/>
        <v/>
      </c>
    </row>
    <row r="203" spans="1:9" x14ac:dyDescent="0.25">
      <c r="A203" s="7"/>
      <c r="B203" s="7"/>
      <c r="C203" s="9"/>
      <c r="D203" s="7"/>
      <c r="E203" s="7" t="s">
        <v>8</v>
      </c>
      <c r="F203" s="7" t="s">
        <v>8</v>
      </c>
      <c r="G203" s="9"/>
      <c r="H203" s="10" t="str">
        <f t="shared" si="3"/>
        <v/>
      </c>
    </row>
    <row r="204" spans="1:9" x14ac:dyDescent="0.25">
      <c r="A204" s="7"/>
      <c r="B204" s="7"/>
      <c r="C204" s="9"/>
      <c r="D204" s="7"/>
      <c r="E204" s="7" t="s">
        <v>8</v>
      </c>
      <c r="F204" s="7" t="s">
        <v>8</v>
      </c>
      <c r="G204" s="9"/>
      <c r="H204" s="10" t="str">
        <f t="shared" si="3"/>
        <v/>
      </c>
    </row>
    <row r="205" spans="1:9" x14ac:dyDescent="0.25">
      <c r="A205" s="7"/>
      <c r="B205" s="7"/>
      <c r="C205" s="9"/>
      <c r="D205" s="7"/>
      <c r="E205" s="7" t="s">
        <v>8</v>
      </c>
      <c r="F205" s="7" t="s">
        <v>8</v>
      </c>
      <c r="G205" s="9"/>
      <c r="H205" s="10" t="str">
        <f t="shared" si="3"/>
        <v/>
      </c>
    </row>
    <row r="206" spans="1:9" x14ac:dyDescent="0.25">
      <c r="A206" s="7"/>
      <c r="B206" s="7"/>
      <c r="C206" s="9"/>
      <c r="D206" s="7"/>
      <c r="E206" s="7" t="s">
        <v>8</v>
      </c>
      <c r="F206" s="7" t="s">
        <v>8</v>
      </c>
      <c r="G206" s="9"/>
      <c r="H206" s="10" t="str">
        <f t="shared" si="3"/>
        <v/>
      </c>
    </row>
    <row r="207" spans="1:9" x14ac:dyDescent="0.25">
      <c r="A207" s="7"/>
      <c r="B207" s="7"/>
      <c r="C207" s="9"/>
      <c r="D207" s="7"/>
      <c r="E207" s="7" t="s">
        <v>8</v>
      </c>
      <c r="F207" s="7" t="s">
        <v>8</v>
      </c>
      <c r="G207" s="9"/>
      <c r="H207" s="10" t="str">
        <f t="shared" si="3"/>
        <v/>
      </c>
    </row>
    <row r="208" spans="1:9" x14ac:dyDescent="0.25">
      <c r="A208" s="7"/>
      <c r="B208" s="7"/>
      <c r="C208" s="9"/>
      <c r="D208" s="7"/>
      <c r="E208" s="7" t="s">
        <v>8</v>
      </c>
      <c r="F208" s="7" t="s">
        <v>8</v>
      </c>
      <c r="G208" s="9"/>
      <c r="H208" s="10" t="str">
        <f t="shared" si="3"/>
        <v/>
      </c>
    </row>
    <row r="209" spans="1:8" x14ac:dyDescent="0.25">
      <c r="A209" s="7"/>
      <c r="B209" s="7"/>
      <c r="C209" s="9"/>
      <c r="D209" s="7"/>
      <c r="E209" s="7" t="s">
        <v>8</v>
      </c>
      <c r="F209" s="7" t="s">
        <v>8</v>
      </c>
      <c r="G209" s="9"/>
      <c r="H209" s="10" t="str">
        <f t="shared" si="3"/>
        <v/>
      </c>
    </row>
    <row r="210" spans="1:8" x14ac:dyDescent="0.25">
      <c r="A210" s="7"/>
      <c r="B210" s="7"/>
      <c r="C210" s="9"/>
      <c r="D210" s="7"/>
      <c r="E210" s="7" t="s">
        <v>8</v>
      </c>
      <c r="F210" s="7" t="s">
        <v>8</v>
      </c>
      <c r="G210" s="9"/>
      <c r="H210" s="10" t="str">
        <f t="shared" si="3"/>
        <v/>
      </c>
    </row>
    <row r="211" spans="1:8" x14ac:dyDescent="0.25">
      <c r="A211" s="7"/>
      <c r="B211" s="7"/>
      <c r="C211" s="9"/>
      <c r="D211" s="7"/>
      <c r="E211" s="7" t="s">
        <v>8</v>
      </c>
      <c r="F211" s="7" t="s">
        <v>8</v>
      </c>
      <c r="G211" s="9"/>
      <c r="H211" s="10" t="str">
        <f t="shared" si="3"/>
        <v/>
      </c>
    </row>
    <row r="212" spans="1:8" x14ac:dyDescent="0.25">
      <c r="A212" s="7"/>
      <c r="B212" s="7"/>
      <c r="C212" s="9"/>
      <c r="D212" s="7"/>
      <c r="E212" s="7" t="s">
        <v>8</v>
      </c>
      <c r="F212" s="7" t="s">
        <v>8</v>
      </c>
      <c r="G212" s="9"/>
      <c r="H212" s="10" t="str">
        <f t="shared" si="3"/>
        <v/>
      </c>
    </row>
    <row r="213" spans="1:8" x14ac:dyDescent="0.25">
      <c r="A213" s="7"/>
      <c r="B213" s="7"/>
      <c r="C213" s="9"/>
      <c r="D213" s="7"/>
      <c r="E213" s="7" t="s">
        <v>8</v>
      </c>
      <c r="F213" s="7" t="s">
        <v>8</v>
      </c>
      <c r="G213" s="9"/>
      <c r="H213" s="10" t="str">
        <f t="shared" si="3"/>
        <v/>
      </c>
    </row>
    <row r="214" spans="1:8" x14ac:dyDescent="0.25">
      <c r="A214" s="7"/>
      <c r="B214" s="7"/>
      <c r="C214" s="9"/>
      <c r="D214" s="7"/>
      <c r="E214" s="7" t="s">
        <v>8</v>
      </c>
      <c r="F214" s="7" t="s">
        <v>8</v>
      </c>
      <c r="G214" s="9"/>
      <c r="H214" s="10" t="str">
        <f t="shared" si="3"/>
        <v/>
      </c>
    </row>
    <row r="215" spans="1:8" x14ac:dyDescent="0.25">
      <c r="A215" s="7"/>
      <c r="B215" s="7"/>
      <c r="C215" s="9"/>
      <c r="D215" s="7"/>
      <c r="E215" s="7" t="s">
        <v>8</v>
      </c>
      <c r="F215" s="7" t="s">
        <v>8</v>
      </c>
      <c r="G215" s="9"/>
      <c r="H215" s="10" t="str">
        <f t="shared" si="3"/>
        <v/>
      </c>
    </row>
    <row r="216" spans="1:8" x14ac:dyDescent="0.25">
      <c r="A216" s="7"/>
      <c r="B216" s="7"/>
      <c r="C216" s="9"/>
      <c r="D216" s="7"/>
      <c r="E216" s="7" t="s">
        <v>8</v>
      </c>
      <c r="F216" s="7" t="s">
        <v>8</v>
      </c>
      <c r="G216" s="9"/>
      <c r="H216" s="10" t="str">
        <f t="shared" si="3"/>
        <v/>
      </c>
    </row>
    <row r="217" spans="1:8" x14ac:dyDescent="0.25">
      <c r="A217" s="7"/>
      <c r="B217" s="7"/>
      <c r="C217" s="9"/>
      <c r="D217" s="7"/>
      <c r="E217" s="7" t="s">
        <v>8</v>
      </c>
      <c r="F217" s="7" t="s">
        <v>8</v>
      </c>
      <c r="G217" s="9"/>
      <c r="H217" s="10" t="str">
        <f t="shared" si="3"/>
        <v/>
      </c>
    </row>
    <row r="218" spans="1:8" x14ac:dyDescent="0.25">
      <c r="A218" s="7"/>
      <c r="B218" s="7"/>
      <c r="C218" s="9"/>
      <c r="D218" s="7"/>
      <c r="E218" s="7" t="s">
        <v>8</v>
      </c>
      <c r="F218" s="7" t="s">
        <v>8</v>
      </c>
      <c r="G218" s="9"/>
      <c r="H218" s="10" t="str">
        <f t="shared" si="3"/>
        <v/>
      </c>
    </row>
    <row r="219" spans="1:8" x14ac:dyDescent="0.25">
      <c r="A219" s="7"/>
      <c r="B219" s="7"/>
      <c r="C219" s="9"/>
      <c r="D219" s="7"/>
      <c r="E219" s="7" t="s">
        <v>8</v>
      </c>
      <c r="F219" s="7" t="s">
        <v>8</v>
      </c>
      <c r="G219" s="9"/>
      <c r="H219" s="10" t="str">
        <f t="shared" si="3"/>
        <v/>
      </c>
    </row>
    <row r="220" spans="1:8" x14ac:dyDescent="0.25">
      <c r="A220" s="7"/>
      <c r="B220" s="7"/>
      <c r="C220" s="9"/>
      <c r="D220" s="7"/>
      <c r="E220" s="7" t="s">
        <v>8</v>
      </c>
      <c r="F220" s="7" t="s">
        <v>8</v>
      </c>
      <c r="G220" s="9"/>
      <c r="H220" s="10" t="str">
        <f t="shared" si="3"/>
        <v/>
      </c>
    </row>
    <row r="221" spans="1:8" x14ac:dyDescent="0.25">
      <c r="A221" s="7"/>
      <c r="B221" s="7"/>
      <c r="C221" s="9"/>
      <c r="D221" s="7"/>
      <c r="E221" s="7" t="s">
        <v>8</v>
      </c>
      <c r="F221" s="7" t="s">
        <v>8</v>
      </c>
      <c r="G221" s="9"/>
      <c r="H221" s="10" t="str">
        <f t="shared" si="3"/>
        <v/>
      </c>
    </row>
    <row r="222" spans="1:8" x14ac:dyDescent="0.25">
      <c r="A222" s="7"/>
      <c r="B222" s="7"/>
      <c r="C222" s="9"/>
      <c r="D222" s="7"/>
      <c r="E222" s="7" t="s">
        <v>8</v>
      </c>
      <c r="F222" s="7" t="s">
        <v>8</v>
      </c>
      <c r="G222" s="9"/>
      <c r="H222" s="10" t="str">
        <f t="shared" si="3"/>
        <v/>
      </c>
    </row>
    <row r="223" spans="1:8" x14ac:dyDescent="0.25">
      <c r="A223" s="7"/>
      <c r="B223" s="7"/>
      <c r="C223" s="9"/>
      <c r="D223" s="7"/>
      <c r="E223" s="7" t="s">
        <v>8</v>
      </c>
      <c r="F223" s="7" t="s">
        <v>8</v>
      </c>
      <c r="G223" s="9"/>
      <c r="H223" s="10" t="str">
        <f t="shared" si="3"/>
        <v/>
      </c>
    </row>
    <row r="224" spans="1:8" x14ac:dyDescent="0.25">
      <c r="A224" s="7"/>
      <c r="B224" s="7"/>
      <c r="C224" s="9"/>
      <c r="D224" s="7"/>
      <c r="E224" s="7" t="s">
        <v>8</v>
      </c>
      <c r="F224" s="7" t="s">
        <v>8</v>
      </c>
      <c r="G224" s="9"/>
      <c r="H224" s="10" t="str">
        <f t="shared" si="3"/>
        <v/>
      </c>
    </row>
    <row r="225" spans="1:8" x14ac:dyDescent="0.25">
      <c r="A225" s="7"/>
      <c r="B225" s="7"/>
      <c r="C225" s="9"/>
      <c r="D225" s="7"/>
      <c r="E225" s="7" t="s">
        <v>8</v>
      </c>
      <c r="F225" s="7" t="s">
        <v>8</v>
      </c>
      <c r="G225" s="9"/>
      <c r="H225" s="10" t="str">
        <f t="shared" si="3"/>
        <v/>
      </c>
    </row>
    <row r="226" spans="1:8" x14ac:dyDescent="0.25">
      <c r="A226" s="7"/>
      <c r="B226" s="7"/>
      <c r="C226" s="9"/>
      <c r="D226" s="7"/>
      <c r="E226" s="7" t="s">
        <v>8</v>
      </c>
      <c r="F226" s="7" t="s">
        <v>8</v>
      </c>
      <c r="G226" s="9"/>
      <c r="H226" s="10" t="str">
        <f t="shared" si="3"/>
        <v/>
      </c>
    </row>
    <row r="227" spans="1:8" x14ac:dyDescent="0.25">
      <c r="A227" s="7"/>
      <c r="B227" s="7"/>
      <c r="C227" s="9"/>
      <c r="D227" s="7"/>
      <c r="E227" s="7" t="s">
        <v>8</v>
      </c>
      <c r="F227" s="7" t="s">
        <v>8</v>
      </c>
      <c r="G227" s="9"/>
      <c r="H227" s="10" t="str">
        <f t="shared" si="3"/>
        <v/>
      </c>
    </row>
    <row r="228" spans="1:8" x14ac:dyDescent="0.25">
      <c r="A228" s="7"/>
      <c r="B228" s="7"/>
      <c r="C228" s="9"/>
      <c r="D228" s="7"/>
      <c r="E228" s="7" t="s">
        <v>8</v>
      </c>
      <c r="F228" s="7" t="s">
        <v>8</v>
      </c>
      <c r="G228" s="9"/>
      <c r="H228" s="10" t="str">
        <f t="shared" si="3"/>
        <v/>
      </c>
    </row>
    <row r="229" spans="1:8" x14ac:dyDescent="0.25">
      <c r="A229" s="7"/>
      <c r="B229" s="7"/>
      <c r="C229" s="9"/>
      <c r="D229" s="7"/>
      <c r="E229" s="7" t="s">
        <v>8</v>
      </c>
      <c r="F229" s="7" t="s">
        <v>8</v>
      </c>
      <c r="G229" s="9"/>
      <c r="H229" s="10" t="str">
        <f t="shared" si="3"/>
        <v/>
      </c>
    </row>
    <row r="230" spans="1:8" x14ac:dyDescent="0.25">
      <c r="A230" s="7"/>
      <c r="B230" s="7"/>
      <c r="C230" s="9"/>
      <c r="D230" s="7"/>
      <c r="E230" s="7" t="s">
        <v>8</v>
      </c>
      <c r="F230" s="7" t="s">
        <v>8</v>
      </c>
      <c r="G230" s="9"/>
      <c r="H230" s="10" t="str">
        <f t="shared" si="3"/>
        <v/>
      </c>
    </row>
    <row r="231" spans="1:8" x14ac:dyDescent="0.25">
      <c r="A231" s="7"/>
      <c r="B231" s="7"/>
      <c r="C231" s="9"/>
      <c r="D231" s="7"/>
      <c r="E231" s="7" t="s">
        <v>8</v>
      </c>
      <c r="F231" s="7" t="s">
        <v>8</v>
      </c>
      <c r="G231" s="9"/>
      <c r="H231" s="10" t="str">
        <f t="shared" si="3"/>
        <v/>
      </c>
    </row>
    <row r="232" spans="1:8" x14ac:dyDescent="0.25">
      <c r="A232" s="7"/>
      <c r="B232" s="7"/>
      <c r="C232" s="9"/>
      <c r="D232" s="7"/>
      <c r="E232" s="7" t="s">
        <v>8</v>
      </c>
      <c r="F232" s="7" t="s">
        <v>8</v>
      </c>
      <c r="G232" s="9"/>
      <c r="H232" s="10" t="str">
        <f t="shared" si="3"/>
        <v/>
      </c>
    </row>
    <row r="233" spans="1:8" x14ac:dyDescent="0.25">
      <c r="A233" s="7"/>
      <c r="B233" s="7"/>
      <c r="C233" s="9"/>
      <c r="D233" s="7"/>
      <c r="E233" s="7" t="s">
        <v>8</v>
      </c>
      <c r="F233" s="7" t="s">
        <v>8</v>
      </c>
      <c r="G233" s="9"/>
      <c r="H233" s="10" t="str">
        <f t="shared" si="3"/>
        <v/>
      </c>
    </row>
    <row r="234" spans="1:8" x14ac:dyDescent="0.25">
      <c r="A234" s="7"/>
      <c r="B234" s="7"/>
      <c r="C234" s="9"/>
      <c r="D234" s="7"/>
      <c r="E234" s="7" t="s">
        <v>8</v>
      </c>
      <c r="F234" s="7" t="s">
        <v>8</v>
      </c>
      <c r="G234" s="9"/>
      <c r="H234" s="10" t="str">
        <f t="shared" si="3"/>
        <v/>
      </c>
    </row>
    <row r="235" spans="1:8" x14ac:dyDescent="0.25">
      <c r="A235" s="7"/>
      <c r="B235" s="7"/>
      <c r="C235" s="9"/>
      <c r="D235" s="7"/>
      <c r="E235" s="7" t="s">
        <v>8</v>
      </c>
      <c r="F235" s="7" t="s">
        <v>8</v>
      </c>
      <c r="G235" s="9"/>
      <c r="H235" s="10" t="str">
        <f t="shared" si="3"/>
        <v/>
      </c>
    </row>
    <row r="236" spans="1:8" x14ac:dyDescent="0.25">
      <c r="A236" s="7"/>
      <c r="B236" s="7"/>
      <c r="C236" s="9"/>
      <c r="D236" s="7"/>
      <c r="E236" s="7" t="s">
        <v>8</v>
      </c>
      <c r="F236" s="7" t="s">
        <v>8</v>
      </c>
      <c r="G236" s="9"/>
      <c r="H236" s="10" t="str">
        <f t="shared" si="3"/>
        <v/>
      </c>
    </row>
    <row r="237" spans="1:8" x14ac:dyDescent="0.25">
      <c r="A237" s="7"/>
      <c r="B237" s="7"/>
      <c r="C237" s="9"/>
      <c r="D237" s="7"/>
      <c r="E237" s="7" t="s">
        <v>8</v>
      </c>
      <c r="F237" s="7" t="s">
        <v>8</v>
      </c>
      <c r="G237" s="9"/>
      <c r="H237" s="10" t="str">
        <f t="shared" si="3"/>
        <v/>
      </c>
    </row>
    <row r="238" spans="1:8" x14ac:dyDescent="0.25">
      <c r="A238" s="7"/>
      <c r="B238" s="7"/>
      <c r="C238" s="9"/>
      <c r="D238" s="7"/>
      <c r="E238" s="7" t="s">
        <v>8</v>
      </c>
      <c r="F238" s="7" t="s">
        <v>8</v>
      </c>
      <c r="G238" s="9"/>
      <c r="H238" s="10" t="str">
        <f t="shared" si="3"/>
        <v/>
      </c>
    </row>
    <row r="239" spans="1:8" x14ac:dyDescent="0.25">
      <c r="A239" s="7"/>
      <c r="B239" s="7"/>
      <c r="C239" s="9"/>
      <c r="D239" s="7"/>
      <c r="E239" s="7" t="s">
        <v>8</v>
      </c>
      <c r="F239" s="7" t="s">
        <v>8</v>
      </c>
      <c r="G239" s="9"/>
      <c r="H239" s="10" t="str">
        <f t="shared" si="3"/>
        <v/>
      </c>
    </row>
    <row r="240" spans="1:8" x14ac:dyDescent="0.25">
      <c r="A240" s="7"/>
      <c r="B240" s="7"/>
      <c r="C240" s="9"/>
      <c r="D240" s="7"/>
      <c r="E240" s="7" t="s">
        <v>8</v>
      </c>
      <c r="F240" s="7" t="s">
        <v>8</v>
      </c>
      <c r="G240" s="9"/>
      <c r="H240" s="10" t="str">
        <f t="shared" si="3"/>
        <v/>
      </c>
    </row>
    <row r="241" spans="1:8" x14ac:dyDescent="0.25">
      <c r="A241" s="7"/>
      <c r="B241" s="7"/>
      <c r="C241" s="9"/>
      <c r="D241" s="7"/>
      <c r="E241" s="7" t="s">
        <v>8</v>
      </c>
      <c r="F241" s="7" t="s">
        <v>8</v>
      </c>
      <c r="G241" s="9"/>
      <c r="H241" s="10" t="str">
        <f t="shared" si="3"/>
        <v/>
      </c>
    </row>
    <row r="242" spans="1:8" x14ac:dyDescent="0.25">
      <c r="A242" s="7"/>
      <c r="B242" s="7"/>
      <c r="C242" s="9"/>
      <c r="D242" s="7"/>
      <c r="E242" s="7" t="s">
        <v>8</v>
      </c>
      <c r="F242" s="7" t="s">
        <v>8</v>
      </c>
      <c r="G242" s="9"/>
      <c r="H242" s="10" t="str">
        <f t="shared" si="3"/>
        <v/>
      </c>
    </row>
    <row r="243" spans="1:8" x14ac:dyDescent="0.25">
      <c r="A243" s="7"/>
      <c r="B243" s="7"/>
      <c r="C243" s="9"/>
      <c r="D243" s="7"/>
      <c r="E243" s="7" t="s">
        <v>8</v>
      </c>
      <c r="F243" s="7" t="s">
        <v>8</v>
      </c>
      <c r="G243" s="9"/>
      <c r="H243" s="10" t="str">
        <f t="shared" si="3"/>
        <v/>
      </c>
    </row>
    <row r="244" spans="1:8" x14ac:dyDescent="0.25">
      <c r="A244" s="7"/>
      <c r="B244" s="7"/>
      <c r="C244" s="9"/>
      <c r="D244" s="7"/>
      <c r="E244" s="7" t="s">
        <v>8</v>
      </c>
      <c r="F244" s="7" t="s">
        <v>8</v>
      </c>
      <c r="G244" s="9"/>
      <c r="H244" s="10" t="str">
        <f t="shared" si="3"/>
        <v/>
      </c>
    </row>
    <row r="245" spans="1:8" x14ac:dyDescent="0.25">
      <c r="A245" s="7"/>
      <c r="B245" s="7"/>
      <c r="C245" s="9"/>
      <c r="D245" s="7"/>
      <c r="E245" s="7" t="s">
        <v>8</v>
      </c>
      <c r="F245" s="7" t="s">
        <v>8</v>
      </c>
      <c r="G245" s="9"/>
      <c r="H245" s="10" t="str">
        <f t="shared" si="3"/>
        <v/>
      </c>
    </row>
    <row r="246" spans="1:8" x14ac:dyDescent="0.25">
      <c r="A246" s="7"/>
      <c r="B246" s="7"/>
      <c r="C246" s="9"/>
      <c r="D246" s="7"/>
      <c r="E246" s="7" t="s">
        <v>8</v>
      </c>
      <c r="F246" s="7" t="s">
        <v>8</v>
      </c>
      <c r="G246" s="9"/>
      <c r="H246" s="10" t="str">
        <f t="shared" si="3"/>
        <v/>
      </c>
    </row>
    <row r="247" spans="1:8" x14ac:dyDescent="0.25">
      <c r="A247" s="7"/>
      <c r="B247" s="7"/>
      <c r="C247" s="9"/>
      <c r="D247" s="7"/>
      <c r="E247" s="7" t="s">
        <v>8</v>
      </c>
      <c r="F247" s="7" t="s">
        <v>8</v>
      </c>
      <c r="G247" s="9"/>
      <c r="H247" s="10" t="str">
        <f t="shared" si="3"/>
        <v/>
      </c>
    </row>
    <row r="248" spans="1:8" x14ac:dyDescent="0.25">
      <c r="A248" s="7"/>
      <c r="B248" s="7"/>
      <c r="C248" s="9"/>
      <c r="D248" s="7"/>
      <c r="E248" s="7" t="s">
        <v>8</v>
      </c>
      <c r="F248" s="7" t="s">
        <v>8</v>
      </c>
      <c r="G248" s="9"/>
      <c r="H248" s="10" t="str">
        <f t="shared" si="3"/>
        <v/>
      </c>
    </row>
    <row r="249" spans="1:8" x14ac:dyDescent="0.25">
      <c r="A249" s="7"/>
      <c r="B249" s="7"/>
      <c r="C249" s="9"/>
      <c r="D249" s="7"/>
      <c r="E249" s="7" t="s">
        <v>8</v>
      </c>
      <c r="F249" s="7" t="s">
        <v>8</v>
      </c>
      <c r="G249" s="9"/>
      <c r="H249" s="10" t="str">
        <f t="shared" si="3"/>
        <v/>
      </c>
    </row>
    <row r="250" spans="1:8" x14ac:dyDescent="0.25">
      <c r="A250" s="7"/>
      <c r="B250" s="7"/>
      <c r="C250" s="9"/>
      <c r="D250" s="7"/>
      <c r="E250" s="7" t="s">
        <v>8</v>
      </c>
      <c r="F250" s="7" t="s">
        <v>8</v>
      </c>
      <c r="G250" s="9"/>
      <c r="H250" s="10" t="str">
        <f t="shared" si="3"/>
        <v/>
      </c>
    </row>
    <row r="251" spans="1:8" x14ac:dyDescent="0.25">
      <c r="A251" s="7"/>
      <c r="B251" s="7"/>
      <c r="C251" s="9"/>
      <c r="D251" s="7"/>
      <c r="E251" s="7" t="s">
        <v>8</v>
      </c>
      <c r="F251" s="7" t="s">
        <v>8</v>
      </c>
      <c r="G251" s="9"/>
      <c r="H251" s="10" t="str">
        <f t="shared" si="3"/>
        <v/>
      </c>
    </row>
    <row r="252" spans="1:8" x14ac:dyDescent="0.25">
      <c r="A252" s="7"/>
      <c r="B252" s="7"/>
      <c r="C252" s="9"/>
      <c r="D252" s="7"/>
      <c r="E252" s="7" t="s">
        <v>8</v>
      </c>
      <c r="F252" s="7" t="s">
        <v>8</v>
      </c>
      <c r="G252" s="9"/>
      <c r="H252" s="10" t="str">
        <f t="shared" si="3"/>
        <v/>
      </c>
    </row>
    <row r="253" spans="1:8" x14ac:dyDescent="0.25">
      <c r="A253" s="7"/>
      <c r="B253" s="7"/>
      <c r="C253" s="9"/>
      <c r="D253" s="7"/>
      <c r="E253" s="7" t="s">
        <v>8</v>
      </c>
      <c r="F253" s="7" t="s">
        <v>8</v>
      </c>
      <c r="G253" s="9"/>
      <c r="H253" s="10" t="str">
        <f t="shared" si="3"/>
        <v/>
      </c>
    </row>
    <row r="254" spans="1:8" x14ac:dyDescent="0.25">
      <c r="A254" s="7"/>
      <c r="B254" s="7"/>
      <c r="C254" s="9"/>
      <c r="D254" s="7"/>
      <c r="E254" s="7" t="s">
        <v>8</v>
      </c>
      <c r="F254" s="7" t="s">
        <v>8</v>
      </c>
      <c r="G254" s="9"/>
      <c r="H254" s="10" t="str">
        <f t="shared" si="3"/>
        <v/>
      </c>
    </row>
    <row r="255" spans="1:8" x14ac:dyDescent="0.25">
      <c r="A255" s="7"/>
      <c r="B255" s="7"/>
      <c r="C255" s="9"/>
      <c r="D255" s="7"/>
      <c r="E255" s="7" t="s">
        <v>8</v>
      </c>
      <c r="F255" s="7" t="s">
        <v>8</v>
      </c>
      <c r="G255" s="9"/>
      <c r="H255" s="10" t="str">
        <f t="shared" si="3"/>
        <v/>
      </c>
    </row>
    <row r="256" spans="1:8" x14ac:dyDescent="0.25">
      <c r="A256" s="7"/>
      <c r="B256" s="7"/>
      <c r="C256" s="9"/>
      <c r="D256" s="7"/>
      <c r="E256" s="7" t="s">
        <v>8</v>
      </c>
      <c r="F256" s="7" t="s">
        <v>8</v>
      </c>
      <c r="G256" s="9"/>
      <c r="H256" s="10" t="str">
        <f t="shared" si="3"/>
        <v/>
      </c>
    </row>
    <row r="257" spans="1:8" x14ac:dyDescent="0.25">
      <c r="A257" s="7"/>
      <c r="B257" s="7"/>
      <c r="C257" s="9"/>
      <c r="D257" s="7"/>
      <c r="E257" s="7" t="s">
        <v>8</v>
      </c>
      <c r="F257" s="7" t="s">
        <v>8</v>
      </c>
      <c r="G257" s="9"/>
      <c r="H257" s="10" t="str">
        <f t="shared" si="3"/>
        <v/>
      </c>
    </row>
    <row r="258" spans="1:8" x14ac:dyDescent="0.25">
      <c r="A258" s="7"/>
      <c r="B258" s="7"/>
      <c r="C258" s="9"/>
      <c r="D258" s="7"/>
      <c r="E258" s="7" t="s">
        <v>8</v>
      </c>
      <c r="F258" s="7" t="s">
        <v>8</v>
      </c>
      <c r="G258" s="9"/>
      <c r="H258" s="10" t="str">
        <f t="shared" si="3"/>
        <v/>
      </c>
    </row>
    <row r="259" spans="1:8" x14ac:dyDescent="0.25">
      <c r="A259" s="7"/>
      <c r="B259" s="7"/>
      <c r="C259" s="9"/>
      <c r="D259" s="7"/>
      <c r="E259" s="7" t="s">
        <v>8</v>
      </c>
      <c r="F259" s="7" t="s">
        <v>8</v>
      </c>
      <c r="G259" s="9"/>
      <c r="H259" s="10" t="str">
        <f t="shared" si="3"/>
        <v/>
      </c>
    </row>
    <row r="260" spans="1:8" x14ac:dyDescent="0.25">
      <c r="A260" s="7"/>
      <c r="B260" s="7"/>
      <c r="C260" s="9"/>
      <c r="D260" s="7"/>
      <c r="E260" s="7" t="s">
        <v>8</v>
      </c>
      <c r="F260" s="7" t="s">
        <v>8</v>
      </c>
      <c r="G260" s="9"/>
      <c r="H260" s="10" t="str">
        <f t="shared" si="3"/>
        <v/>
      </c>
    </row>
    <row r="261" spans="1:8" x14ac:dyDescent="0.25">
      <c r="A261" s="7"/>
      <c r="B261" s="7"/>
      <c r="C261" s="9"/>
      <c r="D261" s="7"/>
      <c r="E261" s="7" t="s">
        <v>8</v>
      </c>
      <c r="F261" s="7" t="s">
        <v>8</v>
      </c>
      <c r="G261" s="9"/>
      <c r="H261" s="10" t="str">
        <f t="shared" si="3"/>
        <v/>
      </c>
    </row>
    <row r="262" spans="1:8" x14ac:dyDescent="0.25">
      <c r="A262" s="7"/>
      <c r="B262" s="7"/>
      <c r="C262" s="9"/>
      <c r="D262" s="7"/>
      <c r="E262" s="7" t="s">
        <v>8</v>
      </c>
      <c r="F262" s="7" t="s">
        <v>8</v>
      </c>
      <c r="G262" s="9"/>
      <c r="H262" s="10" t="str">
        <f t="shared" ref="H262:H325" si="4">IF(E262="choisir","",VLOOKUP(E262,$L$7:$M$35,2,0))</f>
        <v/>
      </c>
    </row>
    <row r="263" spans="1:8" x14ac:dyDescent="0.25">
      <c r="A263" s="7"/>
      <c r="B263" s="7"/>
      <c r="C263" s="9"/>
      <c r="D263" s="7"/>
      <c r="E263" s="7" t="s">
        <v>8</v>
      </c>
      <c r="F263" s="7" t="s">
        <v>8</v>
      </c>
      <c r="G263" s="9"/>
      <c r="H263" s="10" t="str">
        <f t="shared" si="4"/>
        <v/>
      </c>
    </row>
    <row r="264" spans="1:8" x14ac:dyDescent="0.25">
      <c r="A264" s="7"/>
      <c r="B264" s="7"/>
      <c r="C264" s="9"/>
      <c r="D264" s="7"/>
      <c r="E264" s="7" t="s">
        <v>8</v>
      </c>
      <c r="F264" s="7" t="s">
        <v>8</v>
      </c>
      <c r="G264" s="9"/>
      <c r="H264" s="10" t="str">
        <f t="shared" si="4"/>
        <v/>
      </c>
    </row>
    <row r="265" spans="1:8" x14ac:dyDescent="0.25">
      <c r="A265" s="7"/>
      <c r="B265" s="7"/>
      <c r="C265" s="9"/>
      <c r="D265" s="7"/>
      <c r="E265" s="7" t="s">
        <v>8</v>
      </c>
      <c r="F265" s="7" t="s">
        <v>8</v>
      </c>
      <c r="G265" s="9"/>
      <c r="H265" s="10" t="str">
        <f t="shared" si="4"/>
        <v/>
      </c>
    </row>
    <row r="266" spans="1:8" x14ac:dyDescent="0.25">
      <c r="A266" s="7"/>
      <c r="B266" s="7"/>
      <c r="C266" s="9"/>
      <c r="D266" s="7"/>
      <c r="E266" s="7" t="s">
        <v>8</v>
      </c>
      <c r="F266" s="7" t="s">
        <v>8</v>
      </c>
      <c r="G266" s="9"/>
      <c r="H266" s="10" t="str">
        <f t="shared" si="4"/>
        <v/>
      </c>
    </row>
    <row r="267" spans="1:8" x14ac:dyDescent="0.25">
      <c r="A267" s="7"/>
      <c r="B267" s="7"/>
      <c r="C267" s="9"/>
      <c r="D267" s="7"/>
      <c r="E267" s="7" t="s">
        <v>8</v>
      </c>
      <c r="F267" s="7" t="s">
        <v>8</v>
      </c>
      <c r="G267" s="9"/>
      <c r="H267" s="10" t="str">
        <f t="shared" si="4"/>
        <v/>
      </c>
    </row>
    <row r="268" spans="1:8" x14ac:dyDescent="0.25">
      <c r="A268" s="7"/>
      <c r="B268" s="7"/>
      <c r="C268" s="9"/>
      <c r="D268" s="7"/>
      <c r="E268" s="7" t="s">
        <v>8</v>
      </c>
      <c r="F268" s="7" t="s">
        <v>8</v>
      </c>
      <c r="G268" s="9"/>
      <c r="H268" s="10" t="str">
        <f t="shared" si="4"/>
        <v/>
      </c>
    </row>
    <row r="269" spans="1:8" x14ac:dyDescent="0.25">
      <c r="A269" s="7"/>
      <c r="B269" s="7"/>
      <c r="C269" s="9"/>
      <c r="D269" s="7"/>
      <c r="E269" s="7" t="s">
        <v>8</v>
      </c>
      <c r="F269" s="7" t="s">
        <v>8</v>
      </c>
      <c r="G269" s="9"/>
      <c r="H269" s="10" t="str">
        <f t="shared" si="4"/>
        <v/>
      </c>
    </row>
    <row r="270" spans="1:8" x14ac:dyDescent="0.25">
      <c r="A270" s="7"/>
      <c r="B270" s="7"/>
      <c r="C270" s="9"/>
      <c r="D270" s="7"/>
      <c r="E270" s="7" t="s">
        <v>8</v>
      </c>
      <c r="F270" s="7" t="s">
        <v>8</v>
      </c>
      <c r="G270" s="9"/>
      <c r="H270" s="10" t="str">
        <f t="shared" si="4"/>
        <v/>
      </c>
    </row>
    <row r="271" spans="1:8" x14ac:dyDescent="0.25">
      <c r="A271" s="7"/>
      <c r="B271" s="7"/>
      <c r="C271" s="9"/>
      <c r="D271" s="7"/>
      <c r="E271" s="7" t="s">
        <v>8</v>
      </c>
      <c r="F271" s="7" t="s">
        <v>8</v>
      </c>
      <c r="G271" s="9"/>
      <c r="H271" s="10" t="str">
        <f t="shared" si="4"/>
        <v/>
      </c>
    </row>
    <row r="272" spans="1:8" x14ac:dyDescent="0.25">
      <c r="A272" s="7"/>
      <c r="B272" s="7"/>
      <c r="C272" s="9"/>
      <c r="D272" s="7"/>
      <c r="E272" s="7" t="s">
        <v>8</v>
      </c>
      <c r="F272" s="7" t="s">
        <v>8</v>
      </c>
      <c r="G272" s="9"/>
      <c r="H272" s="10" t="str">
        <f t="shared" si="4"/>
        <v/>
      </c>
    </row>
    <row r="273" spans="1:8" x14ac:dyDescent="0.25">
      <c r="A273" s="7"/>
      <c r="B273" s="7"/>
      <c r="C273" s="9"/>
      <c r="D273" s="7"/>
      <c r="E273" s="7" t="s">
        <v>8</v>
      </c>
      <c r="F273" s="7" t="s">
        <v>8</v>
      </c>
      <c r="G273" s="9"/>
      <c r="H273" s="10" t="str">
        <f t="shared" si="4"/>
        <v/>
      </c>
    </row>
    <row r="274" spans="1:8" x14ac:dyDescent="0.25">
      <c r="A274" s="7"/>
      <c r="B274" s="7"/>
      <c r="C274" s="9"/>
      <c r="D274" s="7"/>
      <c r="E274" s="7" t="s">
        <v>8</v>
      </c>
      <c r="F274" s="7" t="s">
        <v>8</v>
      </c>
      <c r="G274" s="9"/>
      <c r="H274" s="10" t="str">
        <f t="shared" si="4"/>
        <v/>
      </c>
    </row>
    <row r="275" spans="1:8" x14ac:dyDescent="0.25">
      <c r="A275" s="7"/>
      <c r="B275" s="7"/>
      <c r="C275" s="9"/>
      <c r="D275" s="7"/>
      <c r="E275" s="7" t="s">
        <v>8</v>
      </c>
      <c r="F275" s="7" t="s">
        <v>8</v>
      </c>
      <c r="G275" s="9"/>
      <c r="H275" s="10" t="str">
        <f t="shared" si="4"/>
        <v/>
      </c>
    </row>
    <row r="276" spans="1:8" x14ac:dyDescent="0.25">
      <c r="A276" s="7"/>
      <c r="B276" s="7"/>
      <c r="C276" s="9"/>
      <c r="D276" s="7"/>
      <c r="E276" s="7" t="s">
        <v>8</v>
      </c>
      <c r="F276" s="7" t="s">
        <v>8</v>
      </c>
      <c r="G276" s="9"/>
      <c r="H276" s="10" t="str">
        <f t="shared" si="4"/>
        <v/>
      </c>
    </row>
    <row r="277" spans="1:8" x14ac:dyDescent="0.25">
      <c r="A277" s="7"/>
      <c r="B277" s="7"/>
      <c r="C277" s="9"/>
      <c r="D277" s="7"/>
      <c r="E277" s="7" t="s">
        <v>8</v>
      </c>
      <c r="F277" s="7" t="s">
        <v>8</v>
      </c>
      <c r="G277" s="9"/>
      <c r="H277" s="10" t="str">
        <f t="shared" si="4"/>
        <v/>
      </c>
    </row>
    <row r="278" spans="1:8" x14ac:dyDescent="0.25">
      <c r="A278" s="7"/>
      <c r="B278" s="7"/>
      <c r="C278" s="9"/>
      <c r="D278" s="7"/>
      <c r="E278" s="7" t="s">
        <v>8</v>
      </c>
      <c r="F278" s="7" t="s">
        <v>8</v>
      </c>
      <c r="G278" s="9"/>
      <c r="H278" s="10" t="str">
        <f t="shared" si="4"/>
        <v/>
      </c>
    </row>
    <row r="279" spans="1:8" x14ac:dyDescent="0.25">
      <c r="A279" s="7"/>
      <c r="B279" s="7"/>
      <c r="C279" s="9"/>
      <c r="D279" s="7"/>
      <c r="E279" s="7" t="s">
        <v>8</v>
      </c>
      <c r="F279" s="7" t="s">
        <v>8</v>
      </c>
      <c r="G279" s="9"/>
      <c r="H279" s="10" t="str">
        <f t="shared" si="4"/>
        <v/>
      </c>
    </row>
    <row r="280" spans="1:8" x14ac:dyDescent="0.25">
      <c r="A280" s="7"/>
      <c r="B280" s="7"/>
      <c r="C280" s="9"/>
      <c r="D280" s="7"/>
      <c r="E280" s="7" t="s">
        <v>8</v>
      </c>
      <c r="F280" s="7" t="s">
        <v>8</v>
      </c>
      <c r="G280" s="9"/>
      <c r="H280" s="10" t="str">
        <f t="shared" si="4"/>
        <v/>
      </c>
    </row>
    <row r="281" spans="1:8" x14ac:dyDescent="0.25">
      <c r="A281" s="7"/>
      <c r="B281" s="7"/>
      <c r="C281" s="9"/>
      <c r="D281" s="7"/>
      <c r="E281" s="7" t="s">
        <v>8</v>
      </c>
      <c r="F281" s="7" t="s">
        <v>8</v>
      </c>
      <c r="G281" s="9"/>
      <c r="H281" s="10" t="str">
        <f t="shared" si="4"/>
        <v/>
      </c>
    </row>
    <row r="282" spans="1:8" x14ac:dyDescent="0.25">
      <c r="A282" s="7"/>
      <c r="B282" s="7"/>
      <c r="C282" s="9"/>
      <c r="D282" s="7"/>
      <c r="E282" s="7" t="s">
        <v>8</v>
      </c>
      <c r="F282" s="7" t="s">
        <v>8</v>
      </c>
      <c r="G282" s="9"/>
      <c r="H282" s="10" t="str">
        <f t="shared" si="4"/>
        <v/>
      </c>
    </row>
    <row r="283" spans="1:8" x14ac:dyDescent="0.25">
      <c r="A283" s="7"/>
      <c r="B283" s="7"/>
      <c r="C283" s="9"/>
      <c r="D283" s="7"/>
      <c r="E283" s="7" t="s">
        <v>8</v>
      </c>
      <c r="F283" s="7" t="s">
        <v>8</v>
      </c>
      <c r="G283" s="9"/>
      <c r="H283" s="10" t="str">
        <f t="shared" si="4"/>
        <v/>
      </c>
    </row>
    <row r="284" spans="1:8" x14ac:dyDescent="0.25">
      <c r="A284" s="7"/>
      <c r="B284" s="7"/>
      <c r="C284" s="9"/>
      <c r="D284" s="7"/>
      <c r="E284" s="7" t="s">
        <v>8</v>
      </c>
      <c r="F284" s="7" t="s">
        <v>8</v>
      </c>
      <c r="G284" s="9"/>
      <c r="H284" s="10" t="str">
        <f t="shared" si="4"/>
        <v/>
      </c>
    </row>
    <row r="285" spans="1:8" x14ac:dyDescent="0.25">
      <c r="A285" s="7"/>
      <c r="B285" s="7"/>
      <c r="C285" s="9"/>
      <c r="D285" s="7"/>
      <c r="E285" s="7" t="s">
        <v>8</v>
      </c>
      <c r="F285" s="7" t="s">
        <v>8</v>
      </c>
      <c r="G285" s="9"/>
      <c r="H285" s="10" t="str">
        <f t="shared" si="4"/>
        <v/>
      </c>
    </row>
    <row r="286" spans="1:8" x14ac:dyDescent="0.25">
      <c r="A286" s="7"/>
      <c r="B286" s="7"/>
      <c r="C286" s="9"/>
      <c r="D286" s="7"/>
      <c r="E286" s="7" t="s">
        <v>8</v>
      </c>
      <c r="F286" s="7" t="s">
        <v>8</v>
      </c>
      <c r="G286" s="9"/>
      <c r="H286" s="10" t="str">
        <f t="shared" si="4"/>
        <v/>
      </c>
    </row>
    <row r="287" spans="1:8" x14ac:dyDescent="0.25">
      <c r="A287" s="7"/>
      <c r="B287" s="7"/>
      <c r="C287" s="9"/>
      <c r="D287" s="7"/>
      <c r="E287" s="7" t="s">
        <v>8</v>
      </c>
      <c r="F287" s="7" t="s">
        <v>8</v>
      </c>
      <c r="G287" s="9"/>
      <c r="H287" s="10" t="str">
        <f t="shared" si="4"/>
        <v/>
      </c>
    </row>
    <row r="288" spans="1:8" x14ac:dyDescent="0.25">
      <c r="A288" s="7"/>
      <c r="B288" s="7"/>
      <c r="C288" s="9"/>
      <c r="D288" s="7"/>
      <c r="E288" s="7" t="s">
        <v>8</v>
      </c>
      <c r="F288" s="7" t="s">
        <v>8</v>
      </c>
      <c r="G288" s="9"/>
      <c r="H288" s="10" t="str">
        <f t="shared" si="4"/>
        <v/>
      </c>
    </row>
    <row r="289" spans="1:8" x14ac:dyDescent="0.25">
      <c r="A289" s="7"/>
      <c r="B289" s="7"/>
      <c r="C289" s="9"/>
      <c r="D289" s="7"/>
      <c r="E289" s="7" t="s">
        <v>8</v>
      </c>
      <c r="F289" s="7" t="s">
        <v>8</v>
      </c>
      <c r="G289" s="9"/>
      <c r="H289" s="10" t="str">
        <f t="shared" si="4"/>
        <v/>
      </c>
    </row>
    <row r="290" spans="1:8" x14ac:dyDescent="0.25">
      <c r="A290" s="7"/>
      <c r="B290" s="7"/>
      <c r="C290" s="9"/>
      <c r="D290" s="7"/>
      <c r="E290" s="7" t="s">
        <v>8</v>
      </c>
      <c r="F290" s="7" t="s">
        <v>8</v>
      </c>
      <c r="G290" s="9"/>
      <c r="H290" s="10" t="str">
        <f t="shared" si="4"/>
        <v/>
      </c>
    </row>
    <row r="291" spans="1:8" x14ac:dyDescent="0.25">
      <c r="A291" s="7"/>
      <c r="B291" s="7"/>
      <c r="C291" s="9"/>
      <c r="D291" s="7"/>
      <c r="E291" s="7" t="s">
        <v>8</v>
      </c>
      <c r="F291" s="7" t="s">
        <v>8</v>
      </c>
      <c r="G291" s="9"/>
      <c r="H291" s="10" t="str">
        <f t="shared" si="4"/>
        <v/>
      </c>
    </row>
    <row r="292" spans="1:8" x14ac:dyDescent="0.25">
      <c r="A292" s="7"/>
      <c r="B292" s="7"/>
      <c r="C292" s="9"/>
      <c r="D292" s="7"/>
      <c r="E292" s="7" t="s">
        <v>8</v>
      </c>
      <c r="F292" s="7" t="s">
        <v>8</v>
      </c>
      <c r="G292" s="9"/>
      <c r="H292" s="10" t="str">
        <f t="shared" si="4"/>
        <v/>
      </c>
    </row>
    <row r="293" spans="1:8" x14ac:dyDescent="0.25">
      <c r="A293" s="7"/>
      <c r="B293" s="7"/>
      <c r="C293" s="9"/>
      <c r="D293" s="7"/>
      <c r="E293" s="7" t="s">
        <v>8</v>
      </c>
      <c r="F293" s="7" t="s">
        <v>8</v>
      </c>
      <c r="G293" s="9"/>
      <c r="H293" s="10" t="str">
        <f t="shared" si="4"/>
        <v/>
      </c>
    </row>
    <row r="294" spans="1:8" x14ac:dyDescent="0.25">
      <c r="A294" s="7"/>
      <c r="B294" s="7"/>
      <c r="C294" s="9"/>
      <c r="D294" s="7"/>
      <c r="E294" s="7" t="s">
        <v>8</v>
      </c>
      <c r="F294" s="7" t="s">
        <v>8</v>
      </c>
      <c r="G294" s="9"/>
      <c r="H294" s="10" t="str">
        <f t="shared" si="4"/>
        <v/>
      </c>
    </row>
    <row r="295" spans="1:8" x14ac:dyDescent="0.25">
      <c r="A295" s="7"/>
      <c r="B295" s="7"/>
      <c r="C295" s="9"/>
      <c r="D295" s="7"/>
      <c r="E295" s="7" t="s">
        <v>8</v>
      </c>
      <c r="F295" s="7" t="s">
        <v>8</v>
      </c>
      <c r="G295" s="9"/>
      <c r="H295" s="10" t="str">
        <f t="shared" si="4"/>
        <v/>
      </c>
    </row>
    <row r="296" spans="1:8" x14ac:dyDescent="0.25">
      <c r="A296" s="7"/>
      <c r="B296" s="7"/>
      <c r="C296" s="9"/>
      <c r="D296" s="7"/>
      <c r="E296" s="7" t="s">
        <v>8</v>
      </c>
      <c r="F296" s="7" t="s">
        <v>8</v>
      </c>
      <c r="G296" s="9"/>
      <c r="H296" s="10" t="str">
        <f t="shared" si="4"/>
        <v/>
      </c>
    </row>
    <row r="297" spans="1:8" x14ac:dyDescent="0.25">
      <c r="A297" s="7"/>
      <c r="B297" s="7"/>
      <c r="C297" s="9"/>
      <c r="D297" s="7"/>
      <c r="E297" s="7" t="s">
        <v>8</v>
      </c>
      <c r="F297" s="7" t="s">
        <v>8</v>
      </c>
      <c r="G297" s="9"/>
      <c r="H297" s="10" t="str">
        <f t="shared" si="4"/>
        <v/>
      </c>
    </row>
    <row r="298" spans="1:8" x14ac:dyDescent="0.25">
      <c r="A298" s="7"/>
      <c r="B298" s="7"/>
      <c r="C298" s="9"/>
      <c r="D298" s="7"/>
      <c r="E298" s="7" t="s">
        <v>8</v>
      </c>
      <c r="F298" s="7" t="s">
        <v>8</v>
      </c>
      <c r="G298" s="9"/>
      <c r="H298" s="10" t="str">
        <f t="shared" si="4"/>
        <v/>
      </c>
    </row>
    <row r="299" spans="1:8" x14ac:dyDescent="0.25">
      <c r="A299" s="7"/>
      <c r="B299" s="7"/>
      <c r="C299" s="9"/>
      <c r="D299" s="7"/>
      <c r="E299" s="7" t="s">
        <v>8</v>
      </c>
      <c r="F299" s="7" t="s">
        <v>8</v>
      </c>
      <c r="G299" s="9"/>
      <c r="H299" s="10" t="str">
        <f t="shared" si="4"/>
        <v/>
      </c>
    </row>
    <row r="300" spans="1:8" x14ac:dyDescent="0.25">
      <c r="A300" s="7"/>
      <c r="B300" s="7"/>
      <c r="C300" s="9"/>
      <c r="D300" s="7"/>
      <c r="E300" s="7" t="s">
        <v>8</v>
      </c>
      <c r="F300" s="7" t="s">
        <v>8</v>
      </c>
      <c r="G300" s="9"/>
      <c r="H300" s="10" t="str">
        <f t="shared" si="4"/>
        <v/>
      </c>
    </row>
    <row r="301" spans="1:8" x14ac:dyDescent="0.25">
      <c r="A301" s="7"/>
      <c r="B301" s="7"/>
      <c r="C301" s="9"/>
      <c r="D301" s="7"/>
      <c r="E301" s="7" t="s">
        <v>8</v>
      </c>
      <c r="F301" s="7" t="s">
        <v>8</v>
      </c>
      <c r="G301" s="9"/>
      <c r="H301" s="10" t="str">
        <f t="shared" si="4"/>
        <v/>
      </c>
    </row>
    <row r="302" spans="1:8" x14ac:dyDescent="0.25">
      <c r="A302" s="7"/>
      <c r="B302" s="7"/>
      <c r="C302" s="9"/>
      <c r="D302" s="7"/>
      <c r="E302" s="7" t="s">
        <v>8</v>
      </c>
      <c r="F302" s="7" t="s">
        <v>8</v>
      </c>
      <c r="G302" s="9"/>
      <c r="H302" s="10" t="str">
        <f t="shared" si="4"/>
        <v/>
      </c>
    </row>
    <row r="303" spans="1:8" x14ac:dyDescent="0.25">
      <c r="A303" s="7"/>
      <c r="B303" s="7"/>
      <c r="C303" s="9"/>
      <c r="D303" s="7"/>
      <c r="E303" s="7" t="s">
        <v>8</v>
      </c>
      <c r="F303" s="7" t="s">
        <v>8</v>
      </c>
      <c r="G303" s="9"/>
      <c r="H303" s="10" t="str">
        <f t="shared" si="4"/>
        <v/>
      </c>
    </row>
    <row r="304" spans="1:8" x14ac:dyDescent="0.25">
      <c r="A304" s="7"/>
      <c r="B304" s="7"/>
      <c r="C304" s="9"/>
      <c r="D304" s="7"/>
      <c r="E304" s="7" t="s">
        <v>8</v>
      </c>
      <c r="F304" s="7" t="s">
        <v>8</v>
      </c>
      <c r="G304" s="9"/>
      <c r="H304" s="10" t="str">
        <f t="shared" si="4"/>
        <v/>
      </c>
    </row>
    <row r="305" spans="1:8" x14ac:dyDescent="0.25">
      <c r="A305" s="7"/>
      <c r="B305" s="7"/>
      <c r="C305" s="9"/>
      <c r="D305" s="7"/>
      <c r="E305" s="7" t="s">
        <v>8</v>
      </c>
      <c r="F305" s="7" t="s">
        <v>8</v>
      </c>
      <c r="G305" s="9"/>
      <c r="H305" s="10" t="str">
        <f t="shared" si="4"/>
        <v/>
      </c>
    </row>
    <row r="306" spans="1:8" x14ac:dyDescent="0.25">
      <c r="A306" s="7"/>
      <c r="B306" s="7"/>
      <c r="C306" s="9"/>
      <c r="D306" s="7"/>
      <c r="E306" s="7" t="s">
        <v>8</v>
      </c>
      <c r="F306" s="7" t="s">
        <v>8</v>
      </c>
      <c r="G306" s="9"/>
      <c r="H306" s="10" t="str">
        <f t="shared" si="4"/>
        <v/>
      </c>
    </row>
    <row r="307" spans="1:8" x14ac:dyDescent="0.25">
      <c r="A307" s="7"/>
      <c r="B307" s="7"/>
      <c r="C307" s="9"/>
      <c r="D307" s="7"/>
      <c r="E307" s="7" t="s">
        <v>8</v>
      </c>
      <c r="F307" s="7" t="s">
        <v>8</v>
      </c>
      <c r="G307" s="9"/>
      <c r="H307" s="10" t="str">
        <f t="shared" si="4"/>
        <v/>
      </c>
    </row>
    <row r="308" spans="1:8" x14ac:dyDescent="0.25">
      <c r="A308" s="7"/>
      <c r="B308" s="7"/>
      <c r="C308" s="9"/>
      <c r="D308" s="7"/>
      <c r="E308" s="7" t="s">
        <v>8</v>
      </c>
      <c r="F308" s="7" t="s">
        <v>8</v>
      </c>
      <c r="G308" s="9"/>
      <c r="H308" s="10" t="str">
        <f t="shared" si="4"/>
        <v/>
      </c>
    </row>
    <row r="309" spans="1:8" x14ac:dyDescent="0.25">
      <c r="A309" s="7"/>
      <c r="B309" s="7"/>
      <c r="C309" s="9"/>
      <c r="D309" s="7"/>
      <c r="E309" s="7" t="s">
        <v>8</v>
      </c>
      <c r="F309" s="7" t="s">
        <v>8</v>
      </c>
      <c r="G309" s="9"/>
      <c r="H309" s="10" t="str">
        <f t="shared" si="4"/>
        <v/>
      </c>
    </row>
    <row r="310" spans="1:8" x14ac:dyDescent="0.25">
      <c r="A310" s="7"/>
      <c r="B310" s="7"/>
      <c r="C310" s="9"/>
      <c r="D310" s="7"/>
      <c r="E310" s="7" t="s">
        <v>8</v>
      </c>
      <c r="F310" s="7" t="s">
        <v>8</v>
      </c>
      <c r="G310" s="9"/>
      <c r="H310" s="10" t="str">
        <f t="shared" si="4"/>
        <v/>
      </c>
    </row>
    <row r="311" spans="1:8" x14ac:dyDescent="0.25">
      <c r="A311" s="7"/>
      <c r="B311" s="7"/>
      <c r="C311" s="9"/>
      <c r="D311" s="7"/>
      <c r="E311" s="7" t="s">
        <v>8</v>
      </c>
      <c r="F311" s="7" t="s">
        <v>8</v>
      </c>
      <c r="G311" s="9"/>
      <c r="H311" s="10" t="str">
        <f t="shared" si="4"/>
        <v/>
      </c>
    </row>
    <row r="312" spans="1:8" x14ac:dyDescent="0.25">
      <c r="A312" s="7"/>
      <c r="B312" s="7"/>
      <c r="C312" s="9"/>
      <c r="D312" s="7"/>
      <c r="E312" s="7" t="s">
        <v>8</v>
      </c>
      <c r="F312" s="7" t="s">
        <v>8</v>
      </c>
      <c r="G312" s="9"/>
      <c r="H312" s="10" t="str">
        <f t="shared" si="4"/>
        <v/>
      </c>
    </row>
    <row r="313" spans="1:8" x14ac:dyDescent="0.25">
      <c r="A313" s="7"/>
      <c r="B313" s="7"/>
      <c r="C313" s="9"/>
      <c r="D313" s="7"/>
      <c r="E313" s="7" t="s">
        <v>8</v>
      </c>
      <c r="F313" s="7" t="s">
        <v>8</v>
      </c>
      <c r="G313" s="9"/>
      <c r="H313" s="10" t="str">
        <f t="shared" si="4"/>
        <v/>
      </c>
    </row>
    <row r="314" spans="1:8" x14ac:dyDescent="0.25">
      <c r="A314" s="7"/>
      <c r="B314" s="7"/>
      <c r="C314" s="9"/>
      <c r="D314" s="7"/>
      <c r="E314" s="7" t="s">
        <v>8</v>
      </c>
      <c r="F314" s="7" t="s">
        <v>8</v>
      </c>
      <c r="G314" s="9"/>
      <c r="H314" s="10" t="str">
        <f t="shared" si="4"/>
        <v/>
      </c>
    </row>
    <row r="315" spans="1:8" x14ac:dyDescent="0.25">
      <c r="A315" s="7"/>
      <c r="B315" s="7"/>
      <c r="C315" s="9"/>
      <c r="D315" s="7"/>
      <c r="E315" s="7" t="s">
        <v>8</v>
      </c>
      <c r="F315" s="7" t="s">
        <v>8</v>
      </c>
      <c r="G315" s="9"/>
      <c r="H315" s="10" t="str">
        <f t="shared" si="4"/>
        <v/>
      </c>
    </row>
    <row r="316" spans="1:8" x14ac:dyDescent="0.25">
      <c r="A316" s="7"/>
      <c r="B316" s="7"/>
      <c r="C316" s="9"/>
      <c r="D316" s="7"/>
      <c r="E316" s="7" t="s">
        <v>8</v>
      </c>
      <c r="F316" s="7" t="s">
        <v>8</v>
      </c>
      <c r="G316" s="9"/>
      <c r="H316" s="10" t="str">
        <f t="shared" si="4"/>
        <v/>
      </c>
    </row>
    <row r="317" spans="1:8" x14ac:dyDescent="0.25">
      <c r="A317" s="7"/>
      <c r="B317" s="7"/>
      <c r="C317" s="9"/>
      <c r="D317" s="7"/>
      <c r="E317" s="7" t="s">
        <v>8</v>
      </c>
      <c r="F317" s="7" t="s">
        <v>8</v>
      </c>
      <c r="G317" s="9"/>
      <c r="H317" s="10" t="str">
        <f t="shared" si="4"/>
        <v/>
      </c>
    </row>
    <row r="318" spans="1:8" x14ac:dyDescent="0.25">
      <c r="A318" s="7"/>
      <c r="B318" s="7"/>
      <c r="C318" s="9"/>
      <c r="D318" s="7"/>
      <c r="E318" s="7" t="s">
        <v>8</v>
      </c>
      <c r="F318" s="7" t="s">
        <v>8</v>
      </c>
      <c r="G318" s="9"/>
      <c r="H318" s="10" t="str">
        <f t="shared" si="4"/>
        <v/>
      </c>
    </row>
    <row r="319" spans="1:8" x14ac:dyDescent="0.25">
      <c r="A319" s="7"/>
      <c r="B319" s="7"/>
      <c r="C319" s="9"/>
      <c r="D319" s="7"/>
      <c r="E319" s="7" t="s">
        <v>8</v>
      </c>
      <c r="F319" s="7" t="s">
        <v>8</v>
      </c>
      <c r="G319" s="9"/>
      <c r="H319" s="10" t="str">
        <f t="shared" si="4"/>
        <v/>
      </c>
    </row>
    <row r="320" spans="1:8" x14ac:dyDescent="0.25">
      <c r="A320" s="7"/>
      <c r="B320" s="7"/>
      <c r="C320" s="9"/>
      <c r="D320" s="7"/>
      <c r="E320" s="7" t="s">
        <v>8</v>
      </c>
      <c r="F320" s="7" t="s">
        <v>8</v>
      </c>
      <c r="G320" s="9"/>
      <c r="H320" s="10" t="str">
        <f t="shared" si="4"/>
        <v/>
      </c>
    </row>
    <row r="321" spans="1:8" x14ac:dyDescent="0.25">
      <c r="A321" s="7"/>
      <c r="B321" s="7"/>
      <c r="C321" s="9"/>
      <c r="D321" s="7"/>
      <c r="E321" s="7" t="s">
        <v>8</v>
      </c>
      <c r="F321" s="7" t="s">
        <v>8</v>
      </c>
      <c r="G321" s="9"/>
      <c r="H321" s="10" t="str">
        <f t="shared" si="4"/>
        <v/>
      </c>
    </row>
    <row r="322" spans="1:8" x14ac:dyDescent="0.25">
      <c r="A322" s="7"/>
      <c r="B322" s="7"/>
      <c r="C322" s="9"/>
      <c r="D322" s="7"/>
      <c r="E322" s="7" t="s">
        <v>8</v>
      </c>
      <c r="F322" s="7" t="s">
        <v>8</v>
      </c>
      <c r="G322" s="9"/>
      <c r="H322" s="10" t="str">
        <f t="shared" si="4"/>
        <v/>
      </c>
    </row>
    <row r="323" spans="1:8" x14ac:dyDescent="0.25">
      <c r="A323" s="7"/>
      <c r="B323" s="7"/>
      <c r="C323" s="9"/>
      <c r="D323" s="7"/>
      <c r="E323" s="7" t="s">
        <v>8</v>
      </c>
      <c r="F323" s="7" t="s">
        <v>8</v>
      </c>
      <c r="G323" s="9"/>
      <c r="H323" s="10" t="str">
        <f t="shared" si="4"/>
        <v/>
      </c>
    </row>
    <row r="324" spans="1:8" x14ac:dyDescent="0.25">
      <c r="A324" s="7"/>
      <c r="B324" s="7"/>
      <c r="C324" s="9"/>
      <c r="D324" s="7"/>
      <c r="E324" s="7" t="s">
        <v>8</v>
      </c>
      <c r="F324" s="7" t="s">
        <v>8</v>
      </c>
      <c r="G324" s="9"/>
      <c r="H324" s="10" t="str">
        <f t="shared" si="4"/>
        <v/>
      </c>
    </row>
    <row r="325" spans="1:8" x14ac:dyDescent="0.25">
      <c r="A325" s="7"/>
      <c r="B325" s="7"/>
      <c r="C325" s="9"/>
      <c r="D325" s="7"/>
      <c r="E325" s="7" t="s">
        <v>8</v>
      </c>
      <c r="F325" s="7" t="s">
        <v>8</v>
      </c>
      <c r="G325" s="9"/>
      <c r="H325" s="10" t="str">
        <f t="shared" si="4"/>
        <v/>
      </c>
    </row>
    <row r="326" spans="1:8" x14ac:dyDescent="0.25">
      <c r="A326" s="7"/>
      <c r="B326" s="7"/>
      <c r="C326" s="9"/>
      <c r="D326" s="7"/>
      <c r="E326" s="7" t="s">
        <v>8</v>
      </c>
      <c r="F326" s="7" t="s">
        <v>8</v>
      </c>
      <c r="G326" s="9"/>
      <c r="H326" s="10" t="str">
        <f t="shared" ref="H326:H389" si="5">IF(E326="choisir","",VLOOKUP(E326,$L$7:$M$35,2,0))</f>
        <v/>
      </c>
    </row>
    <row r="327" spans="1:8" x14ac:dyDescent="0.25">
      <c r="A327" s="7"/>
      <c r="B327" s="7"/>
      <c r="C327" s="9"/>
      <c r="D327" s="7"/>
      <c r="E327" s="7" t="s">
        <v>8</v>
      </c>
      <c r="F327" s="7" t="s">
        <v>8</v>
      </c>
      <c r="G327" s="9"/>
      <c r="H327" s="10" t="str">
        <f t="shared" si="5"/>
        <v/>
      </c>
    </row>
    <row r="328" spans="1:8" x14ac:dyDescent="0.25">
      <c r="A328" s="7"/>
      <c r="B328" s="7"/>
      <c r="C328" s="9"/>
      <c r="D328" s="7"/>
      <c r="E328" s="7" t="s">
        <v>8</v>
      </c>
      <c r="F328" s="7" t="s">
        <v>8</v>
      </c>
      <c r="G328" s="9"/>
      <c r="H328" s="10" t="str">
        <f t="shared" si="5"/>
        <v/>
      </c>
    </row>
    <row r="329" spans="1:8" x14ac:dyDescent="0.25">
      <c r="A329" s="7"/>
      <c r="B329" s="7"/>
      <c r="C329" s="9"/>
      <c r="D329" s="7"/>
      <c r="E329" s="7" t="s">
        <v>8</v>
      </c>
      <c r="F329" s="7" t="s">
        <v>8</v>
      </c>
      <c r="G329" s="9"/>
      <c r="H329" s="10" t="str">
        <f t="shared" si="5"/>
        <v/>
      </c>
    </row>
    <row r="330" spans="1:8" x14ac:dyDescent="0.25">
      <c r="A330" s="7"/>
      <c r="B330" s="7"/>
      <c r="C330" s="9"/>
      <c r="D330" s="7"/>
      <c r="E330" s="7" t="s">
        <v>8</v>
      </c>
      <c r="F330" s="7" t="s">
        <v>8</v>
      </c>
      <c r="G330" s="9"/>
      <c r="H330" s="10" t="str">
        <f t="shared" si="5"/>
        <v/>
      </c>
    </row>
    <row r="331" spans="1:8" x14ac:dyDescent="0.25">
      <c r="A331" s="7"/>
      <c r="B331" s="7"/>
      <c r="C331" s="9"/>
      <c r="D331" s="7"/>
      <c r="E331" s="7" t="s">
        <v>8</v>
      </c>
      <c r="F331" s="7" t="s">
        <v>8</v>
      </c>
      <c r="G331" s="9"/>
      <c r="H331" s="10" t="str">
        <f t="shared" si="5"/>
        <v/>
      </c>
    </row>
    <row r="332" spans="1:8" x14ac:dyDescent="0.25">
      <c r="A332" s="7"/>
      <c r="B332" s="7"/>
      <c r="C332" s="9"/>
      <c r="D332" s="7"/>
      <c r="E332" s="7" t="s">
        <v>8</v>
      </c>
      <c r="F332" s="7" t="s">
        <v>8</v>
      </c>
      <c r="G332" s="9"/>
      <c r="H332" s="10" t="str">
        <f t="shared" si="5"/>
        <v/>
      </c>
    </row>
    <row r="333" spans="1:8" x14ac:dyDescent="0.25">
      <c r="A333" s="7"/>
      <c r="B333" s="7"/>
      <c r="C333" s="9"/>
      <c r="D333" s="7"/>
      <c r="E333" s="7" t="s">
        <v>8</v>
      </c>
      <c r="F333" s="7" t="s">
        <v>8</v>
      </c>
      <c r="G333" s="9"/>
      <c r="H333" s="10" t="str">
        <f t="shared" si="5"/>
        <v/>
      </c>
    </row>
    <row r="334" spans="1:8" x14ac:dyDescent="0.25">
      <c r="A334" s="7"/>
      <c r="B334" s="7"/>
      <c r="C334" s="9"/>
      <c r="D334" s="7"/>
      <c r="E334" s="7" t="s">
        <v>8</v>
      </c>
      <c r="F334" s="7" t="s">
        <v>8</v>
      </c>
      <c r="G334" s="9"/>
      <c r="H334" s="10" t="str">
        <f t="shared" si="5"/>
        <v/>
      </c>
    </row>
    <row r="335" spans="1:8" x14ac:dyDescent="0.25">
      <c r="A335" s="7"/>
      <c r="B335" s="7"/>
      <c r="C335" s="9"/>
      <c r="D335" s="7"/>
      <c r="E335" s="7" t="s">
        <v>8</v>
      </c>
      <c r="F335" s="7" t="s">
        <v>8</v>
      </c>
      <c r="G335" s="9"/>
      <c r="H335" s="10" t="str">
        <f t="shared" si="5"/>
        <v/>
      </c>
    </row>
    <row r="336" spans="1:8" x14ac:dyDescent="0.25">
      <c r="A336" s="7"/>
      <c r="B336" s="7"/>
      <c r="C336" s="9"/>
      <c r="D336" s="7"/>
      <c r="E336" s="7" t="s">
        <v>8</v>
      </c>
      <c r="F336" s="7" t="s">
        <v>8</v>
      </c>
      <c r="G336" s="9"/>
      <c r="H336" s="10" t="str">
        <f t="shared" si="5"/>
        <v/>
      </c>
    </row>
    <row r="337" spans="1:8" x14ac:dyDescent="0.25">
      <c r="A337" s="7"/>
      <c r="B337" s="7"/>
      <c r="C337" s="9"/>
      <c r="D337" s="7"/>
      <c r="E337" s="7" t="s">
        <v>8</v>
      </c>
      <c r="F337" s="7" t="s">
        <v>8</v>
      </c>
      <c r="G337" s="9"/>
      <c r="H337" s="10" t="str">
        <f t="shared" si="5"/>
        <v/>
      </c>
    </row>
    <row r="338" spans="1:8" x14ac:dyDescent="0.25">
      <c r="A338" s="7"/>
      <c r="B338" s="7"/>
      <c r="C338" s="9"/>
      <c r="D338" s="7"/>
      <c r="E338" s="7" t="s">
        <v>8</v>
      </c>
      <c r="F338" s="7" t="s">
        <v>8</v>
      </c>
      <c r="G338" s="9"/>
      <c r="H338" s="10" t="str">
        <f t="shared" si="5"/>
        <v/>
      </c>
    </row>
    <row r="339" spans="1:8" x14ac:dyDescent="0.25">
      <c r="A339" s="7"/>
      <c r="B339" s="7"/>
      <c r="C339" s="9"/>
      <c r="D339" s="7"/>
      <c r="E339" s="7" t="s">
        <v>8</v>
      </c>
      <c r="F339" s="7" t="s">
        <v>8</v>
      </c>
      <c r="G339" s="9"/>
      <c r="H339" s="10" t="str">
        <f t="shared" si="5"/>
        <v/>
      </c>
    </row>
    <row r="340" spans="1:8" x14ac:dyDescent="0.25">
      <c r="A340" s="7"/>
      <c r="B340" s="7"/>
      <c r="C340" s="9"/>
      <c r="D340" s="7"/>
      <c r="E340" s="7" t="s">
        <v>8</v>
      </c>
      <c r="F340" s="7" t="s">
        <v>8</v>
      </c>
      <c r="G340" s="9"/>
      <c r="H340" s="10" t="str">
        <f t="shared" si="5"/>
        <v/>
      </c>
    </row>
    <row r="341" spans="1:8" x14ac:dyDescent="0.25">
      <c r="A341" s="7"/>
      <c r="B341" s="7"/>
      <c r="C341" s="9"/>
      <c r="D341" s="7"/>
      <c r="E341" s="7" t="s">
        <v>8</v>
      </c>
      <c r="F341" s="7" t="s">
        <v>8</v>
      </c>
      <c r="G341" s="9"/>
      <c r="H341" s="10" t="str">
        <f t="shared" si="5"/>
        <v/>
      </c>
    </row>
    <row r="342" spans="1:8" x14ac:dyDescent="0.25">
      <c r="A342" s="7"/>
      <c r="B342" s="7"/>
      <c r="C342" s="9"/>
      <c r="D342" s="7"/>
      <c r="E342" s="7" t="s">
        <v>8</v>
      </c>
      <c r="F342" s="7" t="s">
        <v>8</v>
      </c>
      <c r="G342" s="9"/>
      <c r="H342" s="10" t="str">
        <f t="shared" si="5"/>
        <v/>
      </c>
    </row>
    <row r="343" spans="1:8" x14ac:dyDescent="0.25">
      <c r="A343" s="7"/>
      <c r="B343" s="7"/>
      <c r="C343" s="9"/>
      <c r="D343" s="7"/>
      <c r="E343" s="7" t="s">
        <v>8</v>
      </c>
      <c r="F343" s="7" t="s">
        <v>8</v>
      </c>
      <c r="G343" s="9"/>
      <c r="H343" s="10" t="str">
        <f t="shared" si="5"/>
        <v/>
      </c>
    </row>
    <row r="344" spans="1:8" x14ac:dyDescent="0.25">
      <c r="A344" s="7"/>
      <c r="B344" s="7"/>
      <c r="C344" s="9"/>
      <c r="D344" s="7"/>
      <c r="E344" s="7" t="s">
        <v>8</v>
      </c>
      <c r="F344" s="7" t="s">
        <v>8</v>
      </c>
      <c r="G344" s="9"/>
      <c r="H344" s="10" t="str">
        <f t="shared" si="5"/>
        <v/>
      </c>
    </row>
    <row r="345" spans="1:8" x14ac:dyDescent="0.25">
      <c r="A345" s="7"/>
      <c r="B345" s="7"/>
      <c r="C345" s="9"/>
      <c r="D345" s="7"/>
      <c r="E345" s="7" t="s">
        <v>8</v>
      </c>
      <c r="F345" s="7" t="s">
        <v>8</v>
      </c>
      <c r="G345" s="9"/>
      <c r="H345" s="10" t="str">
        <f t="shared" si="5"/>
        <v/>
      </c>
    </row>
    <row r="346" spans="1:8" x14ac:dyDescent="0.25">
      <c r="A346" s="7"/>
      <c r="B346" s="7"/>
      <c r="C346" s="9"/>
      <c r="D346" s="7"/>
      <c r="E346" s="7" t="s">
        <v>8</v>
      </c>
      <c r="F346" s="7" t="s">
        <v>8</v>
      </c>
      <c r="G346" s="9"/>
      <c r="H346" s="10" t="str">
        <f t="shared" si="5"/>
        <v/>
      </c>
    </row>
    <row r="347" spans="1:8" x14ac:dyDescent="0.25">
      <c r="A347" s="7"/>
      <c r="B347" s="7"/>
      <c r="C347" s="9"/>
      <c r="D347" s="7"/>
      <c r="E347" s="7" t="s">
        <v>8</v>
      </c>
      <c r="F347" s="7" t="s">
        <v>8</v>
      </c>
      <c r="G347" s="9"/>
      <c r="H347" s="10" t="str">
        <f t="shared" si="5"/>
        <v/>
      </c>
    </row>
    <row r="348" spans="1:8" x14ac:dyDescent="0.25">
      <c r="A348" s="7"/>
      <c r="B348" s="7"/>
      <c r="C348" s="9"/>
      <c r="D348" s="7"/>
      <c r="E348" s="7" t="s">
        <v>8</v>
      </c>
      <c r="F348" s="7" t="s">
        <v>8</v>
      </c>
      <c r="G348" s="9"/>
      <c r="H348" s="10" t="str">
        <f t="shared" si="5"/>
        <v/>
      </c>
    </row>
    <row r="349" spans="1:8" x14ac:dyDescent="0.25">
      <c r="A349" s="7"/>
      <c r="B349" s="7"/>
      <c r="C349" s="9"/>
      <c r="D349" s="7"/>
      <c r="E349" s="7" t="s">
        <v>8</v>
      </c>
      <c r="F349" s="7" t="s">
        <v>8</v>
      </c>
      <c r="G349" s="9"/>
      <c r="H349" s="10" t="str">
        <f t="shared" si="5"/>
        <v/>
      </c>
    </row>
    <row r="350" spans="1:8" x14ac:dyDescent="0.25">
      <c r="A350" s="7"/>
      <c r="B350" s="7"/>
      <c r="C350" s="9"/>
      <c r="D350" s="7"/>
      <c r="E350" s="7" t="s">
        <v>8</v>
      </c>
      <c r="F350" s="7" t="s">
        <v>8</v>
      </c>
      <c r="G350" s="9"/>
      <c r="H350" s="10" t="str">
        <f t="shared" si="5"/>
        <v/>
      </c>
    </row>
    <row r="351" spans="1:8" x14ac:dyDescent="0.25">
      <c r="A351" s="7"/>
      <c r="B351" s="7"/>
      <c r="C351" s="9"/>
      <c r="D351" s="7"/>
      <c r="E351" s="7" t="s">
        <v>8</v>
      </c>
      <c r="F351" s="7" t="s">
        <v>8</v>
      </c>
      <c r="G351" s="9"/>
      <c r="H351" s="10" t="str">
        <f t="shared" si="5"/>
        <v/>
      </c>
    </row>
    <row r="352" spans="1:8" x14ac:dyDescent="0.25">
      <c r="A352" s="7"/>
      <c r="B352" s="7"/>
      <c r="C352" s="9"/>
      <c r="D352" s="7"/>
      <c r="E352" s="7" t="s">
        <v>8</v>
      </c>
      <c r="F352" s="7" t="s">
        <v>8</v>
      </c>
      <c r="G352" s="9"/>
      <c r="H352" s="10" t="str">
        <f t="shared" si="5"/>
        <v/>
      </c>
    </row>
    <row r="353" spans="1:8" x14ac:dyDescent="0.25">
      <c r="A353" s="7"/>
      <c r="B353" s="7"/>
      <c r="C353" s="9"/>
      <c r="D353" s="7"/>
      <c r="E353" s="7" t="s">
        <v>8</v>
      </c>
      <c r="F353" s="7" t="s">
        <v>8</v>
      </c>
      <c r="G353" s="9"/>
      <c r="H353" s="10" t="str">
        <f t="shared" si="5"/>
        <v/>
      </c>
    </row>
    <row r="354" spans="1:8" x14ac:dyDescent="0.25">
      <c r="A354" s="7"/>
      <c r="B354" s="7"/>
      <c r="C354" s="9"/>
      <c r="D354" s="7"/>
      <c r="E354" s="7" t="s">
        <v>8</v>
      </c>
      <c r="F354" s="7" t="s">
        <v>8</v>
      </c>
      <c r="G354" s="9"/>
      <c r="H354" s="10" t="str">
        <f t="shared" si="5"/>
        <v/>
      </c>
    </row>
    <row r="355" spans="1:8" x14ac:dyDescent="0.25">
      <c r="A355" s="7"/>
      <c r="B355" s="7"/>
      <c r="C355" s="9"/>
      <c r="D355" s="7"/>
      <c r="E355" s="7" t="s">
        <v>8</v>
      </c>
      <c r="F355" s="7" t="s">
        <v>8</v>
      </c>
      <c r="G355" s="9"/>
      <c r="H355" s="10" t="str">
        <f t="shared" si="5"/>
        <v/>
      </c>
    </row>
    <row r="356" spans="1:8" x14ac:dyDescent="0.25">
      <c r="A356" s="7"/>
      <c r="B356" s="7"/>
      <c r="C356" s="9"/>
      <c r="D356" s="7"/>
      <c r="E356" s="7" t="s">
        <v>8</v>
      </c>
      <c r="F356" s="7" t="s">
        <v>8</v>
      </c>
      <c r="G356" s="9"/>
      <c r="H356" s="10" t="str">
        <f t="shared" si="5"/>
        <v/>
      </c>
    </row>
    <row r="357" spans="1:8" x14ac:dyDescent="0.25">
      <c r="A357" s="7"/>
      <c r="B357" s="7"/>
      <c r="C357" s="9"/>
      <c r="D357" s="7"/>
      <c r="E357" s="7" t="s">
        <v>8</v>
      </c>
      <c r="F357" s="7" t="s">
        <v>8</v>
      </c>
      <c r="G357" s="9"/>
      <c r="H357" s="10" t="str">
        <f t="shared" si="5"/>
        <v/>
      </c>
    </row>
    <row r="358" spans="1:8" x14ac:dyDescent="0.25">
      <c r="A358" s="7"/>
      <c r="B358" s="7"/>
      <c r="C358" s="9"/>
      <c r="D358" s="7"/>
      <c r="E358" s="7" t="s">
        <v>8</v>
      </c>
      <c r="F358" s="7" t="s">
        <v>8</v>
      </c>
      <c r="G358" s="9"/>
      <c r="H358" s="10" t="str">
        <f t="shared" si="5"/>
        <v/>
      </c>
    </row>
    <row r="359" spans="1:8" x14ac:dyDescent="0.25">
      <c r="A359" s="7"/>
      <c r="B359" s="7"/>
      <c r="C359" s="9"/>
      <c r="D359" s="7"/>
      <c r="E359" s="7" t="s">
        <v>8</v>
      </c>
      <c r="F359" s="7" t="s">
        <v>8</v>
      </c>
      <c r="G359" s="9"/>
      <c r="H359" s="10" t="str">
        <f t="shared" si="5"/>
        <v/>
      </c>
    </row>
    <row r="360" spans="1:8" x14ac:dyDescent="0.25">
      <c r="A360" s="7"/>
      <c r="B360" s="7"/>
      <c r="C360" s="9"/>
      <c r="D360" s="7"/>
      <c r="E360" s="7" t="s">
        <v>8</v>
      </c>
      <c r="F360" s="7" t="s">
        <v>8</v>
      </c>
      <c r="G360" s="9"/>
      <c r="H360" s="10" t="str">
        <f t="shared" si="5"/>
        <v/>
      </c>
    </row>
    <row r="361" spans="1:8" x14ac:dyDescent="0.25">
      <c r="A361" s="7"/>
      <c r="B361" s="7"/>
      <c r="C361" s="9"/>
      <c r="D361" s="7"/>
      <c r="E361" s="7" t="s">
        <v>8</v>
      </c>
      <c r="F361" s="7" t="s">
        <v>8</v>
      </c>
      <c r="G361" s="9"/>
      <c r="H361" s="10" t="str">
        <f t="shared" si="5"/>
        <v/>
      </c>
    </row>
    <row r="362" spans="1:8" x14ac:dyDescent="0.25">
      <c r="A362" s="7"/>
      <c r="B362" s="7"/>
      <c r="C362" s="9"/>
      <c r="D362" s="7"/>
      <c r="E362" s="7" t="s">
        <v>8</v>
      </c>
      <c r="F362" s="7" t="s">
        <v>8</v>
      </c>
      <c r="G362" s="9"/>
      <c r="H362" s="10" t="str">
        <f t="shared" si="5"/>
        <v/>
      </c>
    </row>
    <row r="363" spans="1:8" x14ac:dyDescent="0.25">
      <c r="A363" s="7"/>
      <c r="B363" s="7"/>
      <c r="C363" s="9"/>
      <c r="D363" s="7"/>
      <c r="E363" s="7" t="s">
        <v>8</v>
      </c>
      <c r="F363" s="7" t="s">
        <v>8</v>
      </c>
      <c r="G363" s="9"/>
      <c r="H363" s="10" t="str">
        <f t="shared" si="5"/>
        <v/>
      </c>
    </row>
    <row r="364" spans="1:8" x14ac:dyDescent="0.25">
      <c r="A364" s="7"/>
      <c r="B364" s="7"/>
      <c r="C364" s="9"/>
      <c r="D364" s="7"/>
      <c r="E364" s="7" t="s">
        <v>8</v>
      </c>
      <c r="F364" s="7" t="s">
        <v>8</v>
      </c>
      <c r="G364" s="9"/>
      <c r="H364" s="10" t="str">
        <f t="shared" si="5"/>
        <v/>
      </c>
    </row>
    <row r="365" spans="1:8" x14ac:dyDescent="0.25">
      <c r="A365" s="7"/>
      <c r="B365" s="7"/>
      <c r="C365" s="9"/>
      <c r="D365" s="7"/>
      <c r="E365" s="7" t="s">
        <v>8</v>
      </c>
      <c r="F365" s="7" t="s">
        <v>8</v>
      </c>
      <c r="G365" s="9"/>
      <c r="H365" s="10" t="str">
        <f t="shared" si="5"/>
        <v/>
      </c>
    </row>
    <row r="366" spans="1:8" x14ac:dyDescent="0.25">
      <c r="A366" s="7"/>
      <c r="B366" s="7"/>
      <c r="C366" s="9"/>
      <c r="D366" s="7"/>
      <c r="E366" s="7" t="s">
        <v>8</v>
      </c>
      <c r="F366" s="7" t="s">
        <v>8</v>
      </c>
      <c r="G366" s="9"/>
      <c r="H366" s="10" t="str">
        <f t="shared" si="5"/>
        <v/>
      </c>
    </row>
    <row r="367" spans="1:8" x14ac:dyDescent="0.25">
      <c r="A367" s="7"/>
      <c r="B367" s="7"/>
      <c r="C367" s="9"/>
      <c r="D367" s="7"/>
      <c r="E367" s="7" t="s">
        <v>8</v>
      </c>
      <c r="F367" s="7" t="s">
        <v>8</v>
      </c>
      <c r="G367" s="9"/>
      <c r="H367" s="10" t="str">
        <f t="shared" si="5"/>
        <v/>
      </c>
    </row>
    <row r="368" spans="1:8" x14ac:dyDescent="0.25">
      <c r="A368" s="7"/>
      <c r="B368" s="7"/>
      <c r="C368" s="9"/>
      <c r="D368" s="7"/>
      <c r="E368" s="7" t="s">
        <v>8</v>
      </c>
      <c r="F368" s="7" t="s">
        <v>8</v>
      </c>
      <c r="G368" s="9"/>
      <c r="H368" s="10" t="str">
        <f t="shared" si="5"/>
        <v/>
      </c>
    </row>
    <row r="369" spans="1:8" x14ac:dyDescent="0.25">
      <c r="A369" s="7"/>
      <c r="B369" s="7"/>
      <c r="C369" s="9"/>
      <c r="D369" s="7"/>
      <c r="E369" s="7" t="s">
        <v>8</v>
      </c>
      <c r="F369" s="7" t="s">
        <v>8</v>
      </c>
      <c r="G369" s="9"/>
      <c r="H369" s="10" t="str">
        <f t="shared" si="5"/>
        <v/>
      </c>
    </row>
    <row r="370" spans="1:8" x14ac:dyDescent="0.25">
      <c r="A370" s="7"/>
      <c r="B370" s="7"/>
      <c r="C370" s="9"/>
      <c r="D370" s="7"/>
      <c r="E370" s="7" t="s">
        <v>8</v>
      </c>
      <c r="F370" s="7" t="s">
        <v>8</v>
      </c>
      <c r="G370" s="9"/>
      <c r="H370" s="10" t="str">
        <f t="shared" si="5"/>
        <v/>
      </c>
    </row>
    <row r="371" spans="1:8" x14ac:dyDescent="0.25">
      <c r="A371" s="7"/>
      <c r="B371" s="7"/>
      <c r="C371" s="9"/>
      <c r="D371" s="7"/>
      <c r="E371" s="7" t="s">
        <v>8</v>
      </c>
      <c r="F371" s="7" t="s">
        <v>8</v>
      </c>
      <c r="G371" s="9"/>
      <c r="H371" s="10" t="str">
        <f t="shared" si="5"/>
        <v/>
      </c>
    </row>
    <row r="372" spans="1:8" x14ac:dyDescent="0.25">
      <c r="A372" s="7"/>
      <c r="B372" s="7"/>
      <c r="C372" s="9"/>
      <c r="D372" s="7"/>
      <c r="E372" s="7" t="s">
        <v>8</v>
      </c>
      <c r="F372" s="7" t="s">
        <v>8</v>
      </c>
      <c r="G372" s="9"/>
      <c r="H372" s="10" t="str">
        <f t="shared" si="5"/>
        <v/>
      </c>
    </row>
    <row r="373" spans="1:8" x14ac:dyDescent="0.25">
      <c r="A373" s="7"/>
      <c r="B373" s="7"/>
      <c r="C373" s="9"/>
      <c r="D373" s="7"/>
      <c r="E373" s="7" t="s">
        <v>8</v>
      </c>
      <c r="F373" s="7" t="s">
        <v>8</v>
      </c>
      <c r="G373" s="9"/>
      <c r="H373" s="10" t="str">
        <f t="shared" si="5"/>
        <v/>
      </c>
    </row>
    <row r="374" spans="1:8" x14ac:dyDescent="0.25">
      <c r="A374" s="7"/>
      <c r="B374" s="7"/>
      <c r="C374" s="9"/>
      <c r="D374" s="7"/>
      <c r="E374" s="7" t="s">
        <v>8</v>
      </c>
      <c r="F374" s="7" t="s">
        <v>8</v>
      </c>
      <c r="G374" s="9"/>
      <c r="H374" s="10" t="str">
        <f t="shared" si="5"/>
        <v/>
      </c>
    </row>
    <row r="375" spans="1:8" x14ac:dyDescent="0.25">
      <c r="A375" s="7"/>
      <c r="B375" s="7"/>
      <c r="C375" s="9"/>
      <c r="D375" s="7"/>
      <c r="E375" s="7" t="s">
        <v>8</v>
      </c>
      <c r="F375" s="7" t="s">
        <v>8</v>
      </c>
      <c r="G375" s="9"/>
      <c r="H375" s="10" t="str">
        <f t="shared" si="5"/>
        <v/>
      </c>
    </row>
    <row r="376" spans="1:8" x14ac:dyDescent="0.25">
      <c r="A376" s="7"/>
      <c r="B376" s="7"/>
      <c r="C376" s="9"/>
      <c r="D376" s="7"/>
      <c r="E376" s="7" t="s">
        <v>8</v>
      </c>
      <c r="F376" s="7" t="s">
        <v>8</v>
      </c>
      <c r="G376" s="9"/>
      <c r="H376" s="10" t="str">
        <f t="shared" si="5"/>
        <v/>
      </c>
    </row>
    <row r="377" spans="1:8" x14ac:dyDescent="0.25">
      <c r="A377" s="7"/>
      <c r="B377" s="7"/>
      <c r="C377" s="9"/>
      <c r="D377" s="7"/>
      <c r="E377" s="7" t="s">
        <v>8</v>
      </c>
      <c r="F377" s="7" t="s">
        <v>8</v>
      </c>
      <c r="G377" s="9"/>
      <c r="H377" s="10" t="str">
        <f t="shared" si="5"/>
        <v/>
      </c>
    </row>
    <row r="378" spans="1:8" x14ac:dyDescent="0.25">
      <c r="A378" s="7"/>
      <c r="B378" s="7"/>
      <c r="C378" s="9"/>
      <c r="D378" s="7"/>
      <c r="E378" s="7" t="s">
        <v>8</v>
      </c>
      <c r="F378" s="7" t="s">
        <v>8</v>
      </c>
      <c r="G378" s="9"/>
      <c r="H378" s="10" t="str">
        <f t="shared" si="5"/>
        <v/>
      </c>
    </row>
    <row r="379" spans="1:8" x14ac:dyDescent="0.25">
      <c r="A379" s="7"/>
      <c r="B379" s="7"/>
      <c r="C379" s="9"/>
      <c r="D379" s="7"/>
      <c r="E379" s="7" t="s">
        <v>8</v>
      </c>
      <c r="F379" s="7" t="s">
        <v>8</v>
      </c>
      <c r="G379" s="9"/>
      <c r="H379" s="10" t="str">
        <f t="shared" si="5"/>
        <v/>
      </c>
    </row>
    <row r="380" spans="1:8" x14ac:dyDescent="0.25">
      <c r="A380" s="7"/>
      <c r="B380" s="7"/>
      <c r="C380" s="9"/>
      <c r="D380" s="7"/>
      <c r="E380" s="7" t="s">
        <v>8</v>
      </c>
      <c r="F380" s="7" t="s">
        <v>8</v>
      </c>
      <c r="G380" s="9"/>
      <c r="H380" s="10" t="str">
        <f t="shared" si="5"/>
        <v/>
      </c>
    </row>
    <row r="381" spans="1:8" x14ac:dyDescent="0.25">
      <c r="A381" s="7"/>
      <c r="B381" s="7"/>
      <c r="C381" s="9"/>
      <c r="D381" s="7"/>
      <c r="E381" s="7" t="s">
        <v>8</v>
      </c>
      <c r="F381" s="7" t="s">
        <v>8</v>
      </c>
      <c r="G381" s="9"/>
      <c r="H381" s="10" t="str">
        <f t="shared" si="5"/>
        <v/>
      </c>
    </row>
    <row r="382" spans="1:8" x14ac:dyDescent="0.25">
      <c r="A382" s="7"/>
      <c r="B382" s="7"/>
      <c r="C382" s="9"/>
      <c r="D382" s="7"/>
      <c r="E382" s="7" t="s">
        <v>8</v>
      </c>
      <c r="F382" s="7" t="s">
        <v>8</v>
      </c>
      <c r="G382" s="9"/>
      <c r="H382" s="10" t="str">
        <f t="shared" si="5"/>
        <v/>
      </c>
    </row>
    <row r="383" spans="1:8" x14ac:dyDescent="0.25">
      <c r="A383" s="7"/>
      <c r="B383" s="7"/>
      <c r="C383" s="9"/>
      <c r="D383" s="7"/>
      <c r="E383" s="7" t="s">
        <v>8</v>
      </c>
      <c r="F383" s="7" t="s">
        <v>8</v>
      </c>
      <c r="G383" s="9"/>
      <c r="H383" s="10" t="str">
        <f t="shared" si="5"/>
        <v/>
      </c>
    </row>
    <row r="384" spans="1:8" x14ac:dyDescent="0.25">
      <c r="A384" s="7"/>
      <c r="B384" s="7"/>
      <c r="C384" s="9"/>
      <c r="D384" s="7"/>
      <c r="E384" s="7" t="s">
        <v>8</v>
      </c>
      <c r="F384" s="7" t="s">
        <v>8</v>
      </c>
      <c r="G384" s="9"/>
      <c r="H384" s="10" t="str">
        <f t="shared" si="5"/>
        <v/>
      </c>
    </row>
    <row r="385" spans="1:8" x14ac:dyDescent="0.25">
      <c r="A385" s="7"/>
      <c r="B385" s="7"/>
      <c r="C385" s="9"/>
      <c r="D385" s="7"/>
      <c r="E385" s="7" t="s">
        <v>8</v>
      </c>
      <c r="F385" s="7" t="s">
        <v>8</v>
      </c>
      <c r="G385" s="9"/>
      <c r="H385" s="10" t="str">
        <f t="shared" si="5"/>
        <v/>
      </c>
    </row>
    <row r="386" spans="1:8" x14ac:dyDescent="0.25">
      <c r="A386" s="7"/>
      <c r="B386" s="7"/>
      <c r="C386" s="9"/>
      <c r="D386" s="7"/>
      <c r="E386" s="7" t="s">
        <v>8</v>
      </c>
      <c r="F386" s="7" t="s">
        <v>8</v>
      </c>
      <c r="G386" s="9"/>
      <c r="H386" s="10" t="str">
        <f t="shared" si="5"/>
        <v/>
      </c>
    </row>
    <row r="387" spans="1:8" x14ac:dyDescent="0.25">
      <c r="A387" s="7"/>
      <c r="B387" s="7"/>
      <c r="C387" s="9"/>
      <c r="D387" s="7"/>
      <c r="E387" s="7" t="s">
        <v>8</v>
      </c>
      <c r="F387" s="7" t="s">
        <v>8</v>
      </c>
      <c r="G387" s="9"/>
      <c r="H387" s="10" t="str">
        <f t="shared" si="5"/>
        <v/>
      </c>
    </row>
    <row r="388" spans="1:8" x14ac:dyDescent="0.25">
      <c r="A388" s="7"/>
      <c r="B388" s="7"/>
      <c r="C388" s="9"/>
      <c r="D388" s="7"/>
      <c r="E388" s="7" t="s">
        <v>8</v>
      </c>
      <c r="F388" s="7" t="s">
        <v>8</v>
      </c>
      <c r="G388" s="9"/>
      <c r="H388" s="10" t="str">
        <f t="shared" si="5"/>
        <v/>
      </c>
    </row>
    <row r="389" spans="1:8" x14ac:dyDescent="0.25">
      <c r="A389" s="7"/>
      <c r="B389" s="7"/>
      <c r="C389" s="9"/>
      <c r="D389" s="7"/>
      <c r="E389" s="7" t="s">
        <v>8</v>
      </c>
      <c r="F389" s="7" t="s">
        <v>8</v>
      </c>
      <c r="G389" s="9"/>
      <c r="H389" s="10" t="str">
        <f t="shared" si="5"/>
        <v/>
      </c>
    </row>
    <row r="390" spans="1:8" x14ac:dyDescent="0.25">
      <c r="A390" s="7"/>
      <c r="B390" s="7"/>
      <c r="C390" s="9"/>
      <c r="D390" s="7"/>
      <c r="E390" s="7" t="s">
        <v>8</v>
      </c>
      <c r="F390" s="7" t="s">
        <v>8</v>
      </c>
      <c r="G390" s="9"/>
      <c r="H390" s="10" t="str">
        <f t="shared" ref="H390:H453" si="6">IF(E390="choisir","",VLOOKUP(E390,$L$7:$M$35,2,0))</f>
        <v/>
      </c>
    </row>
    <row r="391" spans="1:8" x14ac:dyDescent="0.25">
      <c r="A391" s="7"/>
      <c r="B391" s="7"/>
      <c r="C391" s="9"/>
      <c r="D391" s="7"/>
      <c r="E391" s="7" t="s">
        <v>8</v>
      </c>
      <c r="F391" s="7" t="s">
        <v>8</v>
      </c>
      <c r="G391" s="9"/>
      <c r="H391" s="10" t="str">
        <f t="shared" si="6"/>
        <v/>
      </c>
    </row>
    <row r="392" spans="1:8" x14ac:dyDescent="0.25">
      <c r="A392" s="7"/>
      <c r="B392" s="7"/>
      <c r="C392" s="9"/>
      <c r="D392" s="7"/>
      <c r="E392" s="7" t="s">
        <v>8</v>
      </c>
      <c r="F392" s="7" t="s">
        <v>8</v>
      </c>
      <c r="G392" s="9"/>
      <c r="H392" s="10" t="str">
        <f t="shared" si="6"/>
        <v/>
      </c>
    </row>
    <row r="393" spans="1:8" x14ac:dyDescent="0.25">
      <c r="A393" s="7"/>
      <c r="B393" s="7"/>
      <c r="C393" s="9"/>
      <c r="D393" s="7"/>
      <c r="E393" s="7" t="s">
        <v>8</v>
      </c>
      <c r="F393" s="7" t="s">
        <v>8</v>
      </c>
      <c r="G393" s="9"/>
      <c r="H393" s="10" t="str">
        <f t="shared" si="6"/>
        <v/>
      </c>
    </row>
    <row r="394" spans="1:8" x14ac:dyDescent="0.25">
      <c r="A394" s="7"/>
      <c r="B394" s="7"/>
      <c r="C394" s="9"/>
      <c r="D394" s="7"/>
      <c r="E394" s="7" t="s">
        <v>8</v>
      </c>
      <c r="F394" s="7" t="s">
        <v>8</v>
      </c>
      <c r="G394" s="9"/>
      <c r="H394" s="10" t="str">
        <f t="shared" si="6"/>
        <v/>
      </c>
    </row>
    <row r="395" spans="1:8" x14ac:dyDescent="0.25">
      <c r="A395" s="7"/>
      <c r="B395" s="7"/>
      <c r="C395" s="9"/>
      <c r="D395" s="7"/>
      <c r="E395" s="7" t="s">
        <v>8</v>
      </c>
      <c r="F395" s="7" t="s">
        <v>8</v>
      </c>
      <c r="G395" s="9"/>
      <c r="H395" s="10" t="str">
        <f t="shared" si="6"/>
        <v/>
      </c>
    </row>
    <row r="396" spans="1:8" x14ac:dyDescent="0.25">
      <c r="A396" s="7"/>
      <c r="B396" s="7"/>
      <c r="C396" s="9"/>
      <c r="D396" s="7"/>
      <c r="E396" s="7" t="s">
        <v>8</v>
      </c>
      <c r="F396" s="7" t="s">
        <v>8</v>
      </c>
      <c r="G396" s="9"/>
      <c r="H396" s="10" t="str">
        <f t="shared" si="6"/>
        <v/>
      </c>
    </row>
    <row r="397" spans="1:8" x14ac:dyDescent="0.25">
      <c r="A397" s="7"/>
      <c r="B397" s="7"/>
      <c r="C397" s="9"/>
      <c r="D397" s="7"/>
      <c r="E397" s="7" t="s">
        <v>8</v>
      </c>
      <c r="F397" s="7" t="s">
        <v>8</v>
      </c>
      <c r="G397" s="9"/>
      <c r="H397" s="10" t="str">
        <f t="shared" si="6"/>
        <v/>
      </c>
    </row>
    <row r="398" spans="1:8" x14ac:dyDescent="0.25">
      <c r="A398" s="7"/>
      <c r="B398" s="7"/>
      <c r="C398" s="9"/>
      <c r="D398" s="7"/>
      <c r="E398" s="7" t="s">
        <v>8</v>
      </c>
      <c r="F398" s="7" t="s">
        <v>8</v>
      </c>
      <c r="G398" s="9"/>
      <c r="H398" s="10" t="str">
        <f t="shared" si="6"/>
        <v/>
      </c>
    </row>
    <row r="399" spans="1:8" x14ac:dyDescent="0.25">
      <c r="A399" s="7"/>
      <c r="B399" s="7"/>
      <c r="C399" s="9"/>
      <c r="D399" s="7"/>
      <c r="E399" s="7" t="s">
        <v>8</v>
      </c>
      <c r="F399" s="7" t="s">
        <v>8</v>
      </c>
      <c r="G399" s="9"/>
      <c r="H399" s="10" t="str">
        <f t="shared" si="6"/>
        <v/>
      </c>
    </row>
    <row r="400" spans="1:8" x14ac:dyDescent="0.25">
      <c r="A400" s="7"/>
      <c r="B400" s="7"/>
      <c r="C400" s="9"/>
      <c r="D400" s="7"/>
      <c r="E400" s="7" t="s">
        <v>8</v>
      </c>
      <c r="F400" s="7" t="s">
        <v>8</v>
      </c>
      <c r="G400" s="9"/>
      <c r="H400" s="10" t="str">
        <f t="shared" si="6"/>
        <v/>
      </c>
    </row>
    <row r="401" spans="1:8" x14ac:dyDescent="0.25">
      <c r="A401" s="7"/>
      <c r="B401" s="7"/>
      <c r="C401" s="9"/>
      <c r="D401" s="7"/>
      <c r="E401" s="7" t="s">
        <v>8</v>
      </c>
      <c r="F401" s="7" t="s">
        <v>8</v>
      </c>
      <c r="G401" s="9"/>
      <c r="H401" s="10" t="str">
        <f t="shared" si="6"/>
        <v/>
      </c>
    </row>
    <row r="402" spans="1:8" x14ac:dyDescent="0.25">
      <c r="A402" s="7"/>
      <c r="B402" s="7"/>
      <c r="C402" s="9"/>
      <c r="D402" s="7"/>
      <c r="E402" s="7" t="s">
        <v>8</v>
      </c>
      <c r="F402" s="7" t="s">
        <v>8</v>
      </c>
      <c r="G402" s="9"/>
      <c r="H402" s="10" t="str">
        <f t="shared" si="6"/>
        <v/>
      </c>
    </row>
    <row r="403" spans="1:8" x14ac:dyDescent="0.25">
      <c r="A403" s="7"/>
      <c r="B403" s="7"/>
      <c r="C403" s="9"/>
      <c r="D403" s="7"/>
      <c r="E403" s="7" t="s">
        <v>8</v>
      </c>
      <c r="F403" s="7" t="s">
        <v>8</v>
      </c>
      <c r="G403" s="9"/>
      <c r="H403" s="10" t="str">
        <f t="shared" si="6"/>
        <v/>
      </c>
    </row>
    <row r="404" spans="1:8" x14ac:dyDescent="0.25">
      <c r="A404" s="7"/>
      <c r="B404" s="7"/>
      <c r="C404" s="9"/>
      <c r="D404" s="7"/>
      <c r="E404" s="7" t="s">
        <v>8</v>
      </c>
      <c r="F404" s="7" t="s">
        <v>8</v>
      </c>
      <c r="G404" s="9"/>
      <c r="H404" s="10" t="str">
        <f t="shared" si="6"/>
        <v/>
      </c>
    </row>
    <row r="405" spans="1:8" x14ac:dyDescent="0.25">
      <c r="A405" s="7"/>
      <c r="B405" s="7"/>
      <c r="C405" s="9"/>
      <c r="D405" s="7"/>
      <c r="E405" s="7" t="s">
        <v>8</v>
      </c>
      <c r="F405" s="7" t="s">
        <v>8</v>
      </c>
      <c r="G405" s="9"/>
      <c r="H405" s="10" t="str">
        <f t="shared" si="6"/>
        <v/>
      </c>
    </row>
    <row r="406" spans="1:8" x14ac:dyDescent="0.25">
      <c r="A406" s="7"/>
      <c r="B406" s="7"/>
      <c r="C406" s="9"/>
      <c r="D406" s="7"/>
      <c r="E406" s="7" t="s">
        <v>8</v>
      </c>
      <c r="F406" s="7" t="s">
        <v>8</v>
      </c>
      <c r="G406" s="9"/>
      <c r="H406" s="10" t="str">
        <f t="shared" si="6"/>
        <v/>
      </c>
    </row>
    <row r="407" spans="1:8" x14ac:dyDescent="0.25">
      <c r="A407" s="7"/>
      <c r="B407" s="7"/>
      <c r="C407" s="9"/>
      <c r="D407" s="7"/>
      <c r="E407" s="7" t="s">
        <v>8</v>
      </c>
      <c r="F407" s="7" t="s">
        <v>8</v>
      </c>
      <c r="G407" s="9"/>
      <c r="H407" s="10" t="str">
        <f t="shared" si="6"/>
        <v/>
      </c>
    </row>
    <row r="408" spans="1:8" x14ac:dyDescent="0.25">
      <c r="A408" s="7"/>
      <c r="B408" s="7"/>
      <c r="C408" s="9"/>
      <c r="D408" s="7"/>
      <c r="E408" s="7" t="s">
        <v>8</v>
      </c>
      <c r="F408" s="7" t="s">
        <v>8</v>
      </c>
      <c r="G408" s="9"/>
      <c r="H408" s="10" t="str">
        <f t="shared" si="6"/>
        <v/>
      </c>
    </row>
    <row r="409" spans="1:8" x14ac:dyDescent="0.25">
      <c r="A409" s="7"/>
      <c r="B409" s="7"/>
      <c r="C409" s="9"/>
      <c r="D409" s="7"/>
      <c r="E409" s="7" t="s">
        <v>8</v>
      </c>
      <c r="F409" s="7" t="s">
        <v>8</v>
      </c>
      <c r="G409" s="9"/>
      <c r="H409" s="10" t="str">
        <f t="shared" si="6"/>
        <v/>
      </c>
    </row>
    <row r="410" spans="1:8" x14ac:dyDescent="0.25">
      <c r="A410" s="7"/>
      <c r="B410" s="7"/>
      <c r="C410" s="9"/>
      <c r="D410" s="7"/>
      <c r="E410" s="7" t="s">
        <v>8</v>
      </c>
      <c r="F410" s="7" t="s">
        <v>8</v>
      </c>
      <c r="G410" s="9"/>
      <c r="H410" s="10" t="str">
        <f t="shared" si="6"/>
        <v/>
      </c>
    </row>
    <row r="411" spans="1:8" x14ac:dyDescent="0.25">
      <c r="A411" s="7"/>
      <c r="B411" s="7"/>
      <c r="C411" s="9"/>
      <c r="D411" s="7"/>
      <c r="E411" s="7" t="s">
        <v>8</v>
      </c>
      <c r="F411" s="7" t="s">
        <v>8</v>
      </c>
      <c r="G411" s="9"/>
      <c r="H411" s="10" t="str">
        <f t="shared" si="6"/>
        <v/>
      </c>
    </row>
    <row r="412" spans="1:8" x14ac:dyDescent="0.25">
      <c r="A412" s="7"/>
      <c r="B412" s="7"/>
      <c r="C412" s="9"/>
      <c r="D412" s="7"/>
      <c r="E412" s="7" t="s">
        <v>8</v>
      </c>
      <c r="F412" s="7" t="s">
        <v>8</v>
      </c>
      <c r="G412" s="9"/>
      <c r="H412" s="10" t="str">
        <f t="shared" si="6"/>
        <v/>
      </c>
    </row>
    <row r="413" spans="1:8" x14ac:dyDescent="0.25">
      <c r="A413" s="7"/>
      <c r="B413" s="7"/>
      <c r="C413" s="9"/>
      <c r="D413" s="7"/>
      <c r="E413" s="7" t="s">
        <v>8</v>
      </c>
      <c r="F413" s="7" t="s">
        <v>8</v>
      </c>
      <c r="G413" s="9"/>
      <c r="H413" s="10" t="str">
        <f t="shared" si="6"/>
        <v/>
      </c>
    </row>
    <row r="414" spans="1:8" x14ac:dyDescent="0.25">
      <c r="A414" s="7"/>
      <c r="B414" s="7"/>
      <c r="C414" s="9"/>
      <c r="D414" s="7"/>
      <c r="E414" s="7" t="s">
        <v>8</v>
      </c>
      <c r="F414" s="7" t="s">
        <v>8</v>
      </c>
      <c r="G414" s="9"/>
      <c r="H414" s="10" t="str">
        <f t="shared" si="6"/>
        <v/>
      </c>
    </row>
    <row r="415" spans="1:8" x14ac:dyDescent="0.25">
      <c r="A415" s="7"/>
      <c r="B415" s="7"/>
      <c r="C415" s="9"/>
      <c r="D415" s="7"/>
      <c r="E415" s="7" t="s">
        <v>8</v>
      </c>
      <c r="F415" s="7" t="s">
        <v>8</v>
      </c>
      <c r="G415" s="9"/>
      <c r="H415" s="10" t="str">
        <f t="shared" si="6"/>
        <v/>
      </c>
    </row>
    <row r="416" spans="1:8" x14ac:dyDescent="0.25">
      <c r="A416" s="7"/>
      <c r="B416" s="7"/>
      <c r="C416" s="9"/>
      <c r="D416" s="7"/>
      <c r="E416" s="7" t="s">
        <v>8</v>
      </c>
      <c r="F416" s="7" t="s">
        <v>8</v>
      </c>
      <c r="G416" s="9"/>
      <c r="H416" s="10" t="str">
        <f t="shared" si="6"/>
        <v/>
      </c>
    </row>
    <row r="417" spans="1:8" x14ac:dyDescent="0.25">
      <c r="A417" s="7"/>
      <c r="B417" s="7"/>
      <c r="C417" s="9"/>
      <c r="D417" s="7"/>
      <c r="E417" s="7" t="s">
        <v>8</v>
      </c>
      <c r="F417" s="7" t="s">
        <v>8</v>
      </c>
      <c r="G417" s="9"/>
      <c r="H417" s="10" t="str">
        <f t="shared" si="6"/>
        <v/>
      </c>
    </row>
    <row r="418" spans="1:8" x14ac:dyDescent="0.25">
      <c r="A418" s="7"/>
      <c r="B418" s="7"/>
      <c r="C418" s="9"/>
      <c r="D418" s="7"/>
      <c r="E418" s="7" t="s">
        <v>8</v>
      </c>
      <c r="F418" s="7" t="s">
        <v>8</v>
      </c>
      <c r="G418" s="9"/>
      <c r="H418" s="10" t="str">
        <f t="shared" si="6"/>
        <v/>
      </c>
    </row>
    <row r="419" spans="1:8" x14ac:dyDescent="0.25">
      <c r="A419" s="7"/>
      <c r="B419" s="7"/>
      <c r="C419" s="9"/>
      <c r="D419" s="7"/>
      <c r="E419" s="7" t="s">
        <v>8</v>
      </c>
      <c r="F419" s="7" t="s">
        <v>8</v>
      </c>
      <c r="G419" s="9"/>
      <c r="H419" s="10" t="str">
        <f t="shared" si="6"/>
        <v/>
      </c>
    </row>
    <row r="420" spans="1:8" x14ac:dyDescent="0.25">
      <c r="A420" s="7"/>
      <c r="B420" s="7"/>
      <c r="C420" s="9"/>
      <c r="D420" s="7"/>
      <c r="E420" s="7" t="s">
        <v>8</v>
      </c>
      <c r="F420" s="7" t="s">
        <v>8</v>
      </c>
      <c r="G420" s="9"/>
      <c r="H420" s="10" t="str">
        <f t="shared" si="6"/>
        <v/>
      </c>
    </row>
    <row r="421" spans="1:8" x14ac:dyDescent="0.25">
      <c r="A421" s="7"/>
      <c r="B421" s="7"/>
      <c r="C421" s="9"/>
      <c r="D421" s="7"/>
      <c r="E421" s="7" t="s">
        <v>8</v>
      </c>
      <c r="F421" s="7" t="s">
        <v>8</v>
      </c>
      <c r="G421" s="9"/>
      <c r="H421" s="10" t="str">
        <f t="shared" si="6"/>
        <v/>
      </c>
    </row>
    <row r="422" spans="1:8" x14ac:dyDescent="0.25">
      <c r="A422" s="7"/>
      <c r="B422" s="7"/>
      <c r="C422" s="9"/>
      <c r="D422" s="7"/>
      <c r="E422" s="7" t="s">
        <v>8</v>
      </c>
      <c r="F422" s="7" t="s">
        <v>8</v>
      </c>
      <c r="G422" s="9"/>
      <c r="H422" s="10" t="str">
        <f t="shared" si="6"/>
        <v/>
      </c>
    </row>
    <row r="423" spans="1:8" x14ac:dyDescent="0.25">
      <c r="A423" s="7"/>
      <c r="B423" s="7"/>
      <c r="C423" s="9"/>
      <c r="D423" s="7"/>
      <c r="E423" s="7" t="s">
        <v>8</v>
      </c>
      <c r="F423" s="7" t="s">
        <v>8</v>
      </c>
      <c r="G423" s="9"/>
      <c r="H423" s="10" t="str">
        <f t="shared" si="6"/>
        <v/>
      </c>
    </row>
    <row r="424" spans="1:8" x14ac:dyDescent="0.25">
      <c r="A424" s="7"/>
      <c r="B424" s="7"/>
      <c r="C424" s="9"/>
      <c r="D424" s="7"/>
      <c r="E424" s="7" t="s">
        <v>8</v>
      </c>
      <c r="F424" s="7" t="s">
        <v>8</v>
      </c>
      <c r="G424" s="9"/>
      <c r="H424" s="10" t="str">
        <f t="shared" si="6"/>
        <v/>
      </c>
    </row>
    <row r="425" spans="1:8" x14ac:dyDescent="0.25">
      <c r="A425" s="7"/>
      <c r="B425" s="7"/>
      <c r="C425" s="9"/>
      <c r="D425" s="7"/>
      <c r="E425" s="7" t="s">
        <v>8</v>
      </c>
      <c r="F425" s="7" t="s">
        <v>8</v>
      </c>
      <c r="G425" s="9"/>
      <c r="H425" s="10" t="str">
        <f t="shared" si="6"/>
        <v/>
      </c>
    </row>
    <row r="426" spans="1:8" x14ac:dyDescent="0.25">
      <c r="A426" s="7"/>
      <c r="B426" s="7"/>
      <c r="C426" s="9"/>
      <c r="D426" s="7"/>
      <c r="E426" s="7" t="s">
        <v>8</v>
      </c>
      <c r="F426" s="7" t="s">
        <v>8</v>
      </c>
      <c r="G426" s="9"/>
      <c r="H426" s="10" t="str">
        <f t="shared" si="6"/>
        <v/>
      </c>
    </row>
    <row r="427" spans="1:8" x14ac:dyDescent="0.25">
      <c r="A427" s="7"/>
      <c r="B427" s="7"/>
      <c r="C427" s="9"/>
      <c r="D427" s="7"/>
      <c r="E427" s="7" t="s">
        <v>8</v>
      </c>
      <c r="F427" s="7" t="s">
        <v>8</v>
      </c>
      <c r="G427" s="9"/>
      <c r="H427" s="10" t="str">
        <f t="shared" si="6"/>
        <v/>
      </c>
    </row>
    <row r="428" spans="1:8" x14ac:dyDescent="0.25">
      <c r="A428" s="7"/>
      <c r="B428" s="7"/>
      <c r="C428" s="9"/>
      <c r="D428" s="7"/>
      <c r="E428" s="7" t="s">
        <v>8</v>
      </c>
      <c r="F428" s="7" t="s">
        <v>8</v>
      </c>
      <c r="G428" s="9"/>
      <c r="H428" s="10" t="str">
        <f t="shared" si="6"/>
        <v/>
      </c>
    </row>
    <row r="429" spans="1:8" x14ac:dyDescent="0.25">
      <c r="A429" s="7"/>
      <c r="B429" s="7"/>
      <c r="C429" s="9"/>
      <c r="D429" s="7"/>
      <c r="E429" s="7" t="s">
        <v>8</v>
      </c>
      <c r="F429" s="7" t="s">
        <v>8</v>
      </c>
      <c r="G429" s="9"/>
      <c r="H429" s="10" t="str">
        <f t="shared" si="6"/>
        <v/>
      </c>
    </row>
    <row r="430" spans="1:8" x14ac:dyDescent="0.25">
      <c r="A430" s="7"/>
      <c r="B430" s="7"/>
      <c r="C430" s="9"/>
      <c r="D430" s="7"/>
      <c r="E430" s="7" t="s">
        <v>8</v>
      </c>
      <c r="F430" s="7" t="s">
        <v>8</v>
      </c>
      <c r="G430" s="9"/>
      <c r="H430" s="10" t="str">
        <f t="shared" si="6"/>
        <v/>
      </c>
    </row>
    <row r="431" spans="1:8" x14ac:dyDescent="0.25">
      <c r="A431" s="7"/>
      <c r="B431" s="7"/>
      <c r="C431" s="9"/>
      <c r="D431" s="7"/>
      <c r="E431" s="7" t="s">
        <v>8</v>
      </c>
      <c r="F431" s="7" t="s">
        <v>8</v>
      </c>
      <c r="G431" s="9"/>
      <c r="H431" s="10" t="str">
        <f t="shared" si="6"/>
        <v/>
      </c>
    </row>
    <row r="432" spans="1:8" x14ac:dyDescent="0.25">
      <c r="A432" s="7"/>
      <c r="B432" s="7"/>
      <c r="C432" s="9"/>
      <c r="D432" s="7"/>
      <c r="E432" s="7" t="s">
        <v>8</v>
      </c>
      <c r="F432" s="7" t="s">
        <v>8</v>
      </c>
      <c r="G432" s="9"/>
      <c r="H432" s="10" t="str">
        <f t="shared" si="6"/>
        <v/>
      </c>
    </row>
    <row r="433" spans="1:8" x14ac:dyDescent="0.25">
      <c r="A433" s="7"/>
      <c r="B433" s="7"/>
      <c r="C433" s="9"/>
      <c r="D433" s="7"/>
      <c r="E433" s="7" t="s">
        <v>8</v>
      </c>
      <c r="F433" s="7" t="s">
        <v>8</v>
      </c>
      <c r="G433" s="9"/>
      <c r="H433" s="10" t="str">
        <f t="shared" si="6"/>
        <v/>
      </c>
    </row>
    <row r="434" spans="1:8" x14ac:dyDescent="0.25">
      <c r="A434" s="7"/>
      <c r="B434" s="7"/>
      <c r="C434" s="9"/>
      <c r="D434" s="7"/>
      <c r="E434" s="7" t="s">
        <v>8</v>
      </c>
      <c r="F434" s="7" t="s">
        <v>8</v>
      </c>
      <c r="G434" s="9"/>
      <c r="H434" s="10" t="str">
        <f t="shared" si="6"/>
        <v/>
      </c>
    </row>
    <row r="435" spans="1:8" x14ac:dyDescent="0.25">
      <c r="A435" s="7"/>
      <c r="B435" s="7"/>
      <c r="C435" s="9"/>
      <c r="D435" s="7"/>
      <c r="E435" s="7" t="s">
        <v>8</v>
      </c>
      <c r="F435" s="7" t="s">
        <v>8</v>
      </c>
      <c r="G435" s="9"/>
      <c r="H435" s="10" t="str">
        <f t="shared" si="6"/>
        <v/>
      </c>
    </row>
    <row r="436" spans="1:8" x14ac:dyDescent="0.25">
      <c r="A436" s="7"/>
      <c r="B436" s="7"/>
      <c r="C436" s="9"/>
      <c r="D436" s="7"/>
      <c r="E436" s="7" t="s">
        <v>8</v>
      </c>
      <c r="F436" s="7" t="s">
        <v>8</v>
      </c>
      <c r="G436" s="9"/>
      <c r="H436" s="10" t="str">
        <f t="shared" si="6"/>
        <v/>
      </c>
    </row>
    <row r="437" spans="1:8" x14ac:dyDescent="0.25">
      <c r="A437" s="7"/>
      <c r="B437" s="7"/>
      <c r="C437" s="9"/>
      <c r="D437" s="7"/>
      <c r="E437" s="7" t="s">
        <v>8</v>
      </c>
      <c r="F437" s="7" t="s">
        <v>8</v>
      </c>
      <c r="G437" s="9"/>
      <c r="H437" s="10" t="str">
        <f t="shared" si="6"/>
        <v/>
      </c>
    </row>
    <row r="438" spans="1:8" x14ac:dyDescent="0.25">
      <c r="A438" s="7"/>
      <c r="B438" s="7"/>
      <c r="C438" s="9"/>
      <c r="D438" s="7"/>
      <c r="E438" s="7" t="s">
        <v>8</v>
      </c>
      <c r="F438" s="7" t="s">
        <v>8</v>
      </c>
      <c r="G438" s="9"/>
      <c r="H438" s="10" t="str">
        <f t="shared" si="6"/>
        <v/>
      </c>
    </row>
    <row r="439" spans="1:8" x14ac:dyDescent="0.25">
      <c r="A439" s="7"/>
      <c r="B439" s="7"/>
      <c r="C439" s="9"/>
      <c r="D439" s="7"/>
      <c r="E439" s="7" t="s">
        <v>8</v>
      </c>
      <c r="F439" s="7" t="s">
        <v>8</v>
      </c>
      <c r="G439" s="9"/>
      <c r="H439" s="10" t="str">
        <f t="shared" si="6"/>
        <v/>
      </c>
    </row>
    <row r="440" spans="1:8" x14ac:dyDescent="0.25">
      <c r="A440" s="7"/>
      <c r="B440" s="7"/>
      <c r="C440" s="9"/>
      <c r="D440" s="7"/>
      <c r="E440" s="7" t="s">
        <v>8</v>
      </c>
      <c r="F440" s="7" t="s">
        <v>8</v>
      </c>
      <c r="G440" s="9"/>
      <c r="H440" s="10" t="str">
        <f t="shared" si="6"/>
        <v/>
      </c>
    </row>
    <row r="441" spans="1:8" x14ac:dyDescent="0.25">
      <c r="A441" s="7"/>
      <c r="B441" s="7"/>
      <c r="C441" s="9"/>
      <c r="D441" s="7"/>
      <c r="E441" s="7" t="s">
        <v>8</v>
      </c>
      <c r="F441" s="7" t="s">
        <v>8</v>
      </c>
      <c r="G441" s="9"/>
      <c r="H441" s="10" t="str">
        <f t="shared" si="6"/>
        <v/>
      </c>
    </row>
    <row r="442" spans="1:8" x14ac:dyDescent="0.25">
      <c r="A442" s="7"/>
      <c r="B442" s="7"/>
      <c r="C442" s="9"/>
      <c r="D442" s="7"/>
      <c r="E442" s="7" t="s">
        <v>8</v>
      </c>
      <c r="F442" s="7" t="s">
        <v>8</v>
      </c>
      <c r="G442" s="9"/>
      <c r="H442" s="10" t="str">
        <f t="shared" si="6"/>
        <v/>
      </c>
    </row>
    <row r="443" spans="1:8" x14ac:dyDescent="0.25">
      <c r="A443" s="7"/>
      <c r="B443" s="7"/>
      <c r="C443" s="9"/>
      <c r="D443" s="7"/>
      <c r="E443" s="7" t="s">
        <v>8</v>
      </c>
      <c r="F443" s="7" t="s">
        <v>8</v>
      </c>
      <c r="G443" s="9"/>
      <c r="H443" s="10" t="str">
        <f t="shared" si="6"/>
        <v/>
      </c>
    </row>
    <row r="444" spans="1:8" x14ac:dyDescent="0.25">
      <c r="A444" s="7"/>
      <c r="B444" s="7"/>
      <c r="C444" s="9"/>
      <c r="D444" s="7"/>
      <c r="E444" s="7" t="s">
        <v>8</v>
      </c>
      <c r="F444" s="7" t="s">
        <v>8</v>
      </c>
      <c r="G444" s="9"/>
      <c r="H444" s="10" t="str">
        <f t="shared" si="6"/>
        <v/>
      </c>
    </row>
    <row r="445" spans="1:8" x14ac:dyDescent="0.25">
      <c r="A445" s="7"/>
      <c r="B445" s="7"/>
      <c r="C445" s="9"/>
      <c r="D445" s="7"/>
      <c r="E445" s="7" t="s">
        <v>8</v>
      </c>
      <c r="F445" s="7" t="s">
        <v>8</v>
      </c>
      <c r="G445" s="9"/>
      <c r="H445" s="10" t="str">
        <f t="shared" si="6"/>
        <v/>
      </c>
    </row>
    <row r="446" spans="1:8" x14ac:dyDescent="0.25">
      <c r="A446" s="7"/>
      <c r="B446" s="7"/>
      <c r="C446" s="9"/>
      <c r="D446" s="7"/>
      <c r="E446" s="7" t="s">
        <v>8</v>
      </c>
      <c r="F446" s="7" t="s">
        <v>8</v>
      </c>
      <c r="G446" s="9"/>
      <c r="H446" s="10" t="str">
        <f t="shared" si="6"/>
        <v/>
      </c>
    </row>
    <row r="447" spans="1:8" x14ac:dyDescent="0.25">
      <c r="A447" s="7"/>
      <c r="B447" s="7"/>
      <c r="C447" s="9"/>
      <c r="D447" s="7"/>
      <c r="E447" s="7" t="s">
        <v>8</v>
      </c>
      <c r="F447" s="7" t="s">
        <v>8</v>
      </c>
      <c r="G447" s="9"/>
      <c r="H447" s="10" t="str">
        <f t="shared" si="6"/>
        <v/>
      </c>
    </row>
    <row r="448" spans="1:8" x14ac:dyDescent="0.25">
      <c r="A448" s="7"/>
      <c r="B448" s="7"/>
      <c r="C448" s="9"/>
      <c r="D448" s="7"/>
      <c r="E448" s="7" t="s">
        <v>8</v>
      </c>
      <c r="F448" s="7" t="s">
        <v>8</v>
      </c>
      <c r="G448" s="9"/>
      <c r="H448" s="10" t="str">
        <f t="shared" si="6"/>
        <v/>
      </c>
    </row>
    <row r="449" spans="1:8" x14ac:dyDescent="0.25">
      <c r="A449" s="7"/>
      <c r="B449" s="7"/>
      <c r="C449" s="9"/>
      <c r="D449" s="7"/>
      <c r="E449" s="7" t="s">
        <v>8</v>
      </c>
      <c r="F449" s="7" t="s">
        <v>8</v>
      </c>
      <c r="G449" s="9"/>
      <c r="H449" s="10" t="str">
        <f t="shared" si="6"/>
        <v/>
      </c>
    </row>
    <row r="450" spans="1:8" x14ac:dyDescent="0.25">
      <c r="A450" s="7"/>
      <c r="B450" s="7"/>
      <c r="C450" s="9"/>
      <c r="D450" s="7"/>
      <c r="E450" s="7" t="s">
        <v>8</v>
      </c>
      <c r="F450" s="7" t="s">
        <v>8</v>
      </c>
      <c r="G450" s="9"/>
      <c r="H450" s="10" t="str">
        <f t="shared" si="6"/>
        <v/>
      </c>
    </row>
    <row r="451" spans="1:8" x14ac:dyDescent="0.25">
      <c r="A451" s="7"/>
      <c r="B451" s="7"/>
      <c r="C451" s="9"/>
      <c r="D451" s="7"/>
      <c r="E451" s="7" t="s">
        <v>8</v>
      </c>
      <c r="F451" s="7" t="s">
        <v>8</v>
      </c>
      <c r="G451" s="9"/>
      <c r="H451" s="10" t="str">
        <f t="shared" si="6"/>
        <v/>
      </c>
    </row>
    <row r="452" spans="1:8" x14ac:dyDescent="0.25">
      <c r="A452" s="7"/>
      <c r="B452" s="7"/>
      <c r="C452" s="9"/>
      <c r="D452" s="7"/>
      <c r="E452" s="7" t="s">
        <v>8</v>
      </c>
      <c r="F452" s="7" t="s">
        <v>8</v>
      </c>
      <c r="G452" s="9"/>
      <c r="H452" s="10" t="str">
        <f t="shared" si="6"/>
        <v/>
      </c>
    </row>
    <row r="453" spans="1:8" x14ac:dyDescent="0.25">
      <c r="A453" s="7"/>
      <c r="B453" s="7"/>
      <c r="C453" s="9"/>
      <c r="D453" s="7"/>
      <c r="E453" s="7" t="s">
        <v>8</v>
      </c>
      <c r="F453" s="7" t="s">
        <v>8</v>
      </c>
      <c r="G453" s="9"/>
      <c r="H453" s="10" t="str">
        <f t="shared" si="6"/>
        <v/>
      </c>
    </row>
    <row r="454" spans="1:8" x14ac:dyDescent="0.25">
      <c r="A454" s="7"/>
      <c r="B454" s="7"/>
      <c r="C454" s="9"/>
      <c r="D454" s="7"/>
      <c r="E454" s="7" t="s">
        <v>8</v>
      </c>
      <c r="F454" s="7" t="s">
        <v>8</v>
      </c>
      <c r="G454" s="9"/>
      <c r="H454" s="10" t="str">
        <f t="shared" ref="H454:H517" si="7">IF(E454="choisir","",VLOOKUP(E454,$L$7:$M$35,2,0))</f>
        <v/>
      </c>
    </row>
    <row r="455" spans="1:8" x14ac:dyDescent="0.25">
      <c r="A455" s="7"/>
      <c r="B455" s="7"/>
      <c r="C455" s="9"/>
      <c r="D455" s="7"/>
      <c r="E455" s="7" t="s">
        <v>8</v>
      </c>
      <c r="F455" s="7" t="s">
        <v>8</v>
      </c>
      <c r="G455" s="9"/>
      <c r="H455" s="10" t="str">
        <f t="shared" si="7"/>
        <v/>
      </c>
    </row>
    <row r="456" spans="1:8" x14ac:dyDescent="0.25">
      <c r="A456" s="7"/>
      <c r="B456" s="7"/>
      <c r="C456" s="9"/>
      <c r="D456" s="7"/>
      <c r="E456" s="7" t="s">
        <v>8</v>
      </c>
      <c r="F456" s="7" t="s">
        <v>8</v>
      </c>
      <c r="G456" s="9"/>
      <c r="H456" s="10" t="str">
        <f t="shared" si="7"/>
        <v/>
      </c>
    </row>
    <row r="457" spans="1:8" x14ac:dyDescent="0.25">
      <c r="A457" s="7"/>
      <c r="B457" s="7"/>
      <c r="C457" s="9"/>
      <c r="D457" s="7"/>
      <c r="E457" s="7" t="s">
        <v>8</v>
      </c>
      <c r="F457" s="7" t="s">
        <v>8</v>
      </c>
      <c r="G457" s="9"/>
      <c r="H457" s="10" t="str">
        <f t="shared" si="7"/>
        <v/>
      </c>
    </row>
    <row r="458" spans="1:8" x14ac:dyDescent="0.25">
      <c r="A458" s="7"/>
      <c r="B458" s="7"/>
      <c r="C458" s="9"/>
      <c r="D458" s="7"/>
      <c r="E458" s="7" t="s">
        <v>8</v>
      </c>
      <c r="F458" s="7" t="s">
        <v>8</v>
      </c>
      <c r="G458" s="9"/>
      <c r="H458" s="10" t="str">
        <f t="shared" si="7"/>
        <v/>
      </c>
    </row>
    <row r="459" spans="1:8" x14ac:dyDescent="0.25">
      <c r="A459" s="7"/>
      <c r="B459" s="7"/>
      <c r="C459" s="9"/>
      <c r="D459" s="7"/>
      <c r="E459" s="7" t="s">
        <v>8</v>
      </c>
      <c r="F459" s="7" t="s">
        <v>8</v>
      </c>
      <c r="G459" s="9"/>
      <c r="H459" s="10" t="str">
        <f t="shared" si="7"/>
        <v/>
      </c>
    </row>
    <row r="460" spans="1:8" x14ac:dyDescent="0.25">
      <c r="A460" s="7"/>
      <c r="B460" s="7"/>
      <c r="C460" s="9"/>
      <c r="D460" s="7"/>
      <c r="E460" s="7" t="s">
        <v>8</v>
      </c>
      <c r="F460" s="7" t="s">
        <v>8</v>
      </c>
      <c r="G460" s="9"/>
      <c r="H460" s="10" t="str">
        <f t="shared" si="7"/>
        <v/>
      </c>
    </row>
    <row r="461" spans="1:8" x14ac:dyDescent="0.25">
      <c r="A461" s="7"/>
      <c r="B461" s="7"/>
      <c r="C461" s="9"/>
      <c r="D461" s="7"/>
      <c r="E461" s="7" t="s">
        <v>8</v>
      </c>
      <c r="F461" s="7" t="s">
        <v>8</v>
      </c>
      <c r="G461" s="9"/>
      <c r="H461" s="10" t="str">
        <f t="shared" si="7"/>
        <v/>
      </c>
    </row>
    <row r="462" spans="1:8" x14ac:dyDescent="0.25">
      <c r="A462" s="7"/>
      <c r="B462" s="7"/>
      <c r="C462" s="9"/>
      <c r="D462" s="7"/>
      <c r="E462" s="7" t="s">
        <v>8</v>
      </c>
      <c r="F462" s="7" t="s">
        <v>8</v>
      </c>
      <c r="G462" s="9"/>
      <c r="H462" s="10" t="str">
        <f t="shared" si="7"/>
        <v/>
      </c>
    </row>
    <row r="463" spans="1:8" x14ac:dyDescent="0.25">
      <c r="A463" s="7"/>
      <c r="B463" s="7"/>
      <c r="C463" s="9"/>
      <c r="D463" s="7"/>
      <c r="E463" s="7" t="s">
        <v>8</v>
      </c>
      <c r="F463" s="7" t="s">
        <v>8</v>
      </c>
      <c r="G463" s="9"/>
      <c r="H463" s="10" t="str">
        <f t="shared" si="7"/>
        <v/>
      </c>
    </row>
    <row r="464" spans="1:8" x14ac:dyDescent="0.25">
      <c r="A464" s="7"/>
      <c r="B464" s="7"/>
      <c r="C464" s="9"/>
      <c r="D464" s="7"/>
      <c r="E464" s="7" t="s">
        <v>8</v>
      </c>
      <c r="F464" s="7" t="s">
        <v>8</v>
      </c>
      <c r="G464" s="9"/>
      <c r="H464" s="10" t="str">
        <f t="shared" si="7"/>
        <v/>
      </c>
    </row>
    <row r="465" spans="1:8" x14ac:dyDescent="0.25">
      <c r="A465" s="7"/>
      <c r="B465" s="7"/>
      <c r="C465" s="9"/>
      <c r="D465" s="7"/>
      <c r="E465" s="7" t="s">
        <v>8</v>
      </c>
      <c r="F465" s="7" t="s">
        <v>8</v>
      </c>
      <c r="G465" s="9"/>
      <c r="H465" s="10" t="str">
        <f t="shared" si="7"/>
        <v/>
      </c>
    </row>
    <row r="466" spans="1:8" x14ac:dyDescent="0.25">
      <c r="A466" s="7"/>
      <c r="B466" s="7"/>
      <c r="C466" s="9"/>
      <c r="D466" s="7"/>
      <c r="E466" s="7" t="s">
        <v>8</v>
      </c>
      <c r="F466" s="7" t="s">
        <v>8</v>
      </c>
      <c r="G466" s="9"/>
      <c r="H466" s="10" t="str">
        <f t="shared" si="7"/>
        <v/>
      </c>
    </row>
    <row r="467" spans="1:8" x14ac:dyDescent="0.25">
      <c r="A467" s="7"/>
      <c r="B467" s="7"/>
      <c r="C467" s="9"/>
      <c r="D467" s="7"/>
      <c r="E467" s="7" t="s">
        <v>8</v>
      </c>
      <c r="F467" s="7" t="s">
        <v>8</v>
      </c>
      <c r="G467" s="9"/>
      <c r="H467" s="10" t="str">
        <f t="shared" si="7"/>
        <v/>
      </c>
    </row>
    <row r="468" spans="1:8" x14ac:dyDescent="0.25">
      <c r="A468" s="7"/>
      <c r="B468" s="7"/>
      <c r="C468" s="9"/>
      <c r="D468" s="7"/>
      <c r="E468" s="7" t="s">
        <v>8</v>
      </c>
      <c r="F468" s="7" t="s">
        <v>8</v>
      </c>
      <c r="G468" s="9"/>
      <c r="H468" s="10" t="str">
        <f t="shared" si="7"/>
        <v/>
      </c>
    </row>
    <row r="469" spans="1:8" x14ac:dyDescent="0.25">
      <c r="A469" s="7"/>
      <c r="B469" s="7"/>
      <c r="C469" s="9"/>
      <c r="D469" s="7"/>
      <c r="E469" s="7" t="s">
        <v>8</v>
      </c>
      <c r="F469" s="7" t="s">
        <v>8</v>
      </c>
      <c r="G469" s="9"/>
      <c r="H469" s="10" t="str">
        <f t="shared" si="7"/>
        <v/>
      </c>
    </row>
    <row r="470" spans="1:8" x14ac:dyDescent="0.25">
      <c r="A470" s="7"/>
      <c r="B470" s="7"/>
      <c r="C470" s="9"/>
      <c r="D470" s="7"/>
      <c r="E470" s="7" t="s">
        <v>8</v>
      </c>
      <c r="F470" s="7" t="s">
        <v>8</v>
      </c>
      <c r="G470" s="9"/>
      <c r="H470" s="10" t="str">
        <f t="shared" si="7"/>
        <v/>
      </c>
    </row>
    <row r="471" spans="1:8" x14ac:dyDescent="0.25">
      <c r="A471" s="7"/>
      <c r="B471" s="7"/>
      <c r="C471" s="9"/>
      <c r="D471" s="7"/>
      <c r="E471" s="7" t="s">
        <v>8</v>
      </c>
      <c r="F471" s="7" t="s">
        <v>8</v>
      </c>
      <c r="G471" s="9"/>
      <c r="H471" s="10" t="str">
        <f t="shared" si="7"/>
        <v/>
      </c>
    </row>
    <row r="472" spans="1:8" x14ac:dyDescent="0.25">
      <c r="A472" s="7"/>
      <c r="B472" s="7"/>
      <c r="C472" s="9"/>
      <c r="D472" s="7"/>
      <c r="E472" s="7" t="s">
        <v>8</v>
      </c>
      <c r="F472" s="7" t="s">
        <v>8</v>
      </c>
      <c r="G472" s="9"/>
      <c r="H472" s="10" t="str">
        <f t="shared" si="7"/>
        <v/>
      </c>
    </row>
    <row r="473" spans="1:8" x14ac:dyDescent="0.25">
      <c r="A473" s="7"/>
      <c r="B473" s="7"/>
      <c r="C473" s="9"/>
      <c r="D473" s="7"/>
      <c r="E473" s="7" t="s">
        <v>8</v>
      </c>
      <c r="F473" s="7" t="s">
        <v>8</v>
      </c>
      <c r="G473" s="9"/>
      <c r="H473" s="10" t="str">
        <f t="shared" si="7"/>
        <v/>
      </c>
    </row>
    <row r="474" spans="1:8" x14ac:dyDescent="0.25">
      <c r="A474" s="7"/>
      <c r="B474" s="7"/>
      <c r="C474" s="9"/>
      <c r="D474" s="7"/>
      <c r="E474" s="7" t="s">
        <v>8</v>
      </c>
      <c r="F474" s="7" t="s">
        <v>8</v>
      </c>
      <c r="G474" s="9"/>
      <c r="H474" s="10" t="str">
        <f t="shared" si="7"/>
        <v/>
      </c>
    </row>
    <row r="475" spans="1:8" x14ac:dyDescent="0.25">
      <c r="A475" s="7"/>
      <c r="B475" s="7"/>
      <c r="C475" s="9"/>
      <c r="D475" s="7"/>
      <c r="E475" s="7" t="s">
        <v>8</v>
      </c>
      <c r="F475" s="7" t="s">
        <v>8</v>
      </c>
      <c r="G475" s="9"/>
      <c r="H475" s="10" t="str">
        <f t="shared" si="7"/>
        <v/>
      </c>
    </row>
    <row r="476" spans="1:8" x14ac:dyDescent="0.25">
      <c r="A476" s="7"/>
      <c r="B476" s="7"/>
      <c r="C476" s="9"/>
      <c r="D476" s="7"/>
      <c r="E476" s="7" t="s">
        <v>8</v>
      </c>
      <c r="F476" s="7" t="s">
        <v>8</v>
      </c>
      <c r="G476" s="9"/>
      <c r="H476" s="10" t="str">
        <f t="shared" si="7"/>
        <v/>
      </c>
    </row>
    <row r="477" spans="1:8" x14ac:dyDescent="0.25">
      <c r="A477" s="7"/>
      <c r="B477" s="7"/>
      <c r="C477" s="9"/>
      <c r="D477" s="7"/>
      <c r="E477" s="7" t="s">
        <v>8</v>
      </c>
      <c r="F477" s="7" t="s">
        <v>8</v>
      </c>
      <c r="G477" s="9"/>
      <c r="H477" s="10" t="str">
        <f t="shared" si="7"/>
        <v/>
      </c>
    </row>
    <row r="478" spans="1:8" x14ac:dyDescent="0.25">
      <c r="A478" s="7"/>
      <c r="B478" s="7"/>
      <c r="C478" s="9"/>
      <c r="D478" s="7"/>
      <c r="E478" s="7" t="s">
        <v>8</v>
      </c>
      <c r="F478" s="7" t="s">
        <v>8</v>
      </c>
      <c r="G478" s="9"/>
      <c r="H478" s="10" t="str">
        <f t="shared" si="7"/>
        <v/>
      </c>
    </row>
    <row r="479" spans="1:8" x14ac:dyDescent="0.25">
      <c r="A479" s="7"/>
      <c r="B479" s="7"/>
      <c r="C479" s="9"/>
      <c r="D479" s="7"/>
      <c r="E479" s="7" t="s">
        <v>8</v>
      </c>
      <c r="F479" s="7" t="s">
        <v>8</v>
      </c>
      <c r="G479" s="9"/>
      <c r="H479" s="10" t="str">
        <f t="shared" si="7"/>
        <v/>
      </c>
    </row>
    <row r="480" spans="1:8" x14ac:dyDescent="0.25">
      <c r="A480" s="7"/>
      <c r="B480" s="7"/>
      <c r="C480" s="9"/>
      <c r="D480" s="7"/>
      <c r="E480" s="7" t="s">
        <v>8</v>
      </c>
      <c r="F480" s="7" t="s">
        <v>8</v>
      </c>
      <c r="G480" s="9"/>
      <c r="H480" s="10" t="str">
        <f t="shared" si="7"/>
        <v/>
      </c>
    </row>
    <row r="481" spans="1:8" x14ac:dyDescent="0.25">
      <c r="A481" s="7"/>
      <c r="B481" s="7"/>
      <c r="C481" s="9"/>
      <c r="D481" s="7"/>
      <c r="E481" s="7" t="s">
        <v>8</v>
      </c>
      <c r="F481" s="7" t="s">
        <v>8</v>
      </c>
      <c r="G481" s="9"/>
      <c r="H481" s="10" t="str">
        <f t="shared" si="7"/>
        <v/>
      </c>
    </row>
    <row r="482" spans="1:8" x14ac:dyDescent="0.25">
      <c r="A482" s="7"/>
      <c r="B482" s="7"/>
      <c r="C482" s="9"/>
      <c r="D482" s="7"/>
      <c r="E482" s="7" t="s">
        <v>8</v>
      </c>
      <c r="F482" s="7" t="s">
        <v>8</v>
      </c>
      <c r="G482" s="9"/>
      <c r="H482" s="10" t="str">
        <f t="shared" si="7"/>
        <v/>
      </c>
    </row>
    <row r="483" spans="1:8" x14ac:dyDescent="0.25">
      <c r="A483" s="7"/>
      <c r="B483" s="7"/>
      <c r="C483" s="9"/>
      <c r="D483" s="7"/>
      <c r="E483" s="7" t="s">
        <v>8</v>
      </c>
      <c r="F483" s="7" t="s">
        <v>8</v>
      </c>
      <c r="G483" s="9"/>
      <c r="H483" s="10" t="str">
        <f t="shared" si="7"/>
        <v/>
      </c>
    </row>
    <row r="484" spans="1:8" x14ac:dyDescent="0.25">
      <c r="A484" s="7"/>
      <c r="B484" s="7"/>
      <c r="C484" s="9"/>
      <c r="D484" s="7"/>
      <c r="E484" s="7" t="s">
        <v>8</v>
      </c>
      <c r="F484" s="7" t="s">
        <v>8</v>
      </c>
      <c r="G484" s="9"/>
      <c r="H484" s="10" t="str">
        <f t="shared" si="7"/>
        <v/>
      </c>
    </row>
    <row r="485" spans="1:8" x14ac:dyDescent="0.25">
      <c r="A485" s="7"/>
      <c r="B485" s="7"/>
      <c r="C485" s="9"/>
      <c r="D485" s="7"/>
      <c r="E485" s="7" t="s">
        <v>8</v>
      </c>
      <c r="F485" s="7" t="s">
        <v>8</v>
      </c>
      <c r="G485" s="9"/>
      <c r="H485" s="10" t="str">
        <f t="shared" si="7"/>
        <v/>
      </c>
    </row>
    <row r="486" spans="1:8" x14ac:dyDescent="0.25">
      <c r="A486" s="7"/>
      <c r="B486" s="7"/>
      <c r="C486" s="9"/>
      <c r="D486" s="7"/>
      <c r="E486" s="7" t="s">
        <v>8</v>
      </c>
      <c r="F486" s="7" t="s">
        <v>8</v>
      </c>
      <c r="G486" s="9"/>
      <c r="H486" s="10" t="str">
        <f t="shared" si="7"/>
        <v/>
      </c>
    </row>
    <row r="487" spans="1:8" x14ac:dyDescent="0.25">
      <c r="A487" s="7"/>
      <c r="B487" s="7"/>
      <c r="C487" s="9"/>
      <c r="D487" s="7"/>
      <c r="E487" s="7" t="s">
        <v>8</v>
      </c>
      <c r="F487" s="7" t="s">
        <v>8</v>
      </c>
      <c r="G487" s="9"/>
      <c r="H487" s="10" t="str">
        <f t="shared" si="7"/>
        <v/>
      </c>
    </row>
    <row r="488" spans="1:8" x14ac:dyDescent="0.25">
      <c r="A488" s="7"/>
      <c r="B488" s="7"/>
      <c r="C488" s="9"/>
      <c r="D488" s="7"/>
      <c r="E488" s="7" t="s">
        <v>8</v>
      </c>
      <c r="F488" s="7" t="s">
        <v>8</v>
      </c>
      <c r="G488" s="9"/>
      <c r="H488" s="10" t="str">
        <f t="shared" si="7"/>
        <v/>
      </c>
    </row>
    <row r="489" spans="1:8" x14ac:dyDescent="0.25">
      <c r="A489" s="7"/>
      <c r="B489" s="7"/>
      <c r="C489" s="9"/>
      <c r="D489" s="7"/>
      <c r="E489" s="7" t="s">
        <v>8</v>
      </c>
      <c r="F489" s="7" t="s">
        <v>8</v>
      </c>
      <c r="G489" s="9"/>
      <c r="H489" s="10" t="str">
        <f t="shared" si="7"/>
        <v/>
      </c>
    </row>
    <row r="490" spans="1:8" x14ac:dyDescent="0.25">
      <c r="A490" s="7"/>
      <c r="B490" s="7"/>
      <c r="C490" s="9"/>
      <c r="D490" s="7"/>
      <c r="E490" s="7" t="s">
        <v>8</v>
      </c>
      <c r="F490" s="7" t="s">
        <v>8</v>
      </c>
      <c r="G490" s="9"/>
      <c r="H490" s="10" t="str">
        <f t="shared" si="7"/>
        <v/>
      </c>
    </row>
    <row r="491" spans="1:8" x14ac:dyDescent="0.25">
      <c r="A491" s="7"/>
      <c r="B491" s="7"/>
      <c r="C491" s="9"/>
      <c r="D491" s="7"/>
      <c r="E491" s="7" t="s">
        <v>8</v>
      </c>
      <c r="F491" s="7" t="s">
        <v>8</v>
      </c>
      <c r="G491" s="9"/>
      <c r="H491" s="10" t="str">
        <f t="shared" si="7"/>
        <v/>
      </c>
    </row>
    <row r="492" spans="1:8" x14ac:dyDescent="0.25">
      <c r="A492" s="7"/>
      <c r="B492" s="7"/>
      <c r="C492" s="9"/>
      <c r="D492" s="7"/>
      <c r="E492" s="7" t="s">
        <v>8</v>
      </c>
      <c r="F492" s="7" t="s">
        <v>8</v>
      </c>
      <c r="G492" s="9"/>
      <c r="H492" s="10" t="str">
        <f t="shared" si="7"/>
        <v/>
      </c>
    </row>
    <row r="493" spans="1:8" x14ac:dyDescent="0.25">
      <c r="A493" s="7"/>
      <c r="B493" s="7"/>
      <c r="C493" s="9"/>
      <c r="D493" s="7"/>
      <c r="E493" s="7" t="s">
        <v>8</v>
      </c>
      <c r="F493" s="7" t="s">
        <v>8</v>
      </c>
      <c r="G493" s="9"/>
      <c r="H493" s="10" t="str">
        <f t="shared" si="7"/>
        <v/>
      </c>
    </row>
    <row r="494" spans="1:8" x14ac:dyDescent="0.25">
      <c r="A494" s="7"/>
      <c r="B494" s="7"/>
      <c r="C494" s="9"/>
      <c r="D494" s="7"/>
      <c r="E494" s="7" t="s">
        <v>8</v>
      </c>
      <c r="F494" s="7" t="s">
        <v>8</v>
      </c>
      <c r="G494" s="9"/>
      <c r="H494" s="10" t="str">
        <f t="shared" si="7"/>
        <v/>
      </c>
    </row>
    <row r="495" spans="1:8" x14ac:dyDescent="0.25">
      <c r="A495" s="7"/>
      <c r="B495" s="7"/>
      <c r="C495" s="9"/>
      <c r="D495" s="7"/>
      <c r="E495" s="7" t="s">
        <v>8</v>
      </c>
      <c r="F495" s="7" t="s">
        <v>8</v>
      </c>
      <c r="G495" s="9"/>
      <c r="H495" s="10" t="str">
        <f t="shared" si="7"/>
        <v/>
      </c>
    </row>
    <row r="496" spans="1:8" x14ac:dyDescent="0.25">
      <c r="A496" s="7"/>
      <c r="B496" s="7"/>
      <c r="C496" s="9"/>
      <c r="D496" s="7"/>
      <c r="E496" s="7" t="s">
        <v>8</v>
      </c>
      <c r="F496" s="7" t="s">
        <v>8</v>
      </c>
      <c r="G496" s="9"/>
      <c r="H496" s="10" t="str">
        <f t="shared" si="7"/>
        <v/>
      </c>
    </row>
    <row r="497" spans="1:8" x14ac:dyDescent="0.25">
      <c r="A497" s="7"/>
      <c r="B497" s="7"/>
      <c r="C497" s="9"/>
      <c r="D497" s="7"/>
      <c r="E497" s="7" t="s">
        <v>8</v>
      </c>
      <c r="F497" s="7" t="s">
        <v>8</v>
      </c>
      <c r="G497" s="9"/>
      <c r="H497" s="10" t="str">
        <f t="shared" si="7"/>
        <v/>
      </c>
    </row>
    <row r="498" spans="1:8" x14ac:dyDescent="0.25">
      <c r="A498" s="7"/>
      <c r="B498" s="7"/>
      <c r="C498" s="9"/>
      <c r="D498" s="7"/>
      <c r="E498" s="7" t="s">
        <v>8</v>
      </c>
      <c r="F498" s="7" t="s">
        <v>8</v>
      </c>
      <c r="G498" s="9"/>
      <c r="H498" s="10" t="str">
        <f t="shared" si="7"/>
        <v/>
      </c>
    </row>
    <row r="499" spans="1:8" x14ac:dyDescent="0.25">
      <c r="A499" s="7"/>
      <c r="B499" s="7"/>
      <c r="C499" s="9"/>
      <c r="D499" s="7"/>
      <c r="E499" s="7" t="s">
        <v>8</v>
      </c>
      <c r="F499" s="7" t="s">
        <v>8</v>
      </c>
      <c r="G499" s="9"/>
      <c r="H499" s="10" t="str">
        <f t="shared" si="7"/>
        <v/>
      </c>
    </row>
    <row r="500" spans="1:8" x14ac:dyDescent="0.25">
      <c r="A500" s="7"/>
      <c r="B500" s="7"/>
      <c r="C500" s="9"/>
      <c r="D500" s="7"/>
      <c r="E500" s="7" t="s">
        <v>8</v>
      </c>
      <c r="F500" s="7" t="s">
        <v>8</v>
      </c>
      <c r="G500" s="9"/>
      <c r="H500" s="10" t="str">
        <f t="shared" si="7"/>
        <v/>
      </c>
    </row>
    <row r="501" spans="1:8" x14ac:dyDescent="0.25">
      <c r="A501" s="7"/>
      <c r="B501" s="7"/>
      <c r="C501" s="9"/>
      <c r="D501" s="7"/>
      <c r="E501" s="7" t="s">
        <v>8</v>
      </c>
      <c r="F501" s="7" t="s">
        <v>8</v>
      </c>
      <c r="G501" s="9"/>
      <c r="H501" s="10" t="str">
        <f t="shared" si="7"/>
        <v/>
      </c>
    </row>
    <row r="502" spans="1:8" x14ac:dyDescent="0.25">
      <c r="A502" s="7"/>
      <c r="B502" s="7"/>
      <c r="C502" s="9"/>
      <c r="D502" s="7"/>
      <c r="E502" s="7" t="s">
        <v>8</v>
      </c>
      <c r="F502" s="7" t="s">
        <v>8</v>
      </c>
      <c r="G502" s="9"/>
      <c r="H502" s="10" t="str">
        <f t="shared" si="7"/>
        <v/>
      </c>
    </row>
    <row r="503" spans="1:8" x14ac:dyDescent="0.25">
      <c r="A503" s="7"/>
      <c r="B503" s="7"/>
      <c r="C503" s="9"/>
      <c r="D503" s="7"/>
      <c r="E503" s="7" t="s">
        <v>8</v>
      </c>
      <c r="F503" s="7" t="s">
        <v>8</v>
      </c>
      <c r="G503" s="9"/>
      <c r="H503" s="10" t="str">
        <f t="shared" si="7"/>
        <v/>
      </c>
    </row>
    <row r="504" spans="1:8" x14ac:dyDescent="0.25">
      <c r="A504" s="7"/>
      <c r="B504" s="7"/>
      <c r="C504" s="9"/>
      <c r="D504" s="7"/>
      <c r="E504" s="7" t="s">
        <v>8</v>
      </c>
      <c r="F504" s="7" t="s">
        <v>8</v>
      </c>
      <c r="G504" s="9"/>
      <c r="H504" s="10" t="str">
        <f t="shared" si="7"/>
        <v/>
      </c>
    </row>
    <row r="505" spans="1:8" x14ac:dyDescent="0.25">
      <c r="A505" s="7"/>
      <c r="B505" s="7"/>
      <c r="C505" s="9"/>
      <c r="D505" s="7"/>
      <c r="E505" s="7" t="s">
        <v>8</v>
      </c>
      <c r="F505" s="7" t="s">
        <v>8</v>
      </c>
      <c r="G505" s="9"/>
      <c r="H505" s="10" t="str">
        <f t="shared" si="7"/>
        <v/>
      </c>
    </row>
    <row r="506" spans="1:8" x14ac:dyDescent="0.25">
      <c r="A506" s="7"/>
      <c r="B506" s="7"/>
      <c r="C506" s="9"/>
      <c r="D506" s="7"/>
      <c r="E506" s="7" t="s">
        <v>8</v>
      </c>
      <c r="F506" s="7" t="s">
        <v>8</v>
      </c>
      <c r="G506" s="9"/>
      <c r="H506" s="10" t="str">
        <f t="shared" si="7"/>
        <v/>
      </c>
    </row>
    <row r="507" spans="1:8" x14ac:dyDescent="0.25">
      <c r="A507" s="7"/>
      <c r="B507" s="7"/>
      <c r="C507" s="9"/>
      <c r="D507" s="7"/>
      <c r="E507" s="7" t="s">
        <v>8</v>
      </c>
      <c r="F507" s="7" t="s">
        <v>8</v>
      </c>
      <c r="G507" s="9"/>
      <c r="H507" s="10" t="str">
        <f t="shared" si="7"/>
        <v/>
      </c>
    </row>
    <row r="508" spans="1:8" x14ac:dyDescent="0.25">
      <c r="A508" s="7"/>
      <c r="B508" s="7"/>
      <c r="C508" s="9"/>
      <c r="D508" s="7"/>
      <c r="E508" s="7" t="s">
        <v>8</v>
      </c>
      <c r="F508" s="7" t="s">
        <v>8</v>
      </c>
      <c r="G508" s="9"/>
      <c r="H508" s="10" t="str">
        <f t="shared" si="7"/>
        <v/>
      </c>
    </row>
    <row r="509" spans="1:8" x14ac:dyDescent="0.25">
      <c r="A509" s="7"/>
      <c r="B509" s="7"/>
      <c r="C509" s="9"/>
      <c r="D509" s="7"/>
      <c r="E509" s="7" t="s">
        <v>8</v>
      </c>
      <c r="F509" s="7" t="s">
        <v>8</v>
      </c>
      <c r="G509" s="9"/>
      <c r="H509" s="10" t="str">
        <f t="shared" si="7"/>
        <v/>
      </c>
    </row>
    <row r="510" spans="1:8" x14ac:dyDescent="0.25">
      <c r="A510" s="7"/>
      <c r="B510" s="7"/>
      <c r="C510" s="9"/>
      <c r="D510" s="7"/>
      <c r="E510" s="7" t="s">
        <v>8</v>
      </c>
      <c r="F510" s="7" t="s">
        <v>8</v>
      </c>
      <c r="G510" s="9"/>
      <c r="H510" s="10" t="str">
        <f t="shared" si="7"/>
        <v/>
      </c>
    </row>
    <row r="511" spans="1:8" x14ac:dyDescent="0.25">
      <c r="A511" s="7"/>
      <c r="B511" s="7"/>
      <c r="C511" s="9"/>
      <c r="D511" s="7"/>
      <c r="E511" s="7" t="s">
        <v>8</v>
      </c>
      <c r="F511" s="7" t="s">
        <v>8</v>
      </c>
      <c r="G511" s="9"/>
      <c r="H511" s="10" t="str">
        <f t="shared" si="7"/>
        <v/>
      </c>
    </row>
    <row r="512" spans="1:8" x14ac:dyDescent="0.25">
      <c r="A512" s="7"/>
      <c r="B512" s="7"/>
      <c r="C512" s="9"/>
      <c r="D512" s="7"/>
      <c r="E512" s="7" t="s">
        <v>8</v>
      </c>
      <c r="F512" s="7" t="s">
        <v>8</v>
      </c>
      <c r="G512" s="9"/>
      <c r="H512" s="10" t="str">
        <f t="shared" si="7"/>
        <v/>
      </c>
    </row>
    <row r="513" spans="1:8" x14ac:dyDescent="0.25">
      <c r="A513" s="7"/>
      <c r="B513" s="7"/>
      <c r="C513" s="9"/>
      <c r="D513" s="7"/>
      <c r="E513" s="7" t="s">
        <v>8</v>
      </c>
      <c r="F513" s="7" t="s">
        <v>8</v>
      </c>
      <c r="G513" s="9"/>
      <c r="H513" s="10" t="str">
        <f t="shared" si="7"/>
        <v/>
      </c>
    </row>
    <row r="514" spans="1:8" x14ac:dyDescent="0.25">
      <c r="A514" s="7"/>
      <c r="B514" s="7"/>
      <c r="C514" s="9"/>
      <c r="D514" s="7"/>
      <c r="E514" s="7" t="s">
        <v>8</v>
      </c>
      <c r="F514" s="7" t="s">
        <v>8</v>
      </c>
      <c r="G514" s="9"/>
      <c r="H514" s="10" t="str">
        <f t="shared" si="7"/>
        <v/>
      </c>
    </row>
    <row r="515" spans="1:8" x14ac:dyDescent="0.25">
      <c r="A515" s="7"/>
      <c r="B515" s="7"/>
      <c r="C515" s="9"/>
      <c r="D515" s="7"/>
      <c r="E515" s="7" t="s">
        <v>8</v>
      </c>
      <c r="F515" s="7" t="s">
        <v>8</v>
      </c>
      <c r="G515" s="9"/>
      <c r="H515" s="10" t="str">
        <f t="shared" si="7"/>
        <v/>
      </c>
    </row>
    <row r="516" spans="1:8" x14ac:dyDescent="0.25">
      <c r="A516" s="7"/>
      <c r="B516" s="7"/>
      <c r="C516" s="9"/>
      <c r="D516" s="7"/>
      <c r="E516" s="7" t="s">
        <v>8</v>
      </c>
      <c r="F516" s="7" t="s">
        <v>8</v>
      </c>
      <c r="G516" s="9"/>
      <c r="H516" s="10" t="str">
        <f t="shared" si="7"/>
        <v/>
      </c>
    </row>
    <row r="517" spans="1:8" x14ac:dyDescent="0.25">
      <c r="A517" s="7"/>
      <c r="B517" s="7"/>
      <c r="C517" s="9"/>
      <c r="D517" s="7"/>
      <c r="E517" s="7" t="s">
        <v>8</v>
      </c>
      <c r="F517" s="7" t="s">
        <v>8</v>
      </c>
      <c r="G517" s="9"/>
      <c r="H517" s="10" t="str">
        <f t="shared" si="7"/>
        <v/>
      </c>
    </row>
    <row r="518" spans="1:8" x14ac:dyDescent="0.25">
      <c r="A518" s="7"/>
      <c r="B518" s="7"/>
      <c r="C518" s="9"/>
      <c r="D518" s="7"/>
      <c r="E518" s="7" t="s">
        <v>8</v>
      </c>
      <c r="F518" s="7" t="s">
        <v>8</v>
      </c>
      <c r="G518" s="9"/>
      <c r="H518" s="10" t="str">
        <f t="shared" ref="H518:H549" si="8">IF(E518="choisir","",VLOOKUP(E518,$L$7:$M$35,2,0))</f>
        <v/>
      </c>
    </row>
    <row r="519" spans="1:8" x14ac:dyDescent="0.25">
      <c r="A519" s="7"/>
      <c r="B519" s="7"/>
      <c r="C519" s="9"/>
      <c r="D519" s="7"/>
      <c r="E519" s="7" t="s">
        <v>8</v>
      </c>
      <c r="F519" s="7" t="s">
        <v>8</v>
      </c>
      <c r="G519" s="9"/>
      <c r="H519" s="10" t="str">
        <f t="shared" si="8"/>
        <v/>
      </c>
    </row>
    <row r="520" spans="1:8" x14ac:dyDescent="0.25">
      <c r="A520" s="7"/>
      <c r="B520" s="7"/>
      <c r="C520" s="9"/>
      <c r="D520" s="7"/>
      <c r="E520" s="7" t="s">
        <v>8</v>
      </c>
      <c r="F520" s="7" t="s">
        <v>8</v>
      </c>
      <c r="G520" s="9"/>
      <c r="H520" s="10" t="str">
        <f t="shared" si="8"/>
        <v/>
      </c>
    </row>
    <row r="521" spans="1:8" x14ac:dyDescent="0.25">
      <c r="A521" s="7"/>
      <c r="B521" s="7"/>
      <c r="C521" s="9"/>
      <c r="D521" s="7"/>
      <c r="E521" s="7" t="s">
        <v>8</v>
      </c>
      <c r="F521" s="7" t="s">
        <v>8</v>
      </c>
      <c r="G521" s="9"/>
      <c r="H521" s="10" t="str">
        <f t="shared" si="8"/>
        <v/>
      </c>
    </row>
    <row r="522" spans="1:8" x14ac:dyDescent="0.25">
      <c r="A522" s="7"/>
      <c r="B522" s="7"/>
      <c r="C522" s="9"/>
      <c r="D522" s="7"/>
      <c r="E522" s="7" t="s">
        <v>8</v>
      </c>
      <c r="F522" s="7" t="s">
        <v>8</v>
      </c>
      <c r="G522" s="9"/>
      <c r="H522" s="10" t="str">
        <f t="shared" si="8"/>
        <v/>
      </c>
    </row>
    <row r="523" spans="1:8" x14ac:dyDescent="0.25">
      <c r="A523" s="7"/>
      <c r="B523" s="7"/>
      <c r="C523" s="9"/>
      <c r="D523" s="7"/>
      <c r="E523" s="7" t="s">
        <v>8</v>
      </c>
      <c r="F523" s="7" t="s">
        <v>8</v>
      </c>
      <c r="G523" s="9"/>
      <c r="H523" s="10" t="str">
        <f t="shared" si="8"/>
        <v/>
      </c>
    </row>
    <row r="524" spans="1:8" x14ac:dyDescent="0.25">
      <c r="A524" s="7"/>
      <c r="B524" s="7"/>
      <c r="C524" s="9"/>
      <c r="D524" s="7"/>
      <c r="E524" s="7" t="s">
        <v>8</v>
      </c>
      <c r="F524" s="7" t="s">
        <v>8</v>
      </c>
      <c r="G524" s="9"/>
      <c r="H524" s="10" t="str">
        <f t="shared" si="8"/>
        <v/>
      </c>
    </row>
    <row r="525" spans="1:8" x14ac:dyDescent="0.25">
      <c r="A525" s="7"/>
      <c r="B525" s="7"/>
      <c r="C525" s="9"/>
      <c r="D525" s="7"/>
      <c r="E525" s="7" t="s">
        <v>8</v>
      </c>
      <c r="F525" s="7" t="s">
        <v>8</v>
      </c>
      <c r="G525" s="9"/>
      <c r="H525" s="10" t="str">
        <f t="shared" si="8"/>
        <v/>
      </c>
    </row>
    <row r="526" spans="1:8" x14ac:dyDescent="0.25">
      <c r="A526" s="7"/>
      <c r="B526" s="7"/>
      <c r="C526" s="9"/>
      <c r="D526" s="7"/>
      <c r="E526" s="7" t="s">
        <v>8</v>
      </c>
      <c r="F526" s="7" t="s">
        <v>8</v>
      </c>
      <c r="G526" s="9"/>
      <c r="H526" s="10" t="str">
        <f t="shared" si="8"/>
        <v/>
      </c>
    </row>
    <row r="527" spans="1:8" x14ac:dyDescent="0.25">
      <c r="A527" s="7"/>
      <c r="B527" s="7"/>
      <c r="C527" s="9"/>
      <c r="D527" s="7"/>
      <c r="E527" s="7" t="s">
        <v>8</v>
      </c>
      <c r="F527" s="7" t="s">
        <v>8</v>
      </c>
      <c r="G527" s="9"/>
      <c r="H527" s="10" t="str">
        <f t="shared" si="8"/>
        <v/>
      </c>
    </row>
    <row r="528" spans="1:8" x14ac:dyDescent="0.25">
      <c r="A528" s="7"/>
      <c r="B528" s="7"/>
      <c r="C528" s="9"/>
      <c r="D528" s="7"/>
      <c r="E528" s="7" t="s">
        <v>8</v>
      </c>
      <c r="F528" s="7" t="s">
        <v>8</v>
      </c>
      <c r="G528" s="9"/>
      <c r="H528" s="10" t="str">
        <f t="shared" si="8"/>
        <v/>
      </c>
    </row>
    <row r="529" spans="1:8" x14ac:dyDescent="0.25">
      <c r="A529" s="7"/>
      <c r="B529" s="7"/>
      <c r="C529" s="9"/>
      <c r="D529" s="7"/>
      <c r="E529" s="7" t="s">
        <v>8</v>
      </c>
      <c r="F529" s="7" t="s">
        <v>8</v>
      </c>
      <c r="G529" s="9"/>
      <c r="H529" s="10" t="str">
        <f t="shared" si="8"/>
        <v/>
      </c>
    </row>
    <row r="530" spans="1:8" x14ac:dyDescent="0.25">
      <c r="A530" s="7"/>
      <c r="B530" s="7"/>
      <c r="C530" s="9"/>
      <c r="D530" s="7"/>
      <c r="E530" s="7" t="s">
        <v>8</v>
      </c>
      <c r="F530" s="7" t="s">
        <v>8</v>
      </c>
      <c r="G530" s="9"/>
      <c r="H530" s="10" t="str">
        <f t="shared" si="8"/>
        <v/>
      </c>
    </row>
    <row r="531" spans="1:8" x14ac:dyDescent="0.25">
      <c r="A531" s="7"/>
      <c r="B531" s="7"/>
      <c r="C531" s="9"/>
      <c r="D531" s="7"/>
      <c r="E531" s="7" t="s">
        <v>8</v>
      </c>
      <c r="F531" s="7" t="s">
        <v>8</v>
      </c>
      <c r="G531" s="9"/>
      <c r="H531" s="10" t="str">
        <f t="shared" si="8"/>
        <v/>
      </c>
    </row>
    <row r="532" spans="1:8" x14ac:dyDescent="0.25">
      <c r="A532" s="7"/>
      <c r="B532" s="7"/>
      <c r="C532" s="9"/>
      <c r="D532" s="7"/>
      <c r="E532" s="7" t="s">
        <v>8</v>
      </c>
      <c r="F532" s="7" t="s">
        <v>8</v>
      </c>
      <c r="G532" s="9"/>
      <c r="H532" s="10" t="str">
        <f t="shared" si="8"/>
        <v/>
      </c>
    </row>
    <row r="533" spans="1:8" x14ac:dyDescent="0.25">
      <c r="A533" s="7"/>
      <c r="B533" s="7"/>
      <c r="C533" s="9"/>
      <c r="D533" s="7"/>
      <c r="E533" s="7" t="s">
        <v>8</v>
      </c>
      <c r="F533" s="7" t="s">
        <v>8</v>
      </c>
      <c r="G533" s="9"/>
      <c r="H533" s="10" t="str">
        <f t="shared" si="8"/>
        <v/>
      </c>
    </row>
    <row r="534" spans="1:8" x14ac:dyDescent="0.25">
      <c r="A534" s="7"/>
      <c r="B534" s="7"/>
      <c r="C534" s="9"/>
      <c r="D534" s="7"/>
      <c r="E534" s="7" t="s">
        <v>8</v>
      </c>
      <c r="F534" s="7" t="s">
        <v>8</v>
      </c>
      <c r="G534" s="9"/>
      <c r="H534" s="10" t="str">
        <f t="shared" si="8"/>
        <v/>
      </c>
    </row>
    <row r="535" spans="1:8" x14ac:dyDescent="0.25">
      <c r="A535" s="7"/>
      <c r="B535" s="7"/>
      <c r="C535" s="9"/>
      <c r="D535" s="7"/>
      <c r="E535" s="7" t="s">
        <v>8</v>
      </c>
      <c r="F535" s="7" t="s">
        <v>8</v>
      </c>
      <c r="G535" s="9"/>
      <c r="H535" s="10" t="str">
        <f t="shared" si="8"/>
        <v/>
      </c>
    </row>
    <row r="536" spans="1:8" x14ac:dyDescent="0.25">
      <c r="A536" s="7"/>
      <c r="B536" s="7"/>
      <c r="C536" s="9"/>
      <c r="D536" s="7"/>
      <c r="E536" s="7" t="s">
        <v>8</v>
      </c>
      <c r="F536" s="7" t="s">
        <v>8</v>
      </c>
      <c r="G536" s="9"/>
      <c r="H536" s="10" t="str">
        <f t="shared" si="8"/>
        <v/>
      </c>
    </row>
    <row r="537" spans="1:8" x14ac:dyDescent="0.25">
      <c r="A537" s="7"/>
      <c r="B537" s="7"/>
      <c r="C537" s="9"/>
      <c r="D537" s="7"/>
      <c r="E537" s="7" t="s">
        <v>8</v>
      </c>
      <c r="F537" s="7" t="s">
        <v>8</v>
      </c>
      <c r="G537" s="9"/>
      <c r="H537" s="10" t="str">
        <f t="shared" si="8"/>
        <v/>
      </c>
    </row>
    <row r="538" spans="1:8" x14ac:dyDescent="0.25">
      <c r="A538" s="7"/>
      <c r="B538" s="7"/>
      <c r="C538" s="9"/>
      <c r="D538" s="7"/>
      <c r="E538" s="7" t="s">
        <v>8</v>
      </c>
      <c r="F538" s="7" t="s">
        <v>8</v>
      </c>
      <c r="G538" s="9"/>
      <c r="H538" s="10" t="str">
        <f t="shared" si="8"/>
        <v/>
      </c>
    </row>
    <row r="539" spans="1:8" x14ac:dyDescent="0.25">
      <c r="A539" s="7"/>
      <c r="B539" s="7"/>
      <c r="C539" s="9"/>
      <c r="D539" s="7"/>
      <c r="E539" s="7" t="s">
        <v>8</v>
      </c>
      <c r="F539" s="7" t="s">
        <v>8</v>
      </c>
      <c r="G539" s="9"/>
      <c r="H539" s="10" t="str">
        <f t="shared" si="8"/>
        <v/>
      </c>
    </row>
    <row r="540" spans="1:8" x14ac:dyDescent="0.25">
      <c r="A540" s="7"/>
      <c r="B540" s="7"/>
      <c r="C540" s="9"/>
      <c r="D540" s="7"/>
      <c r="E540" s="7" t="s">
        <v>8</v>
      </c>
      <c r="F540" s="7" t="s">
        <v>8</v>
      </c>
      <c r="G540" s="9"/>
      <c r="H540" s="10" t="str">
        <f t="shared" si="8"/>
        <v/>
      </c>
    </row>
    <row r="541" spans="1:8" x14ac:dyDescent="0.25">
      <c r="A541" s="7"/>
      <c r="B541" s="7"/>
      <c r="C541" s="9"/>
      <c r="D541" s="7"/>
      <c r="E541" s="7" t="s">
        <v>8</v>
      </c>
      <c r="F541" s="7" t="s">
        <v>8</v>
      </c>
      <c r="G541" s="9"/>
      <c r="H541" s="10" t="str">
        <f t="shared" si="8"/>
        <v/>
      </c>
    </row>
    <row r="542" spans="1:8" x14ac:dyDescent="0.25">
      <c r="A542" s="7"/>
      <c r="B542" s="7"/>
      <c r="C542" s="9"/>
      <c r="D542" s="7"/>
      <c r="E542" s="7" t="s">
        <v>8</v>
      </c>
      <c r="F542" s="7" t="s">
        <v>8</v>
      </c>
      <c r="G542" s="9"/>
      <c r="H542" s="10" t="str">
        <f t="shared" si="8"/>
        <v/>
      </c>
    </row>
    <row r="543" spans="1:8" x14ac:dyDescent="0.25">
      <c r="A543" s="7"/>
      <c r="B543" s="7"/>
      <c r="C543" s="9"/>
      <c r="D543" s="7"/>
      <c r="E543" s="7" t="s">
        <v>8</v>
      </c>
      <c r="F543" s="7" t="s">
        <v>8</v>
      </c>
      <c r="G543" s="9"/>
      <c r="H543" s="10" t="str">
        <f t="shared" si="8"/>
        <v/>
      </c>
    </row>
    <row r="544" spans="1:8" x14ac:dyDescent="0.25">
      <c r="A544" s="7"/>
      <c r="B544" s="7"/>
      <c r="C544" s="9"/>
      <c r="D544" s="7"/>
      <c r="E544" s="7" t="s">
        <v>8</v>
      </c>
      <c r="F544" s="7" t="s">
        <v>8</v>
      </c>
      <c r="G544" s="9"/>
      <c r="H544" s="10" t="str">
        <f t="shared" si="8"/>
        <v/>
      </c>
    </row>
    <row r="545" spans="1:8" x14ac:dyDescent="0.25">
      <c r="A545" s="7"/>
      <c r="B545" s="7"/>
      <c r="C545" s="9"/>
      <c r="D545" s="7"/>
      <c r="E545" s="7" t="s">
        <v>8</v>
      </c>
      <c r="F545" s="7" t="s">
        <v>8</v>
      </c>
      <c r="G545" s="9"/>
      <c r="H545" s="10" t="str">
        <f t="shared" si="8"/>
        <v/>
      </c>
    </row>
    <row r="546" spans="1:8" x14ac:dyDescent="0.25">
      <c r="A546" s="7"/>
      <c r="B546" s="7"/>
      <c r="C546" s="9"/>
      <c r="D546" s="7"/>
      <c r="E546" s="7" t="s">
        <v>8</v>
      </c>
      <c r="F546" s="7" t="s">
        <v>8</v>
      </c>
      <c r="G546" s="9"/>
      <c r="H546" s="10" t="str">
        <f t="shared" si="8"/>
        <v/>
      </c>
    </row>
    <row r="547" spans="1:8" x14ac:dyDescent="0.25">
      <c r="A547" s="7"/>
      <c r="B547" s="7"/>
      <c r="C547" s="9"/>
      <c r="D547" s="7"/>
      <c r="E547" s="7" t="s">
        <v>8</v>
      </c>
      <c r="F547" s="7" t="s">
        <v>8</v>
      </c>
      <c r="G547" s="9"/>
      <c r="H547" s="10" t="str">
        <f t="shared" si="8"/>
        <v/>
      </c>
    </row>
    <row r="548" spans="1:8" x14ac:dyDescent="0.25">
      <c r="A548" s="7"/>
      <c r="B548" s="7"/>
      <c r="C548" s="9"/>
      <c r="D548" s="7"/>
      <c r="E548" s="7" t="s">
        <v>8</v>
      </c>
      <c r="F548" s="7" t="s">
        <v>8</v>
      </c>
      <c r="G548" s="9"/>
      <c r="H548" s="10" t="str">
        <f t="shared" si="8"/>
        <v/>
      </c>
    </row>
    <row r="549" spans="1:8" x14ac:dyDescent="0.25">
      <c r="A549" s="7"/>
      <c r="B549" s="7"/>
      <c r="C549" s="9"/>
      <c r="D549" s="7"/>
      <c r="E549" s="7" t="s">
        <v>8</v>
      </c>
      <c r="F549" s="7" t="s">
        <v>8</v>
      </c>
      <c r="G549" s="9"/>
      <c r="H549" s="10" t="str">
        <f t="shared" si="8"/>
        <v/>
      </c>
    </row>
  </sheetData>
  <sheetProtection formatCells="0" formatColumns="0" formatRows="0" insertColumns="0" insertRows="0"/>
  <mergeCells count="1">
    <mergeCell ref="A1:H2"/>
  </mergeCells>
  <dataValidations count="3">
    <dataValidation type="list" allowBlank="1" showInputMessage="1" showErrorMessage="1" sqref="E5:E30 E54:E65 E67:E158 E164:E184 E191:E549" xr:uid="{1DCFC83B-3996-434B-A8BE-B83881A4B647}">
      <formula1>$L$6:$L$35</formula1>
    </dataValidation>
    <dataValidation type="list" allowBlank="1" showInputMessage="1" showErrorMessage="1" sqref="F5:F30 F54:F65 F67:F158 F164:F184 F191:F549" xr:uid="{59EF8277-3650-4599-A416-002BAF194A27}">
      <formula1>$N$6:$N$17</formula1>
    </dataValidation>
    <dataValidation type="list" allowBlank="1" showInputMessage="1" showErrorMessage="1" sqref="E31:F53 E66:F66 E185:F190" xr:uid="{498C0EAB-4B54-475C-85CE-6DCA591AC9D1}">
      <formula1>#REF!</formula1>
    </dataValidation>
  </dataValidations>
  <pageMargins left="0.19685039370078741" right="0.15748031496062992" top="0.19685039370078741" bottom="0.23622047244094491" header="0.15748031496062992" footer="0.19685039370078741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1410D-8AA8-409E-948A-2911D0C9FF28}">
  <dimension ref="A1:AD549"/>
  <sheetViews>
    <sheetView zoomScaleNormal="100" workbookViewId="0">
      <pane ySplit="4" topLeftCell="A5" activePane="bottomLeft" state="frozen"/>
      <selection pane="bottomLeft" activeCell="I19" sqref="I19"/>
    </sheetView>
  </sheetViews>
  <sheetFormatPr baseColWidth="10" defaultRowHeight="15" x14ac:dyDescent="0.25"/>
  <cols>
    <col min="1" max="1" width="18.42578125" customWidth="1"/>
    <col min="2" max="2" width="17.7109375" customWidth="1"/>
    <col min="3" max="3" width="11.140625" style="23" customWidth="1"/>
    <col min="4" max="4" width="20.5703125" customWidth="1"/>
    <col min="5" max="5" width="22.5703125" customWidth="1"/>
    <col min="6" max="6" width="21.140625" customWidth="1"/>
    <col min="7" max="7" width="8" style="23" customWidth="1"/>
    <col min="8" max="8" width="13.28515625" style="23" customWidth="1"/>
    <col min="9" max="9" width="11.42578125" customWidth="1"/>
    <col min="10" max="10" width="16.85546875" customWidth="1"/>
    <col min="11" max="11" width="15" customWidth="1"/>
    <col min="12" max="12" width="44" customWidth="1"/>
    <col min="13" max="13" width="14.7109375" customWidth="1"/>
    <col min="14" max="14" width="22.28515625" customWidth="1"/>
    <col min="15" max="19" width="11.42578125" customWidth="1"/>
  </cols>
  <sheetData>
    <row r="1" spans="1:30" x14ac:dyDescent="0.25">
      <c r="A1" s="293" t="s">
        <v>68</v>
      </c>
      <c r="B1" s="294"/>
      <c r="C1" s="294"/>
      <c r="D1" s="294"/>
      <c r="E1" s="294"/>
      <c r="F1" s="294"/>
      <c r="G1" s="294"/>
      <c r="H1" s="294"/>
    </row>
    <row r="2" spans="1:30" ht="82.9" customHeight="1" x14ac:dyDescent="0.25">
      <c r="A2" s="294"/>
      <c r="B2" s="294"/>
      <c r="C2" s="294"/>
      <c r="D2" s="294"/>
      <c r="E2" s="294"/>
      <c r="F2" s="294"/>
      <c r="G2" s="294"/>
      <c r="H2" s="294"/>
    </row>
    <row r="3" spans="1:30" ht="26.25" customHeight="1" x14ac:dyDescent="0.25">
      <c r="A3" s="1"/>
      <c r="B3" s="1"/>
      <c r="C3" s="2"/>
      <c r="D3" s="1"/>
      <c r="E3" s="1"/>
      <c r="F3" s="1"/>
      <c r="G3" s="2"/>
      <c r="H3" s="2"/>
    </row>
    <row r="4" spans="1:30" ht="91.15" customHeight="1" x14ac:dyDescent="0.25">
      <c r="A4" s="3" t="s">
        <v>0</v>
      </c>
      <c r="B4" s="3" t="s">
        <v>1</v>
      </c>
      <c r="C4" s="4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 t="s">
        <v>7</v>
      </c>
      <c r="I4" s="47" t="s">
        <v>154</v>
      </c>
      <c r="J4" s="46" t="s">
        <v>155</v>
      </c>
      <c r="Z4" s="5"/>
      <c r="AA4" s="5"/>
      <c r="AB4" s="5"/>
      <c r="AC4" s="6"/>
      <c r="AD4" s="6"/>
    </row>
    <row r="5" spans="1:30" ht="22.5" customHeight="1" x14ac:dyDescent="0.25">
      <c r="A5" s="7" t="s">
        <v>69</v>
      </c>
      <c r="B5" s="8" t="s">
        <v>71</v>
      </c>
      <c r="C5" s="55" t="s">
        <v>160</v>
      </c>
      <c r="D5" s="55" t="s">
        <v>159</v>
      </c>
      <c r="E5" s="56" t="s">
        <v>27</v>
      </c>
      <c r="F5" s="56" t="s">
        <v>20</v>
      </c>
      <c r="G5" s="57">
        <v>16</v>
      </c>
      <c r="H5" s="58" t="str">
        <f t="shared" ref="H5:H16" si="0">IF(E5="choisir","",VLOOKUP(E5,$L$7:$M$34,2,0))</f>
        <v>GO4/2025</v>
      </c>
      <c r="I5" s="301" t="s">
        <v>157</v>
      </c>
      <c r="J5" s="295" t="s">
        <v>158</v>
      </c>
      <c r="L5" s="11" t="s">
        <v>9</v>
      </c>
      <c r="M5" s="11" t="s">
        <v>10</v>
      </c>
      <c r="N5" s="11" t="s">
        <v>11</v>
      </c>
      <c r="Z5" s="5"/>
      <c r="AA5" s="5"/>
      <c r="AB5" s="5"/>
      <c r="AC5" s="6"/>
      <c r="AD5" s="6"/>
    </row>
    <row r="6" spans="1:30" ht="26.25" customHeight="1" x14ac:dyDescent="0.25">
      <c r="A6" s="24" t="s">
        <v>70</v>
      </c>
      <c r="B6" s="8"/>
      <c r="C6" s="55"/>
      <c r="D6" s="55"/>
      <c r="E6" s="56" t="s">
        <v>15</v>
      </c>
      <c r="F6" s="56" t="s">
        <v>20</v>
      </c>
      <c r="G6" s="57">
        <v>45</v>
      </c>
      <c r="H6" s="58" t="str">
        <f t="shared" si="0"/>
        <v>GO11.1/2025</v>
      </c>
      <c r="I6" s="302"/>
      <c r="J6" s="296"/>
      <c r="L6" s="12" t="s">
        <v>8</v>
      </c>
      <c r="M6" s="11"/>
      <c r="N6" s="12" t="s">
        <v>8</v>
      </c>
      <c r="Z6" s="5"/>
      <c r="AA6" s="5"/>
      <c r="AB6" s="5"/>
      <c r="AC6" s="6"/>
      <c r="AD6" s="6"/>
    </row>
    <row r="7" spans="1:30" x14ac:dyDescent="0.25">
      <c r="A7" s="7"/>
      <c r="B7" s="8"/>
      <c r="C7" s="55"/>
      <c r="D7" s="55"/>
      <c r="E7" s="56" t="s">
        <v>57</v>
      </c>
      <c r="F7" s="56" t="s">
        <v>20</v>
      </c>
      <c r="G7" s="57">
        <v>32</v>
      </c>
      <c r="H7" s="58" t="str">
        <f t="shared" si="0"/>
        <v>GO3/2025</v>
      </c>
      <c r="I7" s="302"/>
      <c r="J7" s="296"/>
      <c r="L7" s="13" t="s">
        <v>12</v>
      </c>
      <c r="M7" s="13" t="s">
        <v>13</v>
      </c>
      <c r="N7" t="s">
        <v>14</v>
      </c>
      <c r="Z7" s="5"/>
      <c r="AA7" s="5"/>
      <c r="AB7" s="5"/>
      <c r="AC7" s="6"/>
      <c r="AD7" s="6"/>
    </row>
    <row r="8" spans="1:30" x14ac:dyDescent="0.25">
      <c r="A8" s="7"/>
      <c r="B8" s="8"/>
      <c r="C8" s="55"/>
      <c r="D8" s="55"/>
      <c r="E8" s="56" t="s">
        <v>62</v>
      </c>
      <c r="F8" s="56" t="s">
        <v>17</v>
      </c>
      <c r="G8" s="57">
        <v>2</v>
      </c>
      <c r="H8" s="58" t="str">
        <f t="shared" si="0"/>
        <v>GO2/2025</v>
      </c>
      <c r="I8" s="302"/>
      <c r="J8" s="296"/>
      <c r="L8" s="13" t="s">
        <v>15</v>
      </c>
      <c r="M8" s="13" t="s">
        <v>16</v>
      </c>
      <c r="N8" t="s">
        <v>17</v>
      </c>
      <c r="Z8" s="5"/>
      <c r="AA8" s="5"/>
      <c r="AB8" s="5"/>
      <c r="AC8" s="6"/>
      <c r="AD8" s="6"/>
    </row>
    <row r="9" spans="1:30" x14ac:dyDescent="0.25">
      <c r="A9" s="7"/>
      <c r="B9" s="8"/>
      <c r="C9" s="55"/>
      <c r="D9" s="55"/>
      <c r="E9" s="56" t="s">
        <v>27</v>
      </c>
      <c r="F9" s="56" t="s">
        <v>17</v>
      </c>
      <c r="G9" s="57">
        <v>12</v>
      </c>
      <c r="H9" s="58" t="str">
        <f t="shared" si="0"/>
        <v>GO4/2025</v>
      </c>
      <c r="I9" s="302"/>
      <c r="J9" s="296"/>
      <c r="L9" s="13" t="s">
        <v>18</v>
      </c>
      <c r="M9" s="13" t="s">
        <v>19</v>
      </c>
      <c r="N9" t="s">
        <v>20</v>
      </c>
      <c r="Z9" s="5"/>
      <c r="AA9" s="5"/>
      <c r="AB9" s="5"/>
      <c r="AC9" s="6"/>
      <c r="AD9" s="6"/>
    </row>
    <row r="10" spans="1:30" x14ac:dyDescent="0.25">
      <c r="A10" s="7"/>
      <c r="B10" s="8"/>
      <c r="C10" s="55"/>
      <c r="D10" s="55" t="s">
        <v>166</v>
      </c>
      <c r="E10" s="56" t="s">
        <v>27</v>
      </c>
      <c r="F10" s="56" t="s">
        <v>20</v>
      </c>
      <c r="G10" s="57">
        <v>78</v>
      </c>
      <c r="H10" s="58" t="str">
        <f t="shared" si="0"/>
        <v>GO4/2025</v>
      </c>
      <c r="I10" s="302"/>
      <c r="J10" s="296"/>
      <c r="L10" s="13" t="s">
        <v>21</v>
      </c>
      <c r="M10" s="13" t="s">
        <v>22</v>
      </c>
      <c r="N10" t="s">
        <v>23</v>
      </c>
      <c r="Z10" s="14"/>
      <c r="AA10" s="5"/>
      <c r="AB10" s="5"/>
      <c r="AC10" s="6"/>
      <c r="AD10" s="6"/>
    </row>
    <row r="11" spans="1:30" x14ac:dyDescent="0.25">
      <c r="A11" s="7"/>
      <c r="B11" s="8"/>
      <c r="C11" s="55"/>
      <c r="D11" s="55"/>
      <c r="E11" s="56" t="s">
        <v>62</v>
      </c>
      <c r="F11" s="56" t="s">
        <v>17</v>
      </c>
      <c r="G11" s="57">
        <v>8</v>
      </c>
      <c r="H11" s="58" t="str">
        <f t="shared" si="0"/>
        <v>GO2/2025</v>
      </c>
      <c r="I11" s="302"/>
      <c r="J11" s="296"/>
      <c r="L11" s="13" t="s">
        <v>24</v>
      </c>
      <c r="M11" s="13" t="s">
        <v>25</v>
      </c>
      <c r="N11" t="s">
        <v>26</v>
      </c>
      <c r="Z11" s="14"/>
      <c r="AA11" s="5"/>
      <c r="AB11" s="5"/>
      <c r="AC11" s="6"/>
      <c r="AD11" s="6"/>
    </row>
    <row r="12" spans="1:30" x14ac:dyDescent="0.25">
      <c r="A12" s="7"/>
      <c r="B12" s="8"/>
      <c r="C12" s="55"/>
      <c r="D12" s="55"/>
      <c r="E12" s="56" t="s">
        <v>30</v>
      </c>
      <c r="F12" s="56" t="s">
        <v>17</v>
      </c>
      <c r="G12" s="57">
        <v>25</v>
      </c>
      <c r="H12" s="58" t="str">
        <f t="shared" si="0"/>
        <v>GO1/2025</v>
      </c>
      <c r="I12" s="302"/>
      <c r="J12" s="296"/>
      <c r="L12" s="13" t="s">
        <v>27</v>
      </c>
      <c r="M12" s="13" t="s">
        <v>28</v>
      </c>
      <c r="N12" t="s">
        <v>29</v>
      </c>
      <c r="Z12" s="14"/>
      <c r="AA12" s="5"/>
      <c r="AB12" s="5"/>
      <c r="AC12" s="6"/>
      <c r="AD12" s="6"/>
    </row>
    <row r="13" spans="1:30" x14ac:dyDescent="0.25">
      <c r="A13" s="7"/>
      <c r="B13" s="8"/>
      <c r="C13" s="55"/>
      <c r="D13" s="55"/>
      <c r="E13" s="56" t="s">
        <v>57</v>
      </c>
      <c r="F13" s="56" t="s">
        <v>17</v>
      </c>
      <c r="G13" s="57">
        <v>11.76</v>
      </c>
      <c r="H13" s="58" t="str">
        <f t="shared" si="0"/>
        <v>GO3/2025</v>
      </c>
      <c r="I13" s="303"/>
      <c r="J13" s="297"/>
      <c r="L13" s="13" t="s">
        <v>30</v>
      </c>
      <c r="M13" s="13" t="s">
        <v>31</v>
      </c>
      <c r="N13" t="s">
        <v>32</v>
      </c>
      <c r="O13" t="s">
        <v>33</v>
      </c>
      <c r="Z13" s="14"/>
      <c r="AA13" s="5"/>
      <c r="AB13" s="5"/>
      <c r="AC13" s="6"/>
      <c r="AD13" s="6"/>
    </row>
    <row r="14" spans="1:30" x14ac:dyDescent="0.25">
      <c r="A14" s="7"/>
      <c r="B14" s="8"/>
      <c r="C14" s="48" t="s">
        <v>72</v>
      </c>
      <c r="D14" s="49" t="s">
        <v>73</v>
      </c>
      <c r="E14" s="50" t="s">
        <v>60</v>
      </c>
      <c r="F14" s="50" t="s">
        <v>20</v>
      </c>
      <c r="G14" s="51">
        <v>320</v>
      </c>
      <c r="H14" s="52" t="str">
        <f t="shared" si="0"/>
        <v>GO6/2025</v>
      </c>
      <c r="I14" s="54"/>
      <c r="L14" s="13" t="s">
        <v>34</v>
      </c>
      <c r="M14" s="13" t="s">
        <v>35</v>
      </c>
      <c r="N14" s="15"/>
      <c r="O14" t="s">
        <v>36</v>
      </c>
      <c r="Z14" s="14"/>
      <c r="AA14" s="5"/>
      <c r="AB14" s="5"/>
      <c r="AC14" s="6"/>
      <c r="AD14" s="6"/>
    </row>
    <row r="15" spans="1:30" x14ac:dyDescent="0.25">
      <c r="A15" s="7"/>
      <c r="B15" s="8"/>
      <c r="C15" s="48"/>
      <c r="D15" s="49" t="s">
        <v>74</v>
      </c>
      <c r="E15" s="50" t="s">
        <v>60</v>
      </c>
      <c r="F15" s="50" t="s">
        <v>20</v>
      </c>
      <c r="G15" s="51">
        <v>320</v>
      </c>
      <c r="H15" s="52" t="str">
        <f t="shared" si="0"/>
        <v>GO6/2025</v>
      </c>
      <c r="L15" s="13" t="s">
        <v>37</v>
      </c>
      <c r="M15" s="13" t="s">
        <v>38</v>
      </c>
      <c r="N15" s="15"/>
      <c r="Z15" s="14"/>
      <c r="AA15" s="5"/>
      <c r="AB15" s="5"/>
      <c r="AC15" s="6"/>
      <c r="AD15" s="6"/>
    </row>
    <row r="16" spans="1:30" x14ac:dyDescent="0.25">
      <c r="A16" s="7"/>
      <c r="B16" s="8"/>
      <c r="C16" s="48"/>
      <c r="D16" s="49" t="s">
        <v>75</v>
      </c>
      <c r="E16" s="50" t="s">
        <v>30</v>
      </c>
      <c r="F16" s="50" t="s">
        <v>17</v>
      </c>
      <c r="G16" s="51">
        <v>193</v>
      </c>
      <c r="H16" s="52" t="str">
        <f t="shared" si="0"/>
        <v>GO1/2025</v>
      </c>
      <c r="L16" s="13" t="s">
        <v>39</v>
      </c>
      <c r="M16" s="13" t="s">
        <v>31</v>
      </c>
      <c r="N16" s="15"/>
      <c r="Z16" s="14"/>
      <c r="AA16" s="5"/>
      <c r="AB16" s="5"/>
      <c r="AC16" s="6"/>
      <c r="AD16" s="6"/>
    </row>
    <row r="17" spans="1:30" x14ac:dyDescent="0.25">
      <c r="A17" s="24"/>
      <c r="B17" s="25"/>
      <c r="C17" s="100" t="s">
        <v>167</v>
      </c>
      <c r="D17" s="101"/>
      <c r="E17" s="102"/>
      <c r="F17" s="102"/>
      <c r="G17" s="103"/>
      <c r="H17" s="104"/>
      <c r="I17" s="13"/>
      <c r="J17" s="13"/>
      <c r="L17" s="18" t="s">
        <v>40</v>
      </c>
      <c r="M17" s="13" t="s">
        <v>41</v>
      </c>
      <c r="N17" s="15"/>
      <c r="Z17" s="14"/>
      <c r="AA17" s="5"/>
      <c r="AB17" s="5"/>
      <c r="AC17" s="6"/>
      <c r="AD17" s="6"/>
    </row>
    <row r="18" spans="1:30" x14ac:dyDescent="0.25">
      <c r="A18" s="7"/>
      <c r="B18" s="8"/>
      <c r="C18" s="8"/>
      <c r="D18" s="89" t="s">
        <v>76</v>
      </c>
      <c r="E18" s="90" t="s">
        <v>30</v>
      </c>
      <c r="F18" s="90" t="s">
        <v>17</v>
      </c>
      <c r="G18" s="91">
        <v>60.29</v>
      </c>
      <c r="H18" s="92" t="str">
        <f t="shared" ref="H18:H81" si="1">IF(E18="choisir","",VLOOKUP(E18,$L$7:$M$34,2,0))</f>
        <v>GO1/2025</v>
      </c>
      <c r="L18" s="18" t="s">
        <v>42</v>
      </c>
      <c r="M18" s="13" t="s">
        <v>43</v>
      </c>
      <c r="N18" s="19"/>
      <c r="Z18" s="14"/>
      <c r="AA18" s="5"/>
      <c r="AB18" s="5"/>
      <c r="AC18" s="6"/>
      <c r="AD18" s="6"/>
    </row>
    <row r="19" spans="1:30" x14ac:dyDescent="0.25">
      <c r="A19" s="7"/>
      <c r="B19" s="8"/>
      <c r="C19" s="8"/>
      <c r="D19" s="89" t="s">
        <v>76</v>
      </c>
      <c r="E19" s="90" t="s">
        <v>62</v>
      </c>
      <c r="F19" s="90" t="s">
        <v>17</v>
      </c>
      <c r="G19" s="91">
        <v>40.47</v>
      </c>
      <c r="H19" s="92" t="str">
        <f t="shared" si="1"/>
        <v>GO2/2025</v>
      </c>
      <c r="L19" s="18" t="s">
        <v>67</v>
      </c>
      <c r="M19" s="13" t="s">
        <v>44</v>
      </c>
      <c r="Z19" s="14"/>
      <c r="AA19" s="5"/>
      <c r="AB19" s="5"/>
      <c r="AC19" s="6"/>
      <c r="AD19" s="6"/>
    </row>
    <row r="20" spans="1:30" x14ac:dyDescent="0.25">
      <c r="A20" s="7"/>
      <c r="B20" s="8"/>
      <c r="C20" s="8"/>
      <c r="D20" s="89" t="s">
        <v>76</v>
      </c>
      <c r="E20" s="90" t="s">
        <v>60</v>
      </c>
      <c r="F20" s="90" t="s">
        <v>20</v>
      </c>
      <c r="G20" s="91">
        <v>195.5</v>
      </c>
      <c r="H20" s="92" t="str">
        <f t="shared" si="1"/>
        <v>GO6/2025</v>
      </c>
      <c r="I20" s="80" t="s">
        <v>164</v>
      </c>
      <c r="J20" s="80" t="s">
        <v>164</v>
      </c>
      <c r="L20" s="18" t="s">
        <v>45</v>
      </c>
      <c r="M20" s="13" t="s">
        <v>46</v>
      </c>
      <c r="Z20" s="14"/>
      <c r="AA20" s="5"/>
      <c r="AB20" s="5"/>
      <c r="AC20" s="6"/>
      <c r="AD20" s="6"/>
    </row>
    <row r="21" spans="1:30" x14ac:dyDescent="0.25">
      <c r="A21" s="7"/>
      <c r="B21" s="8"/>
      <c r="C21" s="8"/>
      <c r="D21" s="89" t="s">
        <v>77</v>
      </c>
      <c r="E21" s="90" t="s">
        <v>60</v>
      </c>
      <c r="F21" s="90" t="s">
        <v>20</v>
      </c>
      <c r="G21" s="91">
        <v>400</v>
      </c>
      <c r="H21" s="92" t="str">
        <f t="shared" si="1"/>
        <v>GO6/2025</v>
      </c>
      <c r="L21" s="18" t="s">
        <v>47</v>
      </c>
      <c r="M21" s="13" t="s">
        <v>48</v>
      </c>
      <c r="Z21" s="14"/>
      <c r="AA21" s="5"/>
      <c r="AB21" s="5"/>
      <c r="AC21" s="6"/>
      <c r="AD21" s="6"/>
    </row>
    <row r="22" spans="1:30" x14ac:dyDescent="0.25">
      <c r="A22" s="7"/>
      <c r="B22" s="8"/>
      <c r="C22" s="8"/>
      <c r="D22" s="89" t="s">
        <v>77</v>
      </c>
      <c r="E22" s="90" t="s">
        <v>60</v>
      </c>
      <c r="F22" s="90" t="s">
        <v>26</v>
      </c>
      <c r="G22" s="91">
        <v>90</v>
      </c>
      <c r="H22" s="92" t="str">
        <f t="shared" si="1"/>
        <v>GO6/2025</v>
      </c>
      <c r="I22" s="16"/>
      <c r="J22" s="17"/>
      <c r="L22" s="18" t="s">
        <v>49</v>
      </c>
      <c r="M22" s="13" t="s">
        <v>50</v>
      </c>
      <c r="Z22" s="5"/>
      <c r="AA22" s="5"/>
      <c r="AB22" s="5"/>
      <c r="AC22" s="6"/>
      <c r="AD22" s="6"/>
    </row>
    <row r="23" spans="1:30" x14ac:dyDescent="0.25">
      <c r="A23" s="7"/>
      <c r="B23" s="8"/>
      <c r="C23" s="8"/>
      <c r="D23" s="89" t="s">
        <v>77</v>
      </c>
      <c r="E23" s="90" t="s">
        <v>30</v>
      </c>
      <c r="F23" s="90" t="s">
        <v>20</v>
      </c>
      <c r="G23" s="91">
        <v>116</v>
      </c>
      <c r="H23" s="92" t="str">
        <f t="shared" si="1"/>
        <v>GO1/2025</v>
      </c>
      <c r="L23" s="18" t="s">
        <v>51</v>
      </c>
      <c r="M23" s="13" t="s">
        <v>52</v>
      </c>
      <c r="Z23" s="5"/>
      <c r="AA23" s="5"/>
      <c r="AB23" s="5"/>
      <c r="AC23" s="6"/>
      <c r="AD23" s="6"/>
    </row>
    <row r="24" spans="1:30" x14ac:dyDescent="0.25">
      <c r="A24" s="7"/>
      <c r="B24" s="8"/>
      <c r="C24" s="8"/>
      <c r="D24" s="89" t="s">
        <v>77</v>
      </c>
      <c r="E24" s="90" t="s">
        <v>30</v>
      </c>
      <c r="F24" s="90" t="s">
        <v>17</v>
      </c>
      <c r="G24" s="91">
        <v>210</v>
      </c>
      <c r="H24" s="92" t="str">
        <f t="shared" si="1"/>
        <v>GO1/2025</v>
      </c>
      <c r="L24" s="18" t="s">
        <v>53</v>
      </c>
      <c r="M24" s="13" t="s">
        <v>54</v>
      </c>
      <c r="Z24" s="5"/>
      <c r="AA24" s="5"/>
      <c r="AB24" s="5"/>
      <c r="AC24" s="6"/>
      <c r="AD24" s="6"/>
    </row>
    <row r="25" spans="1:30" x14ac:dyDescent="0.25">
      <c r="A25" s="7"/>
      <c r="B25" s="8"/>
      <c r="C25" s="8"/>
      <c r="D25" s="89" t="s">
        <v>77</v>
      </c>
      <c r="E25" s="90" t="s">
        <v>62</v>
      </c>
      <c r="F25" s="90" t="s">
        <v>17</v>
      </c>
      <c r="G25" s="91">
        <v>34</v>
      </c>
      <c r="H25" s="92" t="str">
        <f t="shared" si="1"/>
        <v>GO2/2025</v>
      </c>
      <c r="I25" s="13"/>
      <c r="L25" s="13" t="s">
        <v>55</v>
      </c>
      <c r="M25" s="13" t="s">
        <v>56</v>
      </c>
      <c r="Z25" s="5"/>
      <c r="AA25" s="5"/>
      <c r="AB25" s="5"/>
      <c r="AC25" s="6"/>
      <c r="AD25" s="6"/>
    </row>
    <row r="26" spans="1:30" x14ac:dyDescent="0.25">
      <c r="A26" s="7"/>
      <c r="B26" s="8"/>
      <c r="C26" s="8"/>
      <c r="D26" s="89" t="s">
        <v>77</v>
      </c>
      <c r="E26" s="90" t="s">
        <v>65</v>
      </c>
      <c r="F26" s="90" t="s">
        <v>20</v>
      </c>
      <c r="G26" s="91">
        <v>12</v>
      </c>
      <c r="H26" s="92" t="str">
        <f t="shared" si="1"/>
        <v>GO2/2025</v>
      </c>
      <c r="L26" s="13" t="s">
        <v>57</v>
      </c>
      <c r="M26" s="13" t="s">
        <v>35</v>
      </c>
      <c r="Z26" s="5"/>
      <c r="AA26" s="5"/>
      <c r="AB26" s="5"/>
      <c r="AC26" s="6"/>
      <c r="AD26" s="6"/>
    </row>
    <row r="27" spans="1:30" x14ac:dyDescent="0.25">
      <c r="A27" s="7"/>
      <c r="B27" s="8"/>
      <c r="C27" s="8"/>
      <c r="D27" s="89" t="s">
        <v>78</v>
      </c>
      <c r="E27" s="90" t="s">
        <v>30</v>
      </c>
      <c r="F27" s="90" t="s">
        <v>8</v>
      </c>
      <c r="G27" s="91"/>
      <c r="H27" s="92" t="str">
        <f t="shared" si="1"/>
        <v>GO1/2025</v>
      </c>
      <c r="L27" s="13" t="s">
        <v>58</v>
      </c>
      <c r="M27" s="13" t="s">
        <v>59</v>
      </c>
      <c r="Z27" s="5"/>
      <c r="AA27" s="5"/>
      <c r="AB27" s="5"/>
      <c r="AC27" s="6"/>
      <c r="AD27" s="6"/>
    </row>
    <row r="28" spans="1:30" ht="23.45" customHeight="1" x14ac:dyDescent="0.25">
      <c r="A28" s="7"/>
      <c r="B28" s="8"/>
      <c r="C28" s="8"/>
      <c r="D28" s="55" t="s">
        <v>81</v>
      </c>
      <c r="E28" s="56" t="s">
        <v>60</v>
      </c>
      <c r="F28" s="56" t="s">
        <v>20</v>
      </c>
      <c r="G28" s="57">
        <v>120</v>
      </c>
      <c r="H28" s="58" t="str">
        <f t="shared" si="1"/>
        <v>GO6/2025</v>
      </c>
      <c r="I28" s="304" t="s">
        <v>157</v>
      </c>
      <c r="J28" s="305" t="s">
        <v>161</v>
      </c>
      <c r="L28" s="13" t="s">
        <v>60</v>
      </c>
      <c r="M28" s="13" t="s">
        <v>61</v>
      </c>
      <c r="Z28" s="5"/>
      <c r="AA28" s="5"/>
      <c r="AB28" s="5"/>
      <c r="AC28" s="6"/>
      <c r="AD28" s="6"/>
    </row>
    <row r="29" spans="1:30" x14ac:dyDescent="0.25">
      <c r="A29" s="7"/>
      <c r="B29" s="8"/>
      <c r="C29" s="8"/>
      <c r="D29" s="55" t="s">
        <v>82</v>
      </c>
      <c r="E29" s="56" t="s">
        <v>60</v>
      </c>
      <c r="F29" s="56" t="s">
        <v>20</v>
      </c>
      <c r="G29" s="57">
        <v>125</v>
      </c>
      <c r="H29" s="58" t="str">
        <f t="shared" si="1"/>
        <v>GO6/2025</v>
      </c>
      <c r="I29" s="304"/>
      <c r="J29" s="305"/>
      <c r="L29" s="13" t="s">
        <v>62</v>
      </c>
      <c r="M29" s="13" t="s">
        <v>63</v>
      </c>
      <c r="Z29" s="5"/>
      <c r="AA29" s="5"/>
      <c r="AB29" s="5"/>
      <c r="AC29" s="6"/>
      <c r="AD29" s="6"/>
    </row>
    <row r="30" spans="1:30" x14ac:dyDescent="0.25">
      <c r="A30" s="7"/>
      <c r="B30" s="8"/>
      <c r="C30" s="20"/>
      <c r="D30" s="89" t="s">
        <v>79</v>
      </c>
      <c r="E30" s="90" t="s">
        <v>30</v>
      </c>
      <c r="F30" s="90" t="s">
        <v>32</v>
      </c>
      <c r="G30" s="91">
        <v>35</v>
      </c>
      <c r="H30" s="92" t="str">
        <f t="shared" si="1"/>
        <v>GO1/2025</v>
      </c>
      <c r="I30" s="80" t="s">
        <v>164</v>
      </c>
      <c r="J30" s="80" t="s">
        <v>164</v>
      </c>
      <c r="K30" t="s">
        <v>64</v>
      </c>
      <c r="L30" s="13" t="s">
        <v>65</v>
      </c>
      <c r="M30" s="13" t="s">
        <v>63</v>
      </c>
      <c r="Z30" s="5"/>
      <c r="AA30" s="5"/>
      <c r="AB30" s="5"/>
      <c r="AC30" s="6"/>
      <c r="AD30" s="6"/>
    </row>
    <row r="31" spans="1:30" x14ac:dyDescent="0.25">
      <c r="A31" s="7"/>
      <c r="B31" s="8"/>
      <c r="C31" s="20"/>
      <c r="D31" s="59" t="s">
        <v>83</v>
      </c>
      <c r="E31" s="60" t="s">
        <v>30</v>
      </c>
      <c r="F31" s="60" t="s">
        <v>32</v>
      </c>
      <c r="G31" s="61">
        <v>630</v>
      </c>
      <c r="H31" s="62" t="str">
        <f t="shared" si="1"/>
        <v>GO1/2025</v>
      </c>
      <c r="L31" s="15"/>
      <c r="Z31" s="5"/>
      <c r="AA31" s="5"/>
      <c r="AB31" s="5"/>
      <c r="AC31" s="6"/>
      <c r="AD31" s="6"/>
    </row>
    <row r="32" spans="1:30" x14ac:dyDescent="0.25">
      <c r="A32" s="7"/>
      <c r="B32" s="8"/>
      <c r="C32" s="20"/>
      <c r="D32" s="61" t="s">
        <v>84</v>
      </c>
      <c r="E32" s="60" t="s">
        <v>30</v>
      </c>
      <c r="F32" s="60" t="s">
        <v>32</v>
      </c>
      <c r="G32" s="61">
        <v>631</v>
      </c>
      <c r="H32" s="62" t="str">
        <f t="shared" si="1"/>
        <v>GO1/2025</v>
      </c>
      <c r="Z32" s="5"/>
      <c r="AA32" s="5"/>
      <c r="AB32" s="5"/>
      <c r="AC32" s="6"/>
      <c r="AD32" s="6"/>
    </row>
    <row r="33" spans="1:30" x14ac:dyDescent="0.25">
      <c r="A33" s="7"/>
      <c r="B33" s="8"/>
      <c r="C33" s="8"/>
      <c r="D33" s="59" t="s">
        <v>85</v>
      </c>
      <c r="E33" s="60" t="s">
        <v>30</v>
      </c>
      <c r="F33" s="60" t="s">
        <v>14</v>
      </c>
      <c r="G33" s="61"/>
      <c r="H33" s="62" t="str">
        <f t="shared" si="1"/>
        <v>GO1/2025</v>
      </c>
      <c r="Z33" s="5"/>
      <c r="AA33" s="5"/>
      <c r="AB33" s="5"/>
      <c r="AC33" s="6"/>
      <c r="AD33" s="6"/>
    </row>
    <row r="34" spans="1:30" x14ac:dyDescent="0.25">
      <c r="A34" s="7"/>
      <c r="B34" s="8"/>
      <c r="C34" s="8"/>
      <c r="D34" s="59" t="s">
        <v>86</v>
      </c>
      <c r="E34" s="60" t="s">
        <v>39</v>
      </c>
      <c r="F34" s="60" t="s">
        <v>17</v>
      </c>
      <c r="G34" s="61">
        <v>29</v>
      </c>
      <c r="H34" s="62" t="str">
        <f t="shared" si="1"/>
        <v>GO1/2025</v>
      </c>
      <c r="Z34" s="5"/>
      <c r="AA34" s="5"/>
      <c r="AB34" s="5"/>
      <c r="AC34" s="6"/>
      <c r="AD34" s="6"/>
    </row>
    <row r="35" spans="1:30" x14ac:dyDescent="0.25">
      <c r="A35" s="7"/>
      <c r="B35" s="25"/>
      <c r="C35" s="25" t="s">
        <v>88</v>
      </c>
      <c r="D35" s="55" t="s">
        <v>89</v>
      </c>
      <c r="E35" s="56" t="s">
        <v>60</v>
      </c>
      <c r="F35" s="56" t="s">
        <v>20</v>
      </c>
      <c r="G35" s="63">
        <v>63.7</v>
      </c>
      <c r="H35" s="58" t="str">
        <f t="shared" si="1"/>
        <v>GO6/2025</v>
      </c>
      <c r="I35" s="295" t="s">
        <v>157</v>
      </c>
      <c r="J35" s="298" t="s">
        <v>162</v>
      </c>
      <c r="Z35" s="5"/>
      <c r="AA35" s="5"/>
      <c r="AB35" s="5"/>
      <c r="AC35" s="6"/>
      <c r="AD35" s="6"/>
    </row>
    <row r="36" spans="1:30" x14ac:dyDescent="0.25">
      <c r="A36" s="7"/>
      <c r="B36" s="25"/>
      <c r="C36" s="25"/>
      <c r="D36" s="55" t="s">
        <v>90</v>
      </c>
      <c r="E36" s="56" t="s">
        <v>60</v>
      </c>
      <c r="F36" s="56" t="s">
        <v>20</v>
      </c>
      <c r="G36" s="63">
        <v>95.1</v>
      </c>
      <c r="H36" s="58" t="str">
        <f t="shared" si="1"/>
        <v>GO6/2025</v>
      </c>
      <c r="I36" s="296"/>
      <c r="J36" s="299"/>
      <c r="Z36" s="5"/>
      <c r="AA36" s="5"/>
      <c r="AB36" s="5"/>
      <c r="AC36" s="6"/>
      <c r="AD36" s="6"/>
    </row>
    <row r="37" spans="1:30" x14ac:dyDescent="0.25">
      <c r="A37" s="7"/>
      <c r="B37" s="25"/>
      <c r="C37" s="25"/>
      <c r="D37" s="55" t="s">
        <v>91</v>
      </c>
      <c r="E37" s="56" t="s">
        <v>60</v>
      </c>
      <c r="F37" s="56" t="s">
        <v>20</v>
      </c>
      <c r="G37" s="63">
        <v>68.599999999999994</v>
      </c>
      <c r="H37" s="58" t="str">
        <f t="shared" si="1"/>
        <v>GO6/2025</v>
      </c>
      <c r="I37" s="296"/>
      <c r="J37" s="299"/>
      <c r="Z37" s="5"/>
      <c r="AA37" s="5"/>
      <c r="AB37" s="5"/>
      <c r="AC37" s="6"/>
      <c r="AD37" s="6"/>
    </row>
    <row r="38" spans="1:30" x14ac:dyDescent="0.25">
      <c r="A38" s="7"/>
      <c r="B38" s="25"/>
      <c r="C38" s="25"/>
      <c r="D38" s="55" t="s">
        <v>92</v>
      </c>
      <c r="E38" s="56" t="s">
        <v>60</v>
      </c>
      <c r="F38" s="56" t="s">
        <v>20</v>
      </c>
      <c r="G38" s="63">
        <v>65.7</v>
      </c>
      <c r="H38" s="58" t="str">
        <f t="shared" si="1"/>
        <v>GO6/2025</v>
      </c>
      <c r="I38" s="296"/>
      <c r="J38" s="299"/>
      <c r="Z38" s="5"/>
      <c r="AA38" s="5"/>
      <c r="AB38" s="5"/>
      <c r="AC38" s="6"/>
      <c r="AD38" s="6"/>
    </row>
    <row r="39" spans="1:30" x14ac:dyDescent="0.25">
      <c r="A39" s="7"/>
      <c r="B39" s="25"/>
      <c r="C39" s="25"/>
      <c r="D39" s="55" t="s">
        <v>93</v>
      </c>
      <c r="E39" s="56" t="s">
        <v>60</v>
      </c>
      <c r="F39" s="56" t="s">
        <v>20</v>
      </c>
      <c r="G39" s="63">
        <v>95.1</v>
      </c>
      <c r="H39" s="58" t="str">
        <f t="shared" si="1"/>
        <v>GO6/2025</v>
      </c>
      <c r="I39" s="296"/>
      <c r="J39" s="299"/>
      <c r="Z39" s="5"/>
      <c r="AA39" s="5"/>
      <c r="AB39" s="5"/>
      <c r="AC39" s="6"/>
      <c r="AD39" s="6"/>
    </row>
    <row r="40" spans="1:30" x14ac:dyDescent="0.25">
      <c r="A40" s="7"/>
      <c r="B40" s="25"/>
      <c r="C40" s="25"/>
      <c r="D40" s="55" t="s">
        <v>94</v>
      </c>
      <c r="E40" s="56" t="s">
        <v>60</v>
      </c>
      <c r="F40" s="56" t="s">
        <v>20</v>
      </c>
      <c r="G40" s="63">
        <v>95.1</v>
      </c>
      <c r="H40" s="58" t="str">
        <f t="shared" si="1"/>
        <v>GO6/2025</v>
      </c>
      <c r="I40" s="296"/>
      <c r="J40" s="299"/>
      <c r="Z40" s="5"/>
      <c r="AA40" s="5"/>
      <c r="AB40" s="5"/>
      <c r="AC40" s="6"/>
      <c r="AD40" s="6"/>
    </row>
    <row r="41" spans="1:30" x14ac:dyDescent="0.25">
      <c r="A41" s="7"/>
      <c r="B41" s="25"/>
      <c r="C41" s="25"/>
      <c r="D41" s="55" t="s">
        <v>95</v>
      </c>
      <c r="E41" s="56" t="s">
        <v>60</v>
      </c>
      <c r="F41" s="56" t="s">
        <v>20</v>
      </c>
      <c r="G41" s="63">
        <v>110.7</v>
      </c>
      <c r="H41" s="58" t="str">
        <f t="shared" si="1"/>
        <v>GO6/2025</v>
      </c>
      <c r="I41" s="296"/>
      <c r="J41" s="299"/>
      <c r="Z41" s="5"/>
      <c r="AA41" s="5"/>
      <c r="AB41" s="5"/>
      <c r="AC41" s="6"/>
      <c r="AD41" s="6"/>
    </row>
    <row r="42" spans="1:30" x14ac:dyDescent="0.25">
      <c r="A42" s="7"/>
      <c r="B42" s="25"/>
      <c r="C42" s="25"/>
      <c r="D42" s="55" t="s">
        <v>96</v>
      </c>
      <c r="E42" s="56" t="s">
        <v>60</v>
      </c>
      <c r="F42" s="56" t="s">
        <v>20</v>
      </c>
      <c r="G42" s="63">
        <v>58</v>
      </c>
      <c r="H42" s="58" t="str">
        <f t="shared" si="1"/>
        <v>GO6/2025</v>
      </c>
      <c r="I42" s="296"/>
      <c r="J42" s="299"/>
      <c r="Z42" s="5"/>
      <c r="AA42" s="5"/>
      <c r="AB42" s="5"/>
      <c r="AC42" s="6"/>
      <c r="AD42" s="6"/>
    </row>
    <row r="43" spans="1:30" x14ac:dyDescent="0.25">
      <c r="A43" s="7"/>
      <c r="B43" s="25"/>
      <c r="C43" s="25"/>
      <c r="D43" s="55" t="s">
        <v>97</v>
      </c>
      <c r="E43" s="56" t="s">
        <v>60</v>
      </c>
      <c r="F43" s="56" t="s">
        <v>20</v>
      </c>
      <c r="G43" s="63">
        <v>58</v>
      </c>
      <c r="H43" s="58" t="str">
        <f t="shared" si="1"/>
        <v>GO6/2025</v>
      </c>
      <c r="I43" s="296"/>
      <c r="J43" s="299"/>
      <c r="Z43" s="6"/>
      <c r="AA43" s="6"/>
      <c r="AB43" s="6"/>
      <c r="AC43" s="6"/>
      <c r="AD43" s="6"/>
    </row>
    <row r="44" spans="1:30" x14ac:dyDescent="0.25">
      <c r="A44" s="7"/>
      <c r="B44" s="25"/>
      <c r="C44" s="25"/>
      <c r="D44" s="55" t="s">
        <v>98</v>
      </c>
      <c r="E44" s="56" t="s">
        <v>60</v>
      </c>
      <c r="F44" s="56" t="s">
        <v>20</v>
      </c>
      <c r="G44" s="63">
        <v>190</v>
      </c>
      <c r="H44" s="58" t="str">
        <f t="shared" si="1"/>
        <v>GO6/2025</v>
      </c>
      <c r="I44" s="296"/>
      <c r="J44" s="300"/>
    </row>
    <row r="45" spans="1:30" x14ac:dyDescent="0.25">
      <c r="A45" s="7"/>
      <c r="B45" s="25"/>
      <c r="C45" s="25"/>
      <c r="D45" s="55"/>
      <c r="E45" s="56" t="s">
        <v>62</v>
      </c>
      <c r="F45" s="56" t="s">
        <v>17</v>
      </c>
      <c r="G45" s="63">
        <v>47.4</v>
      </c>
      <c r="H45" s="58" t="str">
        <f t="shared" si="1"/>
        <v>GO2/2025</v>
      </c>
      <c r="I45" s="296"/>
      <c r="J45" s="295" t="s">
        <v>161</v>
      </c>
    </row>
    <row r="46" spans="1:30" x14ac:dyDescent="0.25">
      <c r="A46" s="7"/>
      <c r="B46" s="25"/>
      <c r="C46" s="25"/>
      <c r="D46" s="55" t="s">
        <v>99</v>
      </c>
      <c r="E46" s="56" t="s">
        <v>27</v>
      </c>
      <c r="F46" s="56" t="s">
        <v>20</v>
      </c>
      <c r="G46" s="63">
        <v>15.3</v>
      </c>
      <c r="H46" s="58" t="str">
        <f t="shared" si="1"/>
        <v>GO4/2025</v>
      </c>
      <c r="I46" s="296"/>
      <c r="J46" s="296"/>
    </row>
    <row r="47" spans="1:30" x14ac:dyDescent="0.25">
      <c r="A47" s="7"/>
      <c r="B47" s="25"/>
      <c r="C47" s="25"/>
      <c r="D47" s="55" t="s">
        <v>100</v>
      </c>
      <c r="E47" s="56" t="s">
        <v>27</v>
      </c>
      <c r="F47" s="56" t="s">
        <v>20</v>
      </c>
      <c r="G47" s="63">
        <v>11.5</v>
      </c>
      <c r="H47" s="58" t="str">
        <f t="shared" si="1"/>
        <v>GO4/2025</v>
      </c>
      <c r="I47" s="296"/>
      <c r="J47" s="296"/>
    </row>
    <row r="48" spans="1:30" x14ac:dyDescent="0.25">
      <c r="A48" s="7"/>
      <c r="B48" s="25"/>
      <c r="C48" s="25"/>
      <c r="D48" s="55" t="s">
        <v>101</v>
      </c>
      <c r="E48" s="56" t="s">
        <v>27</v>
      </c>
      <c r="F48" s="56" t="s">
        <v>20</v>
      </c>
      <c r="G48" s="63">
        <v>11.5</v>
      </c>
      <c r="H48" s="58" t="str">
        <f t="shared" si="1"/>
        <v>GO4/2025</v>
      </c>
      <c r="I48" s="296"/>
      <c r="J48" s="296"/>
    </row>
    <row r="49" spans="1:10" x14ac:dyDescent="0.25">
      <c r="A49" s="7"/>
      <c r="B49" s="25"/>
      <c r="C49" s="25"/>
      <c r="D49" s="55" t="s">
        <v>102</v>
      </c>
      <c r="E49" s="56" t="s">
        <v>27</v>
      </c>
      <c r="F49" s="56" t="s">
        <v>20</v>
      </c>
      <c r="G49" s="63">
        <v>11.5</v>
      </c>
      <c r="H49" s="58" t="str">
        <f t="shared" si="1"/>
        <v>GO4/2025</v>
      </c>
      <c r="I49" s="296"/>
      <c r="J49" s="296"/>
    </row>
    <row r="50" spans="1:10" x14ac:dyDescent="0.25">
      <c r="A50" s="7"/>
      <c r="B50" s="25"/>
      <c r="C50" s="25"/>
      <c r="D50" s="55" t="s">
        <v>103</v>
      </c>
      <c r="E50" s="56" t="s">
        <v>27</v>
      </c>
      <c r="F50" s="56" t="s">
        <v>20</v>
      </c>
      <c r="G50" s="63">
        <v>11.5</v>
      </c>
      <c r="H50" s="58" t="str">
        <f t="shared" si="1"/>
        <v>GO4/2025</v>
      </c>
      <c r="I50" s="296"/>
      <c r="J50" s="296"/>
    </row>
    <row r="51" spans="1:10" x14ac:dyDescent="0.25">
      <c r="A51" s="7"/>
      <c r="B51" s="25"/>
      <c r="C51" s="25"/>
      <c r="D51" s="55" t="s">
        <v>104</v>
      </c>
      <c r="E51" s="56" t="s">
        <v>27</v>
      </c>
      <c r="F51" s="56" t="s">
        <v>20</v>
      </c>
      <c r="G51" s="63">
        <v>20.5</v>
      </c>
      <c r="H51" s="58" t="str">
        <f t="shared" si="1"/>
        <v>GO4/2025</v>
      </c>
      <c r="I51" s="296"/>
      <c r="J51" s="296"/>
    </row>
    <row r="52" spans="1:10" x14ac:dyDescent="0.25">
      <c r="A52" s="7"/>
      <c r="B52" s="25"/>
      <c r="C52" s="25"/>
      <c r="D52" s="55" t="s">
        <v>105</v>
      </c>
      <c r="E52" s="56" t="s">
        <v>27</v>
      </c>
      <c r="F52" s="56" t="s">
        <v>20</v>
      </c>
      <c r="G52" s="63">
        <v>11.5</v>
      </c>
      <c r="H52" s="58" t="str">
        <f t="shared" si="1"/>
        <v>GO4/2025</v>
      </c>
      <c r="I52" s="296"/>
      <c r="J52" s="296"/>
    </row>
    <row r="53" spans="1:10" x14ac:dyDescent="0.25">
      <c r="A53" s="7"/>
      <c r="B53" s="25"/>
      <c r="C53" s="25"/>
      <c r="D53" s="55" t="s">
        <v>106</v>
      </c>
      <c r="E53" s="56" t="s">
        <v>27</v>
      </c>
      <c r="F53" s="56" t="s">
        <v>20</v>
      </c>
      <c r="G53" s="63">
        <v>11.5</v>
      </c>
      <c r="H53" s="58" t="str">
        <f t="shared" si="1"/>
        <v>GO4/2025</v>
      </c>
      <c r="I53" s="296"/>
      <c r="J53" s="296"/>
    </row>
    <row r="54" spans="1:10" x14ac:dyDescent="0.25">
      <c r="A54" s="7"/>
      <c r="B54" s="25"/>
      <c r="C54" s="25"/>
      <c r="D54" s="55" t="s">
        <v>107</v>
      </c>
      <c r="E54" s="56" t="s">
        <v>27</v>
      </c>
      <c r="F54" s="56" t="s">
        <v>20</v>
      </c>
      <c r="G54" s="63">
        <v>10.8</v>
      </c>
      <c r="H54" s="58" t="str">
        <f t="shared" si="1"/>
        <v>GO4/2025</v>
      </c>
      <c r="I54" s="296"/>
      <c r="J54" s="296"/>
    </row>
    <row r="55" spans="1:10" x14ac:dyDescent="0.25">
      <c r="A55" s="7"/>
      <c r="B55" s="25"/>
      <c r="C55" s="25"/>
      <c r="D55" s="55" t="s">
        <v>108</v>
      </c>
      <c r="E55" s="56" t="s">
        <v>27</v>
      </c>
      <c r="F55" s="56" t="s">
        <v>20</v>
      </c>
      <c r="G55" s="63">
        <v>11.2</v>
      </c>
      <c r="H55" s="58" t="str">
        <f t="shared" si="1"/>
        <v>GO4/2025</v>
      </c>
      <c r="I55" s="296"/>
      <c r="J55" s="296"/>
    </row>
    <row r="56" spans="1:10" x14ac:dyDescent="0.25">
      <c r="A56" s="7"/>
      <c r="B56" s="25"/>
      <c r="C56" s="25"/>
      <c r="D56" s="55" t="s">
        <v>109</v>
      </c>
      <c r="E56" s="56" t="s">
        <v>30</v>
      </c>
      <c r="F56" s="56" t="s">
        <v>17</v>
      </c>
      <c r="G56" s="63">
        <v>120</v>
      </c>
      <c r="H56" s="58" t="str">
        <f t="shared" si="1"/>
        <v>GO1/2025</v>
      </c>
      <c r="I56" s="296"/>
      <c r="J56" s="296"/>
    </row>
    <row r="57" spans="1:10" x14ac:dyDescent="0.25">
      <c r="A57" s="7"/>
      <c r="B57" s="25"/>
      <c r="C57" s="25"/>
      <c r="D57" s="55" t="s">
        <v>110</v>
      </c>
      <c r="E57" s="56" t="s">
        <v>30</v>
      </c>
      <c r="F57" s="56" t="s">
        <v>17</v>
      </c>
      <c r="G57" s="63">
        <v>60</v>
      </c>
      <c r="H57" s="58" t="str">
        <f t="shared" si="1"/>
        <v>GO1/2025</v>
      </c>
      <c r="I57" s="297"/>
      <c r="J57" s="297"/>
    </row>
    <row r="58" spans="1:10" x14ac:dyDescent="0.25">
      <c r="A58" s="7"/>
      <c r="B58" s="7"/>
      <c r="C58" s="9" t="s">
        <v>111</v>
      </c>
      <c r="D58" s="56" t="s">
        <v>112</v>
      </c>
      <c r="E58" s="56" t="s">
        <v>60</v>
      </c>
      <c r="F58" s="56" t="s">
        <v>20</v>
      </c>
      <c r="G58" s="57">
        <v>60</v>
      </c>
      <c r="H58" s="58" t="str">
        <f t="shared" si="1"/>
        <v>GO6/2025</v>
      </c>
      <c r="I58" s="306" t="s">
        <v>161</v>
      </c>
      <c r="J58" s="307"/>
    </row>
    <row r="59" spans="1:10" x14ac:dyDescent="0.25">
      <c r="A59" s="7"/>
      <c r="B59" s="7"/>
      <c r="C59" s="9"/>
      <c r="D59" s="56" t="s">
        <v>113</v>
      </c>
      <c r="E59" s="56" t="s">
        <v>60</v>
      </c>
      <c r="F59" s="56" t="s">
        <v>20</v>
      </c>
      <c r="G59" s="57">
        <v>98</v>
      </c>
      <c r="H59" s="58" t="str">
        <f t="shared" si="1"/>
        <v>GO6/2025</v>
      </c>
      <c r="I59" s="308"/>
      <c r="J59" s="309"/>
    </row>
    <row r="60" spans="1:10" x14ac:dyDescent="0.25">
      <c r="A60" s="7"/>
      <c r="B60" s="7"/>
      <c r="C60" s="9"/>
      <c r="D60" s="56" t="s">
        <v>114</v>
      </c>
      <c r="E60" s="56" t="s">
        <v>60</v>
      </c>
      <c r="F60" s="56" t="s">
        <v>20</v>
      </c>
      <c r="G60" s="57">
        <v>64.400000000000006</v>
      </c>
      <c r="H60" s="58" t="str">
        <f t="shared" si="1"/>
        <v>GO6/2025</v>
      </c>
      <c r="I60" s="308"/>
      <c r="J60" s="309"/>
    </row>
    <row r="61" spans="1:10" ht="15.75" thickBot="1" x14ac:dyDescent="0.3">
      <c r="A61" s="7"/>
      <c r="B61" s="32"/>
      <c r="C61" s="33"/>
      <c r="D61" s="64" t="s">
        <v>115</v>
      </c>
      <c r="E61" s="64" t="s">
        <v>60</v>
      </c>
      <c r="F61" s="64" t="s">
        <v>20</v>
      </c>
      <c r="G61" s="65">
        <v>98</v>
      </c>
      <c r="H61" s="66" t="str">
        <f t="shared" si="1"/>
        <v>GO6/2025</v>
      </c>
      <c r="I61" s="310"/>
      <c r="J61" s="311"/>
    </row>
    <row r="62" spans="1:10" x14ac:dyDescent="0.25">
      <c r="A62" s="7"/>
      <c r="B62" s="72" t="s">
        <v>116</v>
      </c>
      <c r="C62" s="73"/>
      <c r="D62" s="72" t="s">
        <v>117</v>
      </c>
      <c r="E62" s="72" t="s">
        <v>39</v>
      </c>
      <c r="F62" s="72" t="s">
        <v>32</v>
      </c>
      <c r="G62" s="73">
        <v>370</v>
      </c>
      <c r="H62" s="71" t="str">
        <f t="shared" si="1"/>
        <v>GO1/2025</v>
      </c>
      <c r="I62" s="312" t="s">
        <v>165</v>
      </c>
      <c r="J62" s="313"/>
    </row>
    <row r="63" spans="1:10" x14ac:dyDescent="0.25">
      <c r="A63" s="7"/>
      <c r="B63" s="60"/>
      <c r="C63" s="61"/>
      <c r="D63" s="60"/>
      <c r="E63" s="60" t="s">
        <v>57</v>
      </c>
      <c r="F63" s="60" t="s">
        <v>20</v>
      </c>
      <c r="G63" s="61">
        <v>28.75</v>
      </c>
      <c r="H63" s="62" t="str">
        <f t="shared" si="1"/>
        <v>GO3/2025</v>
      </c>
      <c r="I63" s="314"/>
      <c r="J63" s="315"/>
    </row>
    <row r="64" spans="1:10" x14ac:dyDescent="0.25">
      <c r="A64" s="7"/>
      <c r="B64" s="60"/>
      <c r="C64" s="61"/>
      <c r="D64" s="60"/>
      <c r="E64" s="60" t="s">
        <v>24</v>
      </c>
      <c r="F64" s="60" t="s">
        <v>20</v>
      </c>
      <c r="G64" s="61">
        <v>429</v>
      </c>
      <c r="H64" s="62" t="str">
        <f t="shared" si="1"/>
        <v>GO8/2025</v>
      </c>
      <c r="I64" s="314"/>
      <c r="J64" s="315"/>
    </row>
    <row r="65" spans="1:10" x14ac:dyDescent="0.25">
      <c r="A65" s="7"/>
      <c r="B65" s="60"/>
      <c r="C65" s="61"/>
      <c r="D65" s="60"/>
      <c r="E65" s="60" t="s">
        <v>62</v>
      </c>
      <c r="F65" s="60" t="s">
        <v>17</v>
      </c>
      <c r="G65" s="61">
        <v>27</v>
      </c>
      <c r="H65" s="62" t="str">
        <f t="shared" si="1"/>
        <v>GO2/2025</v>
      </c>
      <c r="I65" s="314"/>
      <c r="J65" s="315"/>
    </row>
    <row r="66" spans="1:10" x14ac:dyDescent="0.25">
      <c r="A66" s="7"/>
      <c r="B66" s="60"/>
      <c r="C66" s="61"/>
      <c r="D66" s="60"/>
      <c r="E66" s="60" t="s">
        <v>62</v>
      </c>
      <c r="F66" s="60" t="s">
        <v>17</v>
      </c>
      <c r="G66" s="61">
        <v>12</v>
      </c>
      <c r="H66" s="62" t="str">
        <f t="shared" si="1"/>
        <v>GO2/2025</v>
      </c>
      <c r="I66" s="314"/>
      <c r="J66" s="315"/>
    </row>
    <row r="67" spans="1:10" x14ac:dyDescent="0.25">
      <c r="A67" s="7"/>
      <c r="B67" s="60"/>
      <c r="C67" s="61"/>
      <c r="D67" s="60"/>
      <c r="E67" s="60" t="s">
        <v>24</v>
      </c>
      <c r="F67" s="60" t="s">
        <v>20</v>
      </c>
      <c r="G67" s="61">
        <v>800</v>
      </c>
      <c r="H67" s="62" t="str">
        <f t="shared" si="1"/>
        <v>GO8/2025</v>
      </c>
      <c r="I67" s="314"/>
      <c r="J67" s="315"/>
    </row>
    <row r="68" spans="1:10" x14ac:dyDescent="0.25">
      <c r="A68" s="7"/>
      <c r="B68" s="60"/>
      <c r="C68" s="61"/>
      <c r="D68" s="60"/>
      <c r="E68" s="60" t="s">
        <v>30</v>
      </c>
      <c r="F68" s="60" t="s">
        <v>32</v>
      </c>
      <c r="G68" s="61">
        <v>143.69999999999999</v>
      </c>
      <c r="H68" s="62" t="str">
        <f t="shared" si="1"/>
        <v>GO1/2025</v>
      </c>
      <c r="I68" s="314"/>
      <c r="J68" s="315"/>
    </row>
    <row r="69" spans="1:10" x14ac:dyDescent="0.25">
      <c r="A69" s="7"/>
      <c r="B69" s="60"/>
      <c r="C69" s="81" t="s">
        <v>118</v>
      </c>
      <c r="D69" s="60"/>
      <c r="E69" s="60" t="s">
        <v>49</v>
      </c>
      <c r="F69" s="60" t="s">
        <v>20</v>
      </c>
      <c r="G69" s="61">
        <v>153</v>
      </c>
      <c r="H69" s="62" t="str">
        <f t="shared" si="1"/>
        <v>GO12.1/2025</v>
      </c>
      <c r="I69" s="314"/>
      <c r="J69" s="315"/>
    </row>
    <row r="70" spans="1:10" x14ac:dyDescent="0.25">
      <c r="A70" s="7"/>
      <c r="B70" s="48"/>
      <c r="C70" s="48" t="s">
        <v>120</v>
      </c>
      <c r="D70" s="48" t="s">
        <v>117</v>
      </c>
      <c r="E70" s="60" t="s">
        <v>49</v>
      </c>
      <c r="F70" s="60" t="s">
        <v>20</v>
      </c>
      <c r="G70" s="82">
        <v>930</v>
      </c>
      <c r="H70" s="62" t="str">
        <f t="shared" si="1"/>
        <v>GO12.1/2025</v>
      </c>
      <c r="I70" s="314"/>
      <c r="J70" s="315"/>
    </row>
    <row r="71" spans="1:10" x14ac:dyDescent="0.25">
      <c r="A71" s="7"/>
      <c r="B71" s="60"/>
      <c r="C71" s="81" t="s">
        <v>121</v>
      </c>
      <c r="D71" s="60" t="s">
        <v>119</v>
      </c>
      <c r="E71" s="60" t="s">
        <v>30</v>
      </c>
      <c r="F71" s="60" t="s">
        <v>32</v>
      </c>
      <c r="G71" s="61">
        <v>170</v>
      </c>
      <c r="H71" s="62" t="str">
        <f t="shared" si="1"/>
        <v>GO1/2025</v>
      </c>
      <c r="I71" s="314"/>
      <c r="J71" s="315"/>
    </row>
    <row r="72" spans="1:10" x14ac:dyDescent="0.25">
      <c r="A72" s="7"/>
      <c r="B72" s="60"/>
      <c r="C72" s="61"/>
      <c r="D72" s="60"/>
      <c r="E72" s="60" t="s">
        <v>62</v>
      </c>
      <c r="F72" s="60" t="s">
        <v>17</v>
      </c>
      <c r="G72" s="61">
        <v>27</v>
      </c>
      <c r="H72" s="62" t="str">
        <f t="shared" si="1"/>
        <v>GO2/2025</v>
      </c>
      <c r="I72" s="314"/>
      <c r="J72" s="315"/>
    </row>
    <row r="73" spans="1:10" x14ac:dyDescent="0.25">
      <c r="A73" s="7"/>
      <c r="B73" s="60"/>
      <c r="C73" s="61"/>
      <c r="D73" s="60"/>
      <c r="E73" s="60" t="s">
        <v>62</v>
      </c>
      <c r="F73" s="60" t="s">
        <v>17</v>
      </c>
      <c r="G73" s="61">
        <v>12</v>
      </c>
      <c r="H73" s="62" t="str">
        <f t="shared" si="1"/>
        <v>GO2/2025</v>
      </c>
      <c r="I73" s="314"/>
      <c r="J73" s="315"/>
    </row>
    <row r="74" spans="1:10" x14ac:dyDescent="0.25">
      <c r="A74" s="7"/>
      <c r="B74" s="60"/>
      <c r="C74" s="61"/>
      <c r="D74" s="60"/>
      <c r="E74" s="60" t="s">
        <v>24</v>
      </c>
      <c r="F74" s="60" t="s">
        <v>20</v>
      </c>
      <c r="G74" s="61">
        <v>1120</v>
      </c>
      <c r="H74" s="62" t="str">
        <f t="shared" si="1"/>
        <v>GO8/2025</v>
      </c>
      <c r="I74" s="314"/>
      <c r="J74" s="315"/>
    </row>
    <row r="75" spans="1:10" x14ac:dyDescent="0.25">
      <c r="A75" s="7"/>
      <c r="B75" s="60"/>
      <c r="C75" s="61"/>
      <c r="D75" s="60"/>
      <c r="E75" s="60" t="s">
        <v>51</v>
      </c>
      <c r="F75" s="60" t="s">
        <v>20</v>
      </c>
      <c r="G75" s="61">
        <v>55</v>
      </c>
      <c r="H75" s="62" t="str">
        <f t="shared" si="1"/>
        <v>GO12.2/2025</v>
      </c>
      <c r="I75" s="314"/>
      <c r="J75" s="315"/>
    </row>
    <row r="76" spans="1:10" ht="15.75" thickBot="1" x14ac:dyDescent="0.3">
      <c r="A76" s="7"/>
      <c r="B76" s="74"/>
      <c r="C76" s="75" t="s">
        <v>128</v>
      </c>
      <c r="D76" s="74"/>
      <c r="E76" s="74" t="s">
        <v>12</v>
      </c>
      <c r="F76" s="74" t="s">
        <v>32</v>
      </c>
      <c r="G76" s="75">
        <v>154</v>
      </c>
      <c r="H76" s="76" t="str">
        <f t="shared" si="1"/>
        <v>GO14/2025</v>
      </c>
      <c r="I76" s="316"/>
      <c r="J76" s="317"/>
    </row>
    <row r="77" spans="1:10" x14ac:dyDescent="0.25">
      <c r="A77" s="7"/>
      <c r="B77" s="79" t="s">
        <v>123</v>
      </c>
      <c r="C77" s="68"/>
      <c r="D77" s="67" t="s">
        <v>124</v>
      </c>
      <c r="E77" s="67" t="s">
        <v>27</v>
      </c>
      <c r="F77" s="67" t="s">
        <v>20</v>
      </c>
      <c r="G77" s="68">
        <v>12.3</v>
      </c>
      <c r="H77" s="69" t="str">
        <f t="shared" si="1"/>
        <v>GO4/2025</v>
      </c>
      <c r="I77" s="306" t="s">
        <v>161</v>
      </c>
      <c r="J77" s="307"/>
    </row>
    <row r="78" spans="1:10" x14ac:dyDescent="0.25">
      <c r="A78" s="7"/>
      <c r="B78" s="56"/>
      <c r="C78" s="57"/>
      <c r="D78" s="56"/>
      <c r="E78" s="56" t="s">
        <v>47</v>
      </c>
      <c r="F78" s="56" t="s">
        <v>20</v>
      </c>
      <c r="G78" s="57">
        <v>14.95</v>
      </c>
      <c r="H78" s="58" t="str">
        <f t="shared" si="1"/>
        <v>GO10/2025</v>
      </c>
      <c r="I78" s="308"/>
      <c r="J78" s="309"/>
    </row>
    <row r="79" spans="1:10" x14ac:dyDescent="0.25">
      <c r="A79" s="7"/>
      <c r="B79" s="56"/>
      <c r="C79" s="57"/>
      <c r="D79" s="56"/>
      <c r="E79" s="56" t="s">
        <v>47</v>
      </c>
      <c r="F79" s="56" t="s">
        <v>20</v>
      </c>
      <c r="G79" s="57">
        <v>14.95</v>
      </c>
      <c r="H79" s="58" t="str">
        <f t="shared" si="1"/>
        <v>GO10/2025</v>
      </c>
      <c r="I79" s="308"/>
      <c r="J79" s="309"/>
    </row>
    <row r="80" spans="1:10" x14ac:dyDescent="0.25">
      <c r="A80" s="7"/>
      <c r="B80" s="56"/>
      <c r="C80" s="57"/>
      <c r="D80" s="56"/>
      <c r="E80" s="56" t="s">
        <v>47</v>
      </c>
      <c r="F80" s="56" t="s">
        <v>20</v>
      </c>
      <c r="G80" s="57">
        <v>18.45</v>
      </c>
      <c r="H80" s="58" t="str">
        <f t="shared" si="1"/>
        <v>GO10/2025</v>
      </c>
      <c r="I80" s="308"/>
      <c r="J80" s="309"/>
    </row>
    <row r="81" spans="1:10" x14ac:dyDescent="0.25">
      <c r="A81" s="7"/>
      <c r="B81" s="56"/>
      <c r="C81" s="57"/>
      <c r="D81" s="56"/>
      <c r="E81" s="56" t="s">
        <v>47</v>
      </c>
      <c r="F81" s="56" t="s">
        <v>20</v>
      </c>
      <c r="G81" s="57">
        <v>14.95</v>
      </c>
      <c r="H81" s="58" t="str">
        <f t="shared" si="1"/>
        <v>GO10/2025</v>
      </c>
      <c r="I81" s="308"/>
      <c r="J81" s="309"/>
    </row>
    <row r="82" spans="1:10" x14ac:dyDescent="0.25">
      <c r="A82" s="7"/>
      <c r="B82" s="56"/>
      <c r="C82" s="57"/>
      <c r="D82" s="56"/>
      <c r="E82" s="56" t="s">
        <v>47</v>
      </c>
      <c r="F82" s="56" t="s">
        <v>20</v>
      </c>
      <c r="G82" s="57">
        <v>14.95</v>
      </c>
      <c r="H82" s="58" t="str">
        <f t="shared" ref="H82:H131" si="2">IF(E82="choisir","",VLOOKUP(E82,$L$7:$M$34,2,0))</f>
        <v>GO10/2025</v>
      </c>
      <c r="I82" s="308"/>
      <c r="J82" s="309"/>
    </row>
    <row r="83" spans="1:10" x14ac:dyDescent="0.25">
      <c r="A83" s="7"/>
      <c r="B83" s="56"/>
      <c r="C83" s="57"/>
      <c r="D83" s="56"/>
      <c r="E83" s="56" t="s">
        <v>47</v>
      </c>
      <c r="F83" s="56" t="s">
        <v>20</v>
      </c>
      <c r="G83" s="57">
        <v>11.75</v>
      </c>
      <c r="H83" s="58" t="str">
        <f t="shared" si="2"/>
        <v>GO10/2025</v>
      </c>
      <c r="I83" s="308"/>
      <c r="J83" s="309"/>
    </row>
    <row r="84" spans="1:10" x14ac:dyDescent="0.25">
      <c r="A84" s="7"/>
      <c r="B84" s="56"/>
      <c r="C84" s="57"/>
      <c r="D84" s="56"/>
      <c r="E84" s="56" t="s">
        <v>47</v>
      </c>
      <c r="F84" s="56" t="s">
        <v>20</v>
      </c>
      <c r="G84" s="57">
        <v>15.35</v>
      </c>
      <c r="H84" s="58" t="str">
        <f t="shared" si="2"/>
        <v>GO10/2025</v>
      </c>
      <c r="I84" s="308"/>
      <c r="J84" s="309"/>
    </row>
    <row r="85" spans="1:10" x14ac:dyDescent="0.25">
      <c r="A85" s="7"/>
      <c r="B85" s="56"/>
      <c r="C85" s="57"/>
      <c r="D85" s="56"/>
      <c r="E85" s="56" t="s">
        <v>47</v>
      </c>
      <c r="F85" s="56" t="s">
        <v>20</v>
      </c>
      <c r="G85" s="57">
        <v>13.35</v>
      </c>
      <c r="H85" s="58" t="str">
        <f t="shared" si="2"/>
        <v>GO10/2025</v>
      </c>
      <c r="I85" s="308"/>
      <c r="J85" s="309"/>
    </row>
    <row r="86" spans="1:10" x14ac:dyDescent="0.25">
      <c r="A86" s="7"/>
      <c r="B86" s="56"/>
      <c r="C86" s="57"/>
      <c r="D86" s="56"/>
      <c r="E86" s="56" t="s">
        <v>27</v>
      </c>
      <c r="F86" s="56" t="s">
        <v>20</v>
      </c>
      <c r="G86" s="57">
        <v>14.95</v>
      </c>
      <c r="H86" s="58" t="str">
        <f t="shared" si="2"/>
        <v>GO4/2025</v>
      </c>
      <c r="I86" s="308"/>
      <c r="J86" s="309"/>
    </row>
    <row r="87" spans="1:10" x14ac:dyDescent="0.25">
      <c r="A87" s="7"/>
      <c r="B87" s="56"/>
      <c r="C87" s="57"/>
      <c r="D87" s="56"/>
      <c r="E87" s="56" t="s">
        <v>57</v>
      </c>
      <c r="F87" s="56" t="s">
        <v>20</v>
      </c>
      <c r="G87" s="57">
        <v>16.55</v>
      </c>
      <c r="H87" s="58" t="str">
        <f t="shared" si="2"/>
        <v>GO3/2025</v>
      </c>
      <c r="I87" s="308"/>
      <c r="J87" s="309"/>
    </row>
    <row r="88" spans="1:10" x14ac:dyDescent="0.25">
      <c r="A88" s="7"/>
      <c r="B88" s="56"/>
      <c r="C88" s="57"/>
      <c r="D88" s="56"/>
      <c r="E88" s="56" t="s">
        <v>58</v>
      </c>
      <c r="F88" s="56" t="s">
        <v>20</v>
      </c>
      <c r="G88" s="57">
        <v>16.2</v>
      </c>
      <c r="H88" s="58" t="str">
        <f t="shared" si="2"/>
        <v>GO5/2025</v>
      </c>
      <c r="I88" s="308"/>
      <c r="J88" s="309"/>
    </row>
    <row r="89" spans="1:10" x14ac:dyDescent="0.25">
      <c r="A89" s="7"/>
      <c r="B89" s="56"/>
      <c r="C89" s="57"/>
      <c r="D89" s="56"/>
      <c r="E89" s="56" t="s">
        <v>27</v>
      </c>
      <c r="F89" s="56" t="s">
        <v>23</v>
      </c>
      <c r="G89" s="57">
        <v>14.8</v>
      </c>
      <c r="H89" s="58" t="str">
        <f t="shared" si="2"/>
        <v>GO4/2025</v>
      </c>
      <c r="I89" s="308"/>
      <c r="J89" s="309"/>
    </row>
    <row r="90" spans="1:10" x14ac:dyDescent="0.25">
      <c r="A90" s="7"/>
      <c r="B90" s="56"/>
      <c r="C90" s="57"/>
      <c r="D90" s="56"/>
      <c r="E90" s="56" t="s">
        <v>49</v>
      </c>
      <c r="F90" s="56" t="s">
        <v>32</v>
      </c>
      <c r="G90" s="57">
        <v>14.05</v>
      </c>
      <c r="H90" s="58" t="str">
        <f t="shared" si="2"/>
        <v>GO12.1/2025</v>
      </c>
      <c r="I90" s="308"/>
      <c r="J90" s="309"/>
    </row>
    <row r="91" spans="1:10" x14ac:dyDescent="0.25">
      <c r="A91" s="7"/>
      <c r="B91" s="56"/>
      <c r="C91" s="57"/>
      <c r="D91" s="56"/>
      <c r="E91" s="56" t="s">
        <v>30</v>
      </c>
      <c r="F91" s="56" t="s">
        <v>17</v>
      </c>
      <c r="G91" s="57">
        <v>131.65</v>
      </c>
      <c r="H91" s="58" t="str">
        <f t="shared" si="2"/>
        <v>GO1/2025</v>
      </c>
      <c r="I91" s="308"/>
      <c r="J91" s="309"/>
    </row>
    <row r="92" spans="1:10" x14ac:dyDescent="0.25">
      <c r="A92" s="7"/>
      <c r="B92" s="56"/>
      <c r="C92" s="57"/>
      <c r="D92" s="56"/>
      <c r="E92" s="56" t="s">
        <v>62</v>
      </c>
      <c r="F92" s="56" t="s">
        <v>17</v>
      </c>
      <c r="G92" s="57">
        <v>27.2</v>
      </c>
      <c r="H92" s="58" t="str">
        <f t="shared" si="2"/>
        <v>GO2/2025</v>
      </c>
      <c r="I92" s="310"/>
      <c r="J92" s="311"/>
    </row>
    <row r="93" spans="1:10" x14ac:dyDescent="0.25">
      <c r="A93" s="7"/>
      <c r="B93" s="7"/>
      <c r="C93" s="61" t="s">
        <v>125</v>
      </c>
      <c r="D93" s="60" t="s">
        <v>126</v>
      </c>
      <c r="E93" s="60" t="s">
        <v>58</v>
      </c>
      <c r="F93" s="60" t="s">
        <v>20</v>
      </c>
      <c r="G93" s="61">
        <v>14.25</v>
      </c>
      <c r="H93" s="62" t="str">
        <f t="shared" si="2"/>
        <v>GO5/2025</v>
      </c>
      <c r="I93" s="318" t="s">
        <v>165</v>
      </c>
      <c r="J93" s="319"/>
    </row>
    <row r="94" spans="1:10" x14ac:dyDescent="0.25">
      <c r="A94" s="7"/>
      <c r="B94" s="7"/>
      <c r="C94" s="61"/>
      <c r="D94" s="60"/>
      <c r="E94" s="60" t="s">
        <v>58</v>
      </c>
      <c r="F94" s="60" t="s">
        <v>20</v>
      </c>
      <c r="G94" s="61">
        <v>14.4</v>
      </c>
      <c r="H94" s="62" t="str">
        <f t="shared" si="2"/>
        <v>GO5/2025</v>
      </c>
      <c r="I94" s="320"/>
      <c r="J94" s="321"/>
    </row>
    <row r="95" spans="1:10" x14ac:dyDescent="0.25">
      <c r="A95" s="7"/>
      <c r="B95" s="7"/>
      <c r="C95" s="61"/>
      <c r="D95" s="60"/>
      <c r="E95" s="60" t="s">
        <v>58</v>
      </c>
      <c r="F95" s="60" t="s">
        <v>20</v>
      </c>
      <c r="G95" s="61">
        <v>43.75</v>
      </c>
      <c r="H95" s="62" t="str">
        <f t="shared" si="2"/>
        <v>GO5/2025</v>
      </c>
      <c r="I95" s="320"/>
      <c r="J95" s="321"/>
    </row>
    <row r="96" spans="1:10" x14ac:dyDescent="0.25">
      <c r="A96" s="7"/>
      <c r="B96" s="7"/>
      <c r="C96" s="61"/>
      <c r="D96" s="60"/>
      <c r="E96" s="60" t="s">
        <v>27</v>
      </c>
      <c r="F96" s="60" t="s">
        <v>20</v>
      </c>
      <c r="G96" s="61">
        <v>13.85</v>
      </c>
      <c r="H96" s="62" t="str">
        <f t="shared" si="2"/>
        <v>GO4/2025</v>
      </c>
      <c r="I96" s="320"/>
      <c r="J96" s="321"/>
    </row>
    <row r="97" spans="1:10" x14ac:dyDescent="0.25">
      <c r="A97" s="7"/>
      <c r="B97" s="7"/>
      <c r="C97" s="61"/>
      <c r="D97" s="60"/>
      <c r="E97" s="60" t="s">
        <v>27</v>
      </c>
      <c r="F97" s="60" t="s">
        <v>20</v>
      </c>
      <c r="G97" s="61">
        <v>12</v>
      </c>
      <c r="H97" s="62" t="str">
        <f t="shared" si="2"/>
        <v>GO4/2025</v>
      </c>
      <c r="I97" s="320"/>
      <c r="J97" s="321"/>
    </row>
    <row r="98" spans="1:10" x14ac:dyDescent="0.25">
      <c r="A98" s="7"/>
      <c r="B98" s="7"/>
      <c r="C98" s="61"/>
      <c r="D98" s="60"/>
      <c r="E98" s="60" t="s">
        <v>27</v>
      </c>
      <c r="F98" s="60" t="s">
        <v>20</v>
      </c>
      <c r="G98" s="61">
        <v>14.15</v>
      </c>
      <c r="H98" s="62" t="str">
        <f t="shared" si="2"/>
        <v>GO4/2025</v>
      </c>
      <c r="I98" s="320"/>
      <c r="J98" s="321"/>
    </row>
    <row r="99" spans="1:10" x14ac:dyDescent="0.25">
      <c r="A99" s="7"/>
      <c r="B99" s="7"/>
      <c r="C99" s="61"/>
      <c r="D99" s="60"/>
      <c r="E99" s="60" t="s">
        <v>27</v>
      </c>
      <c r="F99" s="60" t="s">
        <v>20</v>
      </c>
      <c r="G99" s="61">
        <v>13.25</v>
      </c>
      <c r="H99" s="62" t="str">
        <f t="shared" si="2"/>
        <v>GO4/2025</v>
      </c>
      <c r="I99" s="320"/>
      <c r="J99" s="321"/>
    </row>
    <row r="100" spans="1:10" x14ac:dyDescent="0.25">
      <c r="A100" s="7"/>
      <c r="B100" s="7"/>
      <c r="C100" s="61"/>
      <c r="D100" s="60"/>
      <c r="E100" s="60" t="s">
        <v>39</v>
      </c>
      <c r="F100" s="60" t="s">
        <v>17</v>
      </c>
      <c r="G100" s="61">
        <v>102.15</v>
      </c>
      <c r="H100" s="62" t="str">
        <f t="shared" si="2"/>
        <v>GO1/2025</v>
      </c>
      <c r="I100" s="320"/>
      <c r="J100" s="321"/>
    </row>
    <row r="101" spans="1:10" x14ac:dyDescent="0.25">
      <c r="A101" s="7"/>
      <c r="B101" s="7"/>
      <c r="C101" s="61"/>
      <c r="D101" s="60"/>
      <c r="E101" s="60" t="s">
        <v>49</v>
      </c>
      <c r="F101" s="60" t="s">
        <v>20</v>
      </c>
      <c r="G101" s="61">
        <v>8.9499999999999993</v>
      </c>
      <c r="H101" s="62" t="str">
        <f t="shared" si="2"/>
        <v>GO12.1/2025</v>
      </c>
      <c r="I101" s="320"/>
      <c r="J101" s="321"/>
    </row>
    <row r="102" spans="1:10" x14ac:dyDescent="0.25">
      <c r="A102" s="7"/>
      <c r="B102" s="7"/>
      <c r="C102" s="61"/>
      <c r="D102" s="60"/>
      <c r="E102" s="60" t="s">
        <v>49</v>
      </c>
      <c r="F102" s="60" t="s">
        <v>17</v>
      </c>
      <c r="G102" s="61">
        <v>5.95</v>
      </c>
      <c r="H102" s="62" t="str">
        <f t="shared" si="2"/>
        <v>GO12.1/2025</v>
      </c>
      <c r="I102" s="320"/>
      <c r="J102" s="321"/>
    </row>
    <row r="103" spans="1:10" x14ac:dyDescent="0.25">
      <c r="A103" s="7"/>
      <c r="B103" s="7"/>
      <c r="C103" s="61"/>
      <c r="D103" s="60"/>
      <c r="E103" s="60" t="s">
        <v>27</v>
      </c>
      <c r="F103" s="60" t="s">
        <v>20</v>
      </c>
      <c r="G103" s="61">
        <v>9.3000000000000007</v>
      </c>
      <c r="H103" s="62" t="str">
        <f t="shared" si="2"/>
        <v>GO4/2025</v>
      </c>
      <c r="I103" s="320"/>
      <c r="J103" s="321"/>
    </row>
    <row r="104" spans="1:10" x14ac:dyDescent="0.25">
      <c r="A104" s="7"/>
      <c r="B104" s="7"/>
      <c r="C104" s="61"/>
      <c r="D104" s="60"/>
      <c r="E104" s="60" t="s">
        <v>27</v>
      </c>
      <c r="F104" s="60" t="s">
        <v>17</v>
      </c>
      <c r="G104" s="61">
        <v>13.5</v>
      </c>
      <c r="H104" s="62" t="str">
        <f t="shared" si="2"/>
        <v>GO4/2025</v>
      </c>
      <c r="I104" s="320"/>
      <c r="J104" s="321"/>
    </row>
    <row r="105" spans="1:10" x14ac:dyDescent="0.25">
      <c r="A105" s="7"/>
      <c r="B105" s="7"/>
      <c r="C105" s="61"/>
      <c r="D105" s="60"/>
      <c r="E105" s="60" t="s">
        <v>49</v>
      </c>
      <c r="F105" s="60" t="s">
        <v>20</v>
      </c>
      <c r="G105" s="61">
        <v>12.8</v>
      </c>
      <c r="H105" s="62" t="str">
        <f t="shared" si="2"/>
        <v>GO12.1/2025</v>
      </c>
      <c r="I105" s="320"/>
      <c r="J105" s="321"/>
    </row>
    <row r="106" spans="1:10" x14ac:dyDescent="0.25">
      <c r="A106" s="7"/>
      <c r="B106" s="7"/>
      <c r="C106" s="61"/>
      <c r="D106" s="60"/>
      <c r="E106" s="60" t="s">
        <v>30</v>
      </c>
      <c r="F106" s="60" t="s">
        <v>17</v>
      </c>
      <c r="G106" s="61">
        <v>59.5</v>
      </c>
      <c r="H106" s="62" t="str">
        <f t="shared" si="2"/>
        <v>GO1/2025</v>
      </c>
      <c r="I106" s="320"/>
      <c r="J106" s="321"/>
    </row>
    <row r="107" spans="1:10" x14ac:dyDescent="0.25">
      <c r="A107" s="7"/>
      <c r="B107" s="7"/>
      <c r="C107" s="61" t="s">
        <v>121</v>
      </c>
      <c r="D107" s="60" t="s">
        <v>126</v>
      </c>
      <c r="E107" s="60" t="s">
        <v>27</v>
      </c>
      <c r="F107" s="60" t="s">
        <v>20</v>
      </c>
      <c r="G107" s="61">
        <v>25</v>
      </c>
      <c r="H107" s="62" t="str">
        <f t="shared" si="2"/>
        <v>GO4/2025</v>
      </c>
      <c r="I107" s="320"/>
      <c r="J107" s="321"/>
    </row>
    <row r="108" spans="1:10" x14ac:dyDescent="0.25">
      <c r="A108" s="7"/>
      <c r="B108" s="7"/>
      <c r="C108" s="61"/>
      <c r="D108" s="60"/>
      <c r="E108" s="60" t="s">
        <v>27</v>
      </c>
      <c r="F108" s="60" t="s">
        <v>20</v>
      </c>
      <c r="G108" s="61">
        <v>24.5</v>
      </c>
      <c r="H108" s="62" t="str">
        <f t="shared" si="2"/>
        <v>GO4/2025</v>
      </c>
      <c r="I108" s="320"/>
      <c r="J108" s="321"/>
    </row>
    <row r="109" spans="1:10" x14ac:dyDescent="0.25">
      <c r="A109" s="7"/>
      <c r="B109" s="7"/>
      <c r="C109" s="61"/>
      <c r="D109" s="60"/>
      <c r="E109" s="60" t="s">
        <v>27</v>
      </c>
      <c r="F109" s="60" t="s">
        <v>20</v>
      </c>
      <c r="G109" s="61">
        <v>14.5</v>
      </c>
      <c r="H109" s="62" t="str">
        <f t="shared" si="2"/>
        <v>GO4/2025</v>
      </c>
      <c r="I109" s="320"/>
      <c r="J109" s="321"/>
    </row>
    <row r="110" spans="1:10" x14ac:dyDescent="0.25">
      <c r="A110" s="7"/>
      <c r="B110" s="7"/>
      <c r="C110" s="61"/>
      <c r="D110" s="60"/>
      <c r="E110" s="60" t="s">
        <v>27</v>
      </c>
      <c r="F110" s="60" t="s">
        <v>20</v>
      </c>
      <c r="G110" s="61">
        <v>13.4</v>
      </c>
      <c r="H110" s="62" t="str">
        <f t="shared" si="2"/>
        <v>GO4/2025</v>
      </c>
      <c r="I110" s="320"/>
      <c r="J110" s="321"/>
    </row>
    <row r="111" spans="1:10" x14ac:dyDescent="0.25">
      <c r="A111" s="7"/>
      <c r="B111" s="7"/>
      <c r="C111" s="61"/>
      <c r="D111" s="60"/>
      <c r="E111" s="60" t="s">
        <v>27</v>
      </c>
      <c r="F111" s="60" t="s">
        <v>20</v>
      </c>
      <c r="G111" s="61">
        <v>21.75</v>
      </c>
      <c r="H111" s="62" t="str">
        <f t="shared" si="2"/>
        <v>GO4/2025</v>
      </c>
      <c r="I111" s="320"/>
      <c r="J111" s="321"/>
    </row>
    <row r="112" spans="1:10" x14ac:dyDescent="0.25">
      <c r="A112" s="7"/>
      <c r="B112" s="7"/>
      <c r="C112" s="61"/>
      <c r="D112" s="60"/>
      <c r="E112" s="60" t="s">
        <v>27</v>
      </c>
      <c r="F112" s="60" t="s">
        <v>20</v>
      </c>
      <c r="G112" s="61">
        <v>30.7</v>
      </c>
      <c r="H112" s="62" t="str">
        <f t="shared" si="2"/>
        <v>GO4/2025</v>
      </c>
      <c r="I112" s="320"/>
      <c r="J112" s="321"/>
    </row>
    <row r="113" spans="1:10" x14ac:dyDescent="0.25">
      <c r="A113" s="7"/>
      <c r="B113" s="7"/>
      <c r="C113" s="61"/>
      <c r="D113" s="60"/>
      <c r="E113" s="60" t="s">
        <v>58</v>
      </c>
      <c r="F113" s="60" t="s">
        <v>20</v>
      </c>
      <c r="G113" s="61">
        <v>14.6</v>
      </c>
      <c r="H113" s="62" t="str">
        <f t="shared" si="2"/>
        <v>GO5/2025</v>
      </c>
      <c r="I113" s="320"/>
      <c r="J113" s="321"/>
    </row>
    <row r="114" spans="1:10" x14ac:dyDescent="0.25">
      <c r="A114" s="7"/>
      <c r="B114" s="7"/>
      <c r="C114" s="61"/>
      <c r="D114" s="60"/>
      <c r="E114" s="60" t="s">
        <v>58</v>
      </c>
      <c r="F114" s="60" t="s">
        <v>20</v>
      </c>
      <c r="G114" s="61">
        <v>14.3</v>
      </c>
      <c r="H114" s="62" t="str">
        <f t="shared" si="2"/>
        <v>GO5/2025</v>
      </c>
      <c r="I114" s="320"/>
      <c r="J114" s="321"/>
    </row>
    <row r="115" spans="1:10" x14ac:dyDescent="0.25">
      <c r="A115" s="7"/>
      <c r="B115" s="7"/>
      <c r="C115" s="61"/>
      <c r="D115" s="60"/>
      <c r="E115" s="60" t="s">
        <v>58</v>
      </c>
      <c r="F115" s="60" t="s">
        <v>20</v>
      </c>
      <c r="G115" s="61">
        <v>13.5</v>
      </c>
      <c r="H115" s="62" t="str">
        <f t="shared" si="2"/>
        <v>GO5/2025</v>
      </c>
      <c r="I115" s="320"/>
      <c r="J115" s="321"/>
    </row>
    <row r="116" spans="1:10" x14ac:dyDescent="0.25">
      <c r="A116" s="7"/>
      <c r="B116" s="7"/>
      <c r="C116" s="61"/>
      <c r="D116" s="60"/>
      <c r="E116" s="60" t="s">
        <v>49</v>
      </c>
      <c r="F116" s="60" t="s">
        <v>20</v>
      </c>
      <c r="G116" s="61">
        <v>9.0500000000000007</v>
      </c>
      <c r="H116" s="62" t="str">
        <f t="shared" si="2"/>
        <v>GO12.1/2025</v>
      </c>
      <c r="I116" s="320"/>
      <c r="J116" s="321"/>
    </row>
    <row r="117" spans="1:10" x14ac:dyDescent="0.25">
      <c r="A117" s="7"/>
      <c r="B117" s="7"/>
      <c r="C117" s="61"/>
      <c r="D117" s="60"/>
      <c r="E117" s="60" t="s">
        <v>49</v>
      </c>
      <c r="F117" s="60" t="s">
        <v>17</v>
      </c>
      <c r="G117" s="61">
        <v>2.25</v>
      </c>
      <c r="H117" s="62" t="str">
        <f t="shared" si="2"/>
        <v>GO12.1/2025</v>
      </c>
      <c r="I117" s="320"/>
      <c r="J117" s="321"/>
    </row>
    <row r="118" spans="1:10" x14ac:dyDescent="0.25">
      <c r="A118" s="7"/>
      <c r="B118" s="7"/>
      <c r="C118" s="61"/>
      <c r="D118" s="60"/>
      <c r="E118" s="60" t="s">
        <v>62</v>
      </c>
      <c r="F118" s="60" t="s">
        <v>17</v>
      </c>
      <c r="G118" s="61">
        <v>4.55</v>
      </c>
      <c r="H118" s="62" t="str">
        <f t="shared" si="2"/>
        <v>GO2/2025</v>
      </c>
      <c r="I118" s="320"/>
      <c r="J118" s="321"/>
    </row>
    <row r="119" spans="1:10" x14ac:dyDescent="0.25">
      <c r="A119" s="7"/>
      <c r="B119" s="7"/>
      <c r="C119" s="61"/>
      <c r="D119" s="60"/>
      <c r="E119" s="60" t="s">
        <v>30</v>
      </c>
      <c r="F119" s="60" t="s">
        <v>17</v>
      </c>
      <c r="G119" s="61">
        <v>56.7</v>
      </c>
      <c r="H119" s="62" t="str">
        <f t="shared" si="2"/>
        <v>GO1/2025</v>
      </c>
      <c r="I119" s="320"/>
      <c r="J119" s="321"/>
    </row>
    <row r="120" spans="1:10" x14ac:dyDescent="0.25">
      <c r="A120" s="7"/>
      <c r="B120" s="7"/>
      <c r="C120" s="61"/>
      <c r="D120" s="60"/>
      <c r="E120" s="60" t="s">
        <v>30</v>
      </c>
      <c r="F120" s="60" t="s">
        <v>20</v>
      </c>
      <c r="G120" s="61">
        <v>95</v>
      </c>
      <c r="H120" s="62" t="str">
        <f t="shared" si="2"/>
        <v>GO1/2025</v>
      </c>
      <c r="I120" s="320"/>
      <c r="J120" s="321"/>
    </row>
    <row r="121" spans="1:10" x14ac:dyDescent="0.25">
      <c r="A121" s="7"/>
      <c r="B121" s="7"/>
      <c r="C121" s="61" t="s">
        <v>121</v>
      </c>
      <c r="D121" s="60" t="s">
        <v>127</v>
      </c>
      <c r="E121" s="60" t="s">
        <v>27</v>
      </c>
      <c r="F121" s="60" t="s">
        <v>20</v>
      </c>
      <c r="G121" s="61">
        <v>15.6</v>
      </c>
      <c r="H121" s="62" t="str">
        <f t="shared" si="2"/>
        <v>GO4/2025</v>
      </c>
      <c r="I121" s="320"/>
      <c r="J121" s="321"/>
    </row>
    <row r="122" spans="1:10" x14ac:dyDescent="0.25">
      <c r="A122" s="7"/>
      <c r="B122" s="7"/>
      <c r="C122" s="61"/>
      <c r="D122" s="60"/>
      <c r="E122" s="60" t="s">
        <v>27</v>
      </c>
      <c r="F122" s="60" t="s">
        <v>20</v>
      </c>
      <c r="G122" s="61">
        <v>7.3</v>
      </c>
      <c r="H122" s="62" t="str">
        <f t="shared" si="2"/>
        <v>GO4/2025</v>
      </c>
      <c r="I122" s="320"/>
      <c r="J122" s="321"/>
    </row>
    <row r="123" spans="1:10" x14ac:dyDescent="0.25">
      <c r="A123" s="7"/>
      <c r="B123" s="7"/>
      <c r="C123" s="61"/>
      <c r="D123" s="60"/>
      <c r="E123" s="60" t="s">
        <v>27</v>
      </c>
      <c r="F123" s="60" t="s">
        <v>20</v>
      </c>
      <c r="G123" s="61">
        <v>9.4</v>
      </c>
      <c r="H123" s="62" t="str">
        <f t="shared" si="2"/>
        <v>GO4/2025</v>
      </c>
      <c r="I123" s="320"/>
      <c r="J123" s="321"/>
    </row>
    <row r="124" spans="1:10" x14ac:dyDescent="0.25">
      <c r="A124" s="7"/>
      <c r="B124" s="7"/>
      <c r="C124" s="61"/>
      <c r="D124" s="60"/>
      <c r="E124" s="60" t="s">
        <v>27</v>
      </c>
      <c r="F124" s="60" t="s">
        <v>20</v>
      </c>
      <c r="G124" s="61">
        <v>9.5</v>
      </c>
      <c r="H124" s="62" t="str">
        <f t="shared" si="2"/>
        <v>GO4/2025</v>
      </c>
      <c r="I124" s="320"/>
      <c r="J124" s="321"/>
    </row>
    <row r="125" spans="1:10" x14ac:dyDescent="0.25">
      <c r="A125" s="7"/>
      <c r="B125" s="7"/>
      <c r="C125" s="61"/>
      <c r="D125" s="60"/>
      <c r="E125" s="60" t="s">
        <v>27</v>
      </c>
      <c r="F125" s="60" t="s">
        <v>20</v>
      </c>
      <c r="G125" s="61">
        <v>10.4</v>
      </c>
      <c r="H125" s="62" t="str">
        <f t="shared" si="2"/>
        <v>GO4/2025</v>
      </c>
      <c r="I125" s="320"/>
      <c r="J125" s="321"/>
    </row>
    <row r="126" spans="1:10" x14ac:dyDescent="0.25">
      <c r="A126" s="7"/>
      <c r="B126" s="7"/>
      <c r="C126" s="61"/>
      <c r="D126" s="60"/>
      <c r="E126" s="60" t="s">
        <v>27</v>
      </c>
      <c r="F126" s="60" t="s">
        <v>20</v>
      </c>
      <c r="G126" s="61">
        <v>9</v>
      </c>
      <c r="H126" s="62" t="str">
        <f t="shared" si="2"/>
        <v>GO4/2025</v>
      </c>
      <c r="I126" s="320"/>
      <c r="J126" s="321"/>
    </row>
    <row r="127" spans="1:10" x14ac:dyDescent="0.25">
      <c r="A127" s="7"/>
      <c r="B127" s="7"/>
      <c r="C127" s="61"/>
      <c r="D127" s="60"/>
      <c r="E127" s="60" t="s">
        <v>57</v>
      </c>
      <c r="F127" s="60" t="s">
        <v>20</v>
      </c>
      <c r="G127" s="61">
        <v>8.9</v>
      </c>
      <c r="H127" s="62" t="str">
        <f t="shared" si="2"/>
        <v>GO3/2025</v>
      </c>
      <c r="I127" s="320"/>
      <c r="J127" s="321"/>
    </row>
    <row r="128" spans="1:10" x14ac:dyDescent="0.25">
      <c r="A128" s="7"/>
      <c r="B128" s="7"/>
      <c r="C128" s="61"/>
      <c r="D128" s="60"/>
      <c r="E128" s="60" t="s">
        <v>27</v>
      </c>
      <c r="F128" s="60" t="s">
        <v>20</v>
      </c>
      <c r="G128" s="61">
        <v>10.5</v>
      </c>
      <c r="H128" s="62" t="str">
        <f t="shared" si="2"/>
        <v>GO4/2025</v>
      </c>
      <c r="I128" s="320"/>
      <c r="J128" s="321"/>
    </row>
    <row r="129" spans="1:10" x14ac:dyDescent="0.25">
      <c r="A129" s="7"/>
      <c r="B129" s="7"/>
      <c r="C129" s="61"/>
      <c r="D129" s="60"/>
      <c r="E129" s="60" t="s">
        <v>27</v>
      </c>
      <c r="F129" s="60" t="s">
        <v>20</v>
      </c>
      <c r="G129" s="61">
        <v>174.67</v>
      </c>
      <c r="H129" s="62" t="str">
        <f t="shared" si="2"/>
        <v>GO4/2025</v>
      </c>
      <c r="I129" s="320"/>
      <c r="J129" s="321"/>
    </row>
    <row r="130" spans="1:10" x14ac:dyDescent="0.25">
      <c r="A130" s="7"/>
      <c r="B130" s="7"/>
      <c r="C130" s="61"/>
      <c r="D130" s="60"/>
      <c r="E130" s="60" t="s">
        <v>62</v>
      </c>
      <c r="F130" s="60" t="s">
        <v>17</v>
      </c>
      <c r="G130" s="61">
        <v>3.52</v>
      </c>
      <c r="H130" s="62" t="str">
        <f t="shared" si="2"/>
        <v>GO2/2025</v>
      </c>
      <c r="I130" s="320"/>
      <c r="J130" s="321"/>
    </row>
    <row r="131" spans="1:10" ht="14.45" customHeight="1" thickBot="1" x14ac:dyDescent="0.3">
      <c r="A131" s="7"/>
      <c r="B131" s="32"/>
      <c r="C131" s="83" t="s">
        <v>128</v>
      </c>
      <c r="D131" s="84"/>
      <c r="E131" s="84" t="s">
        <v>12</v>
      </c>
      <c r="F131" s="84" t="s">
        <v>32</v>
      </c>
      <c r="G131" s="83">
        <v>10</v>
      </c>
      <c r="H131" s="85" t="str">
        <f t="shared" si="2"/>
        <v>GO14/2025</v>
      </c>
      <c r="I131" s="86"/>
      <c r="J131" s="86"/>
    </row>
    <row r="132" spans="1:10" x14ac:dyDescent="0.25">
      <c r="A132" s="7"/>
      <c r="B132" s="67" t="s">
        <v>129</v>
      </c>
      <c r="C132" s="68" t="s">
        <v>130</v>
      </c>
      <c r="D132" s="67" t="s">
        <v>131</v>
      </c>
      <c r="E132" s="67" t="s">
        <v>27</v>
      </c>
      <c r="F132" s="67" t="s">
        <v>20</v>
      </c>
      <c r="G132" s="68">
        <v>126</v>
      </c>
      <c r="H132" s="69" t="s">
        <v>132</v>
      </c>
      <c r="I132" s="298" t="s">
        <v>163</v>
      </c>
      <c r="J132" s="295" t="s">
        <v>161</v>
      </c>
    </row>
    <row r="133" spans="1:10" x14ac:dyDescent="0.25">
      <c r="A133" s="7"/>
      <c r="B133" s="56"/>
      <c r="C133" s="57"/>
      <c r="D133" s="56"/>
      <c r="E133" s="56" t="s">
        <v>30</v>
      </c>
      <c r="F133" s="56" t="s">
        <v>20</v>
      </c>
      <c r="G133" s="57">
        <v>62</v>
      </c>
      <c r="H133" s="58" t="s">
        <v>133</v>
      </c>
      <c r="I133" s="299"/>
      <c r="J133" s="296"/>
    </row>
    <row r="134" spans="1:10" ht="14.45" customHeight="1" x14ac:dyDescent="0.25">
      <c r="A134" s="7"/>
      <c r="B134" s="56"/>
      <c r="C134" s="57"/>
      <c r="D134" s="56"/>
      <c r="E134" s="56" t="s">
        <v>62</v>
      </c>
      <c r="F134" s="56" t="s">
        <v>17</v>
      </c>
      <c r="G134" s="57">
        <v>3</v>
      </c>
      <c r="H134" s="58" t="s">
        <v>134</v>
      </c>
      <c r="I134" s="299"/>
      <c r="J134" s="296"/>
    </row>
    <row r="135" spans="1:10" x14ac:dyDescent="0.25">
      <c r="A135" s="7"/>
      <c r="B135" s="56"/>
      <c r="C135" s="57" t="s">
        <v>121</v>
      </c>
      <c r="D135" s="56" t="s">
        <v>135</v>
      </c>
      <c r="E135" s="56" t="s">
        <v>27</v>
      </c>
      <c r="F135" s="56" t="s">
        <v>20</v>
      </c>
      <c r="G135" s="57">
        <v>106</v>
      </c>
      <c r="H135" s="58" t="s">
        <v>132</v>
      </c>
      <c r="I135" s="299"/>
      <c r="J135" s="296"/>
    </row>
    <row r="136" spans="1:10" x14ac:dyDescent="0.25">
      <c r="A136" s="7"/>
      <c r="B136" s="56"/>
      <c r="C136" s="57"/>
      <c r="D136" s="56"/>
      <c r="E136" s="56" t="s">
        <v>27</v>
      </c>
      <c r="F136" s="56" t="s">
        <v>20</v>
      </c>
      <c r="G136" s="57">
        <v>41</v>
      </c>
      <c r="H136" s="58" t="s">
        <v>132</v>
      </c>
      <c r="I136" s="299"/>
      <c r="J136" s="296"/>
    </row>
    <row r="137" spans="1:10" ht="14.45" customHeight="1" x14ac:dyDescent="0.25">
      <c r="A137" s="7"/>
      <c r="B137" s="56"/>
      <c r="C137" s="57"/>
      <c r="D137" s="56"/>
      <c r="E137" s="56" t="s">
        <v>30</v>
      </c>
      <c r="F137" s="56" t="s">
        <v>17</v>
      </c>
      <c r="G137" s="57">
        <v>30</v>
      </c>
      <c r="H137" s="58" t="s">
        <v>133</v>
      </c>
      <c r="I137" s="299"/>
      <c r="J137" s="296"/>
    </row>
    <row r="138" spans="1:10" x14ac:dyDescent="0.25">
      <c r="A138" s="7"/>
      <c r="B138" s="56"/>
      <c r="C138" s="57"/>
      <c r="D138" s="56"/>
      <c r="E138" s="56" t="s">
        <v>62</v>
      </c>
      <c r="F138" s="56" t="s">
        <v>20</v>
      </c>
      <c r="G138" s="57">
        <v>3</v>
      </c>
      <c r="H138" s="58" t="s">
        <v>134</v>
      </c>
      <c r="I138" s="299"/>
      <c r="J138" s="296"/>
    </row>
    <row r="139" spans="1:10" x14ac:dyDescent="0.25">
      <c r="A139" s="7"/>
      <c r="B139" s="56"/>
      <c r="C139" s="57" t="s">
        <v>88</v>
      </c>
      <c r="D139" s="56"/>
      <c r="E139" s="56" t="s">
        <v>27</v>
      </c>
      <c r="F139" s="56" t="s">
        <v>20</v>
      </c>
      <c r="G139" s="57">
        <v>34.770000000000003</v>
      </c>
      <c r="H139" s="58" t="s">
        <v>132</v>
      </c>
      <c r="I139" s="299"/>
      <c r="J139" s="296"/>
    </row>
    <row r="140" spans="1:10" x14ac:dyDescent="0.25">
      <c r="A140" s="7"/>
      <c r="B140" s="56"/>
      <c r="C140" s="57"/>
      <c r="D140" s="56"/>
      <c r="E140" s="56" t="s">
        <v>58</v>
      </c>
      <c r="F140" s="56" t="s">
        <v>23</v>
      </c>
      <c r="G140" s="57">
        <v>43.5</v>
      </c>
      <c r="H140" s="58" t="s">
        <v>136</v>
      </c>
      <c r="I140" s="299"/>
      <c r="J140" s="296"/>
    </row>
    <row r="141" spans="1:10" x14ac:dyDescent="0.25">
      <c r="A141" s="7"/>
      <c r="B141" s="56"/>
      <c r="C141" s="57"/>
      <c r="D141" s="56"/>
      <c r="E141" s="56" t="s">
        <v>30</v>
      </c>
      <c r="F141" s="56" t="s">
        <v>20</v>
      </c>
      <c r="G141" s="57">
        <v>28.73</v>
      </c>
      <c r="H141" s="58" t="s">
        <v>133</v>
      </c>
      <c r="I141" s="300"/>
      <c r="J141" s="297"/>
    </row>
    <row r="142" spans="1:10" ht="30.75" thickBot="1" x14ac:dyDescent="0.3">
      <c r="A142" s="7"/>
      <c r="B142" s="70"/>
      <c r="C142" s="83" t="s">
        <v>122</v>
      </c>
      <c r="D142" s="84"/>
      <c r="E142" s="84" t="s">
        <v>12</v>
      </c>
      <c r="F142" s="84" t="s">
        <v>32</v>
      </c>
      <c r="G142" s="83">
        <v>3</v>
      </c>
      <c r="H142" s="85" t="s">
        <v>147</v>
      </c>
      <c r="I142" s="87" t="s">
        <v>163</v>
      </c>
      <c r="J142" s="88" t="s">
        <v>163</v>
      </c>
    </row>
    <row r="143" spans="1:10" x14ac:dyDescent="0.25">
      <c r="A143" s="7"/>
      <c r="B143" s="93" t="s">
        <v>142</v>
      </c>
      <c r="C143" s="94" t="s">
        <v>137</v>
      </c>
      <c r="D143" s="93"/>
      <c r="E143" s="93" t="s">
        <v>27</v>
      </c>
      <c r="F143" s="93" t="s">
        <v>20</v>
      </c>
      <c r="G143" s="94">
        <v>31</v>
      </c>
      <c r="H143" s="95" t="s">
        <v>132</v>
      </c>
    </row>
    <row r="144" spans="1:10" x14ac:dyDescent="0.25">
      <c r="A144" s="7"/>
      <c r="B144" s="90"/>
      <c r="C144" s="91"/>
      <c r="D144" s="90"/>
      <c r="E144" s="90" t="s">
        <v>60</v>
      </c>
      <c r="F144" s="90" t="s">
        <v>32</v>
      </c>
      <c r="G144" s="91">
        <v>60</v>
      </c>
      <c r="H144" s="92" t="s">
        <v>138</v>
      </c>
    </row>
    <row r="145" spans="1:10" x14ac:dyDescent="0.25">
      <c r="A145" s="7"/>
      <c r="B145" s="90"/>
      <c r="C145" s="91"/>
      <c r="D145" s="90"/>
      <c r="E145" s="90" t="s">
        <v>60</v>
      </c>
      <c r="F145" s="90" t="s">
        <v>32</v>
      </c>
      <c r="G145" s="91">
        <v>45</v>
      </c>
      <c r="H145" s="92" t="s">
        <v>138</v>
      </c>
    </row>
    <row r="146" spans="1:10" x14ac:dyDescent="0.25">
      <c r="A146" s="7"/>
      <c r="B146" s="90"/>
      <c r="C146" s="91"/>
      <c r="D146" s="90"/>
      <c r="E146" s="90" t="s">
        <v>60</v>
      </c>
      <c r="F146" s="90" t="s">
        <v>20</v>
      </c>
      <c r="G146" s="91">
        <v>115.5</v>
      </c>
      <c r="H146" s="92" t="s">
        <v>138</v>
      </c>
      <c r="I146" s="80" t="s">
        <v>164</v>
      </c>
      <c r="J146" s="80" t="s">
        <v>164</v>
      </c>
    </row>
    <row r="147" spans="1:10" x14ac:dyDescent="0.25">
      <c r="A147" s="7"/>
      <c r="B147" s="90"/>
      <c r="C147" s="91"/>
      <c r="D147" s="90"/>
      <c r="E147" s="90" t="s">
        <v>60</v>
      </c>
      <c r="F147" s="90" t="s">
        <v>20</v>
      </c>
      <c r="G147" s="91">
        <v>43</v>
      </c>
      <c r="H147" s="92" t="s">
        <v>138</v>
      </c>
    </row>
    <row r="148" spans="1:10" x14ac:dyDescent="0.25">
      <c r="A148" s="7"/>
      <c r="B148" s="90"/>
      <c r="C148" s="91"/>
      <c r="D148" s="90"/>
      <c r="E148" s="90" t="s">
        <v>27</v>
      </c>
      <c r="F148" s="90" t="s">
        <v>17</v>
      </c>
      <c r="G148" s="91">
        <v>29</v>
      </c>
      <c r="H148" s="92" t="s">
        <v>132</v>
      </c>
    </row>
    <row r="149" spans="1:10" x14ac:dyDescent="0.25">
      <c r="A149" s="7"/>
      <c r="B149" s="90"/>
      <c r="C149" s="91"/>
      <c r="D149" s="90"/>
      <c r="E149" s="90" t="s">
        <v>62</v>
      </c>
      <c r="F149" s="90" t="s">
        <v>17</v>
      </c>
      <c r="G149" s="91">
        <v>11.6</v>
      </c>
      <c r="H149" s="92" t="s">
        <v>134</v>
      </c>
    </row>
    <row r="150" spans="1:10" x14ac:dyDescent="0.25">
      <c r="A150" s="7"/>
      <c r="B150" s="90"/>
      <c r="C150" s="91"/>
      <c r="D150" s="90"/>
      <c r="E150" s="90" t="s">
        <v>30</v>
      </c>
      <c r="F150" s="90" t="s">
        <v>20</v>
      </c>
      <c r="G150" s="91">
        <v>56</v>
      </c>
      <c r="H150" s="92" t="s">
        <v>133</v>
      </c>
    </row>
    <row r="151" spans="1:10" x14ac:dyDescent="0.25">
      <c r="A151" s="7"/>
      <c r="B151" s="90"/>
      <c r="C151" s="91"/>
      <c r="D151" s="90"/>
      <c r="E151" s="90" t="s">
        <v>27</v>
      </c>
      <c r="F151" s="90" t="s">
        <v>23</v>
      </c>
      <c r="G151" s="91">
        <v>7.44</v>
      </c>
      <c r="H151" s="92" t="s">
        <v>132</v>
      </c>
    </row>
    <row r="152" spans="1:10" x14ac:dyDescent="0.25">
      <c r="A152" s="7"/>
      <c r="B152" s="7"/>
      <c r="C152" s="57" t="s">
        <v>72</v>
      </c>
      <c r="D152" s="56" t="s">
        <v>139</v>
      </c>
      <c r="E152" s="56" t="s">
        <v>27</v>
      </c>
      <c r="F152" s="56" t="s">
        <v>23</v>
      </c>
      <c r="G152" s="57">
        <v>7.44</v>
      </c>
      <c r="H152" s="58" t="s">
        <v>132</v>
      </c>
      <c r="I152" s="306" t="s">
        <v>161</v>
      </c>
      <c r="J152" s="307"/>
    </row>
    <row r="153" spans="1:10" x14ac:dyDescent="0.25">
      <c r="A153" s="7"/>
      <c r="B153" s="7"/>
      <c r="C153" s="57"/>
      <c r="D153" s="56"/>
      <c r="E153" s="56" t="s">
        <v>57</v>
      </c>
      <c r="F153" s="56" t="s">
        <v>20</v>
      </c>
      <c r="G153" s="57">
        <v>14</v>
      </c>
      <c r="H153" s="58" t="s">
        <v>140</v>
      </c>
      <c r="I153" s="308"/>
      <c r="J153" s="309"/>
    </row>
    <row r="154" spans="1:10" x14ac:dyDescent="0.25">
      <c r="A154" s="7"/>
      <c r="B154" s="7"/>
      <c r="C154" s="57"/>
      <c r="D154" s="56"/>
      <c r="E154" s="56" t="s">
        <v>24</v>
      </c>
      <c r="F154" s="56" t="s">
        <v>23</v>
      </c>
      <c r="G154" s="57">
        <v>111.15</v>
      </c>
      <c r="H154" s="58" t="s">
        <v>141</v>
      </c>
      <c r="I154" s="308"/>
      <c r="J154" s="309"/>
    </row>
    <row r="155" spans="1:10" x14ac:dyDescent="0.25">
      <c r="A155" s="7"/>
      <c r="B155" s="7"/>
      <c r="C155" s="57"/>
      <c r="D155" s="56"/>
      <c r="E155" s="56" t="s">
        <v>27</v>
      </c>
      <c r="F155" s="56" t="s">
        <v>20</v>
      </c>
      <c r="G155" s="57">
        <v>15.5</v>
      </c>
      <c r="H155" s="58" t="s">
        <v>132</v>
      </c>
      <c r="I155" s="308"/>
      <c r="J155" s="309"/>
    </row>
    <row r="156" spans="1:10" x14ac:dyDescent="0.25">
      <c r="A156" s="7"/>
      <c r="B156" s="7"/>
      <c r="C156" s="57"/>
      <c r="D156" s="56"/>
      <c r="E156" s="56" t="s">
        <v>58</v>
      </c>
      <c r="F156" s="56" t="s">
        <v>23</v>
      </c>
      <c r="G156" s="57">
        <v>17</v>
      </c>
      <c r="H156" s="58" t="s">
        <v>136</v>
      </c>
      <c r="I156" s="308"/>
      <c r="J156" s="309"/>
    </row>
    <row r="157" spans="1:10" x14ac:dyDescent="0.25">
      <c r="A157" s="7"/>
      <c r="B157" s="7"/>
      <c r="C157" s="57"/>
      <c r="D157" s="56"/>
      <c r="E157" s="56" t="s">
        <v>27</v>
      </c>
      <c r="F157" s="56" t="s">
        <v>20</v>
      </c>
      <c r="G157" s="57">
        <v>74.400000000000006</v>
      </c>
      <c r="H157" s="58" t="s">
        <v>132</v>
      </c>
      <c r="I157" s="308"/>
      <c r="J157" s="309"/>
    </row>
    <row r="158" spans="1:10" x14ac:dyDescent="0.25">
      <c r="A158" s="7"/>
      <c r="B158" s="7"/>
      <c r="C158" s="57"/>
      <c r="D158" s="56"/>
      <c r="E158" s="56" t="s">
        <v>27</v>
      </c>
      <c r="F158" s="56" t="s">
        <v>23</v>
      </c>
      <c r="G158" s="57">
        <v>12.9</v>
      </c>
      <c r="H158" s="58" t="s">
        <v>132</v>
      </c>
      <c r="I158" s="308"/>
      <c r="J158" s="309"/>
    </row>
    <row r="159" spans="1:10" x14ac:dyDescent="0.25">
      <c r="A159" s="7"/>
      <c r="B159" s="7"/>
      <c r="C159" s="57"/>
      <c r="D159" s="56"/>
      <c r="E159" s="56" t="s">
        <v>27</v>
      </c>
      <c r="F159" s="56" t="s">
        <v>23</v>
      </c>
      <c r="G159" s="57">
        <v>14.6</v>
      </c>
      <c r="H159" s="58" t="s">
        <v>132</v>
      </c>
      <c r="I159" s="308"/>
      <c r="J159" s="309"/>
    </row>
    <row r="160" spans="1:10" x14ac:dyDescent="0.25">
      <c r="A160" s="7"/>
      <c r="B160" s="7"/>
      <c r="C160" s="57"/>
      <c r="D160" s="56"/>
      <c r="E160" s="56" t="s">
        <v>27</v>
      </c>
      <c r="F160" s="56" t="s">
        <v>23</v>
      </c>
      <c r="G160" s="57">
        <v>12.2</v>
      </c>
      <c r="H160" s="58" t="s">
        <v>132</v>
      </c>
      <c r="I160" s="308"/>
      <c r="J160" s="309"/>
    </row>
    <row r="161" spans="1:10" x14ac:dyDescent="0.25">
      <c r="A161" s="7"/>
      <c r="B161" s="7"/>
      <c r="C161" s="57"/>
      <c r="D161" s="56"/>
      <c r="E161" s="56" t="s">
        <v>58</v>
      </c>
      <c r="F161" s="56" t="s">
        <v>20</v>
      </c>
      <c r="G161" s="57">
        <v>35.5</v>
      </c>
      <c r="H161" s="58" t="s">
        <v>136</v>
      </c>
      <c r="I161" s="308"/>
      <c r="J161" s="309"/>
    </row>
    <row r="162" spans="1:10" x14ac:dyDescent="0.25">
      <c r="A162" s="7"/>
      <c r="B162" s="7"/>
      <c r="C162" s="57"/>
      <c r="D162" s="56"/>
      <c r="E162" s="56" t="s">
        <v>30</v>
      </c>
      <c r="F162" s="56" t="s">
        <v>17</v>
      </c>
      <c r="G162" s="57">
        <v>20</v>
      </c>
      <c r="H162" s="58" t="s">
        <v>133</v>
      </c>
      <c r="I162" s="308"/>
      <c r="J162" s="309"/>
    </row>
    <row r="163" spans="1:10" x14ac:dyDescent="0.25">
      <c r="A163" s="7"/>
      <c r="B163" s="7"/>
      <c r="C163" s="53" t="s">
        <v>72</v>
      </c>
      <c r="D163" s="77" t="s">
        <v>143</v>
      </c>
      <c r="E163" s="77" t="s">
        <v>144</v>
      </c>
      <c r="F163" s="77" t="s">
        <v>23</v>
      </c>
      <c r="G163" s="78">
        <v>74.400000000000006</v>
      </c>
      <c r="H163" s="58" t="s">
        <v>138</v>
      </c>
      <c r="I163" s="308"/>
      <c r="J163" s="309"/>
    </row>
    <row r="164" spans="1:10" x14ac:dyDescent="0.25">
      <c r="A164" s="7"/>
      <c r="B164" s="7"/>
      <c r="C164" s="77"/>
      <c r="D164" s="77"/>
      <c r="E164" s="77" t="s">
        <v>145</v>
      </c>
      <c r="F164" s="77" t="s">
        <v>23</v>
      </c>
      <c r="G164" s="78">
        <v>12.93</v>
      </c>
      <c r="H164" s="58" t="s">
        <v>138</v>
      </c>
      <c r="I164" s="308"/>
      <c r="J164" s="309"/>
    </row>
    <row r="165" spans="1:10" x14ac:dyDescent="0.25">
      <c r="A165" s="7"/>
      <c r="B165" s="7"/>
      <c r="C165" s="77"/>
      <c r="D165" s="77"/>
      <c r="E165" s="77" t="s">
        <v>145</v>
      </c>
      <c r="F165" s="77" t="s">
        <v>23</v>
      </c>
      <c r="G165" s="78">
        <v>14.6</v>
      </c>
      <c r="H165" s="58" t="s">
        <v>138</v>
      </c>
      <c r="I165" s="308"/>
      <c r="J165" s="309"/>
    </row>
    <row r="166" spans="1:10" x14ac:dyDescent="0.25">
      <c r="A166" s="7"/>
      <c r="B166" s="7"/>
      <c r="C166" s="77"/>
      <c r="D166" s="77"/>
      <c r="E166" s="77" t="s">
        <v>145</v>
      </c>
      <c r="F166" s="77" t="s">
        <v>23</v>
      </c>
      <c r="G166" s="78">
        <v>12.2</v>
      </c>
      <c r="H166" s="58" t="s">
        <v>132</v>
      </c>
      <c r="I166" s="308"/>
      <c r="J166" s="309"/>
    </row>
    <row r="167" spans="1:10" x14ac:dyDescent="0.25">
      <c r="A167" s="7"/>
      <c r="B167" s="7"/>
      <c r="C167" s="77"/>
      <c r="D167" s="77"/>
      <c r="E167" s="77" t="s">
        <v>146</v>
      </c>
      <c r="F167" s="77" t="s">
        <v>23</v>
      </c>
      <c r="G167" s="78">
        <v>17.55</v>
      </c>
      <c r="H167" s="58" t="s">
        <v>132</v>
      </c>
      <c r="I167" s="310"/>
      <c r="J167" s="311"/>
    </row>
    <row r="168" spans="1:10" x14ac:dyDescent="0.25">
      <c r="A168" s="7"/>
      <c r="B168" s="7"/>
      <c r="C168" s="57" t="s">
        <v>121</v>
      </c>
      <c r="D168" s="56"/>
      <c r="E168" s="56" t="s">
        <v>60</v>
      </c>
      <c r="F168" s="56" t="s">
        <v>20</v>
      </c>
      <c r="G168" s="57">
        <v>57</v>
      </c>
      <c r="H168" s="58" t="s">
        <v>132</v>
      </c>
      <c r="I168" s="306" t="s">
        <v>161</v>
      </c>
      <c r="J168" s="307"/>
    </row>
    <row r="169" spans="1:10" x14ac:dyDescent="0.25">
      <c r="A169" s="7"/>
      <c r="B169" s="7"/>
      <c r="C169" s="57"/>
      <c r="D169" s="56"/>
      <c r="E169" s="56" t="s">
        <v>60</v>
      </c>
      <c r="F169" s="56" t="s">
        <v>20</v>
      </c>
      <c r="G169" s="57">
        <v>29</v>
      </c>
      <c r="H169" s="58" t="s">
        <v>132</v>
      </c>
      <c r="I169" s="308"/>
      <c r="J169" s="309"/>
    </row>
    <row r="170" spans="1:10" x14ac:dyDescent="0.25">
      <c r="A170" s="7"/>
      <c r="B170" s="7"/>
      <c r="C170" s="57"/>
      <c r="D170" s="56"/>
      <c r="E170" s="56" t="s">
        <v>60</v>
      </c>
      <c r="F170" s="56" t="s">
        <v>20</v>
      </c>
      <c r="G170" s="57">
        <v>44</v>
      </c>
      <c r="H170" s="58" t="s">
        <v>132</v>
      </c>
      <c r="I170" s="308"/>
      <c r="J170" s="309"/>
    </row>
    <row r="171" spans="1:10" x14ac:dyDescent="0.25">
      <c r="A171" s="7"/>
      <c r="B171" s="7"/>
      <c r="C171" s="57"/>
      <c r="D171" s="56"/>
      <c r="E171" s="56" t="s">
        <v>27</v>
      </c>
      <c r="F171" s="56" t="s">
        <v>20</v>
      </c>
      <c r="G171" s="57">
        <v>10</v>
      </c>
      <c r="H171" s="58" t="s">
        <v>132</v>
      </c>
      <c r="I171" s="308"/>
      <c r="J171" s="309"/>
    </row>
    <row r="172" spans="1:10" x14ac:dyDescent="0.25">
      <c r="A172" s="7"/>
      <c r="B172" s="7"/>
      <c r="C172" s="57"/>
      <c r="D172" s="56"/>
      <c r="E172" s="56" t="s">
        <v>27</v>
      </c>
      <c r="F172" s="56" t="s">
        <v>20</v>
      </c>
      <c r="G172" s="57">
        <v>13</v>
      </c>
      <c r="H172" s="58" t="s">
        <v>132</v>
      </c>
      <c r="I172" s="308"/>
      <c r="J172" s="309"/>
    </row>
    <row r="173" spans="1:10" x14ac:dyDescent="0.25">
      <c r="A173" s="7"/>
      <c r="B173" s="7"/>
      <c r="C173" s="57"/>
      <c r="D173" s="56"/>
      <c r="E173" s="56" t="s">
        <v>27</v>
      </c>
      <c r="F173" s="56" t="s">
        <v>20</v>
      </c>
      <c r="G173" s="57">
        <v>14</v>
      </c>
      <c r="H173" s="58" t="s">
        <v>132</v>
      </c>
      <c r="I173" s="308"/>
      <c r="J173" s="309"/>
    </row>
    <row r="174" spans="1:10" x14ac:dyDescent="0.25">
      <c r="A174" s="7"/>
      <c r="B174" s="7"/>
      <c r="C174" s="57"/>
      <c r="D174" s="56"/>
      <c r="E174" s="56" t="s">
        <v>27</v>
      </c>
      <c r="F174" s="56" t="s">
        <v>20</v>
      </c>
      <c r="G174" s="57">
        <v>14</v>
      </c>
      <c r="H174" s="58" t="s">
        <v>132</v>
      </c>
      <c r="I174" s="308"/>
      <c r="J174" s="309"/>
    </row>
    <row r="175" spans="1:10" x14ac:dyDescent="0.25">
      <c r="A175" s="7"/>
      <c r="B175" s="7"/>
      <c r="C175" s="57"/>
      <c r="D175" s="56"/>
      <c r="E175" s="56" t="s">
        <v>27</v>
      </c>
      <c r="F175" s="56" t="s">
        <v>20</v>
      </c>
      <c r="G175" s="57">
        <v>29</v>
      </c>
      <c r="H175" s="58" t="s">
        <v>134</v>
      </c>
      <c r="I175" s="308"/>
      <c r="J175" s="309"/>
    </row>
    <row r="176" spans="1:10" x14ac:dyDescent="0.25">
      <c r="A176" s="7"/>
      <c r="B176" s="7"/>
      <c r="C176" s="57"/>
      <c r="D176" s="56"/>
      <c r="E176" s="56" t="s">
        <v>27</v>
      </c>
      <c r="F176" s="56" t="s">
        <v>20</v>
      </c>
      <c r="G176" s="57">
        <v>51</v>
      </c>
      <c r="H176" s="58" t="s">
        <v>133</v>
      </c>
      <c r="I176" s="308"/>
      <c r="J176" s="309"/>
    </row>
    <row r="177" spans="1:10" x14ac:dyDescent="0.25">
      <c r="A177" s="7"/>
      <c r="B177" s="7"/>
      <c r="C177" s="57"/>
      <c r="D177" s="56"/>
      <c r="E177" s="56" t="s">
        <v>27</v>
      </c>
      <c r="F177" s="56" t="s">
        <v>17</v>
      </c>
      <c r="G177" s="57">
        <v>31</v>
      </c>
      <c r="H177" s="58" t="s">
        <v>147</v>
      </c>
      <c r="I177" s="308"/>
      <c r="J177" s="309"/>
    </row>
    <row r="178" spans="1:10" x14ac:dyDescent="0.25">
      <c r="A178" s="7"/>
      <c r="B178" s="7"/>
      <c r="C178" s="57"/>
      <c r="D178" s="56"/>
      <c r="E178" s="56" t="s">
        <v>27</v>
      </c>
      <c r="F178" s="56" t="s">
        <v>20</v>
      </c>
      <c r="G178" s="57">
        <v>17</v>
      </c>
      <c r="H178" s="58" t="str">
        <f t="shared" ref="H178:H241" si="3">IF(E178="choisir","",VLOOKUP(E178,$L$7:$M$34,2,0))</f>
        <v>GO4/2025</v>
      </c>
      <c r="I178" s="308"/>
      <c r="J178" s="309"/>
    </row>
    <row r="179" spans="1:10" x14ac:dyDescent="0.25">
      <c r="A179" s="7"/>
      <c r="B179" s="7"/>
      <c r="C179" s="57"/>
      <c r="D179" s="56"/>
      <c r="E179" s="56" t="s">
        <v>27</v>
      </c>
      <c r="F179" s="56" t="s">
        <v>20</v>
      </c>
      <c r="G179" s="57">
        <v>17</v>
      </c>
      <c r="H179" s="58" t="str">
        <f t="shared" si="3"/>
        <v>GO4/2025</v>
      </c>
      <c r="I179" s="308"/>
      <c r="J179" s="309"/>
    </row>
    <row r="180" spans="1:10" x14ac:dyDescent="0.25">
      <c r="A180" s="7"/>
      <c r="B180" s="7"/>
      <c r="C180" s="57"/>
      <c r="D180" s="56"/>
      <c r="E180" s="56" t="s">
        <v>62</v>
      </c>
      <c r="F180" s="56" t="s">
        <v>17</v>
      </c>
      <c r="G180" s="57">
        <v>11.56</v>
      </c>
      <c r="H180" s="58" t="str">
        <f t="shared" si="3"/>
        <v>GO2/2025</v>
      </c>
      <c r="I180" s="308"/>
      <c r="J180" s="309"/>
    </row>
    <row r="181" spans="1:10" x14ac:dyDescent="0.25">
      <c r="A181" s="7"/>
      <c r="B181" s="7"/>
      <c r="C181" s="57"/>
      <c r="D181" s="56"/>
      <c r="E181" s="56" t="s">
        <v>30</v>
      </c>
      <c r="F181" s="56" t="s">
        <v>17</v>
      </c>
      <c r="G181" s="57">
        <v>46.5</v>
      </c>
      <c r="H181" s="58" t="str">
        <f t="shared" si="3"/>
        <v>GO1/2025</v>
      </c>
      <c r="I181" s="308"/>
      <c r="J181" s="309"/>
    </row>
    <row r="182" spans="1:10" ht="15.75" thickBot="1" x14ac:dyDescent="0.3">
      <c r="A182" s="7"/>
      <c r="B182" s="32"/>
      <c r="C182" s="65" t="s">
        <v>128</v>
      </c>
      <c r="D182" s="64"/>
      <c r="E182" s="64" t="s">
        <v>12</v>
      </c>
      <c r="F182" s="64" t="s">
        <v>32</v>
      </c>
      <c r="G182" s="65">
        <v>3</v>
      </c>
      <c r="H182" s="66" t="str">
        <f t="shared" si="3"/>
        <v>GO14/2025</v>
      </c>
      <c r="I182" s="310"/>
      <c r="J182" s="311"/>
    </row>
    <row r="183" spans="1:10" x14ac:dyDescent="0.25">
      <c r="A183" s="7"/>
      <c r="B183" s="72" t="s">
        <v>148</v>
      </c>
      <c r="C183" s="73" t="s">
        <v>130</v>
      </c>
      <c r="D183" s="72" t="s">
        <v>149</v>
      </c>
      <c r="E183" s="60" t="s">
        <v>27</v>
      </c>
      <c r="F183" s="60" t="s">
        <v>17</v>
      </c>
      <c r="G183" s="61">
        <v>142</v>
      </c>
      <c r="H183" s="62" t="str">
        <f t="shared" si="3"/>
        <v>GO4/2025</v>
      </c>
      <c r="I183" s="312" t="s">
        <v>163</v>
      </c>
      <c r="J183" s="322"/>
    </row>
    <row r="184" spans="1:10" x14ac:dyDescent="0.25">
      <c r="A184" s="7"/>
      <c r="B184" s="60"/>
      <c r="C184" s="61"/>
      <c r="D184" s="60"/>
      <c r="E184" s="60" t="s">
        <v>62</v>
      </c>
      <c r="F184" s="60" t="s">
        <v>17</v>
      </c>
      <c r="G184" s="61">
        <v>7</v>
      </c>
      <c r="H184" s="62" t="str">
        <f t="shared" si="3"/>
        <v>GO2/2025</v>
      </c>
      <c r="I184" s="314"/>
      <c r="J184" s="323"/>
    </row>
    <row r="185" spans="1:10" x14ac:dyDescent="0.25">
      <c r="A185" s="7"/>
      <c r="B185" s="60"/>
      <c r="C185" s="61"/>
      <c r="D185" s="60"/>
      <c r="E185" s="60" t="s">
        <v>30</v>
      </c>
      <c r="F185" s="60" t="s">
        <v>20</v>
      </c>
      <c r="G185" s="61">
        <v>9</v>
      </c>
      <c r="H185" s="62" t="str">
        <f t="shared" si="3"/>
        <v>GO1/2025</v>
      </c>
      <c r="I185" s="314"/>
      <c r="J185" s="323"/>
    </row>
    <row r="186" spans="1:10" x14ac:dyDescent="0.25">
      <c r="A186" s="7"/>
      <c r="B186" s="60"/>
      <c r="C186" s="61"/>
      <c r="D186" s="60"/>
      <c r="E186" s="60" t="s">
        <v>57</v>
      </c>
      <c r="F186" s="60" t="s">
        <v>20</v>
      </c>
      <c r="G186" s="61">
        <v>56</v>
      </c>
      <c r="H186" s="62" t="str">
        <f t="shared" si="3"/>
        <v>GO3/2025</v>
      </c>
      <c r="I186" s="314"/>
      <c r="J186" s="323"/>
    </row>
    <row r="187" spans="1:10" ht="15.75" thickBot="1" x14ac:dyDescent="0.3">
      <c r="A187" s="7"/>
      <c r="B187" s="74"/>
      <c r="C187" s="75"/>
      <c r="D187" s="74"/>
      <c r="E187" s="74" t="s">
        <v>12</v>
      </c>
      <c r="F187" s="74" t="s">
        <v>32</v>
      </c>
      <c r="G187" s="75">
        <v>30</v>
      </c>
      <c r="H187" s="76" t="str">
        <f t="shared" si="3"/>
        <v>GO14/2025</v>
      </c>
      <c r="I187" s="316"/>
      <c r="J187" s="324"/>
    </row>
    <row r="188" spans="1:10" ht="14.45" customHeight="1" x14ac:dyDescent="0.25">
      <c r="A188" s="7"/>
      <c r="B188" s="79" t="s">
        <v>150</v>
      </c>
      <c r="C188" s="53" t="s">
        <v>153</v>
      </c>
      <c r="D188" s="79"/>
      <c r="E188" s="67" t="s">
        <v>60</v>
      </c>
      <c r="F188" s="67" t="s">
        <v>20</v>
      </c>
      <c r="G188" s="96">
        <v>497</v>
      </c>
      <c r="H188" s="69" t="str">
        <f t="shared" si="3"/>
        <v>GO6/2025</v>
      </c>
      <c r="I188" s="325" t="s">
        <v>156</v>
      </c>
      <c r="J188" s="326"/>
    </row>
    <row r="189" spans="1:10" x14ac:dyDescent="0.25">
      <c r="A189" s="7"/>
      <c r="B189" s="55"/>
      <c r="C189" s="55"/>
      <c r="D189" s="55"/>
      <c r="E189" s="56" t="s">
        <v>60</v>
      </c>
      <c r="F189" s="56" t="s">
        <v>20</v>
      </c>
      <c r="G189" s="63">
        <v>454</v>
      </c>
      <c r="H189" s="58" t="str">
        <f t="shared" si="3"/>
        <v>GO6/2025</v>
      </c>
      <c r="I189" s="327"/>
      <c r="J189" s="328"/>
    </row>
    <row r="190" spans="1:10" x14ac:dyDescent="0.25">
      <c r="A190" s="7"/>
      <c r="B190" s="8"/>
      <c r="C190" s="20"/>
      <c r="D190" s="89" t="s">
        <v>80</v>
      </c>
      <c r="E190" s="90" t="s">
        <v>60</v>
      </c>
      <c r="F190" s="90" t="s">
        <v>20</v>
      </c>
      <c r="G190" s="91">
        <v>135</v>
      </c>
      <c r="H190" s="92" t="str">
        <f t="shared" si="3"/>
        <v>GO6/2025</v>
      </c>
      <c r="I190" s="80" t="s">
        <v>164</v>
      </c>
      <c r="J190" s="80" t="s">
        <v>164</v>
      </c>
    </row>
    <row r="191" spans="1:10" ht="14.45" customHeight="1" x14ac:dyDescent="0.25">
      <c r="A191" s="7"/>
      <c r="B191" s="55"/>
      <c r="C191" s="55"/>
      <c r="D191" s="55"/>
      <c r="E191" s="56" t="s">
        <v>39</v>
      </c>
      <c r="F191" s="56" t="s">
        <v>17</v>
      </c>
      <c r="G191" s="63">
        <v>61</v>
      </c>
      <c r="H191" s="58" t="str">
        <f t="shared" si="3"/>
        <v>GO1/2025</v>
      </c>
      <c r="I191" s="325" t="s">
        <v>156</v>
      </c>
      <c r="J191" s="326"/>
    </row>
    <row r="192" spans="1:10" x14ac:dyDescent="0.25">
      <c r="A192" s="7"/>
      <c r="B192" s="55"/>
      <c r="C192" s="55"/>
      <c r="D192" s="55"/>
      <c r="E192" s="56" t="s">
        <v>30</v>
      </c>
      <c r="F192" s="56" t="s">
        <v>20</v>
      </c>
      <c r="G192" s="63">
        <v>100</v>
      </c>
      <c r="H192" s="58" t="str">
        <f t="shared" si="3"/>
        <v>GO1/2025</v>
      </c>
      <c r="I192" s="327"/>
      <c r="J192" s="328"/>
    </row>
    <row r="193" spans="1:10" x14ac:dyDescent="0.25">
      <c r="A193" s="7"/>
      <c r="B193" s="55"/>
      <c r="C193" s="55"/>
      <c r="D193" s="55"/>
      <c r="E193" s="56" t="s">
        <v>62</v>
      </c>
      <c r="F193" s="56" t="s">
        <v>17</v>
      </c>
      <c r="G193" s="63">
        <v>63</v>
      </c>
      <c r="H193" s="58" t="str">
        <f t="shared" si="3"/>
        <v>GO2/2025</v>
      </c>
      <c r="I193" s="327"/>
      <c r="J193" s="328"/>
    </row>
    <row r="194" spans="1:10" ht="15.75" thickBot="1" x14ac:dyDescent="0.3">
      <c r="A194" s="7"/>
      <c r="B194" s="97"/>
      <c r="C194" s="98" t="s">
        <v>128</v>
      </c>
      <c r="D194" s="98"/>
      <c r="E194" s="64" t="s">
        <v>12</v>
      </c>
      <c r="F194" s="64" t="s">
        <v>32</v>
      </c>
      <c r="G194" s="99">
        <v>20</v>
      </c>
      <c r="H194" s="66" t="str">
        <f t="shared" si="3"/>
        <v>GO14/2025</v>
      </c>
      <c r="I194" s="327"/>
      <c r="J194" s="328"/>
    </row>
    <row r="195" spans="1:10" x14ac:dyDescent="0.25">
      <c r="A195" s="29"/>
      <c r="B195" s="29"/>
      <c r="C195" s="30"/>
      <c r="D195" s="29"/>
      <c r="E195" s="29" t="s">
        <v>8</v>
      </c>
      <c r="F195" s="29" t="s">
        <v>8</v>
      </c>
      <c r="G195" s="30"/>
      <c r="H195" s="31" t="str">
        <f t="shared" si="3"/>
        <v/>
      </c>
      <c r="I195">
        <f>SUM(G5:G194)</f>
        <v>14416.830000000002</v>
      </c>
    </row>
    <row r="196" spans="1:10" x14ac:dyDescent="0.25">
      <c r="A196" s="7"/>
      <c r="B196" s="7"/>
      <c r="C196" s="9"/>
      <c r="D196" s="7"/>
      <c r="E196" s="7" t="s">
        <v>8</v>
      </c>
      <c r="F196" s="7" t="s">
        <v>8</v>
      </c>
      <c r="G196" s="9"/>
      <c r="H196" s="10" t="str">
        <f t="shared" si="3"/>
        <v/>
      </c>
    </row>
    <row r="197" spans="1:10" x14ac:dyDescent="0.25">
      <c r="A197" s="7"/>
      <c r="B197" s="7"/>
      <c r="C197" s="9"/>
      <c r="D197" s="7"/>
      <c r="E197" s="7" t="s">
        <v>8</v>
      </c>
      <c r="F197" s="7" t="s">
        <v>8</v>
      </c>
      <c r="G197" s="9"/>
      <c r="H197" s="10" t="str">
        <f t="shared" si="3"/>
        <v/>
      </c>
    </row>
    <row r="198" spans="1:10" x14ac:dyDescent="0.25">
      <c r="A198" s="7"/>
      <c r="B198" s="7"/>
      <c r="C198" s="9"/>
      <c r="D198" s="7"/>
      <c r="E198" s="7" t="s">
        <v>8</v>
      </c>
      <c r="F198" s="7" t="s">
        <v>8</v>
      </c>
      <c r="G198" s="9"/>
      <c r="H198" s="10" t="str">
        <f t="shared" si="3"/>
        <v/>
      </c>
    </row>
    <row r="199" spans="1:10" x14ac:dyDescent="0.25">
      <c r="A199" s="7"/>
      <c r="B199" s="7"/>
      <c r="C199" s="9"/>
      <c r="D199" s="7"/>
      <c r="E199" s="7" t="s">
        <v>8</v>
      </c>
      <c r="F199" s="7" t="s">
        <v>8</v>
      </c>
      <c r="G199" s="9"/>
      <c r="H199" s="10" t="str">
        <f t="shared" si="3"/>
        <v/>
      </c>
    </row>
    <row r="200" spans="1:10" x14ac:dyDescent="0.25">
      <c r="A200" s="7"/>
      <c r="B200" s="7"/>
      <c r="C200" s="9"/>
      <c r="D200" s="7"/>
      <c r="E200" s="7" t="s">
        <v>8</v>
      </c>
      <c r="F200" s="7" t="s">
        <v>8</v>
      </c>
      <c r="G200" s="9"/>
      <c r="H200" s="10" t="str">
        <f t="shared" si="3"/>
        <v/>
      </c>
    </row>
    <row r="201" spans="1:10" x14ac:dyDescent="0.25">
      <c r="A201" s="7"/>
      <c r="B201" s="7"/>
      <c r="C201" s="9"/>
      <c r="D201" s="7"/>
      <c r="E201" s="7" t="s">
        <v>8</v>
      </c>
      <c r="F201" s="7" t="s">
        <v>8</v>
      </c>
      <c r="G201" s="9"/>
      <c r="H201" s="10" t="str">
        <f t="shared" si="3"/>
        <v/>
      </c>
    </row>
    <row r="202" spans="1:10" x14ac:dyDescent="0.25">
      <c r="A202" s="7"/>
      <c r="B202" s="7"/>
      <c r="C202" s="9"/>
      <c r="D202" s="7"/>
      <c r="E202" s="7" t="s">
        <v>8</v>
      </c>
      <c r="F202" s="7" t="s">
        <v>8</v>
      </c>
      <c r="G202" s="9"/>
      <c r="H202" s="10" t="str">
        <f t="shared" si="3"/>
        <v/>
      </c>
    </row>
    <row r="203" spans="1:10" x14ac:dyDescent="0.25">
      <c r="A203" s="7"/>
      <c r="B203" s="7"/>
      <c r="C203" s="9"/>
      <c r="D203" s="7"/>
      <c r="E203" s="7" t="s">
        <v>8</v>
      </c>
      <c r="F203" s="7" t="s">
        <v>8</v>
      </c>
      <c r="G203" s="9"/>
      <c r="H203" s="10" t="str">
        <f t="shared" si="3"/>
        <v/>
      </c>
    </row>
    <row r="204" spans="1:10" x14ac:dyDescent="0.25">
      <c r="A204" s="7"/>
      <c r="B204" s="7"/>
      <c r="C204" s="9"/>
      <c r="D204" s="7"/>
      <c r="E204" s="7" t="s">
        <v>8</v>
      </c>
      <c r="F204" s="7" t="s">
        <v>8</v>
      </c>
      <c r="G204" s="9"/>
      <c r="H204" s="10" t="str">
        <f t="shared" si="3"/>
        <v/>
      </c>
    </row>
    <row r="205" spans="1:10" x14ac:dyDescent="0.25">
      <c r="A205" s="7"/>
      <c r="B205" s="7"/>
      <c r="C205" s="9"/>
      <c r="D205" s="7"/>
      <c r="E205" s="7" t="s">
        <v>8</v>
      </c>
      <c r="F205" s="7" t="s">
        <v>8</v>
      </c>
      <c r="G205" s="9"/>
      <c r="H205" s="10" t="str">
        <f t="shared" si="3"/>
        <v/>
      </c>
    </row>
    <row r="206" spans="1:10" x14ac:dyDescent="0.25">
      <c r="A206" s="7"/>
      <c r="B206" s="7"/>
      <c r="C206" s="9"/>
      <c r="D206" s="7"/>
      <c r="E206" s="7" t="s">
        <v>8</v>
      </c>
      <c r="F206" s="7" t="s">
        <v>8</v>
      </c>
      <c r="G206" s="9"/>
      <c r="H206" s="10" t="str">
        <f t="shared" si="3"/>
        <v/>
      </c>
    </row>
    <row r="207" spans="1:10" x14ac:dyDescent="0.25">
      <c r="A207" s="7"/>
      <c r="B207" s="7"/>
      <c r="C207" s="9"/>
      <c r="D207" s="7"/>
      <c r="E207" s="7" t="s">
        <v>8</v>
      </c>
      <c r="F207" s="7" t="s">
        <v>8</v>
      </c>
      <c r="G207" s="9"/>
      <c r="H207" s="10" t="str">
        <f t="shared" si="3"/>
        <v/>
      </c>
    </row>
    <row r="208" spans="1:10" x14ac:dyDescent="0.25">
      <c r="A208" s="7"/>
      <c r="B208" s="7"/>
      <c r="C208" s="9"/>
      <c r="D208" s="7"/>
      <c r="E208" s="7" t="s">
        <v>8</v>
      </c>
      <c r="F208" s="7" t="s">
        <v>8</v>
      </c>
      <c r="G208" s="9"/>
      <c r="H208" s="10" t="str">
        <f t="shared" si="3"/>
        <v/>
      </c>
    </row>
    <row r="209" spans="1:8" x14ac:dyDescent="0.25">
      <c r="A209" s="7"/>
      <c r="B209" s="7"/>
      <c r="C209" s="9"/>
      <c r="D209" s="7"/>
      <c r="E209" s="7" t="s">
        <v>8</v>
      </c>
      <c r="F209" s="7" t="s">
        <v>8</v>
      </c>
      <c r="G209" s="9"/>
      <c r="H209" s="10" t="str">
        <f t="shared" si="3"/>
        <v/>
      </c>
    </row>
    <row r="210" spans="1:8" x14ac:dyDescent="0.25">
      <c r="A210" s="7"/>
      <c r="B210" s="7"/>
      <c r="C210" s="9"/>
      <c r="D210" s="7"/>
      <c r="E210" s="7" t="s">
        <v>8</v>
      </c>
      <c r="F210" s="7" t="s">
        <v>8</v>
      </c>
      <c r="G210" s="9"/>
      <c r="H210" s="10" t="str">
        <f t="shared" si="3"/>
        <v/>
      </c>
    </row>
    <row r="211" spans="1:8" x14ac:dyDescent="0.25">
      <c r="A211" s="7"/>
      <c r="B211" s="7"/>
      <c r="C211" s="9"/>
      <c r="D211" s="7"/>
      <c r="E211" s="7" t="s">
        <v>8</v>
      </c>
      <c r="F211" s="7" t="s">
        <v>8</v>
      </c>
      <c r="G211" s="9"/>
      <c r="H211" s="10" t="str">
        <f t="shared" si="3"/>
        <v/>
      </c>
    </row>
    <row r="212" spans="1:8" x14ac:dyDescent="0.25">
      <c r="A212" s="7"/>
      <c r="B212" s="7"/>
      <c r="C212" s="9"/>
      <c r="D212" s="7"/>
      <c r="E212" s="7" t="s">
        <v>8</v>
      </c>
      <c r="F212" s="7" t="s">
        <v>8</v>
      </c>
      <c r="G212" s="9"/>
      <c r="H212" s="10" t="str">
        <f t="shared" si="3"/>
        <v/>
      </c>
    </row>
    <row r="213" spans="1:8" x14ac:dyDescent="0.25">
      <c r="A213" s="7"/>
      <c r="B213" s="7"/>
      <c r="C213" s="9"/>
      <c r="D213" s="7"/>
      <c r="E213" s="7" t="s">
        <v>8</v>
      </c>
      <c r="F213" s="7" t="s">
        <v>8</v>
      </c>
      <c r="G213" s="9"/>
      <c r="H213" s="10" t="str">
        <f t="shared" si="3"/>
        <v/>
      </c>
    </row>
    <row r="214" spans="1:8" x14ac:dyDescent="0.25">
      <c r="A214" s="7"/>
      <c r="B214" s="7"/>
      <c r="C214" s="9"/>
      <c r="D214" s="7"/>
      <c r="E214" s="7" t="s">
        <v>8</v>
      </c>
      <c r="F214" s="7" t="s">
        <v>8</v>
      </c>
      <c r="G214" s="9"/>
      <c r="H214" s="10" t="str">
        <f t="shared" si="3"/>
        <v/>
      </c>
    </row>
    <row r="215" spans="1:8" x14ac:dyDescent="0.25">
      <c r="A215" s="7"/>
      <c r="B215" s="7"/>
      <c r="C215" s="9"/>
      <c r="D215" s="7"/>
      <c r="E215" s="7" t="s">
        <v>8</v>
      </c>
      <c r="F215" s="7" t="s">
        <v>8</v>
      </c>
      <c r="G215" s="9"/>
      <c r="H215" s="10" t="str">
        <f t="shared" si="3"/>
        <v/>
      </c>
    </row>
    <row r="216" spans="1:8" x14ac:dyDescent="0.25">
      <c r="A216" s="7"/>
      <c r="B216" s="7"/>
      <c r="C216" s="9"/>
      <c r="D216" s="7"/>
      <c r="E216" s="7" t="s">
        <v>8</v>
      </c>
      <c r="F216" s="7" t="s">
        <v>8</v>
      </c>
      <c r="G216" s="9"/>
      <c r="H216" s="10" t="str">
        <f t="shared" si="3"/>
        <v/>
      </c>
    </row>
    <row r="217" spans="1:8" x14ac:dyDescent="0.25">
      <c r="A217" s="7"/>
      <c r="B217" s="7"/>
      <c r="C217" s="9"/>
      <c r="D217" s="7"/>
      <c r="E217" s="7" t="s">
        <v>8</v>
      </c>
      <c r="F217" s="7" t="s">
        <v>8</v>
      </c>
      <c r="G217" s="9"/>
      <c r="H217" s="10" t="str">
        <f t="shared" si="3"/>
        <v/>
      </c>
    </row>
    <row r="218" spans="1:8" x14ac:dyDescent="0.25">
      <c r="A218" s="7"/>
      <c r="B218" s="7"/>
      <c r="C218" s="9"/>
      <c r="D218" s="7"/>
      <c r="E218" s="7" t="s">
        <v>8</v>
      </c>
      <c r="F218" s="7" t="s">
        <v>8</v>
      </c>
      <c r="G218" s="9"/>
      <c r="H218" s="10" t="str">
        <f t="shared" si="3"/>
        <v/>
      </c>
    </row>
    <row r="219" spans="1:8" x14ac:dyDescent="0.25">
      <c r="A219" s="7"/>
      <c r="B219" s="7"/>
      <c r="C219" s="9"/>
      <c r="D219" s="7"/>
      <c r="E219" s="7" t="s">
        <v>8</v>
      </c>
      <c r="F219" s="7" t="s">
        <v>8</v>
      </c>
      <c r="G219" s="9"/>
      <c r="H219" s="10" t="str">
        <f t="shared" si="3"/>
        <v/>
      </c>
    </row>
    <row r="220" spans="1:8" x14ac:dyDescent="0.25">
      <c r="A220" s="7"/>
      <c r="B220" s="7"/>
      <c r="C220" s="9"/>
      <c r="D220" s="7"/>
      <c r="E220" s="7" t="s">
        <v>8</v>
      </c>
      <c r="F220" s="7" t="s">
        <v>8</v>
      </c>
      <c r="G220" s="9"/>
      <c r="H220" s="10" t="str">
        <f t="shared" si="3"/>
        <v/>
      </c>
    </row>
    <row r="221" spans="1:8" x14ac:dyDescent="0.25">
      <c r="A221" s="7"/>
      <c r="B221" s="7"/>
      <c r="C221" s="9"/>
      <c r="D221" s="7"/>
      <c r="E221" s="7" t="s">
        <v>8</v>
      </c>
      <c r="F221" s="7" t="s">
        <v>8</v>
      </c>
      <c r="G221" s="9"/>
      <c r="H221" s="10" t="str">
        <f t="shared" si="3"/>
        <v/>
      </c>
    </row>
    <row r="222" spans="1:8" x14ac:dyDescent="0.25">
      <c r="A222" s="7"/>
      <c r="B222" s="7"/>
      <c r="C222" s="9"/>
      <c r="D222" s="7"/>
      <c r="E222" s="7" t="s">
        <v>8</v>
      </c>
      <c r="F222" s="7" t="s">
        <v>8</v>
      </c>
      <c r="G222" s="9"/>
      <c r="H222" s="10" t="str">
        <f t="shared" si="3"/>
        <v/>
      </c>
    </row>
    <row r="223" spans="1:8" x14ac:dyDescent="0.25">
      <c r="A223" s="7"/>
      <c r="B223" s="7"/>
      <c r="C223" s="9"/>
      <c r="D223" s="7"/>
      <c r="E223" s="7" t="s">
        <v>8</v>
      </c>
      <c r="F223" s="7" t="s">
        <v>8</v>
      </c>
      <c r="G223" s="9"/>
      <c r="H223" s="10" t="str">
        <f t="shared" si="3"/>
        <v/>
      </c>
    </row>
    <row r="224" spans="1:8" x14ac:dyDescent="0.25">
      <c r="A224" s="7"/>
      <c r="B224" s="7"/>
      <c r="C224" s="9"/>
      <c r="D224" s="7"/>
      <c r="E224" s="7" t="s">
        <v>8</v>
      </c>
      <c r="F224" s="7" t="s">
        <v>8</v>
      </c>
      <c r="G224" s="9"/>
      <c r="H224" s="10" t="str">
        <f t="shared" si="3"/>
        <v/>
      </c>
    </row>
    <row r="225" spans="1:8" x14ac:dyDescent="0.25">
      <c r="A225" s="7"/>
      <c r="B225" s="7"/>
      <c r="C225" s="9"/>
      <c r="D225" s="7"/>
      <c r="E225" s="7" t="s">
        <v>8</v>
      </c>
      <c r="F225" s="7" t="s">
        <v>8</v>
      </c>
      <c r="G225" s="9"/>
      <c r="H225" s="10" t="str">
        <f t="shared" si="3"/>
        <v/>
      </c>
    </row>
    <row r="226" spans="1:8" x14ac:dyDescent="0.25">
      <c r="A226" s="7"/>
      <c r="B226" s="7"/>
      <c r="C226" s="9"/>
      <c r="D226" s="7"/>
      <c r="E226" s="7" t="s">
        <v>8</v>
      </c>
      <c r="F226" s="7" t="s">
        <v>8</v>
      </c>
      <c r="G226" s="9"/>
      <c r="H226" s="10" t="str">
        <f t="shared" si="3"/>
        <v/>
      </c>
    </row>
    <row r="227" spans="1:8" x14ac:dyDescent="0.25">
      <c r="A227" s="7"/>
      <c r="B227" s="7"/>
      <c r="C227" s="9"/>
      <c r="D227" s="7"/>
      <c r="E227" s="7" t="s">
        <v>8</v>
      </c>
      <c r="F227" s="7" t="s">
        <v>8</v>
      </c>
      <c r="G227" s="9"/>
      <c r="H227" s="10" t="str">
        <f t="shared" si="3"/>
        <v/>
      </c>
    </row>
    <row r="228" spans="1:8" x14ac:dyDescent="0.25">
      <c r="A228" s="7"/>
      <c r="B228" s="7"/>
      <c r="C228" s="9"/>
      <c r="D228" s="7"/>
      <c r="E228" s="7" t="s">
        <v>8</v>
      </c>
      <c r="F228" s="7" t="s">
        <v>8</v>
      </c>
      <c r="G228" s="9"/>
      <c r="H228" s="10" t="str">
        <f t="shared" si="3"/>
        <v/>
      </c>
    </row>
    <row r="229" spans="1:8" x14ac:dyDescent="0.25">
      <c r="A229" s="7"/>
      <c r="B229" s="7"/>
      <c r="C229" s="9"/>
      <c r="D229" s="7"/>
      <c r="E229" s="7" t="s">
        <v>8</v>
      </c>
      <c r="F229" s="7" t="s">
        <v>8</v>
      </c>
      <c r="G229" s="9"/>
      <c r="H229" s="10" t="str">
        <f t="shared" si="3"/>
        <v/>
      </c>
    </row>
    <row r="230" spans="1:8" x14ac:dyDescent="0.25">
      <c r="A230" s="7"/>
      <c r="B230" s="7"/>
      <c r="C230" s="9"/>
      <c r="D230" s="7"/>
      <c r="E230" s="7" t="s">
        <v>8</v>
      </c>
      <c r="F230" s="7" t="s">
        <v>8</v>
      </c>
      <c r="G230" s="9"/>
      <c r="H230" s="10" t="str">
        <f t="shared" si="3"/>
        <v/>
      </c>
    </row>
    <row r="231" spans="1:8" x14ac:dyDescent="0.25">
      <c r="A231" s="7"/>
      <c r="B231" s="7"/>
      <c r="C231" s="9"/>
      <c r="D231" s="7"/>
      <c r="E231" s="7" t="s">
        <v>8</v>
      </c>
      <c r="F231" s="7" t="s">
        <v>8</v>
      </c>
      <c r="G231" s="9"/>
      <c r="H231" s="10" t="str">
        <f t="shared" si="3"/>
        <v/>
      </c>
    </row>
    <row r="232" spans="1:8" x14ac:dyDescent="0.25">
      <c r="A232" s="7"/>
      <c r="B232" s="7"/>
      <c r="C232" s="9"/>
      <c r="D232" s="7"/>
      <c r="E232" s="7" t="s">
        <v>8</v>
      </c>
      <c r="F232" s="7" t="s">
        <v>8</v>
      </c>
      <c r="G232" s="9"/>
      <c r="H232" s="10" t="str">
        <f t="shared" si="3"/>
        <v/>
      </c>
    </row>
    <row r="233" spans="1:8" x14ac:dyDescent="0.25">
      <c r="A233" s="7"/>
      <c r="B233" s="7"/>
      <c r="C233" s="9"/>
      <c r="D233" s="7"/>
      <c r="E233" s="7" t="s">
        <v>8</v>
      </c>
      <c r="F233" s="7" t="s">
        <v>8</v>
      </c>
      <c r="G233" s="9"/>
      <c r="H233" s="10" t="str">
        <f t="shared" si="3"/>
        <v/>
      </c>
    </row>
    <row r="234" spans="1:8" x14ac:dyDescent="0.25">
      <c r="A234" s="7"/>
      <c r="B234" s="7"/>
      <c r="C234" s="9"/>
      <c r="D234" s="7"/>
      <c r="E234" s="7" t="s">
        <v>8</v>
      </c>
      <c r="F234" s="7" t="s">
        <v>8</v>
      </c>
      <c r="G234" s="9"/>
      <c r="H234" s="10" t="str">
        <f t="shared" si="3"/>
        <v/>
      </c>
    </row>
    <row r="235" spans="1:8" x14ac:dyDescent="0.25">
      <c r="A235" s="7"/>
      <c r="B235" s="7"/>
      <c r="C235" s="9"/>
      <c r="D235" s="7"/>
      <c r="E235" s="7" t="s">
        <v>8</v>
      </c>
      <c r="F235" s="7" t="s">
        <v>8</v>
      </c>
      <c r="G235" s="9"/>
      <c r="H235" s="10" t="str">
        <f t="shared" si="3"/>
        <v/>
      </c>
    </row>
    <row r="236" spans="1:8" x14ac:dyDescent="0.25">
      <c r="A236" s="7"/>
      <c r="B236" s="7"/>
      <c r="C236" s="9"/>
      <c r="D236" s="7"/>
      <c r="E236" s="7" t="s">
        <v>8</v>
      </c>
      <c r="F236" s="7" t="s">
        <v>8</v>
      </c>
      <c r="G236" s="9"/>
      <c r="H236" s="10" t="str">
        <f t="shared" si="3"/>
        <v/>
      </c>
    </row>
    <row r="237" spans="1:8" x14ac:dyDescent="0.25">
      <c r="A237" s="7"/>
      <c r="B237" s="7"/>
      <c r="C237" s="9"/>
      <c r="D237" s="7"/>
      <c r="E237" s="7" t="s">
        <v>8</v>
      </c>
      <c r="F237" s="7" t="s">
        <v>8</v>
      </c>
      <c r="G237" s="9"/>
      <c r="H237" s="10" t="str">
        <f t="shared" si="3"/>
        <v/>
      </c>
    </row>
    <row r="238" spans="1:8" x14ac:dyDescent="0.25">
      <c r="A238" s="7"/>
      <c r="B238" s="7"/>
      <c r="C238" s="9"/>
      <c r="D238" s="7"/>
      <c r="E238" s="7" t="s">
        <v>8</v>
      </c>
      <c r="F238" s="7" t="s">
        <v>8</v>
      </c>
      <c r="G238" s="9"/>
      <c r="H238" s="10" t="str">
        <f t="shared" si="3"/>
        <v/>
      </c>
    </row>
    <row r="239" spans="1:8" x14ac:dyDescent="0.25">
      <c r="A239" s="7"/>
      <c r="B239" s="7"/>
      <c r="C239" s="9"/>
      <c r="D239" s="7"/>
      <c r="E239" s="7" t="s">
        <v>8</v>
      </c>
      <c r="F239" s="7" t="s">
        <v>8</v>
      </c>
      <c r="G239" s="9"/>
      <c r="H239" s="10" t="str">
        <f t="shared" si="3"/>
        <v/>
      </c>
    </row>
    <row r="240" spans="1:8" x14ac:dyDescent="0.25">
      <c r="A240" s="7"/>
      <c r="B240" s="7"/>
      <c r="C240" s="9"/>
      <c r="D240" s="7"/>
      <c r="E240" s="7" t="s">
        <v>8</v>
      </c>
      <c r="F240" s="7" t="s">
        <v>8</v>
      </c>
      <c r="G240" s="9"/>
      <c r="H240" s="10" t="str">
        <f t="shared" si="3"/>
        <v/>
      </c>
    </row>
    <row r="241" spans="1:8" x14ac:dyDescent="0.25">
      <c r="A241" s="7"/>
      <c r="B241" s="7"/>
      <c r="C241" s="9"/>
      <c r="D241" s="7"/>
      <c r="E241" s="7" t="s">
        <v>8</v>
      </c>
      <c r="F241" s="7" t="s">
        <v>8</v>
      </c>
      <c r="G241" s="9"/>
      <c r="H241" s="10" t="str">
        <f t="shared" si="3"/>
        <v/>
      </c>
    </row>
    <row r="242" spans="1:8" x14ac:dyDescent="0.25">
      <c r="A242" s="7"/>
      <c r="B242" s="7"/>
      <c r="C242" s="9"/>
      <c r="D242" s="7"/>
      <c r="E242" s="7" t="s">
        <v>8</v>
      </c>
      <c r="F242" s="7" t="s">
        <v>8</v>
      </c>
      <c r="G242" s="9"/>
      <c r="H242" s="10" t="str">
        <f t="shared" ref="H242:H305" si="4">IF(E242="choisir","",VLOOKUP(E242,$L$7:$M$34,2,0))</f>
        <v/>
      </c>
    </row>
    <row r="243" spans="1:8" x14ac:dyDescent="0.25">
      <c r="A243" s="7"/>
      <c r="B243" s="7"/>
      <c r="C243" s="9"/>
      <c r="D243" s="7"/>
      <c r="E243" s="7" t="s">
        <v>8</v>
      </c>
      <c r="F243" s="7" t="s">
        <v>8</v>
      </c>
      <c r="G243" s="9"/>
      <c r="H243" s="10" t="str">
        <f t="shared" si="4"/>
        <v/>
      </c>
    </row>
    <row r="244" spans="1:8" x14ac:dyDescent="0.25">
      <c r="A244" s="7"/>
      <c r="B244" s="7"/>
      <c r="C244" s="9"/>
      <c r="D244" s="7"/>
      <c r="E244" s="7" t="s">
        <v>8</v>
      </c>
      <c r="F244" s="7" t="s">
        <v>8</v>
      </c>
      <c r="G244" s="9"/>
      <c r="H244" s="10" t="str">
        <f t="shared" si="4"/>
        <v/>
      </c>
    </row>
    <row r="245" spans="1:8" x14ac:dyDescent="0.25">
      <c r="A245" s="7"/>
      <c r="B245" s="7"/>
      <c r="C245" s="9"/>
      <c r="D245" s="7"/>
      <c r="E245" s="7" t="s">
        <v>8</v>
      </c>
      <c r="F245" s="7" t="s">
        <v>8</v>
      </c>
      <c r="G245" s="9"/>
      <c r="H245" s="10" t="str">
        <f t="shared" si="4"/>
        <v/>
      </c>
    </row>
    <row r="246" spans="1:8" x14ac:dyDescent="0.25">
      <c r="A246" s="7"/>
      <c r="B246" s="7"/>
      <c r="C246" s="9"/>
      <c r="D246" s="7"/>
      <c r="E246" s="7" t="s">
        <v>8</v>
      </c>
      <c r="F246" s="7" t="s">
        <v>8</v>
      </c>
      <c r="G246" s="9"/>
      <c r="H246" s="10" t="str">
        <f t="shared" si="4"/>
        <v/>
      </c>
    </row>
    <row r="247" spans="1:8" x14ac:dyDescent="0.25">
      <c r="A247" s="7"/>
      <c r="B247" s="7"/>
      <c r="C247" s="9"/>
      <c r="D247" s="7"/>
      <c r="E247" s="7" t="s">
        <v>8</v>
      </c>
      <c r="F247" s="7" t="s">
        <v>8</v>
      </c>
      <c r="G247" s="9"/>
      <c r="H247" s="10" t="str">
        <f t="shared" si="4"/>
        <v/>
      </c>
    </row>
    <row r="248" spans="1:8" x14ac:dyDescent="0.25">
      <c r="A248" s="7"/>
      <c r="B248" s="7"/>
      <c r="C248" s="9"/>
      <c r="D248" s="7"/>
      <c r="E248" s="7" t="s">
        <v>8</v>
      </c>
      <c r="F248" s="7" t="s">
        <v>8</v>
      </c>
      <c r="G248" s="9"/>
      <c r="H248" s="10" t="str">
        <f t="shared" si="4"/>
        <v/>
      </c>
    </row>
    <row r="249" spans="1:8" x14ac:dyDescent="0.25">
      <c r="A249" s="7"/>
      <c r="B249" s="7"/>
      <c r="C249" s="9"/>
      <c r="D249" s="7"/>
      <c r="E249" s="7" t="s">
        <v>8</v>
      </c>
      <c r="F249" s="7" t="s">
        <v>8</v>
      </c>
      <c r="G249" s="9"/>
      <c r="H249" s="10" t="str">
        <f t="shared" si="4"/>
        <v/>
      </c>
    </row>
    <row r="250" spans="1:8" x14ac:dyDescent="0.25">
      <c r="A250" s="7"/>
      <c r="B250" s="7"/>
      <c r="C250" s="9"/>
      <c r="D250" s="7"/>
      <c r="E250" s="7" t="s">
        <v>8</v>
      </c>
      <c r="F250" s="7" t="s">
        <v>8</v>
      </c>
      <c r="G250" s="9"/>
      <c r="H250" s="10" t="str">
        <f t="shared" si="4"/>
        <v/>
      </c>
    </row>
    <row r="251" spans="1:8" x14ac:dyDescent="0.25">
      <c r="A251" s="7"/>
      <c r="B251" s="7"/>
      <c r="C251" s="9"/>
      <c r="D251" s="7"/>
      <c r="E251" s="7" t="s">
        <v>8</v>
      </c>
      <c r="F251" s="7" t="s">
        <v>8</v>
      </c>
      <c r="G251" s="9"/>
      <c r="H251" s="10" t="str">
        <f t="shared" si="4"/>
        <v/>
      </c>
    </row>
    <row r="252" spans="1:8" x14ac:dyDescent="0.25">
      <c r="A252" s="7"/>
      <c r="B252" s="7"/>
      <c r="C252" s="9"/>
      <c r="D252" s="7"/>
      <c r="E252" s="7" t="s">
        <v>8</v>
      </c>
      <c r="F252" s="7" t="s">
        <v>8</v>
      </c>
      <c r="G252" s="9"/>
      <c r="H252" s="10" t="str">
        <f t="shared" si="4"/>
        <v/>
      </c>
    </row>
    <row r="253" spans="1:8" x14ac:dyDescent="0.25">
      <c r="A253" s="7"/>
      <c r="B253" s="7"/>
      <c r="C253" s="9"/>
      <c r="D253" s="7"/>
      <c r="E253" s="7" t="s">
        <v>8</v>
      </c>
      <c r="F253" s="7" t="s">
        <v>8</v>
      </c>
      <c r="G253" s="9"/>
      <c r="H253" s="10" t="str">
        <f t="shared" si="4"/>
        <v/>
      </c>
    </row>
    <row r="254" spans="1:8" x14ac:dyDescent="0.25">
      <c r="A254" s="7"/>
      <c r="B254" s="7"/>
      <c r="C254" s="9"/>
      <c r="D254" s="7"/>
      <c r="E254" s="7" t="s">
        <v>8</v>
      </c>
      <c r="F254" s="7" t="s">
        <v>8</v>
      </c>
      <c r="G254" s="9"/>
      <c r="H254" s="10" t="str">
        <f t="shared" si="4"/>
        <v/>
      </c>
    </row>
    <row r="255" spans="1:8" x14ac:dyDescent="0.25">
      <c r="A255" s="7"/>
      <c r="B255" s="7"/>
      <c r="C255" s="9"/>
      <c r="D255" s="7"/>
      <c r="E255" s="7" t="s">
        <v>8</v>
      </c>
      <c r="F255" s="7" t="s">
        <v>8</v>
      </c>
      <c r="G255" s="9"/>
      <c r="H255" s="10" t="str">
        <f t="shared" si="4"/>
        <v/>
      </c>
    </row>
    <row r="256" spans="1:8" x14ac:dyDescent="0.25">
      <c r="A256" s="7"/>
      <c r="B256" s="7"/>
      <c r="C256" s="9"/>
      <c r="D256" s="7"/>
      <c r="E256" s="7" t="s">
        <v>8</v>
      </c>
      <c r="F256" s="7" t="s">
        <v>8</v>
      </c>
      <c r="G256" s="9"/>
      <c r="H256" s="10" t="str">
        <f t="shared" si="4"/>
        <v/>
      </c>
    </row>
    <row r="257" spans="1:8" x14ac:dyDescent="0.25">
      <c r="A257" s="7"/>
      <c r="B257" s="7"/>
      <c r="C257" s="9"/>
      <c r="D257" s="7"/>
      <c r="E257" s="7" t="s">
        <v>8</v>
      </c>
      <c r="F257" s="7" t="s">
        <v>8</v>
      </c>
      <c r="G257" s="9"/>
      <c r="H257" s="10" t="str">
        <f t="shared" si="4"/>
        <v/>
      </c>
    </row>
    <row r="258" spans="1:8" x14ac:dyDescent="0.25">
      <c r="A258" s="7"/>
      <c r="B258" s="7"/>
      <c r="C258" s="9"/>
      <c r="D258" s="7"/>
      <c r="E258" s="7" t="s">
        <v>8</v>
      </c>
      <c r="F258" s="7" t="s">
        <v>8</v>
      </c>
      <c r="G258" s="9"/>
      <c r="H258" s="10" t="str">
        <f t="shared" si="4"/>
        <v/>
      </c>
    </row>
    <row r="259" spans="1:8" x14ac:dyDescent="0.25">
      <c r="A259" s="7"/>
      <c r="B259" s="7"/>
      <c r="C259" s="9"/>
      <c r="D259" s="7"/>
      <c r="E259" s="7" t="s">
        <v>8</v>
      </c>
      <c r="F259" s="7" t="s">
        <v>8</v>
      </c>
      <c r="G259" s="9"/>
      <c r="H259" s="10" t="str">
        <f t="shared" si="4"/>
        <v/>
      </c>
    </row>
    <row r="260" spans="1:8" x14ac:dyDescent="0.25">
      <c r="A260" s="7"/>
      <c r="B260" s="7"/>
      <c r="C260" s="9"/>
      <c r="D260" s="7"/>
      <c r="E260" s="7" t="s">
        <v>8</v>
      </c>
      <c r="F260" s="7" t="s">
        <v>8</v>
      </c>
      <c r="G260" s="9"/>
      <c r="H260" s="10" t="str">
        <f t="shared" si="4"/>
        <v/>
      </c>
    </row>
    <row r="261" spans="1:8" x14ac:dyDescent="0.25">
      <c r="A261" s="7"/>
      <c r="B261" s="7"/>
      <c r="C261" s="9"/>
      <c r="D261" s="7"/>
      <c r="E261" s="7" t="s">
        <v>8</v>
      </c>
      <c r="F261" s="7" t="s">
        <v>8</v>
      </c>
      <c r="G261" s="9"/>
      <c r="H261" s="10" t="str">
        <f t="shared" si="4"/>
        <v/>
      </c>
    </row>
    <row r="262" spans="1:8" x14ac:dyDescent="0.25">
      <c r="A262" s="7"/>
      <c r="B262" s="7"/>
      <c r="C262" s="9"/>
      <c r="D262" s="7"/>
      <c r="E262" s="7" t="s">
        <v>8</v>
      </c>
      <c r="F262" s="7" t="s">
        <v>8</v>
      </c>
      <c r="G262" s="9"/>
      <c r="H262" s="10" t="str">
        <f t="shared" si="4"/>
        <v/>
      </c>
    </row>
    <row r="263" spans="1:8" x14ac:dyDescent="0.25">
      <c r="A263" s="7"/>
      <c r="B263" s="7"/>
      <c r="C263" s="9"/>
      <c r="D263" s="7"/>
      <c r="E263" s="7" t="s">
        <v>8</v>
      </c>
      <c r="F263" s="7" t="s">
        <v>8</v>
      </c>
      <c r="G263" s="9"/>
      <c r="H263" s="10" t="str">
        <f t="shared" si="4"/>
        <v/>
      </c>
    </row>
    <row r="264" spans="1:8" x14ac:dyDescent="0.25">
      <c r="A264" s="7"/>
      <c r="B264" s="7"/>
      <c r="C264" s="9"/>
      <c r="D264" s="7"/>
      <c r="E264" s="7" t="s">
        <v>8</v>
      </c>
      <c r="F264" s="7" t="s">
        <v>8</v>
      </c>
      <c r="G264" s="9"/>
      <c r="H264" s="10" t="str">
        <f t="shared" si="4"/>
        <v/>
      </c>
    </row>
    <row r="265" spans="1:8" x14ac:dyDescent="0.25">
      <c r="A265" s="7"/>
      <c r="B265" s="7"/>
      <c r="C265" s="9"/>
      <c r="D265" s="7"/>
      <c r="E265" s="7" t="s">
        <v>8</v>
      </c>
      <c r="F265" s="7" t="s">
        <v>8</v>
      </c>
      <c r="G265" s="9"/>
      <c r="H265" s="10" t="str">
        <f t="shared" si="4"/>
        <v/>
      </c>
    </row>
    <row r="266" spans="1:8" x14ac:dyDescent="0.25">
      <c r="A266" s="7"/>
      <c r="B266" s="7"/>
      <c r="C266" s="9"/>
      <c r="D266" s="7"/>
      <c r="E266" s="7" t="s">
        <v>8</v>
      </c>
      <c r="F266" s="7" t="s">
        <v>8</v>
      </c>
      <c r="G266" s="9"/>
      <c r="H266" s="10" t="str">
        <f t="shared" si="4"/>
        <v/>
      </c>
    </row>
    <row r="267" spans="1:8" x14ac:dyDescent="0.25">
      <c r="A267" s="7"/>
      <c r="B267" s="7"/>
      <c r="C267" s="9"/>
      <c r="D267" s="7"/>
      <c r="E267" s="7" t="s">
        <v>8</v>
      </c>
      <c r="F267" s="7" t="s">
        <v>8</v>
      </c>
      <c r="G267" s="9"/>
      <c r="H267" s="10" t="str">
        <f t="shared" si="4"/>
        <v/>
      </c>
    </row>
    <row r="268" spans="1:8" x14ac:dyDescent="0.25">
      <c r="A268" s="7"/>
      <c r="B268" s="7"/>
      <c r="C268" s="9"/>
      <c r="D268" s="7"/>
      <c r="E268" s="7" t="s">
        <v>8</v>
      </c>
      <c r="F268" s="7" t="s">
        <v>8</v>
      </c>
      <c r="G268" s="9"/>
      <c r="H268" s="10" t="str">
        <f t="shared" si="4"/>
        <v/>
      </c>
    </row>
    <row r="269" spans="1:8" x14ac:dyDescent="0.25">
      <c r="A269" s="7"/>
      <c r="B269" s="7"/>
      <c r="C269" s="9"/>
      <c r="D269" s="7"/>
      <c r="E269" s="7" t="s">
        <v>8</v>
      </c>
      <c r="F269" s="7" t="s">
        <v>8</v>
      </c>
      <c r="G269" s="9"/>
      <c r="H269" s="10" t="str">
        <f t="shared" si="4"/>
        <v/>
      </c>
    </row>
    <row r="270" spans="1:8" x14ac:dyDescent="0.25">
      <c r="A270" s="7"/>
      <c r="B270" s="7"/>
      <c r="C270" s="9"/>
      <c r="D270" s="7"/>
      <c r="E270" s="7" t="s">
        <v>8</v>
      </c>
      <c r="F270" s="7" t="s">
        <v>8</v>
      </c>
      <c r="G270" s="9"/>
      <c r="H270" s="10" t="str">
        <f t="shared" si="4"/>
        <v/>
      </c>
    </row>
    <row r="271" spans="1:8" x14ac:dyDescent="0.25">
      <c r="A271" s="7"/>
      <c r="B271" s="7"/>
      <c r="C271" s="9"/>
      <c r="D271" s="7"/>
      <c r="E271" s="7" t="s">
        <v>8</v>
      </c>
      <c r="F271" s="7" t="s">
        <v>8</v>
      </c>
      <c r="G271" s="9"/>
      <c r="H271" s="10" t="str">
        <f t="shared" si="4"/>
        <v/>
      </c>
    </row>
    <row r="272" spans="1:8" x14ac:dyDescent="0.25">
      <c r="A272" s="7"/>
      <c r="B272" s="7"/>
      <c r="C272" s="9"/>
      <c r="D272" s="7"/>
      <c r="E272" s="7" t="s">
        <v>8</v>
      </c>
      <c r="F272" s="7" t="s">
        <v>8</v>
      </c>
      <c r="G272" s="9"/>
      <c r="H272" s="10" t="str">
        <f t="shared" si="4"/>
        <v/>
      </c>
    </row>
    <row r="273" spans="1:8" x14ac:dyDescent="0.25">
      <c r="A273" s="7"/>
      <c r="B273" s="7"/>
      <c r="C273" s="9"/>
      <c r="D273" s="7"/>
      <c r="E273" s="7" t="s">
        <v>8</v>
      </c>
      <c r="F273" s="7" t="s">
        <v>8</v>
      </c>
      <c r="G273" s="9"/>
      <c r="H273" s="10" t="str">
        <f t="shared" si="4"/>
        <v/>
      </c>
    </row>
    <row r="274" spans="1:8" x14ac:dyDescent="0.25">
      <c r="A274" s="7"/>
      <c r="B274" s="7"/>
      <c r="C274" s="9"/>
      <c r="D274" s="7"/>
      <c r="E274" s="7" t="s">
        <v>8</v>
      </c>
      <c r="F274" s="7" t="s">
        <v>8</v>
      </c>
      <c r="G274" s="9"/>
      <c r="H274" s="10" t="str">
        <f t="shared" si="4"/>
        <v/>
      </c>
    </row>
    <row r="275" spans="1:8" x14ac:dyDescent="0.25">
      <c r="A275" s="7"/>
      <c r="B275" s="7"/>
      <c r="C275" s="9"/>
      <c r="D275" s="7"/>
      <c r="E275" s="7" t="s">
        <v>8</v>
      </c>
      <c r="F275" s="7" t="s">
        <v>8</v>
      </c>
      <c r="G275" s="9"/>
      <c r="H275" s="10" t="str">
        <f t="shared" si="4"/>
        <v/>
      </c>
    </row>
    <row r="276" spans="1:8" x14ac:dyDescent="0.25">
      <c r="A276" s="7"/>
      <c r="B276" s="7"/>
      <c r="C276" s="9"/>
      <c r="D276" s="7"/>
      <c r="E276" s="7" t="s">
        <v>8</v>
      </c>
      <c r="F276" s="7" t="s">
        <v>8</v>
      </c>
      <c r="G276" s="9"/>
      <c r="H276" s="10" t="str">
        <f t="shared" si="4"/>
        <v/>
      </c>
    </row>
    <row r="277" spans="1:8" x14ac:dyDescent="0.25">
      <c r="A277" s="7"/>
      <c r="B277" s="7"/>
      <c r="C277" s="9"/>
      <c r="D277" s="7"/>
      <c r="E277" s="7" t="s">
        <v>8</v>
      </c>
      <c r="F277" s="7" t="s">
        <v>8</v>
      </c>
      <c r="G277" s="9"/>
      <c r="H277" s="10" t="str">
        <f t="shared" si="4"/>
        <v/>
      </c>
    </row>
    <row r="278" spans="1:8" x14ac:dyDescent="0.25">
      <c r="A278" s="7"/>
      <c r="B278" s="7"/>
      <c r="C278" s="9"/>
      <c r="D278" s="7"/>
      <c r="E278" s="7" t="s">
        <v>8</v>
      </c>
      <c r="F278" s="7" t="s">
        <v>8</v>
      </c>
      <c r="G278" s="9"/>
      <c r="H278" s="10" t="str">
        <f t="shared" si="4"/>
        <v/>
      </c>
    </row>
    <row r="279" spans="1:8" x14ac:dyDescent="0.25">
      <c r="A279" s="7"/>
      <c r="B279" s="7"/>
      <c r="C279" s="9"/>
      <c r="D279" s="7"/>
      <c r="E279" s="7" t="s">
        <v>8</v>
      </c>
      <c r="F279" s="7" t="s">
        <v>8</v>
      </c>
      <c r="G279" s="9"/>
      <c r="H279" s="10" t="str">
        <f t="shared" si="4"/>
        <v/>
      </c>
    </row>
    <row r="280" spans="1:8" x14ac:dyDescent="0.25">
      <c r="A280" s="7"/>
      <c r="B280" s="7"/>
      <c r="C280" s="9"/>
      <c r="D280" s="7"/>
      <c r="E280" s="7" t="s">
        <v>8</v>
      </c>
      <c r="F280" s="7" t="s">
        <v>8</v>
      </c>
      <c r="G280" s="9"/>
      <c r="H280" s="10" t="str">
        <f t="shared" si="4"/>
        <v/>
      </c>
    </row>
    <row r="281" spans="1:8" x14ac:dyDescent="0.25">
      <c r="A281" s="7"/>
      <c r="B281" s="7"/>
      <c r="C281" s="9"/>
      <c r="D281" s="7"/>
      <c r="E281" s="7" t="s">
        <v>8</v>
      </c>
      <c r="F281" s="7" t="s">
        <v>8</v>
      </c>
      <c r="G281" s="9"/>
      <c r="H281" s="10" t="str">
        <f t="shared" si="4"/>
        <v/>
      </c>
    </row>
    <row r="282" spans="1:8" x14ac:dyDescent="0.25">
      <c r="A282" s="7"/>
      <c r="B282" s="7"/>
      <c r="C282" s="9"/>
      <c r="D282" s="7"/>
      <c r="E282" s="7" t="s">
        <v>8</v>
      </c>
      <c r="F282" s="7" t="s">
        <v>8</v>
      </c>
      <c r="G282" s="9"/>
      <c r="H282" s="10" t="str">
        <f t="shared" si="4"/>
        <v/>
      </c>
    </row>
    <row r="283" spans="1:8" x14ac:dyDescent="0.25">
      <c r="A283" s="7"/>
      <c r="B283" s="7"/>
      <c r="C283" s="9"/>
      <c r="D283" s="7"/>
      <c r="E283" s="7" t="s">
        <v>8</v>
      </c>
      <c r="F283" s="7" t="s">
        <v>8</v>
      </c>
      <c r="G283" s="9"/>
      <c r="H283" s="10" t="str">
        <f t="shared" si="4"/>
        <v/>
      </c>
    </row>
    <row r="284" spans="1:8" x14ac:dyDescent="0.25">
      <c r="A284" s="7"/>
      <c r="B284" s="7"/>
      <c r="C284" s="9"/>
      <c r="D284" s="7"/>
      <c r="E284" s="7" t="s">
        <v>8</v>
      </c>
      <c r="F284" s="7" t="s">
        <v>8</v>
      </c>
      <c r="G284" s="9"/>
      <c r="H284" s="10" t="str">
        <f t="shared" si="4"/>
        <v/>
      </c>
    </row>
    <row r="285" spans="1:8" x14ac:dyDescent="0.25">
      <c r="A285" s="7"/>
      <c r="B285" s="7"/>
      <c r="C285" s="9"/>
      <c r="D285" s="7"/>
      <c r="E285" s="7" t="s">
        <v>8</v>
      </c>
      <c r="F285" s="7" t="s">
        <v>8</v>
      </c>
      <c r="G285" s="9"/>
      <c r="H285" s="10" t="str">
        <f t="shared" si="4"/>
        <v/>
      </c>
    </row>
    <row r="286" spans="1:8" x14ac:dyDescent="0.25">
      <c r="A286" s="7"/>
      <c r="B286" s="7"/>
      <c r="C286" s="9"/>
      <c r="D286" s="7"/>
      <c r="E286" s="7" t="s">
        <v>8</v>
      </c>
      <c r="F286" s="7" t="s">
        <v>8</v>
      </c>
      <c r="G286" s="9"/>
      <c r="H286" s="10" t="str">
        <f t="shared" si="4"/>
        <v/>
      </c>
    </row>
    <row r="287" spans="1:8" x14ac:dyDescent="0.25">
      <c r="A287" s="7"/>
      <c r="B287" s="7"/>
      <c r="C287" s="9"/>
      <c r="D287" s="7"/>
      <c r="E287" s="7" t="s">
        <v>8</v>
      </c>
      <c r="F287" s="7" t="s">
        <v>8</v>
      </c>
      <c r="G287" s="9"/>
      <c r="H287" s="10" t="str">
        <f t="shared" si="4"/>
        <v/>
      </c>
    </row>
    <row r="288" spans="1:8" x14ac:dyDescent="0.25">
      <c r="A288" s="7"/>
      <c r="B288" s="7"/>
      <c r="C288" s="9"/>
      <c r="D288" s="7"/>
      <c r="E288" s="7" t="s">
        <v>8</v>
      </c>
      <c r="F288" s="7" t="s">
        <v>8</v>
      </c>
      <c r="G288" s="9"/>
      <c r="H288" s="10" t="str">
        <f t="shared" si="4"/>
        <v/>
      </c>
    </row>
    <row r="289" spans="1:8" x14ac:dyDescent="0.25">
      <c r="A289" s="7"/>
      <c r="B289" s="7"/>
      <c r="C289" s="9"/>
      <c r="D289" s="7"/>
      <c r="E289" s="7" t="s">
        <v>8</v>
      </c>
      <c r="F289" s="7" t="s">
        <v>8</v>
      </c>
      <c r="G289" s="9"/>
      <c r="H289" s="10" t="str">
        <f t="shared" si="4"/>
        <v/>
      </c>
    </row>
    <row r="290" spans="1:8" x14ac:dyDescent="0.25">
      <c r="A290" s="7"/>
      <c r="B290" s="7"/>
      <c r="C290" s="9"/>
      <c r="D290" s="7"/>
      <c r="E290" s="7" t="s">
        <v>8</v>
      </c>
      <c r="F290" s="7" t="s">
        <v>8</v>
      </c>
      <c r="G290" s="9"/>
      <c r="H290" s="10" t="str">
        <f t="shared" si="4"/>
        <v/>
      </c>
    </row>
    <row r="291" spans="1:8" x14ac:dyDescent="0.25">
      <c r="A291" s="7"/>
      <c r="B291" s="7"/>
      <c r="C291" s="9"/>
      <c r="D291" s="7"/>
      <c r="E291" s="7" t="s">
        <v>8</v>
      </c>
      <c r="F291" s="7" t="s">
        <v>8</v>
      </c>
      <c r="G291" s="9"/>
      <c r="H291" s="10" t="str">
        <f t="shared" si="4"/>
        <v/>
      </c>
    </row>
    <row r="292" spans="1:8" x14ac:dyDescent="0.25">
      <c r="A292" s="7"/>
      <c r="B292" s="7"/>
      <c r="C292" s="9"/>
      <c r="D292" s="7"/>
      <c r="E292" s="7" t="s">
        <v>8</v>
      </c>
      <c r="F292" s="7" t="s">
        <v>8</v>
      </c>
      <c r="G292" s="9"/>
      <c r="H292" s="10" t="str">
        <f t="shared" si="4"/>
        <v/>
      </c>
    </row>
    <row r="293" spans="1:8" x14ac:dyDescent="0.25">
      <c r="A293" s="7"/>
      <c r="B293" s="7"/>
      <c r="C293" s="9"/>
      <c r="D293" s="7"/>
      <c r="E293" s="7" t="s">
        <v>8</v>
      </c>
      <c r="F293" s="7" t="s">
        <v>8</v>
      </c>
      <c r="G293" s="9"/>
      <c r="H293" s="10" t="str">
        <f t="shared" si="4"/>
        <v/>
      </c>
    </row>
    <row r="294" spans="1:8" x14ac:dyDescent="0.25">
      <c r="A294" s="7"/>
      <c r="B294" s="7"/>
      <c r="C294" s="9"/>
      <c r="D294" s="7"/>
      <c r="E294" s="7" t="s">
        <v>8</v>
      </c>
      <c r="F294" s="7" t="s">
        <v>8</v>
      </c>
      <c r="G294" s="9"/>
      <c r="H294" s="10" t="str">
        <f t="shared" si="4"/>
        <v/>
      </c>
    </row>
    <row r="295" spans="1:8" x14ac:dyDescent="0.25">
      <c r="A295" s="7"/>
      <c r="B295" s="7"/>
      <c r="C295" s="9"/>
      <c r="D295" s="7"/>
      <c r="E295" s="7" t="s">
        <v>8</v>
      </c>
      <c r="F295" s="7" t="s">
        <v>8</v>
      </c>
      <c r="G295" s="9"/>
      <c r="H295" s="10" t="str">
        <f t="shared" si="4"/>
        <v/>
      </c>
    </row>
    <row r="296" spans="1:8" x14ac:dyDescent="0.25">
      <c r="A296" s="7"/>
      <c r="B296" s="7"/>
      <c r="C296" s="9"/>
      <c r="D296" s="7"/>
      <c r="E296" s="7" t="s">
        <v>8</v>
      </c>
      <c r="F296" s="7" t="s">
        <v>8</v>
      </c>
      <c r="G296" s="9"/>
      <c r="H296" s="10" t="str">
        <f t="shared" si="4"/>
        <v/>
      </c>
    </row>
    <row r="297" spans="1:8" x14ac:dyDescent="0.25">
      <c r="A297" s="7"/>
      <c r="B297" s="7"/>
      <c r="C297" s="9"/>
      <c r="D297" s="7"/>
      <c r="E297" s="7" t="s">
        <v>8</v>
      </c>
      <c r="F297" s="7" t="s">
        <v>8</v>
      </c>
      <c r="G297" s="9"/>
      <c r="H297" s="10" t="str">
        <f t="shared" si="4"/>
        <v/>
      </c>
    </row>
    <row r="298" spans="1:8" x14ac:dyDescent="0.25">
      <c r="A298" s="7"/>
      <c r="B298" s="7"/>
      <c r="C298" s="9"/>
      <c r="D298" s="7"/>
      <c r="E298" s="7" t="s">
        <v>8</v>
      </c>
      <c r="F298" s="7" t="s">
        <v>8</v>
      </c>
      <c r="G298" s="9"/>
      <c r="H298" s="10" t="str">
        <f t="shared" si="4"/>
        <v/>
      </c>
    </row>
    <row r="299" spans="1:8" x14ac:dyDescent="0.25">
      <c r="A299" s="7"/>
      <c r="B299" s="7"/>
      <c r="C299" s="9"/>
      <c r="D299" s="7"/>
      <c r="E299" s="7" t="s">
        <v>8</v>
      </c>
      <c r="F299" s="7" t="s">
        <v>8</v>
      </c>
      <c r="G299" s="9"/>
      <c r="H299" s="10" t="str">
        <f t="shared" si="4"/>
        <v/>
      </c>
    </row>
    <row r="300" spans="1:8" x14ac:dyDescent="0.25">
      <c r="A300" s="7"/>
      <c r="B300" s="7"/>
      <c r="C300" s="9"/>
      <c r="D300" s="7"/>
      <c r="E300" s="7" t="s">
        <v>8</v>
      </c>
      <c r="F300" s="7" t="s">
        <v>8</v>
      </c>
      <c r="G300" s="9"/>
      <c r="H300" s="10" t="str">
        <f t="shared" si="4"/>
        <v/>
      </c>
    </row>
    <row r="301" spans="1:8" x14ac:dyDescent="0.25">
      <c r="A301" s="7"/>
      <c r="B301" s="7"/>
      <c r="C301" s="9"/>
      <c r="D301" s="7"/>
      <c r="E301" s="7" t="s">
        <v>8</v>
      </c>
      <c r="F301" s="7" t="s">
        <v>8</v>
      </c>
      <c r="G301" s="9"/>
      <c r="H301" s="10" t="str">
        <f t="shared" si="4"/>
        <v/>
      </c>
    </row>
    <row r="302" spans="1:8" x14ac:dyDescent="0.25">
      <c r="A302" s="7"/>
      <c r="B302" s="7"/>
      <c r="C302" s="9"/>
      <c r="D302" s="7"/>
      <c r="E302" s="7" t="s">
        <v>8</v>
      </c>
      <c r="F302" s="7" t="s">
        <v>8</v>
      </c>
      <c r="G302" s="9"/>
      <c r="H302" s="10" t="str">
        <f t="shared" si="4"/>
        <v/>
      </c>
    </row>
    <row r="303" spans="1:8" x14ac:dyDescent="0.25">
      <c r="A303" s="7"/>
      <c r="B303" s="7"/>
      <c r="C303" s="9"/>
      <c r="D303" s="7"/>
      <c r="E303" s="7" t="s">
        <v>8</v>
      </c>
      <c r="F303" s="7" t="s">
        <v>8</v>
      </c>
      <c r="G303" s="9"/>
      <c r="H303" s="10" t="str">
        <f t="shared" si="4"/>
        <v/>
      </c>
    </row>
    <row r="304" spans="1:8" x14ac:dyDescent="0.25">
      <c r="A304" s="7"/>
      <c r="B304" s="7"/>
      <c r="C304" s="9"/>
      <c r="D304" s="7"/>
      <c r="E304" s="7" t="s">
        <v>8</v>
      </c>
      <c r="F304" s="7" t="s">
        <v>8</v>
      </c>
      <c r="G304" s="9"/>
      <c r="H304" s="10" t="str">
        <f t="shared" si="4"/>
        <v/>
      </c>
    </row>
    <row r="305" spans="1:8" x14ac:dyDescent="0.25">
      <c r="A305" s="7"/>
      <c r="B305" s="7"/>
      <c r="C305" s="9"/>
      <c r="D305" s="7"/>
      <c r="E305" s="7" t="s">
        <v>8</v>
      </c>
      <c r="F305" s="7" t="s">
        <v>8</v>
      </c>
      <c r="G305" s="9"/>
      <c r="H305" s="10" t="str">
        <f t="shared" si="4"/>
        <v/>
      </c>
    </row>
    <row r="306" spans="1:8" x14ac:dyDescent="0.25">
      <c r="A306" s="7"/>
      <c r="B306" s="7"/>
      <c r="C306" s="9"/>
      <c r="D306" s="7"/>
      <c r="E306" s="7" t="s">
        <v>8</v>
      </c>
      <c r="F306" s="7" t="s">
        <v>8</v>
      </c>
      <c r="G306" s="9"/>
      <c r="H306" s="10" t="str">
        <f t="shared" ref="H306:H369" si="5">IF(E306="choisir","",VLOOKUP(E306,$L$7:$M$34,2,0))</f>
        <v/>
      </c>
    </row>
    <row r="307" spans="1:8" x14ac:dyDescent="0.25">
      <c r="A307" s="7"/>
      <c r="B307" s="7"/>
      <c r="C307" s="9"/>
      <c r="D307" s="7"/>
      <c r="E307" s="7" t="s">
        <v>8</v>
      </c>
      <c r="F307" s="7" t="s">
        <v>8</v>
      </c>
      <c r="G307" s="9"/>
      <c r="H307" s="10" t="str">
        <f t="shared" si="5"/>
        <v/>
      </c>
    </row>
    <row r="308" spans="1:8" x14ac:dyDescent="0.25">
      <c r="A308" s="7"/>
      <c r="B308" s="7"/>
      <c r="C308" s="9"/>
      <c r="D308" s="7"/>
      <c r="E308" s="7" t="s">
        <v>8</v>
      </c>
      <c r="F308" s="7" t="s">
        <v>8</v>
      </c>
      <c r="G308" s="9"/>
      <c r="H308" s="10" t="str">
        <f t="shared" si="5"/>
        <v/>
      </c>
    </row>
    <row r="309" spans="1:8" x14ac:dyDescent="0.25">
      <c r="A309" s="7"/>
      <c r="B309" s="7"/>
      <c r="C309" s="9"/>
      <c r="D309" s="7"/>
      <c r="E309" s="7" t="s">
        <v>8</v>
      </c>
      <c r="F309" s="7" t="s">
        <v>8</v>
      </c>
      <c r="G309" s="9"/>
      <c r="H309" s="10" t="str">
        <f t="shared" si="5"/>
        <v/>
      </c>
    </row>
    <row r="310" spans="1:8" x14ac:dyDescent="0.25">
      <c r="A310" s="7"/>
      <c r="B310" s="7"/>
      <c r="C310" s="9"/>
      <c r="D310" s="7"/>
      <c r="E310" s="7" t="s">
        <v>8</v>
      </c>
      <c r="F310" s="7" t="s">
        <v>8</v>
      </c>
      <c r="G310" s="9"/>
      <c r="H310" s="10" t="str">
        <f t="shared" si="5"/>
        <v/>
      </c>
    </row>
    <row r="311" spans="1:8" x14ac:dyDescent="0.25">
      <c r="A311" s="7"/>
      <c r="B311" s="7"/>
      <c r="C311" s="9"/>
      <c r="D311" s="7"/>
      <c r="E311" s="7" t="s">
        <v>8</v>
      </c>
      <c r="F311" s="7" t="s">
        <v>8</v>
      </c>
      <c r="G311" s="9"/>
      <c r="H311" s="10" t="str">
        <f t="shared" si="5"/>
        <v/>
      </c>
    </row>
    <row r="312" spans="1:8" x14ac:dyDescent="0.25">
      <c r="A312" s="7"/>
      <c r="B312" s="7"/>
      <c r="C312" s="9"/>
      <c r="D312" s="7"/>
      <c r="E312" s="7" t="s">
        <v>8</v>
      </c>
      <c r="F312" s="7" t="s">
        <v>8</v>
      </c>
      <c r="G312" s="9"/>
      <c r="H312" s="10" t="str">
        <f t="shared" si="5"/>
        <v/>
      </c>
    </row>
    <row r="313" spans="1:8" x14ac:dyDescent="0.25">
      <c r="A313" s="7"/>
      <c r="B313" s="7"/>
      <c r="C313" s="9"/>
      <c r="D313" s="7"/>
      <c r="E313" s="7" t="s">
        <v>8</v>
      </c>
      <c r="F313" s="7" t="s">
        <v>8</v>
      </c>
      <c r="G313" s="9"/>
      <c r="H313" s="10" t="str">
        <f t="shared" si="5"/>
        <v/>
      </c>
    </row>
    <row r="314" spans="1:8" x14ac:dyDescent="0.25">
      <c r="A314" s="7"/>
      <c r="B314" s="7"/>
      <c r="C314" s="9"/>
      <c r="D314" s="7"/>
      <c r="E314" s="7" t="s">
        <v>8</v>
      </c>
      <c r="F314" s="7" t="s">
        <v>8</v>
      </c>
      <c r="G314" s="9"/>
      <c r="H314" s="10" t="str">
        <f t="shared" si="5"/>
        <v/>
      </c>
    </row>
    <row r="315" spans="1:8" x14ac:dyDescent="0.25">
      <c r="A315" s="7"/>
      <c r="B315" s="7"/>
      <c r="C315" s="9"/>
      <c r="D315" s="7"/>
      <c r="E315" s="7" t="s">
        <v>8</v>
      </c>
      <c r="F315" s="7" t="s">
        <v>8</v>
      </c>
      <c r="G315" s="9"/>
      <c r="H315" s="10" t="str">
        <f t="shared" si="5"/>
        <v/>
      </c>
    </row>
    <row r="316" spans="1:8" x14ac:dyDescent="0.25">
      <c r="A316" s="7"/>
      <c r="B316" s="7"/>
      <c r="C316" s="9"/>
      <c r="D316" s="7"/>
      <c r="E316" s="7" t="s">
        <v>8</v>
      </c>
      <c r="F316" s="7" t="s">
        <v>8</v>
      </c>
      <c r="G316" s="9"/>
      <c r="H316" s="10" t="str">
        <f t="shared" si="5"/>
        <v/>
      </c>
    </row>
    <row r="317" spans="1:8" x14ac:dyDescent="0.25">
      <c r="A317" s="7"/>
      <c r="B317" s="7"/>
      <c r="C317" s="9"/>
      <c r="D317" s="7"/>
      <c r="E317" s="7" t="s">
        <v>8</v>
      </c>
      <c r="F317" s="7" t="s">
        <v>8</v>
      </c>
      <c r="G317" s="9"/>
      <c r="H317" s="10" t="str">
        <f t="shared" si="5"/>
        <v/>
      </c>
    </row>
    <row r="318" spans="1:8" x14ac:dyDescent="0.25">
      <c r="A318" s="7"/>
      <c r="B318" s="7"/>
      <c r="C318" s="9"/>
      <c r="D318" s="7"/>
      <c r="E318" s="7" t="s">
        <v>8</v>
      </c>
      <c r="F318" s="7" t="s">
        <v>8</v>
      </c>
      <c r="G318" s="9"/>
      <c r="H318" s="10" t="str">
        <f t="shared" si="5"/>
        <v/>
      </c>
    </row>
    <row r="319" spans="1:8" x14ac:dyDescent="0.25">
      <c r="A319" s="7"/>
      <c r="B319" s="7"/>
      <c r="C319" s="9"/>
      <c r="D319" s="7"/>
      <c r="E319" s="7" t="s">
        <v>8</v>
      </c>
      <c r="F319" s="7" t="s">
        <v>8</v>
      </c>
      <c r="G319" s="9"/>
      <c r="H319" s="10" t="str">
        <f t="shared" si="5"/>
        <v/>
      </c>
    </row>
    <row r="320" spans="1:8" x14ac:dyDescent="0.25">
      <c r="A320" s="7"/>
      <c r="B320" s="7"/>
      <c r="C320" s="9"/>
      <c r="D320" s="7"/>
      <c r="E320" s="7" t="s">
        <v>8</v>
      </c>
      <c r="F320" s="7" t="s">
        <v>8</v>
      </c>
      <c r="G320" s="9"/>
      <c r="H320" s="10" t="str">
        <f t="shared" si="5"/>
        <v/>
      </c>
    </row>
    <row r="321" spans="1:8" x14ac:dyDescent="0.25">
      <c r="A321" s="7"/>
      <c r="B321" s="7"/>
      <c r="C321" s="9"/>
      <c r="D321" s="7"/>
      <c r="E321" s="7" t="s">
        <v>8</v>
      </c>
      <c r="F321" s="7" t="s">
        <v>8</v>
      </c>
      <c r="G321" s="9"/>
      <c r="H321" s="10" t="str">
        <f t="shared" si="5"/>
        <v/>
      </c>
    </row>
    <row r="322" spans="1:8" x14ac:dyDescent="0.25">
      <c r="A322" s="7"/>
      <c r="B322" s="7"/>
      <c r="C322" s="9"/>
      <c r="D322" s="7"/>
      <c r="E322" s="7" t="s">
        <v>8</v>
      </c>
      <c r="F322" s="7" t="s">
        <v>8</v>
      </c>
      <c r="G322" s="9"/>
      <c r="H322" s="10" t="str">
        <f t="shared" si="5"/>
        <v/>
      </c>
    </row>
    <row r="323" spans="1:8" x14ac:dyDescent="0.25">
      <c r="A323" s="7"/>
      <c r="B323" s="7"/>
      <c r="C323" s="9"/>
      <c r="D323" s="7"/>
      <c r="E323" s="7" t="s">
        <v>8</v>
      </c>
      <c r="F323" s="7" t="s">
        <v>8</v>
      </c>
      <c r="G323" s="9"/>
      <c r="H323" s="10" t="str">
        <f t="shared" si="5"/>
        <v/>
      </c>
    </row>
    <row r="324" spans="1:8" x14ac:dyDescent="0.25">
      <c r="A324" s="7"/>
      <c r="B324" s="7"/>
      <c r="C324" s="9"/>
      <c r="D324" s="7"/>
      <c r="E324" s="7" t="s">
        <v>8</v>
      </c>
      <c r="F324" s="7" t="s">
        <v>8</v>
      </c>
      <c r="G324" s="9"/>
      <c r="H324" s="10" t="str">
        <f t="shared" si="5"/>
        <v/>
      </c>
    </row>
    <row r="325" spans="1:8" x14ac:dyDescent="0.25">
      <c r="A325" s="7"/>
      <c r="B325" s="7"/>
      <c r="C325" s="9"/>
      <c r="D325" s="7"/>
      <c r="E325" s="7" t="s">
        <v>8</v>
      </c>
      <c r="F325" s="7" t="s">
        <v>8</v>
      </c>
      <c r="G325" s="9"/>
      <c r="H325" s="10" t="str">
        <f t="shared" si="5"/>
        <v/>
      </c>
    </row>
    <row r="326" spans="1:8" x14ac:dyDescent="0.25">
      <c r="A326" s="7"/>
      <c r="B326" s="7"/>
      <c r="C326" s="9"/>
      <c r="D326" s="7"/>
      <c r="E326" s="7" t="s">
        <v>8</v>
      </c>
      <c r="F326" s="7" t="s">
        <v>8</v>
      </c>
      <c r="G326" s="9"/>
      <c r="H326" s="10" t="str">
        <f t="shared" si="5"/>
        <v/>
      </c>
    </row>
    <row r="327" spans="1:8" x14ac:dyDescent="0.25">
      <c r="A327" s="7"/>
      <c r="B327" s="7"/>
      <c r="C327" s="9"/>
      <c r="D327" s="7"/>
      <c r="E327" s="7" t="s">
        <v>8</v>
      </c>
      <c r="F327" s="7" t="s">
        <v>8</v>
      </c>
      <c r="G327" s="9"/>
      <c r="H327" s="10" t="str">
        <f t="shared" si="5"/>
        <v/>
      </c>
    </row>
    <row r="328" spans="1:8" x14ac:dyDescent="0.25">
      <c r="A328" s="7"/>
      <c r="B328" s="7"/>
      <c r="C328" s="9"/>
      <c r="D328" s="7"/>
      <c r="E328" s="7" t="s">
        <v>8</v>
      </c>
      <c r="F328" s="7" t="s">
        <v>8</v>
      </c>
      <c r="G328" s="9"/>
      <c r="H328" s="10" t="str">
        <f t="shared" si="5"/>
        <v/>
      </c>
    </row>
    <row r="329" spans="1:8" x14ac:dyDescent="0.25">
      <c r="A329" s="7"/>
      <c r="B329" s="7"/>
      <c r="C329" s="9"/>
      <c r="D329" s="7"/>
      <c r="E329" s="7" t="s">
        <v>8</v>
      </c>
      <c r="F329" s="7" t="s">
        <v>8</v>
      </c>
      <c r="G329" s="9"/>
      <c r="H329" s="10" t="str">
        <f t="shared" si="5"/>
        <v/>
      </c>
    </row>
    <row r="330" spans="1:8" x14ac:dyDescent="0.25">
      <c r="A330" s="7"/>
      <c r="B330" s="7"/>
      <c r="C330" s="9"/>
      <c r="D330" s="7"/>
      <c r="E330" s="7" t="s">
        <v>8</v>
      </c>
      <c r="F330" s="7" t="s">
        <v>8</v>
      </c>
      <c r="G330" s="9"/>
      <c r="H330" s="10" t="str">
        <f t="shared" si="5"/>
        <v/>
      </c>
    </row>
    <row r="331" spans="1:8" x14ac:dyDescent="0.25">
      <c r="A331" s="7"/>
      <c r="B331" s="7"/>
      <c r="C331" s="9"/>
      <c r="D331" s="7"/>
      <c r="E331" s="7" t="s">
        <v>8</v>
      </c>
      <c r="F331" s="7" t="s">
        <v>8</v>
      </c>
      <c r="G331" s="9"/>
      <c r="H331" s="10" t="str">
        <f t="shared" si="5"/>
        <v/>
      </c>
    </row>
    <row r="332" spans="1:8" x14ac:dyDescent="0.25">
      <c r="A332" s="7"/>
      <c r="B332" s="7"/>
      <c r="C332" s="9"/>
      <c r="D332" s="7"/>
      <c r="E332" s="7" t="s">
        <v>8</v>
      </c>
      <c r="F332" s="7" t="s">
        <v>8</v>
      </c>
      <c r="G332" s="9"/>
      <c r="H332" s="10" t="str">
        <f t="shared" si="5"/>
        <v/>
      </c>
    </row>
    <row r="333" spans="1:8" x14ac:dyDescent="0.25">
      <c r="A333" s="7"/>
      <c r="B333" s="7"/>
      <c r="C333" s="9"/>
      <c r="D333" s="7"/>
      <c r="E333" s="7" t="s">
        <v>8</v>
      </c>
      <c r="F333" s="7" t="s">
        <v>8</v>
      </c>
      <c r="G333" s="9"/>
      <c r="H333" s="10" t="str">
        <f t="shared" si="5"/>
        <v/>
      </c>
    </row>
    <row r="334" spans="1:8" x14ac:dyDescent="0.25">
      <c r="A334" s="7"/>
      <c r="B334" s="7"/>
      <c r="C334" s="9"/>
      <c r="D334" s="7"/>
      <c r="E334" s="7" t="s">
        <v>8</v>
      </c>
      <c r="F334" s="7" t="s">
        <v>8</v>
      </c>
      <c r="G334" s="9"/>
      <c r="H334" s="10" t="str">
        <f t="shared" si="5"/>
        <v/>
      </c>
    </row>
    <row r="335" spans="1:8" x14ac:dyDescent="0.25">
      <c r="A335" s="7"/>
      <c r="B335" s="7"/>
      <c r="C335" s="9"/>
      <c r="D335" s="7"/>
      <c r="E335" s="7" t="s">
        <v>8</v>
      </c>
      <c r="F335" s="7" t="s">
        <v>8</v>
      </c>
      <c r="G335" s="9"/>
      <c r="H335" s="10" t="str">
        <f t="shared" si="5"/>
        <v/>
      </c>
    </row>
    <row r="336" spans="1:8" x14ac:dyDescent="0.25">
      <c r="A336" s="7"/>
      <c r="B336" s="7"/>
      <c r="C336" s="9"/>
      <c r="D336" s="7"/>
      <c r="E336" s="7" t="s">
        <v>8</v>
      </c>
      <c r="F336" s="7" t="s">
        <v>8</v>
      </c>
      <c r="G336" s="9"/>
      <c r="H336" s="10" t="str">
        <f t="shared" si="5"/>
        <v/>
      </c>
    </row>
    <row r="337" spans="1:8" x14ac:dyDescent="0.25">
      <c r="A337" s="7"/>
      <c r="B337" s="7"/>
      <c r="C337" s="9"/>
      <c r="D337" s="7"/>
      <c r="E337" s="7" t="s">
        <v>8</v>
      </c>
      <c r="F337" s="7" t="s">
        <v>8</v>
      </c>
      <c r="G337" s="9"/>
      <c r="H337" s="10" t="str">
        <f t="shared" si="5"/>
        <v/>
      </c>
    </row>
    <row r="338" spans="1:8" x14ac:dyDescent="0.25">
      <c r="A338" s="7"/>
      <c r="B338" s="7"/>
      <c r="C338" s="9"/>
      <c r="D338" s="7"/>
      <c r="E338" s="7" t="s">
        <v>8</v>
      </c>
      <c r="F338" s="7" t="s">
        <v>8</v>
      </c>
      <c r="G338" s="9"/>
      <c r="H338" s="10" t="str">
        <f t="shared" si="5"/>
        <v/>
      </c>
    </row>
    <row r="339" spans="1:8" x14ac:dyDescent="0.25">
      <c r="A339" s="7"/>
      <c r="B339" s="7"/>
      <c r="C339" s="9"/>
      <c r="D339" s="7"/>
      <c r="E339" s="7" t="s">
        <v>8</v>
      </c>
      <c r="F339" s="7" t="s">
        <v>8</v>
      </c>
      <c r="G339" s="9"/>
      <c r="H339" s="10" t="str">
        <f t="shared" si="5"/>
        <v/>
      </c>
    </row>
    <row r="340" spans="1:8" x14ac:dyDescent="0.25">
      <c r="A340" s="7"/>
      <c r="B340" s="7"/>
      <c r="C340" s="9"/>
      <c r="D340" s="7"/>
      <c r="E340" s="7" t="s">
        <v>8</v>
      </c>
      <c r="F340" s="7" t="s">
        <v>8</v>
      </c>
      <c r="G340" s="9"/>
      <c r="H340" s="10" t="str">
        <f t="shared" si="5"/>
        <v/>
      </c>
    </row>
    <row r="341" spans="1:8" x14ac:dyDescent="0.25">
      <c r="A341" s="7"/>
      <c r="B341" s="7"/>
      <c r="C341" s="9"/>
      <c r="D341" s="7"/>
      <c r="E341" s="7" t="s">
        <v>8</v>
      </c>
      <c r="F341" s="7" t="s">
        <v>8</v>
      </c>
      <c r="G341" s="9"/>
      <c r="H341" s="10" t="str">
        <f t="shared" si="5"/>
        <v/>
      </c>
    </row>
    <row r="342" spans="1:8" x14ac:dyDescent="0.25">
      <c r="A342" s="7"/>
      <c r="B342" s="7"/>
      <c r="C342" s="9"/>
      <c r="D342" s="7"/>
      <c r="E342" s="7" t="s">
        <v>8</v>
      </c>
      <c r="F342" s="7" t="s">
        <v>8</v>
      </c>
      <c r="G342" s="9"/>
      <c r="H342" s="10" t="str">
        <f t="shared" si="5"/>
        <v/>
      </c>
    </row>
    <row r="343" spans="1:8" x14ac:dyDescent="0.25">
      <c r="A343" s="7"/>
      <c r="B343" s="7"/>
      <c r="C343" s="9"/>
      <c r="D343" s="7"/>
      <c r="E343" s="7" t="s">
        <v>8</v>
      </c>
      <c r="F343" s="7" t="s">
        <v>8</v>
      </c>
      <c r="G343" s="9"/>
      <c r="H343" s="10" t="str">
        <f t="shared" si="5"/>
        <v/>
      </c>
    </row>
    <row r="344" spans="1:8" x14ac:dyDescent="0.25">
      <c r="A344" s="7"/>
      <c r="B344" s="7"/>
      <c r="C344" s="9"/>
      <c r="D344" s="7"/>
      <c r="E344" s="7" t="s">
        <v>8</v>
      </c>
      <c r="F344" s="7" t="s">
        <v>8</v>
      </c>
      <c r="G344" s="9"/>
      <c r="H344" s="10" t="str">
        <f t="shared" si="5"/>
        <v/>
      </c>
    </row>
    <row r="345" spans="1:8" x14ac:dyDescent="0.25">
      <c r="A345" s="7"/>
      <c r="B345" s="7"/>
      <c r="C345" s="9"/>
      <c r="D345" s="7"/>
      <c r="E345" s="7" t="s">
        <v>8</v>
      </c>
      <c r="F345" s="7" t="s">
        <v>8</v>
      </c>
      <c r="G345" s="9"/>
      <c r="H345" s="10" t="str">
        <f t="shared" si="5"/>
        <v/>
      </c>
    </row>
    <row r="346" spans="1:8" x14ac:dyDescent="0.25">
      <c r="A346" s="7"/>
      <c r="B346" s="7"/>
      <c r="C346" s="9"/>
      <c r="D346" s="7"/>
      <c r="E346" s="7" t="s">
        <v>8</v>
      </c>
      <c r="F346" s="7" t="s">
        <v>8</v>
      </c>
      <c r="G346" s="9"/>
      <c r="H346" s="10" t="str">
        <f t="shared" si="5"/>
        <v/>
      </c>
    </row>
    <row r="347" spans="1:8" x14ac:dyDescent="0.25">
      <c r="A347" s="7"/>
      <c r="B347" s="7"/>
      <c r="C347" s="9"/>
      <c r="D347" s="7"/>
      <c r="E347" s="7" t="s">
        <v>8</v>
      </c>
      <c r="F347" s="7" t="s">
        <v>8</v>
      </c>
      <c r="G347" s="9"/>
      <c r="H347" s="10" t="str">
        <f t="shared" si="5"/>
        <v/>
      </c>
    </row>
    <row r="348" spans="1:8" x14ac:dyDescent="0.25">
      <c r="A348" s="7"/>
      <c r="B348" s="7"/>
      <c r="C348" s="9"/>
      <c r="D348" s="7"/>
      <c r="E348" s="7" t="s">
        <v>8</v>
      </c>
      <c r="F348" s="7" t="s">
        <v>8</v>
      </c>
      <c r="G348" s="9"/>
      <c r="H348" s="10" t="str">
        <f t="shared" si="5"/>
        <v/>
      </c>
    </row>
    <row r="349" spans="1:8" x14ac:dyDescent="0.25">
      <c r="A349" s="7"/>
      <c r="B349" s="7"/>
      <c r="C349" s="9"/>
      <c r="D349" s="7"/>
      <c r="E349" s="7" t="s">
        <v>8</v>
      </c>
      <c r="F349" s="7" t="s">
        <v>8</v>
      </c>
      <c r="G349" s="9"/>
      <c r="H349" s="10" t="str">
        <f t="shared" si="5"/>
        <v/>
      </c>
    </row>
    <row r="350" spans="1:8" x14ac:dyDescent="0.25">
      <c r="A350" s="7"/>
      <c r="B350" s="7"/>
      <c r="C350" s="9"/>
      <c r="D350" s="7"/>
      <c r="E350" s="7" t="s">
        <v>8</v>
      </c>
      <c r="F350" s="7" t="s">
        <v>8</v>
      </c>
      <c r="G350" s="9"/>
      <c r="H350" s="10" t="str">
        <f t="shared" si="5"/>
        <v/>
      </c>
    </row>
    <row r="351" spans="1:8" x14ac:dyDescent="0.25">
      <c r="A351" s="7"/>
      <c r="B351" s="7"/>
      <c r="C351" s="9"/>
      <c r="D351" s="7"/>
      <c r="E351" s="7" t="s">
        <v>8</v>
      </c>
      <c r="F351" s="7" t="s">
        <v>8</v>
      </c>
      <c r="G351" s="9"/>
      <c r="H351" s="10" t="str">
        <f t="shared" si="5"/>
        <v/>
      </c>
    </row>
    <row r="352" spans="1:8" x14ac:dyDescent="0.25">
      <c r="A352" s="7"/>
      <c r="B352" s="7"/>
      <c r="C352" s="9"/>
      <c r="D352" s="7"/>
      <c r="E352" s="7" t="s">
        <v>8</v>
      </c>
      <c r="F352" s="7" t="s">
        <v>8</v>
      </c>
      <c r="G352" s="9"/>
      <c r="H352" s="10" t="str">
        <f t="shared" si="5"/>
        <v/>
      </c>
    </row>
    <row r="353" spans="1:8" x14ac:dyDescent="0.25">
      <c r="A353" s="7"/>
      <c r="B353" s="7"/>
      <c r="C353" s="9"/>
      <c r="D353" s="7"/>
      <c r="E353" s="7" t="s">
        <v>8</v>
      </c>
      <c r="F353" s="7" t="s">
        <v>8</v>
      </c>
      <c r="G353" s="9"/>
      <c r="H353" s="10" t="str">
        <f t="shared" si="5"/>
        <v/>
      </c>
    </row>
    <row r="354" spans="1:8" x14ac:dyDescent="0.25">
      <c r="A354" s="7"/>
      <c r="B354" s="7"/>
      <c r="C354" s="9"/>
      <c r="D354" s="7"/>
      <c r="E354" s="7" t="s">
        <v>8</v>
      </c>
      <c r="F354" s="7" t="s">
        <v>8</v>
      </c>
      <c r="G354" s="9"/>
      <c r="H354" s="10" t="str">
        <f t="shared" si="5"/>
        <v/>
      </c>
    </row>
    <row r="355" spans="1:8" x14ac:dyDescent="0.25">
      <c r="A355" s="7"/>
      <c r="B355" s="7"/>
      <c r="C355" s="9"/>
      <c r="D355" s="7"/>
      <c r="E355" s="7" t="s">
        <v>8</v>
      </c>
      <c r="F355" s="7" t="s">
        <v>8</v>
      </c>
      <c r="G355" s="9"/>
      <c r="H355" s="10" t="str">
        <f t="shared" si="5"/>
        <v/>
      </c>
    </row>
    <row r="356" spans="1:8" x14ac:dyDescent="0.25">
      <c r="A356" s="7"/>
      <c r="B356" s="7"/>
      <c r="C356" s="9"/>
      <c r="D356" s="7"/>
      <c r="E356" s="7" t="s">
        <v>8</v>
      </c>
      <c r="F356" s="7" t="s">
        <v>8</v>
      </c>
      <c r="G356" s="9"/>
      <c r="H356" s="10" t="str">
        <f t="shared" si="5"/>
        <v/>
      </c>
    </row>
    <row r="357" spans="1:8" x14ac:dyDescent="0.25">
      <c r="A357" s="7"/>
      <c r="B357" s="7"/>
      <c r="C357" s="9"/>
      <c r="D357" s="7"/>
      <c r="E357" s="7" t="s">
        <v>8</v>
      </c>
      <c r="F357" s="7" t="s">
        <v>8</v>
      </c>
      <c r="G357" s="9"/>
      <c r="H357" s="10" t="str">
        <f t="shared" si="5"/>
        <v/>
      </c>
    </row>
    <row r="358" spans="1:8" x14ac:dyDescent="0.25">
      <c r="A358" s="7"/>
      <c r="B358" s="7"/>
      <c r="C358" s="9"/>
      <c r="D358" s="7"/>
      <c r="E358" s="7" t="s">
        <v>8</v>
      </c>
      <c r="F358" s="7" t="s">
        <v>8</v>
      </c>
      <c r="G358" s="9"/>
      <c r="H358" s="10" t="str">
        <f t="shared" si="5"/>
        <v/>
      </c>
    </row>
    <row r="359" spans="1:8" x14ac:dyDescent="0.25">
      <c r="A359" s="7"/>
      <c r="B359" s="7"/>
      <c r="C359" s="9"/>
      <c r="D359" s="7"/>
      <c r="E359" s="7" t="s">
        <v>8</v>
      </c>
      <c r="F359" s="7" t="s">
        <v>8</v>
      </c>
      <c r="G359" s="9"/>
      <c r="H359" s="10" t="str">
        <f t="shared" si="5"/>
        <v/>
      </c>
    </row>
    <row r="360" spans="1:8" x14ac:dyDescent="0.25">
      <c r="A360" s="7"/>
      <c r="B360" s="7"/>
      <c r="C360" s="9"/>
      <c r="D360" s="7"/>
      <c r="E360" s="7" t="s">
        <v>8</v>
      </c>
      <c r="F360" s="7" t="s">
        <v>8</v>
      </c>
      <c r="G360" s="9"/>
      <c r="H360" s="10" t="str">
        <f t="shared" si="5"/>
        <v/>
      </c>
    </row>
    <row r="361" spans="1:8" x14ac:dyDescent="0.25">
      <c r="A361" s="7"/>
      <c r="B361" s="7"/>
      <c r="C361" s="9"/>
      <c r="D361" s="7"/>
      <c r="E361" s="7" t="s">
        <v>8</v>
      </c>
      <c r="F361" s="7" t="s">
        <v>8</v>
      </c>
      <c r="G361" s="9"/>
      <c r="H361" s="10" t="str">
        <f t="shared" si="5"/>
        <v/>
      </c>
    </row>
    <row r="362" spans="1:8" x14ac:dyDescent="0.25">
      <c r="A362" s="7"/>
      <c r="B362" s="7"/>
      <c r="C362" s="9"/>
      <c r="D362" s="7"/>
      <c r="E362" s="7" t="s">
        <v>8</v>
      </c>
      <c r="F362" s="7" t="s">
        <v>8</v>
      </c>
      <c r="G362" s="9"/>
      <c r="H362" s="10" t="str">
        <f t="shared" si="5"/>
        <v/>
      </c>
    </row>
    <row r="363" spans="1:8" x14ac:dyDescent="0.25">
      <c r="A363" s="7"/>
      <c r="B363" s="7"/>
      <c r="C363" s="9"/>
      <c r="D363" s="7"/>
      <c r="E363" s="7" t="s">
        <v>8</v>
      </c>
      <c r="F363" s="7" t="s">
        <v>8</v>
      </c>
      <c r="G363" s="9"/>
      <c r="H363" s="10" t="str">
        <f t="shared" si="5"/>
        <v/>
      </c>
    </row>
    <row r="364" spans="1:8" x14ac:dyDescent="0.25">
      <c r="A364" s="7"/>
      <c r="B364" s="7"/>
      <c r="C364" s="9"/>
      <c r="D364" s="7"/>
      <c r="E364" s="7" t="s">
        <v>8</v>
      </c>
      <c r="F364" s="7" t="s">
        <v>8</v>
      </c>
      <c r="G364" s="9"/>
      <c r="H364" s="10" t="str">
        <f t="shared" si="5"/>
        <v/>
      </c>
    </row>
    <row r="365" spans="1:8" x14ac:dyDescent="0.25">
      <c r="A365" s="7"/>
      <c r="B365" s="7"/>
      <c r="C365" s="9"/>
      <c r="D365" s="7"/>
      <c r="E365" s="7" t="s">
        <v>8</v>
      </c>
      <c r="F365" s="7" t="s">
        <v>8</v>
      </c>
      <c r="G365" s="9"/>
      <c r="H365" s="10" t="str">
        <f t="shared" si="5"/>
        <v/>
      </c>
    </row>
    <row r="366" spans="1:8" x14ac:dyDescent="0.25">
      <c r="A366" s="7"/>
      <c r="B366" s="7"/>
      <c r="C366" s="9"/>
      <c r="D366" s="7"/>
      <c r="E366" s="7" t="s">
        <v>8</v>
      </c>
      <c r="F366" s="7" t="s">
        <v>8</v>
      </c>
      <c r="G366" s="9"/>
      <c r="H366" s="10" t="str">
        <f t="shared" si="5"/>
        <v/>
      </c>
    </row>
    <row r="367" spans="1:8" x14ac:dyDescent="0.25">
      <c r="A367" s="7"/>
      <c r="B367" s="7"/>
      <c r="C367" s="9"/>
      <c r="D367" s="7"/>
      <c r="E367" s="7" t="s">
        <v>8</v>
      </c>
      <c r="F367" s="7" t="s">
        <v>8</v>
      </c>
      <c r="G367" s="9"/>
      <c r="H367" s="10" t="str">
        <f t="shared" si="5"/>
        <v/>
      </c>
    </row>
    <row r="368" spans="1:8" x14ac:dyDescent="0.25">
      <c r="A368" s="7"/>
      <c r="B368" s="7"/>
      <c r="C368" s="9"/>
      <c r="D368" s="7"/>
      <c r="E368" s="7" t="s">
        <v>8</v>
      </c>
      <c r="F368" s="7" t="s">
        <v>8</v>
      </c>
      <c r="G368" s="9"/>
      <c r="H368" s="10" t="str">
        <f t="shared" si="5"/>
        <v/>
      </c>
    </row>
    <row r="369" spans="1:8" x14ac:dyDescent="0.25">
      <c r="A369" s="7"/>
      <c r="B369" s="7"/>
      <c r="C369" s="9"/>
      <c r="D369" s="7"/>
      <c r="E369" s="7" t="s">
        <v>8</v>
      </c>
      <c r="F369" s="7" t="s">
        <v>8</v>
      </c>
      <c r="G369" s="9"/>
      <c r="H369" s="10" t="str">
        <f t="shared" si="5"/>
        <v/>
      </c>
    </row>
    <row r="370" spans="1:8" x14ac:dyDescent="0.25">
      <c r="A370" s="7"/>
      <c r="B370" s="7"/>
      <c r="C370" s="9"/>
      <c r="D370" s="7"/>
      <c r="E370" s="7" t="s">
        <v>8</v>
      </c>
      <c r="F370" s="7" t="s">
        <v>8</v>
      </c>
      <c r="G370" s="9"/>
      <c r="H370" s="10" t="str">
        <f t="shared" ref="H370:H433" si="6">IF(E370="choisir","",VLOOKUP(E370,$L$7:$M$34,2,0))</f>
        <v/>
      </c>
    </row>
    <row r="371" spans="1:8" x14ac:dyDescent="0.25">
      <c r="A371" s="7"/>
      <c r="B371" s="7"/>
      <c r="C371" s="9"/>
      <c r="D371" s="7"/>
      <c r="E371" s="7" t="s">
        <v>8</v>
      </c>
      <c r="F371" s="7" t="s">
        <v>8</v>
      </c>
      <c r="G371" s="9"/>
      <c r="H371" s="10" t="str">
        <f t="shared" si="6"/>
        <v/>
      </c>
    </row>
    <row r="372" spans="1:8" x14ac:dyDescent="0.25">
      <c r="A372" s="7"/>
      <c r="B372" s="7"/>
      <c r="C372" s="9"/>
      <c r="D372" s="7"/>
      <c r="E372" s="7" t="s">
        <v>8</v>
      </c>
      <c r="F372" s="7" t="s">
        <v>8</v>
      </c>
      <c r="G372" s="9"/>
      <c r="H372" s="10" t="str">
        <f t="shared" si="6"/>
        <v/>
      </c>
    </row>
    <row r="373" spans="1:8" x14ac:dyDescent="0.25">
      <c r="A373" s="7"/>
      <c r="B373" s="7"/>
      <c r="C373" s="9"/>
      <c r="D373" s="7"/>
      <c r="E373" s="7" t="s">
        <v>8</v>
      </c>
      <c r="F373" s="7" t="s">
        <v>8</v>
      </c>
      <c r="G373" s="9"/>
      <c r="H373" s="10" t="str">
        <f t="shared" si="6"/>
        <v/>
      </c>
    </row>
    <row r="374" spans="1:8" x14ac:dyDescent="0.25">
      <c r="A374" s="7"/>
      <c r="B374" s="7"/>
      <c r="C374" s="9"/>
      <c r="D374" s="7"/>
      <c r="E374" s="7" t="s">
        <v>8</v>
      </c>
      <c r="F374" s="7" t="s">
        <v>8</v>
      </c>
      <c r="G374" s="9"/>
      <c r="H374" s="10" t="str">
        <f t="shared" si="6"/>
        <v/>
      </c>
    </row>
    <row r="375" spans="1:8" x14ac:dyDescent="0.25">
      <c r="A375" s="7"/>
      <c r="B375" s="7"/>
      <c r="C375" s="9"/>
      <c r="D375" s="7"/>
      <c r="E375" s="7" t="s">
        <v>8</v>
      </c>
      <c r="F375" s="7" t="s">
        <v>8</v>
      </c>
      <c r="G375" s="9"/>
      <c r="H375" s="10" t="str">
        <f t="shared" si="6"/>
        <v/>
      </c>
    </row>
    <row r="376" spans="1:8" x14ac:dyDescent="0.25">
      <c r="A376" s="7"/>
      <c r="B376" s="7"/>
      <c r="C376" s="9"/>
      <c r="D376" s="7"/>
      <c r="E376" s="7" t="s">
        <v>8</v>
      </c>
      <c r="F376" s="7" t="s">
        <v>8</v>
      </c>
      <c r="G376" s="9"/>
      <c r="H376" s="10" t="str">
        <f t="shared" si="6"/>
        <v/>
      </c>
    </row>
    <row r="377" spans="1:8" x14ac:dyDescent="0.25">
      <c r="A377" s="7"/>
      <c r="B377" s="7"/>
      <c r="C377" s="9"/>
      <c r="D377" s="7"/>
      <c r="E377" s="7" t="s">
        <v>8</v>
      </c>
      <c r="F377" s="7" t="s">
        <v>8</v>
      </c>
      <c r="G377" s="9"/>
      <c r="H377" s="10" t="str">
        <f t="shared" si="6"/>
        <v/>
      </c>
    </row>
    <row r="378" spans="1:8" x14ac:dyDescent="0.25">
      <c r="A378" s="7"/>
      <c r="B378" s="7"/>
      <c r="C378" s="9"/>
      <c r="D378" s="7"/>
      <c r="E378" s="7" t="s">
        <v>8</v>
      </c>
      <c r="F378" s="7" t="s">
        <v>8</v>
      </c>
      <c r="G378" s="9"/>
      <c r="H378" s="10" t="str">
        <f t="shared" si="6"/>
        <v/>
      </c>
    </row>
    <row r="379" spans="1:8" x14ac:dyDescent="0.25">
      <c r="A379" s="7"/>
      <c r="B379" s="7"/>
      <c r="C379" s="9"/>
      <c r="D379" s="7"/>
      <c r="E379" s="7" t="s">
        <v>8</v>
      </c>
      <c r="F379" s="7" t="s">
        <v>8</v>
      </c>
      <c r="G379" s="9"/>
      <c r="H379" s="10" t="str">
        <f t="shared" si="6"/>
        <v/>
      </c>
    </row>
    <row r="380" spans="1:8" x14ac:dyDescent="0.25">
      <c r="A380" s="7"/>
      <c r="B380" s="7"/>
      <c r="C380" s="9"/>
      <c r="D380" s="7"/>
      <c r="E380" s="7" t="s">
        <v>8</v>
      </c>
      <c r="F380" s="7" t="s">
        <v>8</v>
      </c>
      <c r="G380" s="9"/>
      <c r="H380" s="10" t="str">
        <f t="shared" si="6"/>
        <v/>
      </c>
    </row>
    <row r="381" spans="1:8" x14ac:dyDescent="0.25">
      <c r="A381" s="7"/>
      <c r="B381" s="7"/>
      <c r="C381" s="9"/>
      <c r="D381" s="7"/>
      <c r="E381" s="7" t="s">
        <v>8</v>
      </c>
      <c r="F381" s="7" t="s">
        <v>8</v>
      </c>
      <c r="G381" s="9"/>
      <c r="H381" s="10" t="str">
        <f t="shared" si="6"/>
        <v/>
      </c>
    </row>
    <row r="382" spans="1:8" x14ac:dyDescent="0.25">
      <c r="A382" s="7"/>
      <c r="B382" s="7"/>
      <c r="C382" s="9"/>
      <c r="D382" s="7"/>
      <c r="E382" s="7" t="s">
        <v>8</v>
      </c>
      <c r="F382" s="7" t="s">
        <v>8</v>
      </c>
      <c r="G382" s="9"/>
      <c r="H382" s="10" t="str">
        <f t="shared" si="6"/>
        <v/>
      </c>
    </row>
    <row r="383" spans="1:8" x14ac:dyDescent="0.25">
      <c r="A383" s="7"/>
      <c r="B383" s="7"/>
      <c r="C383" s="9"/>
      <c r="D383" s="7"/>
      <c r="E383" s="7" t="s">
        <v>8</v>
      </c>
      <c r="F383" s="7" t="s">
        <v>8</v>
      </c>
      <c r="G383" s="9"/>
      <c r="H383" s="10" t="str">
        <f t="shared" si="6"/>
        <v/>
      </c>
    </row>
    <row r="384" spans="1:8" x14ac:dyDescent="0.25">
      <c r="A384" s="7"/>
      <c r="B384" s="7"/>
      <c r="C384" s="9"/>
      <c r="D384" s="7"/>
      <c r="E384" s="7" t="s">
        <v>8</v>
      </c>
      <c r="F384" s="7" t="s">
        <v>8</v>
      </c>
      <c r="G384" s="9"/>
      <c r="H384" s="10" t="str">
        <f t="shared" si="6"/>
        <v/>
      </c>
    </row>
    <row r="385" spans="1:8" x14ac:dyDescent="0.25">
      <c r="A385" s="7"/>
      <c r="B385" s="7"/>
      <c r="C385" s="9"/>
      <c r="D385" s="7"/>
      <c r="E385" s="7" t="s">
        <v>8</v>
      </c>
      <c r="F385" s="7" t="s">
        <v>8</v>
      </c>
      <c r="G385" s="9"/>
      <c r="H385" s="10" t="str">
        <f t="shared" si="6"/>
        <v/>
      </c>
    </row>
    <row r="386" spans="1:8" x14ac:dyDescent="0.25">
      <c r="A386" s="7"/>
      <c r="B386" s="7"/>
      <c r="C386" s="9"/>
      <c r="D386" s="7"/>
      <c r="E386" s="7" t="s">
        <v>8</v>
      </c>
      <c r="F386" s="7" t="s">
        <v>8</v>
      </c>
      <c r="G386" s="9"/>
      <c r="H386" s="10" t="str">
        <f t="shared" si="6"/>
        <v/>
      </c>
    </row>
    <row r="387" spans="1:8" x14ac:dyDescent="0.25">
      <c r="A387" s="7"/>
      <c r="B387" s="7"/>
      <c r="C387" s="9"/>
      <c r="D387" s="7"/>
      <c r="E387" s="7" t="s">
        <v>8</v>
      </c>
      <c r="F387" s="7" t="s">
        <v>8</v>
      </c>
      <c r="G387" s="9"/>
      <c r="H387" s="10" t="str">
        <f t="shared" si="6"/>
        <v/>
      </c>
    </row>
    <row r="388" spans="1:8" x14ac:dyDescent="0.25">
      <c r="A388" s="7"/>
      <c r="B388" s="7"/>
      <c r="C388" s="9"/>
      <c r="D388" s="7"/>
      <c r="E388" s="7" t="s">
        <v>8</v>
      </c>
      <c r="F388" s="7" t="s">
        <v>8</v>
      </c>
      <c r="G388" s="9"/>
      <c r="H388" s="10" t="str">
        <f t="shared" si="6"/>
        <v/>
      </c>
    </row>
    <row r="389" spans="1:8" x14ac:dyDescent="0.25">
      <c r="A389" s="7"/>
      <c r="B389" s="7"/>
      <c r="C389" s="9"/>
      <c r="D389" s="7"/>
      <c r="E389" s="7" t="s">
        <v>8</v>
      </c>
      <c r="F389" s="7" t="s">
        <v>8</v>
      </c>
      <c r="G389" s="9"/>
      <c r="H389" s="10" t="str">
        <f t="shared" si="6"/>
        <v/>
      </c>
    </row>
    <row r="390" spans="1:8" x14ac:dyDescent="0.25">
      <c r="A390" s="7"/>
      <c r="B390" s="7"/>
      <c r="C390" s="9"/>
      <c r="D390" s="7"/>
      <c r="E390" s="7" t="s">
        <v>8</v>
      </c>
      <c r="F390" s="7" t="s">
        <v>8</v>
      </c>
      <c r="G390" s="9"/>
      <c r="H390" s="10" t="str">
        <f t="shared" si="6"/>
        <v/>
      </c>
    </row>
    <row r="391" spans="1:8" x14ac:dyDescent="0.25">
      <c r="A391" s="7"/>
      <c r="B391" s="7"/>
      <c r="C391" s="9"/>
      <c r="D391" s="7"/>
      <c r="E391" s="7" t="s">
        <v>8</v>
      </c>
      <c r="F391" s="7" t="s">
        <v>8</v>
      </c>
      <c r="G391" s="9"/>
      <c r="H391" s="10" t="str">
        <f t="shared" si="6"/>
        <v/>
      </c>
    </row>
    <row r="392" spans="1:8" x14ac:dyDescent="0.25">
      <c r="A392" s="7"/>
      <c r="B392" s="7"/>
      <c r="C392" s="9"/>
      <c r="D392" s="7"/>
      <c r="E392" s="7" t="s">
        <v>8</v>
      </c>
      <c r="F392" s="7" t="s">
        <v>8</v>
      </c>
      <c r="G392" s="9"/>
      <c r="H392" s="10" t="str">
        <f t="shared" si="6"/>
        <v/>
      </c>
    </row>
    <row r="393" spans="1:8" x14ac:dyDescent="0.25">
      <c r="A393" s="7"/>
      <c r="B393" s="7"/>
      <c r="C393" s="9"/>
      <c r="D393" s="7"/>
      <c r="E393" s="7" t="s">
        <v>8</v>
      </c>
      <c r="F393" s="7" t="s">
        <v>8</v>
      </c>
      <c r="G393" s="9"/>
      <c r="H393" s="10" t="str">
        <f t="shared" si="6"/>
        <v/>
      </c>
    </row>
    <row r="394" spans="1:8" x14ac:dyDescent="0.25">
      <c r="A394" s="7"/>
      <c r="B394" s="7"/>
      <c r="C394" s="9"/>
      <c r="D394" s="7"/>
      <c r="E394" s="7" t="s">
        <v>8</v>
      </c>
      <c r="F394" s="7" t="s">
        <v>8</v>
      </c>
      <c r="G394" s="9"/>
      <c r="H394" s="10" t="str">
        <f t="shared" si="6"/>
        <v/>
      </c>
    </row>
    <row r="395" spans="1:8" x14ac:dyDescent="0.25">
      <c r="A395" s="7"/>
      <c r="B395" s="7"/>
      <c r="C395" s="9"/>
      <c r="D395" s="7"/>
      <c r="E395" s="7" t="s">
        <v>8</v>
      </c>
      <c r="F395" s="7" t="s">
        <v>8</v>
      </c>
      <c r="G395" s="9"/>
      <c r="H395" s="10" t="str">
        <f t="shared" si="6"/>
        <v/>
      </c>
    </row>
    <row r="396" spans="1:8" x14ac:dyDescent="0.25">
      <c r="A396" s="7"/>
      <c r="B396" s="7"/>
      <c r="C396" s="9"/>
      <c r="D396" s="7"/>
      <c r="E396" s="7" t="s">
        <v>8</v>
      </c>
      <c r="F396" s="7" t="s">
        <v>8</v>
      </c>
      <c r="G396" s="9"/>
      <c r="H396" s="10" t="str">
        <f t="shared" si="6"/>
        <v/>
      </c>
    </row>
    <row r="397" spans="1:8" x14ac:dyDescent="0.25">
      <c r="A397" s="7"/>
      <c r="B397" s="7"/>
      <c r="C397" s="9"/>
      <c r="D397" s="7"/>
      <c r="E397" s="7" t="s">
        <v>8</v>
      </c>
      <c r="F397" s="7" t="s">
        <v>8</v>
      </c>
      <c r="G397" s="9"/>
      <c r="H397" s="10" t="str">
        <f t="shared" si="6"/>
        <v/>
      </c>
    </row>
    <row r="398" spans="1:8" x14ac:dyDescent="0.25">
      <c r="A398" s="7"/>
      <c r="B398" s="7"/>
      <c r="C398" s="9"/>
      <c r="D398" s="7"/>
      <c r="E398" s="7" t="s">
        <v>8</v>
      </c>
      <c r="F398" s="7" t="s">
        <v>8</v>
      </c>
      <c r="G398" s="9"/>
      <c r="H398" s="10" t="str">
        <f t="shared" si="6"/>
        <v/>
      </c>
    </row>
    <row r="399" spans="1:8" x14ac:dyDescent="0.25">
      <c r="A399" s="7"/>
      <c r="B399" s="7"/>
      <c r="C399" s="9"/>
      <c r="D399" s="7"/>
      <c r="E399" s="7" t="s">
        <v>8</v>
      </c>
      <c r="F399" s="7" t="s">
        <v>8</v>
      </c>
      <c r="G399" s="9"/>
      <c r="H399" s="10" t="str">
        <f t="shared" si="6"/>
        <v/>
      </c>
    </row>
    <row r="400" spans="1:8" x14ac:dyDescent="0.25">
      <c r="A400" s="7"/>
      <c r="B400" s="7"/>
      <c r="C400" s="9"/>
      <c r="D400" s="7"/>
      <c r="E400" s="7" t="s">
        <v>8</v>
      </c>
      <c r="F400" s="7" t="s">
        <v>8</v>
      </c>
      <c r="G400" s="9"/>
      <c r="H400" s="10" t="str">
        <f t="shared" si="6"/>
        <v/>
      </c>
    </row>
    <row r="401" spans="1:8" x14ac:dyDescent="0.25">
      <c r="A401" s="7"/>
      <c r="B401" s="7"/>
      <c r="C401" s="9"/>
      <c r="D401" s="7"/>
      <c r="E401" s="7" t="s">
        <v>8</v>
      </c>
      <c r="F401" s="7" t="s">
        <v>8</v>
      </c>
      <c r="G401" s="9"/>
      <c r="H401" s="10" t="str">
        <f t="shared" si="6"/>
        <v/>
      </c>
    </row>
    <row r="402" spans="1:8" x14ac:dyDescent="0.25">
      <c r="A402" s="7"/>
      <c r="B402" s="7"/>
      <c r="C402" s="9"/>
      <c r="D402" s="7"/>
      <c r="E402" s="7" t="s">
        <v>8</v>
      </c>
      <c r="F402" s="7" t="s">
        <v>8</v>
      </c>
      <c r="G402" s="9"/>
      <c r="H402" s="10" t="str">
        <f t="shared" si="6"/>
        <v/>
      </c>
    </row>
    <row r="403" spans="1:8" x14ac:dyDescent="0.25">
      <c r="A403" s="7"/>
      <c r="B403" s="7"/>
      <c r="C403" s="9"/>
      <c r="D403" s="7"/>
      <c r="E403" s="7" t="s">
        <v>8</v>
      </c>
      <c r="F403" s="7" t="s">
        <v>8</v>
      </c>
      <c r="G403" s="9"/>
      <c r="H403" s="10" t="str">
        <f t="shared" si="6"/>
        <v/>
      </c>
    </row>
    <row r="404" spans="1:8" x14ac:dyDescent="0.25">
      <c r="A404" s="7"/>
      <c r="B404" s="7"/>
      <c r="C404" s="9"/>
      <c r="D404" s="7"/>
      <c r="E404" s="7" t="s">
        <v>8</v>
      </c>
      <c r="F404" s="7" t="s">
        <v>8</v>
      </c>
      <c r="G404" s="9"/>
      <c r="H404" s="10" t="str">
        <f t="shared" si="6"/>
        <v/>
      </c>
    </row>
    <row r="405" spans="1:8" x14ac:dyDescent="0.25">
      <c r="A405" s="7"/>
      <c r="B405" s="7"/>
      <c r="C405" s="9"/>
      <c r="D405" s="7"/>
      <c r="E405" s="7" t="s">
        <v>8</v>
      </c>
      <c r="F405" s="7" t="s">
        <v>8</v>
      </c>
      <c r="G405" s="9"/>
      <c r="H405" s="10" t="str">
        <f t="shared" si="6"/>
        <v/>
      </c>
    </row>
    <row r="406" spans="1:8" x14ac:dyDescent="0.25">
      <c r="A406" s="7"/>
      <c r="B406" s="7"/>
      <c r="C406" s="9"/>
      <c r="D406" s="7"/>
      <c r="E406" s="7" t="s">
        <v>8</v>
      </c>
      <c r="F406" s="7" t="s">
        <v>8</v>
      </c>
      <c r="G406" s="9"/>
      <c r="H406" s="10" t="str">
        <f t="shared" si="6"/>
        <v/>
      </c>
    </row>
    <row r="407" spans="1:8" x14ac:dyDescent="0.25">
      <c r="A407" s="7"/>
      <c r="B407" s="7"/>
      <c r="C407" s="9"/>
      <c r="D407" s="7"/>
      <c r="E407" s="7" t="s">
        <v>8</v>
      </c>
      <c r="F407" s="7" t="s">
        <v>8</v>
      </c>
      <c r="G407" s="9"/>
      <c r="H407" s="10" t="str">
        <f t="shared" si="6"/>
        <v/>
      </c>
    </row>
    <row r="408" spans="1:8" x14ac:dyDescent="0.25">
      <c r="A408" s="7"/>
      <c r="B408" s="7"/>
      <c r="C408" s="9"/>
      <c r="D408" s="7"/>
      <c r="E408" s="7" t="s">
        <v>8</v>
      </c>
      <c r="F408" s="7" t="s">
        <v>8</v>
      </c>
      <c r="G408" s="9"/>
      <c r="H408" s="10" t="str">
        <f t="shared" si="6"/>
        <v/>
      </c>
    </row>
    <row r="409" spans="1:8" x14ac:dyDescent="0.25">
      <c r="A409" s="7"/>
      <c r="B409" s="7"/>
      <c r="C409" s="9"/>
      <c r="D409" s="7"/>
      <c r="E409" s="7" t="s">
        <v>8</v>
      </c>
      <c r="F409" s="7" t="s">
        <v>8</v>
      </c>
      <c r="G409" s="9"/>
      <c r="H409" s="10" t="str">
        <f t="shared" si="6"/>
        <v/>
      </c>
    </row>
    <row r="410" spans="1:8" x14ac:dyDescent="0.25">
      <c r="A410" s="7"/>
      <c r="B410" s="7"/>
      <c r="C410" s="9"/>
      <c r="D410" s="7"/>
      <c r="E410" s="7" t="s">
        <v>8</v>
      </c>
      <c r="F410" s="7" t="s">
        <v>8</v>
      </c>
      <c r="G410" s="9"/>
      <c r="H410" s="10" t="str">
        <f t="shared" si="6"/>
        <v/>
      </c>
    </row>
    <row r="411" spans="1:8" x14ac:dyDescent="0.25">
      <c r="A411" s="7"/>
      <c r="B411" s="7"/>
      <c r="C411" s="9"/>
      <c r="D411" s="7"/>
      <c r="E411" s="7" t="s">
        <v>8</v>
      </c>
      <c r="F411" s="7" t="s">
        <v>8</v>
      </c>
      <c r="G411" s="9"/>
      <c r="H411" s="10" t="str">
        <f t="shared" si="6"/>
        <v/>
      </c>
    </row>
    <row r="412" spans="1:8" x14ac:dyDescent="0.25">
      <c r="A412" s="7"/>
      <c r="B412" s="7"/>
      <c r="C412" s="9"/>
      <c r="D412" s="7"/>
      <c r="E412" s="7" t="s">
        <v>8</v>
      </c>
      <c r="F412" s="7" t="s">
        <v>8</v>
      </c>
      <c r="G412" s="9"/>
      <c r="H412" s="10" t="str">
        <f t="shared" si="6"/>
        <v/>
      </c>
    </row>
    <row r="413" spans="1:8" x14ac:dyDescent="0.25">
      <c r="A413" s="7"/>
      <c r="B413" s="7"/>
      <c r="C413" s="9"/>
      <c r="D413" s="7"/>
      <c r="E413" s="7" t="s">
        <v>8</v>
      </c>
      <c r="F413" s="7" t="s">
        <v>8</v>
      </c>
      <c r="G413" s="9"/>
      <c r="H413" s="10" t="str">
        <f t="shared" si="6"/>
        <v/>
      </c>
    </row>
    <row r="414" spans="1:8" x14ac:dyDescent="0.25">
      <c r="A414" s="7"/>
      <c r="B414" s="7"/>
      <c r="C414" s="9"/>
      <c r="D414" s="7"/>
      <c r="E414" s="7" t="s">
        <v>8</v>
      </c>
      <c r="F414" s="7" t="s">
        <v>8</v>
      </c>
      <c r="G414" s="9"/>
      <c r="H414" s="10" t="str">
        <f t="shared" si="6"/>
        <v/>
      </c>
    </row>
    <row r="415" spans="1:8" x14ac:dyDescent="0.25">
      <c r="A415" s="7"/>
      <c r="B415" s="7"/>
      <c r="C415" s="9"/>
      <c r="D415" s="7"/>
      <c r="E415" s="7" t="s">
        <v>8</v>
      </c>
      <c r="F415" s="7" t="s">
        <v>8</v>
      </c>
      <c r="G415" s="9"/>
      <c r="H415" s="10" t="str">
        <f t="shared" si="6"/>
        <v/>
      </c>
    </row>
    <row r="416" spans="1:8" x14ac:dyDescent="0.25">
      <c r="A416" s="7"/>
      <c r="B416" s="7"/>
      <c r="C416" s="9"/>
      <c r="D416" s="7"/>
      <c r="E416" s="7" t="s">
        <v>8</v>
      </c>
      <c r="F416" s="7" t="s">
        <v>8</v>
      </c>
      <c r="G416" s="9"/>
      <c r="H416" s="10" t="str">
        <f t="shared" si="6"/>
        <v/>
      </c>
    </row>
    <row r="417" spans="1:8" x14ac:dyDescent="0.25">
      <c r="A417" s="7"/>
      <c r="B417" s="7"/>
      <c r="C417" s="9"/>
      <c r="D417" s="7"/>
      <c r="E417" s="7" t="s">
        <v>8</v>
      </c>
      <c r="F417" s="7" t="s">
        <v>8</v>
      </c>
      <c r="G417" s="9"/>
      <c r="H417" s="10" t="str">
        <f t="shared" si="6"/>
        <v/>
      </c>
    </row>
    <row r="418" spans="1:8" x14ac:dyDescent="0.25">
      <c r="A418" s="7"/>
      <c r="B418" s="7"/>
      <c r="C418" s="9"/>
      <c r="D418" s="7"/>
      <c r="E418" s="7" t="s">
        <v>8</v>
      </c>
      <c r="F418" s="7" t="s">
        <v>8</v>
      </c>
      <c r="G418" s="9"/>
      <c r="H418" s="10" t="str">
        <f t="shared" si="6"/>
        <v/>
      </c>
    </row>
    <row r="419" spans="1:8" x14ac:dyDescent="0.25">
      <c r="A419" s="7"/>
      <c r="B419" s="7"/>
      <c r="C419" s="9"/>
      <c r="D419" s="7"/>
      <c r="E419" s="7" t="s">
        <v>8</v>
      </c>
      <c r="F419" s="7" t="s">
        <v>8</v>
      </c>
      <c r="G419" s="9"/>
      <c r="H419" s="10" t="str">
        <f t="shared" si="6"/>
        <v/>
      </c>
    </row>
    <row r="420" spans="1:8" x14ac:dyDescent="0.25">
      <c r="A420" s="7"/>
      <c r="B420" s="7"/>
      <c r="C420" s="9"/>
      <c r="D420" s="7"/>
      <c r="E420" s="7" t="s">
        <v>8</v>
      </c>
      <c r="F420" s="7" t="s">
        <v>8</v>
      </c>
      <c r="G420" s="9"/>
      <c r="H420" s="10" t="str">
        <f t="shared" si="6"/>
        <v/>
      </c>
    </row>
    <row r="421" spans="1:8" x14ac:dyDescent="0.25">
      <c r="A421" s="7"/>
      <c r="B421" s="7"/>
      <c r="C421" s="9"/>
      <c r="D421" s="7"/>
      <c r="E421" s="7" t="s">
        <v>8</v>
      </c>
      <c r="F421" s="7" t="s">
        <v>8</v>
      </c>
      <c r="G421" s="9"/>
      <c r="H421" s="10" t="str">
        <f t="shared" si="6"/>
        <v/>
      </c>
    </row>
    <row r="422" spans="1:8" x14ac:dyDescent="0.25">
      <c r="A422" s="7"/>
      <c r="B422" s="7"/>
      <c r="C422" s="9"/>
      <c r="D422" s="7"/>
      <c r="E422" s="7" t="s">
        <v>8</v>
      </c>
      <c r="F422" s="7" t="s">
        <v>8</v>
      </c>
      <c r="G422" s="9"/>
      <c r="H422" s="10" t="str">
        <f t="shared" si="6"/>
        <v/>
      </c>
    </row>
    <row r="423" spans="1:8" x14ac:dyDescent="0.25">
      <c r="A423" s="7"/>
      <c r="B423" s="7"/>
      <c r="C423" s="9"/>
      <c r="D423" s="7"/>
      <c r="E423" s="7" t="s">
        <v>8</v>
      </c>
      <c r="F423" s="7" t="s">
        <v>8</v>
      </c>
      <c r="G423" s="9"/>
      <c r="H423" s="10" t="str">
        <f t="shared" si="6"/>
        <v/>
      </c>
    </row>
    <row r="424" spans="1:8" x14ac:dyDescent="0.25">
      <c r="A424" s="7"/>
      <c r="B424" s="7"/>
      <c r="C424" s="9"/>
      <c r="D424" s="7"/>
      <c r="E424" s="7" t="s">
        <v>8</v>
      </c>
      <c r="F424" s="7" t="s">
        <v>8</v>
      </c>
      <c r="G424" s="9"/>
      <c r="H424" s="10" t="str">
        <f t="shared" si="6"/>
        <v/>
      </c>
    </row>
    <row r="425" spans="1:8" x14ac:dyDescent="0.25">
      <c r="A425" s="7"/>
      <c r="B425" s="7"/>
      <c r="C425" s="9"/>
      <c r="D425" s="7"/>
      <c r="E425" s="7" t="s">
        <v>8</v>
      </c>
      <c r="F425" s="7" t="s">
        <v>8</v>
      </c>
      <c r="G425" s="9"/>
      <c r="H425" s="10" t="str">
        <f t="shared" si="6"/>
        <v/>
      </c>
    </row>
    <row r="426" spans="1:8" x14ac:dyDescent="0.25">
      <c r="A426" s="7"/>
      <c r="B426" s="7"/>
      <c r="C426" s="9"/>
      <c r="D426" s="7"/>
      <c r="E426" s="7" t="s">
        <v>8</v>
      </c>
      <c r="F426" s="7" t="s">
        <v>8</v>
      </c>
      <c r="G426" s="9"/>
      <c r="H426" s="10" t="str">
        <f t="shared" si="6"/>
        <v/>
      </c>
    </row>
    <row r="427" spans="1:8" x14ac:dyDescent="0.25">
      <c r="A427" s="7"/>
      <c r="B427" s="7"/>
      <c r="C427" s="9"/>
      <c r="D427" s="7"/>
      <c r="E427" s="7" t="s">
        <v>8</v>
      </c>
      <c r="F427" s="7" t="s">
        <v>8</v>
      </c>
      <c r="G427" s="9"/>
      <c r="H427" s="10" t="str">
        <f t="shared" si="6"/>
        <v/>
      </c>
    </row>
    <row r="428" spans="1:8" x14ac:dyDescent="0.25">
      <c r="A428" s="7"/>
      <c r="B428" s="7"/>
      <c r="C428" s="9"/>
      <c r="D428" s="7"/>
      <c r="E428" s="7" t="s">
        <v>8</v>
      </c>
      <c r="F428" s="7" t="s">
        <v>8</v>
      </c>
      <c r="G428" s="9"/>
      <c r="H428" s="10" t="str">
        <f t="shared" si="6"/>
        <v/>
      </c>
    </row>
    <row r="429" spans="1:8" x14ac:dyDescent="0.25">
      <c r="A429" s="7"/>
      <c r="B429" s="7"/>
      <c r="C429" s="9"/>
      <c r="D429" s="7"/>
      <c r="E429" s="7" t="s">
        <v>8</v>
      </c>
      <c r="F429" s="7" t="s">
        <v>8</v>
      </c>
      <c r="G429" s="9"/>
      <c r="H429" s="10" t="str">
        <f t="shared" si="6"/>
        <v/>
      </c>
    </row>
    <row r="430" spans="1:8" x14ac:dyDescent="0.25">
      <c r="A430" s="7"/>
      <c r="B430" s="7"/>
      <c r="C430" s="9"/>
      <c r="D430" s="7"/>
      <c r="E430" s="7" t="s">
        <v>8</v>
      </c>
      <c r="F430" s="7" t="s">
        <v>8</v>
      </c>
      <c r="G430" s="9"/>
      <c r="H430" s="10" t="str">
        <f t="shared" si="6"/>
        <v/>
      </c>
    </row>
    <row r="431" spans="1:8" x14ac:dyDescent="0.25">
      <c r="A431" s="7"/>
      <c r="B431" s="7"/>
      <c r="C431" s="9"/>
      <c r="D431" s="7"/>
      <c r="E431" s="7" t="s">
        <v>8</v>
      </c>
      <c r="F431" s="7" t="s">
        <v>8</v>
      </c>
      <c r="G431" s="9"/>
      <c r="H431" s="10" t="str">
        <f t="shared" si="6"/>
        <v/>
      </c>
    </row>
    <row r="432" spans="1:8" x14ac:dyDescent="0.25">
      <c r="A432" s="7"/>
      <c r="B432" s="7"/>
      <c r="C432" s="9"/>
      <c r="D432" s="7"/>
      <c r="E432" s="7" t="s">
        <v>8</v>
      </c>
      <c r="F432" s="7" t="s">
        <v>8</v>
      </c>
      <c r="G432" s="9"/>
      <c r="H432" s="10" t="str">
        <f t="shared" si="6"/>
        <v/>
      </c>
    </row>
    <row r="433" spans="1:8" x14ac:dyDescent="0.25">
      <c r="A433" s="7"/>
      <c r="B433" s="7"/>
      <c r="C433" s="9"/>
      <c r="D433" s="7"/>
      <c r="E433" s="7" t="s">
        <v>8</v>
      </c>
      <c r="F433" s="7" t="s">
        <v>8</v>
      </c>
      <c r="G433" s="9"/>
      <c r="H433" s="10" t="str">
        <f t="shared" si="6"/>
        <v/>
      </c>
    </row>
    <row r="434" spans="1:8" x14ac:dyDescent="0.25">
      <c r="A434" s="7"/>
      <c r="B434" s="7"/>
      <c r="C434" s="9"/>
      <c r="D434" s="7"/>
      <c r="E434" s="7" t="s">
        <v>8</v>
      </c>
      <c r="F434" s="7" t="s">
        <v>8</v>
      </c>
      <c r="G434" s="9"/>
      <c r="H434" s="10" t="str">
        <f t="shared" ref="H434:H497" si="7">IF(E434="choisir","",VLOOKUP(E434,$L$7:$M$34,2,0))</f>
        <v/>
      </c>
    </row>
    <row r="435" spans="1:8" x14ac:dyDescent="0.25">
      <c r="A435" s="7"/>
      <c r="B435" s="7"/>
      <c r="C435" s="9"/>
      <c r="D435" s="7"/>
      <c r="E435" s="7" t="s">
        <v>8</v>
      </c>
      <c r="F435" s="7" t="s">
        <v>8</v>
      </c>
      <c r="G435" s="9"/>
      <c r="H435" s="10" t="str">
        <f t="shared" si="7"/>
        <v/>
      </c>
    </row>
    <row r="436" spans="1:8" x14ac:dyDescent="0.25">
      <c r="A436" s="7"/>
      <c r="B436" s="7"/>
      <c r="C436" s="9"/>
      <c r="D436" s="7"/>
      <c r="E436" s="7" t="s">
        <v>8</v>
      </c>
      <c r="F436" s="7" t="s">
        <v>8</v>
      </c>
      <c r="G436" s="9"/>
      <c r="H436" s="10" t="str">
        <f t="shared" si="7"/>
        <v/>
      </c>
    </row>
    <row r="437" spans="1:8" x14ac:dyDescent="0.25">
      <c r="A437" s="7"/>
      <c r="B437" s="7"/>
      <c r="C437" s="9"/>
      <c r="D437" s="7"/>
      <c r="E437" s="7" t="s">
        <v>8</v>
      </c>
      <c r="F437" s="7" t="s">
        <v>8</v>
      </c>
      <c r="G437" s="9"/>
      <c r="H437" s="10" t="str">
        <f t="shared" si="7"/>
        <v/>
      </c>
    </row>
    <row r="438" spans="1:8" x14ac:dyDescent="0.25">
      <c r="A438" s="7"/>
      <c r="B438" s="7"/>
      <c r="C438" s="9"/>
      <c r="D438" s="7"/>
      <c r="E438" s="7" t="s">
        <v>8</v>
      </c>
      <c r="F438" s="7" t="s">
        <v>8</v>
      </c>
      <c r="G438" s="9"/>
      <c r="H438" s="10" t="str">
        <f t="shared" si="7"/>
        <v/>
      </c>
    </row>
    <row r="439" spans="1:8" x14ac:dyDescent="0.25">
      <c r="A439" s="7"/>
      <c r="B439" s="7"/>
      <c r="C439" s="9"/>
      <c r="D439" s="7"/>
      <c r="E439" s="7" t="s">
        <v>8</v>
      </c>
      <c r="F439" s="7" t="s">
        <v>8</v>
      </c>
      <c r="G439" s="9"/>
      <c r="H439" s="10" t="str">
        <f t="shared" si="7"/>
        <v/>
      </c>
    </row>
    <row r="440" spans="1:8" x14ac:dyDescent="0.25">
      <c r="A440" s="7"/>
      <c r="B440" s="7"/>
      <c r="C440" s="9"/>
      <c r="D440" s="7"/>
      <c r="E440" s="7" t="s">
        <v>8</v>
      </c>
      <c r="F440" s="7" t="s">
        <v>8</v>
      </c>
      <c r="G440" s="9"/>
      <c r="H440" s="10" t="str">
        <f t="shared" si="7"/>
        <v/>
      </c>
    </row>
    <row r="441" spans="1:8" x14ac:dyDescent="0.25">
      <c r="A441" s="7"/>
      <c r="B441" s="7"/>
      <c r="C441" s="9"/>
      <c r="D441" s="7"/>
      <c r="E441" s="7" t="s">
        <v>8</v>
      </c>
      <c r="F441" s="7" t="s">
        <v>8</v>
      </c>
      <c r="G441" s="9"/>
      <c r="H441" s="10" t="str">
        <f t="shared" si="7"/>
        <v/>
      </c>
    </row>
    <row r="442" spans="1:8" x14ac:dyDescent="0.25">
      <c r="A442" s="7"/>
      <c r="B442" s="7"/>
      <c r="C442" s="9"/>
      <c r="D442" s="7"/>
      <c r="E442" s="7" t="s">
        <v>8</v>
      </c>
      <c r="F442" s="7" t="s">
        <v>8</v>
      </c>
      <c r="G442" s="9"/>
      <c r="H442" s="10" t="str">
        <f t="shared" si="7"/>
        <v/>
      </c>
    </row>
    <row r="443" spans="1:8" x14ac:dyDescent="0.25">
      <c r="A443" s="7"/>
      <c r="B443" s="7"/>
      <c r="C443" s="9"/>
      <c r="D443" s="7"/>
      <c r="E443" s="7" t="s">
        <v>8</v>
      </c>
      <c r="F443" s="7" t="s">
        <v>8</v>
      </c>
      <c r="G443" s="9"/>
      <c r="H443" s="10" t="str">
        <f t="shared" si="7"/>
        <v/>
      </c>
    </row>
    <row r="444" spans="1:8" x14ac:dyDescent="0.25">
      <c r="A444" s="7"/>
      <c r="B444" s="7"/>
      <c r="C444" s="9"/>
      <c r="D444" s="7"/>
      <c r="E444" s="7" t="s">
        <v>8</v>
      </c>
      <c r="F444" s="7" t="s">
        <v>8</v>
      </c>
      <c r="G444" s="9"/>
      <c r="H444" s="10" t="str">
        <f t="shared" si="7"/>
        <v/>
      </c>
    </row>
    <row r="445" spans="1:8" x14ac:dyDescent="0.25">
      <c r="A445" s="7"/>
      <c r="B445" s="7"/>
      <c r="C445" s="9"/>
      <c r="D445" s="7"/>
      <c r="E445" s="7" t="s">
        <v>8</v>
      </c>
      <c r="F445" s="7" t="s">
        <v>8</v>
      </c>
      <c r="G445" s="9"/>
      <c r="H445" s="10" t="str">
        <f t="shared" si="7"/>
        <v/>
      </c>
    </row>
    <row r="446" spans="1:8" x14ac:dyDescent="0.25">
      <c r="A446" s="7"/>
      <c r="B446" s="7"/>
      <c r="C446" s="9"/>
      <c r="D446" s="7"/>
      <c r="E446" s="7" t="s">
        <v>8</v>
      </c>
      <c r="F446" s="7" t="s">
        <v>8</v>
      </c>
      <c r="G446" s="9"/>
      <c r="H446" s="10" t="str">
        <f t="shared" si="7"/>
        <v/>
      </c>
    </row>
    <row r="447" spans="1:8" x14ac:dyDescent="0.25">
      <c r="A447" s="7"/>
      <c r="B447" s="7"/>
      <c r="C447" s="9"/>
      <c r="D447" s="7"/>
      <c r="E447" s="7" t="s">
        <v>8</v>
      </c>
      <c r="F447" s="7" t="s">
        <v>8</v>
      </c>
      <c r="G447" s="9"/>
      <c r="H447" s="10" t="str">
        <f t="shared" si="7"/>
        <v/>
      </c>
    </row>
    <row r="448" spans="1:8" x14ac:dyDescent="0.25">
      <c r="A448" s="7"/>
      <c r="B448" s="7"/>
      <c r="C448" s="9"/>
      <c r="D448" s="7"/>
      <c r="E448" s="7" t="s">
        <v>8</v>
      </c>
      <c r="F448" s="7" t="s">
        <v>8</v>
      </c>
      <c r="G448" s="9"/>
      <c r="H448" s="10" t="str">
        <f t="shared" si="7"/>
        <v/>
      </c>
    </row>
    <row r="449" spans="1:8" x14ac:dyDescent="0.25">
      <c r="A449" s="7"/>
      <c r="B449" s="7"/>
      <c r="C449" s="9"/>
      <c r="D449" s="7"/>
      <c r="E449" s="7" t="s">
        <v>8</v>
      </c>
      <c r="F449" s="7" t="s">
        <v>8</v>
      </c>
      <c r="G449" s="9"/>
      <c r="H449" s="10" t="str">
        <f t="shared" si="7"/>
        <v/>
      </c>
    </row>
    <row r="450" spans="1:8" x14ac:dyDescent="0.25">
      <c r="A450" s="7"/>
      <c r="B450" s="7"/>
      <c r="C450" s="9"/>
      <c r="D450" s="7"/>
      <c r="E450" s="7" t="s">
        <v>8</v>
      </c>
      <c r="F450" s="7" t="s">
        <v>8</v>
      </c>
      <c r="G450" s="9"/>
      <c r="H450" s="10" t="str">
        <f t="shared" si="7"/>
        <v/>
      </c>
    </row>
    <row r="451" spans="1:8" x14ac:dyDescent="0.25">
      <c r="A451" s="7"/>
      <c r="B451" s="7"/>
      <c r="C451" s="9"/>
      <c r="D451" s="7"/>
      <c r="E451" s="7" t="s">
        <v>8</v>
      </c>
      <c r="F451" s="7" t="s">
        <v>8</v>
      </c>
      <c r="G451" s="9"/>
      <c r="H451" s="10" t="str">
        <f t="shared" si="7"/>
        <v/>
      </c>
    </row>
    <row r="452" spans="1:8" x14ac:dyDescent="0.25">
      <c r="A452" s="7"/>
      <c r="B452" s="7"/>
      <c r="C452" s="9"/>
      <c r="D452" s="7"/>
      <c r="E452" s="7" t="s">
        <v>8</v>
      </c>
      <c r="F452" s="7" t="s">
        <v>8</v>
      </c>
      <c r="G452" s="9"/>
      <c r="H452" s="10" t="str">
        <f t="shared" si="7"/>
        <v/>
      </c>
    </row>
    <row r="453" spans="1:8" x14ac:dyDescent="0.25">
      <c r="A453" s="7"/>
      <c r="B453" s="7"/>
      <c r="C453" s="9"/>
      <c r="D453" s="7"/>
      <c r="E453" s="7" t="s">
        <v>8</v>
      </c>
      <c r="F453" s="7" t="s">
        <v>8</v>
      </c>
      <c r="G453" s="9"/>
      <c r="H453" s="10" t="str">
        <f t="shared" si="7"/>
        <v/>
      </c>
    </row>
    <row r="454" spans="1:8" x14ac:dyDescent="0.25">
      <c r="A454" s="7"/>
      <c r="B454" s="7"/>
      <c r="C454" s="9"/>
      <c r="D454" s="7"/>
      <c r="E454" s="7" t="s">
        <v>8</v>
      </c>
      <c r="F454" s="7" t="s">
        <v>8</v>
      </c>
      <c r="G454" s="9"/>
      <c r="H454" s="10" t="str">
        <f t="shared" si="7"/>
        <v/>
      </c>
    </row>
    <row r="455" spans="1:8" x14ac:dyDescent="0.25">
      <c r="A455" s="7"/>
      <c r="B455" s="7"/>
      <c r="C455" s="9"/>
      <c r="D455" s="7"/>
      <c r="E455" s="7" t="s">
        <v>8</v>
      </c>
      <c r="F455" s="7" t="s">
        <v>8</v>
      </c>
      <c r="G455" s="9"/>
      <c r="H455" s="10" t="str">
        <f t="shared" si="7"/>
        <v/>
      </c>
    </row>
    <row r="456" spans="1:8" x14ac:dyDescent="0.25">
      <c r="A456" s="7"/>
      <c r="B456" s="7"/>
      <c r="C456" s="9"/>
      <c r="D456" s="7"/>
      <c r="E456" s="7" t="s">
        <v>8</v>
      </c>
      <c r="F456" s="7" t="s">
        <v>8</v>
      </c>
      <c r="G456" s="9"/>
      <c r="H456" s="10" t="str">
        <f t="shared" si="7"/>
        <v/>
      </c>
    </row>
    <row r="457" spans="1:8" x14ac:dyDescent="0.25">
      <c r="A457" s="7"/>
      <c r="B457" s="7"/>
      <c r="C457" s="9"/>
      <c r="D457" s="7"/>
      <c r="E457" s="7" t="s">
        <v>8</v>
      </c>
      <c r="F457" s="7" t="s">
        <v>8</v>
      </c>
      <c r="G457" s="9"/>
      <c r="H457" s="10" t="str">
        <f t="shared" si="7"/>
        <v/>
      </c>
    </row>
    <row r="458" spans="1:8" x14ac:dyDescent="0.25">
      <c r="A458" s="7"/>
      <c r="B458" s="7"/>
      <c r="C458" s="9"/>
      <c r="D458" s="7"/>
      <c r="E458" s="7" t="s">
        <v>8</v>
      </c>
      <c r="F458" s="7" t="s">
        <v>8</v>
      </c>
      <c r="G458" s="9"/>
      <c r="H458" s="10" t="str">
        <f t="shared" si="7"/>
        <v/>
      </c>
    </row>
    <row r="459" spans="1:8" x14ac:dyDescent="0.25">
      <c r="A459" s="7"/>
      <c r="B459" s="7"/>
      <c r="C459" s="9"/>
      <c r="D459" s="7"/>
      <c r="E459" s="7" t="s">
        <v>8</v>
      </c>
      <c r="F459" s="7" t="s">
        <v>8</v>
      </c>
      <c r="G459" s="9"/>
      <c r="H459" s="10" t="str">
        <f t="shared" si="7"/>
        <v/>
      </c>
    </row>
    <row r="460" spans="1:8" x14ac:dyDescent="0.25">
      <c r="A460" s="7"/>
      <c r="B460" s="7"/>
      <c r="C460" s="9"/>
      <c r="D460" s="7"/>
      <c r="E460" s="7" t="s">
        <v>8</v>
      </c>
      <c r="F460" s="7" t="s">
        <v>8</v>
      </c>
      <c r="G460" s="9"/>
      <c r="H460" s="10" t="str">
        <f t="shared" si="7"/>
        <v/>
      </c>
    </row>
    <row r="461" spans="1:8" x14ac:dyDescent="0.25">
      <c r="A461" s="7"/>
      <c r="B461" s="7"/>
      <c r="C461" s="9"/>
      <c r="D461" s="7"/>
      <c r="E461" s="7" t="s">
        <v>8</v>
      </c>
      <c r="F461" s="7" t="s">
        <v>8</v>
      </c>
      <c r="G461" s="9"/>
      <c r="H461" s="10" t="str">
        <f t="shared" si="7"/>
        <v/>
      </c>
    </row>
    <row r="462" spans="1:8" x14ac:dyDescent="0.25">
      <c r="A462" s="7"/>
      <c r="B462" s="7"/>
      <c r="C462" s="9"/>
      <c r="D462" s="7"/>
      <c r="E462" s="7" t="s">
        <v>8</v>
      </c>
      <c r="F462" s="7" t="s">
        <v>8</v>
      </c>
      <c r="G462" s="9"/>
      <c r="H462" s="10" t="str">
        <f t="shared" si="7"/>
        <v/>
      </c>
    </row>
    <row r="463" spans="1:8" x14ac:dyDescent="0.25">
      <c r="A463" s="7"/>
      <c r="B463" s="7"/>
      <c r="C463" s="9"/>
      <c r="D463" s="7"/>
      <c r="E463" s="7" t="s">
        <v>8</v>
      </c>
      <c r="F463" s="7" t="s">
        <v>8</v>
      </c>
      <c r="G463" s="9"/>
      <c r="H463" s="10" t="str">
        <f t="shared" si="7"/>
        <v/>
      </c>
    </row>
    <row r="464" spans="1:8" x14ac:dyDescent="0.25">
      <c r="A464" s="7"/>
      <c r="B464" s="7"/>
      <c r="C464" s="9"/>
      <c r="D464" s="7"/>
      <c r="E464" s="7" t="s">
        <v>8</v>
      </c>
      <c r="F464" s="7" t="s">
        <v>8</v>
      </c>
      <c r="G464" s="9"/>
      <c r="H464" s="10" t="str">
        <f t="shared" si="7"/>
        <v/>
      </c>
    </row>
    <row r="465" spans="1:8" x14ac:dyDescent="0.25">
      <c r="A465" s="7"/>
      <c r="B465" s="7"/>
      <c r="C465" s="9"/>
      <c r="D465" s="7"/>
      <c r="E465" s="7" t="s">
        <v>8</v>
      </c>
      <c r="F465" s="7" t="s">
        <v>8</v>
      </c>
      <c r="G465" s="9"/>
      <c r="H465" s="10" t="str">
        <f t="shared" si="7"/>
        <v/>
      </c>
    </row>
    <row r="466" spans="1:8" x14ac:dyDescent="0.25">
      <c r="A466" s="7"/>
      <c r="B466" s="7"/>
      <c r="C466" s="9"/>
      <c r="D466" s="7"/>
      <c r="E466" s="7" t="s">
        <v>8</v>
      </c>
      <c r="F466" s="7" t="s">
        <v>8</v>
      </c>
      <c r="G466" s="9"/>
      <c r="H466" s="10" t="str">
        <f t="shared" si="7"/>
        <v/>
      </c>
    </row>
    <row r="467" spans="1:8" x14ac:dyDescent="0.25">
      <c r="A467" s="7"/>
      <c r="B467" s="7"/>
      <c r="C467" s="9"/>
      <c r="D467" s="7"/>
      <c r="E467" s="7" t="s">
        <v>8</v>
      </c>
      <c r="F467" s="7" t="s">
        <v>8</v>
      </c>
      <c r="G467" s="9"/>
      <c r="H467" s="10" t="str">
        <f t="shared" si="7"/>
        <v/>
      </c>
    </row>
    <row r="468" spans="1:8" x14ac:dyDescent="0.25">
      <c r="A468" s="7"/>
      <c r="B468" s="7"/>
      <c r="C468" s="9"/>
      <c r="D468" s="7"/>
      <c r="E468" s="7" t="s">
        <v>8</v>
      </c>
      <c r="F468" s="7" t="s">
        <v>8</v>
      </c>
      <c r="G468" s="9"/>
      <c r="H468" s="10" t="str">
        <f t="shared" si="7"/>
        <v/>
      </c>
    </row>
    <row r="469" spans="1:8" x14ac:dyDescent="0.25">
      <c r="A469" s="7"/>
      <c r="B469" s="7"/>
      <c r="C469" s="9"/>
      <c r="D469" s="7"/>
      <c r="E469" s="7" t="s">
        <v>8</v>
      </c>
      <c r="F469" s="7" t="s">
        <v>8</v>
      </c>
      <c r="G469" s="9"/>
      <c r="H469" s="10" t="str">
        <f t="shared" si="7"/>
        <v/>
      </c>
    </row>
    <row r="470" spans="1:8" x14ac:dyDescent="0.25">
      <c r="A470" s="7"/>
      <c r="B470" s="7"/>
      <c r="C470" s="9"/>
      <c r="D470" s="7"/>
      <c r="E470" s="7" t="s">
        <v>8</v>
      </c>
      <c r="F470" s="7" t="s">
        <v>8</v>
      </c>
      <c r="G470" s="9"/>
      <c r="H470" s="10" t="str">
        <f t="shared" si="7"/>
        <v/>
      </c>
    </row>
    <row r="471" spans="1:8" x14ac:dyDescent="0.25">
      <c r="A471" s="7"/>
      <c r="B471" s="7"/>
      <c r="C471" s="9"/>
      <c r="D471" s="7"/>
      <c r="E471" s="7" t="s">
        <v>8</v>
      </c>
      <c r="F471" s="7" t="s">
        <v>8</v>
      </c>
      <c r="G471" s="9"/>
      <c r="H471" s="10" t="str">
        <f t="shared" si="7"/>
        <v/>
      </c>
    </row>
    <row r="472" spans="1:8" x14ac:dyDescent="0.25">
      <c r="A472" s="7"/>
      <c r="B472" s="7"/>
      <c r="C472" s="9"/>
      <c r="D472" s="7"/>
      <c r="E472" s="7" t="s">
        <v>8</v>
      </c>
      <c r="F472" s="7" t="s">
        <v>8</v>
      </c>
      <c r="G472" s="9"/>
      <c r="H472" s="10" t="str">
        <f t="shared" si="7"/>
        <v/>
      </c>
    </row>
    <row r="473" spans="1:8" x14ac:dyDescent="0.25">
      <c r="A473" s="7"/>
      <c r="B473" s="7"/>
      <c r="C473" s="9"/>
      <c r="D473" s="7"/>
      <c r="E473" s="7" t="s">
        <v>8</v>
      </c>
      <c r="F473" s="7" t="s">
        <v>8</v>
      </c>
      <c r="G473" s="9"/>
      <c r="H473" s="10" t="str">
        <f t="shared" si="7"/>
        <v/>
      </c>
    </row>
    <row r="474" spans="1:8" x14ac:dyDescent="0.25">
      <c r="A474" s="7"/>
      <c r="B474" s="7"/>
      <c r="C474" s="9"/>
      <c r="D474" s="7"/>
      <c r="E474" s="7" t="s">
        <v>8</v>
      </c>
      <c r="F474" s="7" t="s">
        <v>8</v>
      </c>
      <c r="G474" s="9"/>
      <c r="H474" s="10" t="str">
        <f t="shared" si="7"/>
        <v/>
      </c>
    </row>
    <row r="475" spans="1:8" x14ac:dyDescent="0.25">
      <c r="A475" s="7"/>
      <c r="B475" s="7"/>
      <c r="C475" s="9"/>
      <c r="D475" s="7"/>
      <c r="E475" s="7" t="s">
        <v>8</v>
      </c>
      <c r="F475" s="7" t="s">
        <v>8</v>
      </c>
      <c r="G475" s="9"/>
      <c r="H475" s="10" t="str">
        <f t="shared" si="7"/>
        <v/>
      </c>
    </row>
    <row r="476" spans="1:8" x14ac:dyDescent="0.25">
      <c r="A476" s="7"/>
      <c r="B476" s="7"/>
      <c r="C476" s="9"/>
      <c r="D476" s="7"/>
      <c r="E476" s="7" t="s">
        <v>8</v>
      </c>
      <c r="F476" s="7" t="s">
        <v>8</v>
      </c>
      <c r="G476" s="9"/>
      <c r="H476" s="10" t="str">
        <f t="shared" si="7"/>
        <v/>
      </c>
    </row>
    <row r="477" spans="1:8" x14ac:dyDescent="0.25">
      <c r="A477" s="7"/>
      <c r="B477" s="7"/>
      <c r="C477" s="9"/>
      <c r="D477" s="7"/>
      <c r="E477" s="7" t="s">
        <v>8</v>
      </c>
      <c r="F477" s="7" t="s">
        <v>8</v>
      </c>
      <c r="G477" s="9"/>
      <c r="H477" s="10" t="str">
        <f t="shared" si="7"/>
        <v/>
      </c>
    </row>
    <row r="478" spans="1:8" x14ac:dyDescent="0.25">
      <c r="A478" s="7"/>
      <c r="B478" s="7"/>
      <c r="C478" s="9"/>
      <c r="D478" s="7"/>
      <c r="E478" s="7" t="s">
        <v>8</v>
      </c>
      <c r="F478" s="7" t="s">
        <v>8</v>
      </c>
      <c r="G478" s="9"/>
      <c r="H478" s="10" t="str">
        <f t="shared" si="7"/>
        <v/>
      </c>
    </row>
    <row r="479" spans="1:8" x14ac:dyDescent="0.25">
      <c r="A479" s="7"/>
      <c r="B479" s="7"/>
      <c r="C479" s="9"/>
      <c r="D479" s="7"/>
      <c r="E479" s="7" t="s">
        <v>8</v>
      </c>
      <c r="F479" s="7" t="s">
        <v>8</v>
      </c>
      <c r="G479" s="9"/>
      <c r="H479" s="10" t="str">
        <f t="shared" si="7"/>
        <v/>
      </c>
    </row>
    <row r="480" spans="1:8" x14ac:dyDescent="0.25">
      <c r="A480" s="7"/>
      <c r="B480" s="7"/>
      <c r="C480" s="9"/>
      <c r="D480" s="7"/>
      <c r="E480" s="7" t="s">
        <v>8</v>
      </c>
      <c r="F480" s="7" t="s">
        <v>8</v>
      </c>
      <c r="G480" s="9"/>
      <c r="H480" s="10" t="str">
        <f t="shared" si="7"/>
        <v/>
      </c>
    </row>
    <row r="481" spans="1:8" x14ac:dyDescent="0.25">
      <c r="A481" s="7"/>
      <c r="B481" s="7"/>
      <c r="C481" s="9"/>
      <c r="D481" s="7"/>
      <c r="E481" s="7" t="s">
        <v>8</v>
      </c>
      <c r="F481" s="7" t="s">
        <v>8</v>
      </c>
      <c r="G481" s="9"/>
      <c r="H481" s="10" t="str">
        <f t="shared" si="7"/>
        <v/>
      </c>
    </row>
    <row r="482" spans="1:8" x14ac:dyDescent="0.25">
      <c r="A482" s="7"/>
      <c r="B482" s="7"/>
      <c r="C482" s="9"/>
      <c r="D482" s="7"/>
      <c r="E482" s="7" t="s">
        <v>8</v>
      </c>
      <c r="F482" s="7" t="s">
        <v>8</v>
      </c>
      <c r="G482" s="9"/>
      <c r="H482" s="10" t="str">
        <f t="shared" si="7"/>
        <v/>
      </c>
    </row>
    <row r="483" spans="1:8" x14ac:dyDescent="0.25">
      <c r="A483" s="7"/>
      <c r="B483" s="7"/>
      <c r="C483" s="9"/>
      <c r="D483" s="7"/>
      <c r="E483" s="7" t="s">
        <v>8</v>
      </c>
      <c r="F483" s="7" t="s">
        <v>8</v>
      </c>
      <c r="G483" s="9"/>
      <c r="H483" s="10" t="str">
        <f t="shared" si="7"/>
        <v/>
      </c>
    </row>
    <row r="484" spans="1:8" x14ac:dyDescent="0.25">
      <c r="A484" s="7"/>
      <c r="B484" s="7"/>
      <c r="C484" s="9"/>
      <c r="D484" s="7"/>
      <c r="E484" s="7" t="s">
        <v>8</v>
      </c>
      <c r="F484" s="7" t="s">
        <v>8</v>
      </c>
      <c r="G484" s="9"/>
      <c r="H484" s="10" t="str">
        <f t="shared" si="7"/>
        <v/>
      </c>
    </row>
    <row r="485" spans="1:8" x14ac:dyDescent="0.25">
      <c r="A485" s="7"/>
      <c r="B485" s="7"/>
      <c r="C485" s="9"/>
      <c r="D485" s="7"/>
      <c r="E485" s="7" t="s">
        <v>8</v>
      </c>
      <c r="F485" s="7" t="s">
        <v>8</v>
      </c>
      <c r="G485" s="9"/>
      <c r="H485" s="10" t="str">
        <f t="shared" si="7"/>
        <v/>
      </c>
    </row>
    <row r="486" spans="1:8" x14ac:dyDescent="0.25">
      <c r="A486" s="7"/>
      <c r="B486" s="7"/>
      <c r="C486" s="9"/>
      <c r="D486" s="7"/>
      <c r="E486" s="7" t="s">
        <v>8</v>
      </c>
      <c r="F486" s="7" t="s">
        <v>8</v>
      </c>
      <c r="G486" s="9"/>
      <c r="H486" s="10" t="str">
        <f t="shared" si="7"/>
        <v/>
      </c>
    </row>
    <row r="487" spans="1:8" x14ac:dyDescent="0.25">
      <c r="A487" s="7"/>
      <c r="B487" s="7"/>
      <c r="C487" s="9"/>
      <c r="D487" s="7"/>
      <c r="E487" s="7" t="s">
        <v>8</v>
      </c>
      <c r="F487" s="7" t="s">
        <v>8</v>
      </c>
      <c r="G487" s="9"/>
      <c r="H487" s="10" t="str">
        <f t="shared" si="7"/>
        <v/>
      </c>
    </row>
    <row r="488" spans="1:8" x14ac:dyDescent="0.25">
      <c r="A488" s="7"/>
      <c r="B488" s="7"/>
      <c r="C488" s="9"/>
      <c r="D488" s="7"/>
      <c r="E488" s="7" t="s">
        <v>8</v>
      </c>
      <c r="F488" s="7" t="s">
        <v>8</v>
      </c>
      <c r="G488" s="9"/>
      <c r="H488" s="10" t="str">
        <f t="shared" si="7"/>
        <v/>
      </c>
    </row>
    <row r="489" spans="1:8" x14ac:dyDescent="0.25">
      <c r="A489" s="7"/>
      <c r="B489" s="7"/>
      <c r="C489" s="9"/>
      <c r="D489" s="7"/>
      <c r="E489" s="7" t="s">
        <v>8</v>
      </c>
      <c r="F489" s="7" t="s">
        <v>8</v>
      </c>
      <c r="G489" s="9"/>
      <c r="H489" s="10" t="str">
        <f t="shared" si="7"/>
        <v/>
      </c>
    </row>
    <row r="490" spans="1:8" x14ac:dyDescent="0.25">
      <c r="A490" s="7"/>
      <c r="B490" s="7"/>
      <c r="C490" s="9"/>
      <c r="D490" s="7"/>
      <c r="E490" s="7" t="s">
        <v>8</v>
      </c>
      <c r="F490" s="7" t="s">
        <v>8</v>
      </c>
      <c r="G490" s="9"/>
      <c r="H490" s="10" t="str">
        <f t="shared" si="7"/>
        <v/>
      </c>
    </row>
    <row r="491" spans="1:8" x14ac:dyDescent="0.25">
      <c r="A491" s="7"/>
      <c r="B491" s="7"/>
      <c r="C491" s="9"/>
      <c r="D491" s="7"/>
      <c r="E491" s="7" t="s">
        <v>8</v>
      </c>
      <c r="F491" s="7" t="s">
        <v>8</v>
      </c>
      <c r="G491" s="9"/>
      <c r="H491" s="10" t="str">
        <f t="shared" si="7"/>
        <v/>
      </c>
    </row>
    <row r="492" spans="1:8" x14ac:dyDescent="0.25">
      <c r="A492" s="7"/>
      <c r="B492" s="7"/>
      <c r="C492" s="9"/>
      <c r="D492" s="7"/>
      <c r="E492" s="7" t="s">
        <v>8</v>
      </c>
      <c r="F492" s="7" t="s">
        <v>8</v>
      </c>
      <c r="G492" s="9"/>
      <c r="H492" s="10" t="str">
        <f t="shared" si="7"/>
        <v/>
      </c>
    </row>
    <row r="493" spans="1:8" x14ac:dyDescent="0.25">
      <c r="A493" s="7"/>
      <c r="B493" s="7"/>
      <c r="C493" s="9"/>
      <c r="D493" s="7"/>
      <c r="E493" s="7" t="s">
        <v>8</v>
      </c>
      <c r="F493" s="7" t="s">
        <v>8</v>
      </c>
      <c r="G493" s="9"/>
      <c r="H493" s="10" t="str">
        <f t="shared" si="7"/>
        <v/>
      </c>
    </row>
    <row r="494" spans="1:8" x14ac:dyDescent="0.25">
      <c r="A494" s="7"/>
      <c r="B494" s="7"/>
      <c r="C494" s="9"/>
      <c r="D494" s="7"/>
      <c r="E494" s="7" t="s">
        <v>8</v>
      </c>
      <c r="F494" s="7" t="s">
        <v>8</v>
      </c>
      <c r="G494" s="9"/>
      <c r="H494" s="10" t="str">
        <f t="shared" si="7"/>
        <v/>
      </c>
    </row>
    <row r="495" spans="1:8" x14ac:dyDescent="0.25">
      <c r="A495" s="7"/>
      <c r="B495" s="7"/>
      <c r="C495" s="9"/>
      <c r="D495" s="7"/>
      <c r="E495" s="7" t="s">
        <v>8</v>
      </c>
      <c r="F495" s="7" t="s">
        <v>8</v>
      </c>
      <c r="G495" s="9"/>
      <c r="H495" s="10" t="str">
        <f t="shared" si="7"/>
        <v/>
      </c>
    </row>
    <row r="496" spans="1:8" x14ac:dyDescent="0.25">
      <c r="A496" s="7"/>
      <c r="B496" s="7"/>
      <c r="C496" s="9"/>
      <c r="D496" s="7"/>
      <c r="E496" s="7" t="s">
        <v>8</v>
      </c>
      <c r="F496" s="7" t="s">
        <v>8</v>
      </c>
      <c r="G496" s="9"/>
      <c r="H496" s="10" t="str">
        <f t="shared" si="7"/>
        <v/>
      </c>
    </row>
    <row r="497" spans="1:8" x14ac:dyDescent="0.25">
      <c r="A497" s="7"/>
      <c r="B497" s="7"/>
      <c r="C497" s="9"/>
      <c r="D497" s="7"/>
      <c r="E497" s="7" t="s">
        <v>8</v>
      </c>
      <c r="F497" s="7" t="s">
        <v>8</v>
      </c>
      <c r="G497" s="9"/>
      <c r="H497" s="10" t="str">
        <f t="shared" si="7"/>
        <v/>
      </c>
    </row>
    <row r="498" spans="1:8" x14ac:dyDescent="0.25">
      <c r="A498" s="7"/>
      <c r="B498" s="7"/>
      <c r="C498" s="9"/>
      <c r="D498" s="7"/>
      <c r="E498" s="7" t="s">
        <v>8</v>
      </c>
      <c r="F498" s="7" t="s">
        <v>8</v>
      </c>
      <c r="G498" s="9"/>
      <c r="H498" s="10" t="str">
        <f t="shared" ref="H498:H549" si="8">IF(E498="choisir","",VLOOKUP(E498,$L$7:$M$34,2,0))</f>
        <v/>
      </c>
    </row>
    <row r="499" spans="1:8" x14ac:dyDescent="0.25">
      <c r="A499" s="7"/>
      <c r="B499" s="7"/>
      <c r="C499" s="9"/>
      <c r="D499" s="7"/>
      <c r="E499" s="7" t="s">
        <v>8</v>
      </c>
      <c r="F499" s="7" t="s">
        <v>8</v>
      </c>
      <c r="G499" s="9"/>
      <c r="H499" s="10" t="str">
        <f t="shared" si="8"/>
        <v/>
      </c>
    </row>
    <row r="500" spans="1:8" x14ac:dyDescent="0.25">
      <c r="A500" s="7"/>
      <c r="B500" s="7"/>
      <c r="C500" s="9"/>
      <c r="D500" s="7"/>
      <c r="E500" s="7" t="s">
        <v>8</v>
      </c>
      <c r="F500" s="7" t="s">
        <v>8</v>
      </c>
      <c r="G500" s="9"/>
      <c r="H500" s="10" t="str">
        <f t="shared" si="8"/>
        <v/>
      </c>
    </row>
    <row r="501" spans="1:8" x14ac:dyDescent="0.25">
      <c r="A501" s="7"/>
      <c r="B501" s="7"/>
      <c r="C501" s="9"/>
      <c r="D501" s="7"/>
      <c r="E501" s="7" t="s">
        <v>8</v>
      </c>
      <c r="F501" s="7" t="s">
        <v>8</v>
      </c>
      <c r="G501" s="9"/>
      <c r="H501" s="10" t="str">
        <f t="shared" si="8"/>
        <v/>
      </c>
    </row>
    <row r="502" spans="1:8" x14ac:dyDescent="0.25">
      <c r="A502" s="7"/>
      <c r="B502" s="7"/>
      <c r="C502" s="9"/>
      <c r="D502" s="7"/>
      <c r="E502" s="7" t="s">
        <v>8</v>
      </c>
      <c r="F502" s="7" t="s">
        <v>8</v>
      </c>
      <c r="G502" s="9"/>
      <c r="H502" s="10" t="str">
        <f t="shared" si="8"/>
        <v/>
      </c>
    </row>
    <row r="503" spans="1:8" x14ac:dyDescent="0.25">
      <c r="A503" s="7"/>
      <c r="B503" s="7"/>
      <c r="C503" s="9"/>
      <c r="D503" s="7"/>
      <c r="E503" s="7" t="s">
        <v>8</v>
      </c>
      <c r="F503" s="7" t="s">
        <v>8</v>
      </c>
      <c r="G503" s="9"/>
      <c r="H503" s="10" t="str">
        <f t="shared" si="8"/>
        <v/>
      </c>
    </row>
    <row r="504" spans="1:8" x14ac:dyDescent="0.25">
      <c r="A504" s="7"/>
      <c r="B504" s="7"/>
      <c r="C504" s="9"/>
      <c r="D504" s="7"/>
      <c r="E504" s="7" t="s">
        <v>8</v>
      </c>
      <c r="F504" s="7" t="s">
        <v>8</v>
      </c>
      <c r="G504" s="9"/>
      <c r="H504" s="10" t="str">
        <f t="shared" si="8"/>
        <v/>
      </c>
    </row>
    <row r="505" spans="1:8" x14ac:dyDescent="0.25">
      <c r="A505" s="7"/>
      <c r="B505" s="7"/>
      <c r="C505" s="9"/>
      <c r="D505" s="7"/>
      <c r="E505" s="7" t="s">
        <v>8</v>
      </c>
      <c r="F505" s="7" t="s">
        <v>8</v>
      </c>
      <c r="G505" s="9"/>
      <c r="H505" s="10" t="str">
        <f t="shared" si="8"/>
        <v/>
      </c>
    </row>
    <row r="506" spans="1:8" x14ac:dyDescent="0.25">
      <c r="A506" s="7"/>
      <c r="B506" s="7"/>
      <c r="C506" s="9"/>
      <c r="D506" s="7"/>
      <c r="E506" s="7" t="s">
        <v>8</v>
      </c>
      <c r="F506" s="7" t="s">
        <v>8</v>
      </c>
      <c r="G506" s="9"/>
      <c r="H506" s="10" t="str">
        <f t="shared" si="8"/>
        <v/>
      </c>
    </row>
    <row r="507" spans="1:8" x14ac:dyDescent="0.25">
      <c r="A507" s="7"/>
      <c r="B507" s="7"/>
      <c r="C507" s="9"/>
      <c r="D507" s="7"/>
      <c r="E507" s="7" t="s">
        <v>8</v>
      </c>
      <c r="F507" s="7" t="s">
        <v>8</v>
      </c>
      <c r="G507" s="9"/>
      <c r="H507" s="10" t="str">
        <f t="shared" si="8"/>
        <v/>
      </c>
    </row>
    <row r="508" spans="1:8" x14ac:dyDescent="0.25">
      <c r="A508" s="7"/>
      <c r="B508" s="7"/>
      <c r="C508" s="9"/>
      <c r="D508" s="7"/>
      <c r="E508" s="7" t="s">
        <v>8</v>
      </c>
      <c r="F508" s="7" t="s">
        <v>8</v>
      </c>
      <c r="G508" s="9"/>
      <c r="H508" s="10" t="str">
        <f t="shared" si="8"/>
        <v/>
      </c>
    </row>
    <row r="509" spans="1:8" x14ac:dyDescent="0.25">
      <c r="A509" s="7"/>
      <c r="B509" s="7"/>
      <c r="C509" s="9"/>
      <c r="D509" s="7"/>
      <c r="E509" s="7" t="s">
        <v>8</v>
      </c>
      <c r="F509" s="7" t="s">
        <v>8</v>
      </c>
      <c r="G509" s="9"/>
      <c r="H509" s="10" t="str">
        <f t="shared" si="8"/>
        <v/>
      </c>
    </row>
    <row r="510" spans="1:8" x14ac:dyDescent="0.25">
      <c r="A510" s="7"/>
      <c r="B510" s="7"/>
      <c r="C510" s="9"/>
      <c r="D510" s="7"/>
      <c r="E510" s="7" t="s">
        <v>8</v>
      </c>
      <c r="F510" s="7" t="s">
        <v>8</v>
      </c>
      <c r="G510" s="9"/>
      <c r="H510" s="10" t="str">
        <f t="shared" si="8"/>
        <v/>
      </c>
    </row>
    <row r="511" spans="1:8" x14ac:dyDescent="0.25">
      <c r="A511" s="7"/>
      <c r="B511" s="7"/>
      <c r="C511" s="9"/>
      <c r="D511" s="7"/>
      <c r="E511" s="7" t="s">
        <v>8</v>
      </c>
      <c r="F511" s="7" t="s">
        <v>8</v>
      </c>
      <c r="G511" s="9"/>
      <c r="H511" s="10" t="str">
        <f t="shared" si="8"/>
        <v/>
      </c>
    </row>
    <row r="512" spans="1:8" x14ac:dyDescent="0.25">
      <c r="A512" s="7"/>
      <c r="B512" s="7"/>
      <c r="C512" s="9"/>
      <c r="D512" s="7"/>
      <c r="E512" s="7" t="s">
        <v>8</v>
      </c>
      <c r="F512" s="7" t="s">
        <v>8</v>
      </c>
      <c r="G512" s="9"/>
      <c r="H512" s="10" t="str">
        <f t="shared" si="8"/>
        <v/>
      </c>
    </row>
    <row r="513" spans="1:8" x14ac:dyDescent="0.25">
      <c r="A513" s="7"/>
      <c r="B513" s="7"/>
      <c r="C513" s="9"/>
      <c r="D513" s="7"/>
      <c r="E513" s="7" t="s">
        <v>8</v>
      </c>
      <c r="F513" s="7" t="s">
        <v>8</v>
      </c>
      <c r="G513" s="9"/>
      <c r="H513" s="10" t="str">
        <f t="shared" si="8"/>
        <v/>
      </c>
    </row>
    <row r="514" spans="1:8" x14ac:dyDescent="0.25">
      <c r="A514" s="7"/>
      <c r="B514" s="7"/>
      <c r="C514" s="9"/>
      <c r="D514" s="7"/>
      <c r="E514" s="7" t="s">
        <v>8</v>
      </c>
      <c r="F514" s="7" t="s">
        <v>8</v>
      </c>
      <c r="G514" s="9"/>
      <c r="H514" s="10" t="str">
        <f t="shared" si="8"/>
        <v/>
      </c>
    </row>
    <row r="515" spans="1:8" x14ac:dyDescent="0.25">
      <c r="A515" s="7"/>
      <c r="B515" s="7"/>
      <c r="C515" s="9"/>
      <c r="D515" s="7"/>
      <c r="E515" s="7" t="s">
        <v>8</v>
      </c>
      <c r="F515" s="7" t="s">
        <v>8</v>
      </c>
      <c r="G515" s="9"/>
      <c r="H515" s="10" t="str">
        <f t="shared" si="8"/>
        <v/>
      </c>
    </row>
    <row r="516" spans="1:8" x14ac:dyDescent="0.25">
      <c r="A516" s="7"/>
      <c r="B516" s="7"/>
      <c r="C516" s="9"/>
      <c r="D516" s="7"/>
      <c r="E516" s="7" t="s">
        <v>8</v>
      </c>
      <c r="F516" s="7" t="s">
        <v>8</v>
      </c>
      <c r="G516" s="9"/>
      <c r="H516" s="10" t="str">
        <f t="shared" si="8"/>
        <v/>
      </c>
    </row>
    <row r="517" spans="1:8" x14ac:dyDescent="0.25">
      <c r="A517" s="7"/>
      <c r="B517" s="7"/>
      <c r="C517" s="9"/>
      <c r="D517" s="7"/>
      <c r="E517" s="7" t="s">
        <v>8</v>
      </c>
      <c r="F517" s="7" t="s">
        <v>8</v>
      </c>
      <c r="G517" s="9"/>
      <c r="H517" s="10" t="str">
        <f t="shared" si="8"/>
        <v/>
      </c>
    </row>
    <row r="518" spans="1:8" x14ac:dyDescent="0.25">
      <c r="A518" s="7"/>
      <c r="B518" s="7"/>
      <c r="C518" s="9"/>
      <c r="D518" s="7"/>
      <c r="E518" s="7" t="s">
        <v>8</v>
      </c>
      <c r="F518" s="7" t="s">
        <v>8</v>
      </c>
      <c r="G518" s="9"/>
      <c r="H518" s="10" t="str">
        <f t="shared" si="8"/>
        <v/>
      </c>
    </row>
    <row r="519" spans="1:8" x14ac:dyDescent="0.25">
      <c r="A519" s="7"/>
      <c r="B519" s="7"/>
      <c r="C519" s="9"/>
      <c r="D519" s="7"/>
      <c r="E519" s="7" t="s">
        <v>8</v>
      </c>
      <c r="F519" s="7" t="s">
        <v>8</v>
      </c>
      <c r="G519" s="9"/>
      <c r="H519" s="10" t="str">
        <f t="shared" si="8"/>
        <v/>
      </c>
    </row>
    <row r="520" spans="1:8" x14ac:dyDescent="0.25">
      <c r="A520" s="7"/>
      <c r="B520" s="7"/>
      <c r="C520" s="9"/>
      <c r="D520" s="7"/>
      <c r="E520" s="7" t="s">
        <v>8</v>
      </c>
      <c r="F520" s="7" t="s">
        <v>8</v>
      </c>
      <c r="G520" s="9"/>
      <c r="H520" s="10" t="str">
        <f t="shared" si="8"/>
        <v/>
      </c>
    </row>
    <row r="521" spans="1:8" x14ac:dyDescent="0.25">
      <c r="A521" s="7"/>
      <c r="B521" s="7"/>
      <c r="C521" s="9"/>
      <c r="D521" s="7"/>
      <c r="E521" s="7" t="s">
        <v>8</v>
      </c>
      <c r="F521" s="7" t="s">
        <v>8</v>
      </c>
      <c r="G521" s="9"/>
      <c r="H521" s="10" t="str">
        <f t="shared" si="8"/>
        <v/>
      </c>
    </row>
    <row r="522" spans="1:8" x14ac:dyDescent="0.25">
      <c r="A522" s="7"/>
      <c r="B522" s="7"/>
      <c r="C522" s="9"/>
      <c r="D522" s="7"/>
      <c r="E522" s="7" t="s">
        <v>8</v>
      </c>
      <c r="F522" s="7" t="s">
        <v>8</v>
      </c>
      <c r="G522" s="9"/>
      <c r="H522" s="10" t="str">
        <f t="shared" si="8"/>
        <v/>
      </c>
    </row>
    <row r="523" spans="1:8" x14ac:dyDescent="0.25">
      <c r="A523" s="7"/>
      <c r="B523" s="7"/>
      <c r="C523" s="9"/>
      <c r="D523" s="7"/>
      <c r="E523" s="7" t="s">
        <v>8</v>
      </c>
      <c r="F523" s="7" t="s">
        <v>8</v>
      </c>
      <c r="G523" s="9"/>
      <c r="H523" s="10" t="str">
        <f t="shared" si="8"/>
        <v/>
      </c>
    </row>
    <row r="524" spans="1:8" x14ac:dyDescent="0.25">
      <c r="A524" s="7"/>
      <c r="B524" s="7"/>
      <c r="C524" s="9"/>
      <c r="D524" s="7"/>
      <c r="E524" s="7" t="s">
        <v>8</v>
      </c>
      <c r="F524" s="7" t="s">
        <v>8</v>
      </c>
      <c r="G524" s="9"/>
      <c r="H524" s="10" t="str">
        <f t="shared" si="8"/>
        <v/>
      </c>
    </row>
    <row r="525" spans="1:8" x14ac:dyDescent="0.25">
      <c r="A525" s="7"/>
      <c r="B525" s="7"/>
      <c r="C525" s="9"/>
      <c r="D525" s="7"/>
      <c r="E525" s="7" t="s">
        <v>8</v>
      </c>
      <c r="F525" s="7" t="s">
        <v>8</v>
      </c>
      <c r="G525" s="9"/>
      <c r="H525" s="10" t="str">
        <f t="shared" si="8"/>
        <v/>
      </c>
    </row>
    <row r="526" spans="1:8" x14ac:dyDescent="0.25">
      <c r="A526" s="7"/>
      <c r="B526" s="7"/>
      <c r="C526" s="9"/>
      <c r="D526" s="7"/>
      <c r="E526" s="7" t="s">
        <v>8</v>
      </c>
      <c r="F526" s="7" t="s">
        <v>8</v>
      </c>
      <c r="G526" s="9"/>
      <c r="H526" s="10" t="str">
        <f t="shared" si="8"/>
        <v/>
      </c>
    </row>
    <row r="527" spans="1:8" x14ac:dyDescent="0.25">
      <c r="A527" s="7"/>
      <c r="B527" s="7"/>
      <c r="C527" s="9"/>
      <c r="D527" s="7"/>
      <c r="E527" s="7" t="s">
        <v>8</v>
      </c>
      <c r="F527" s="7" t="s">
        <v>8</v>
      </c>
      <c r="G527" s="9"/>
      <c r="H527" s="10" t="str">
        <f t="shared" si="8"/>
        <v/>
      </c>
    </row>
    <row r="528" spans="1:8" x14ac:dyDescent="0.25">
      <c r="A528" s="7"/>
      <c r="B528" s="7"/>
      <c r="C528" s="9"/>
      <c r="D528" s="7"/>
      <c r="E528" s="7" t="s">
        <v>8</v>
      </c>
      <c r="F528" s="7" t="s">
        <v>8</v>
      </c>
      <c r="G528" s="9"/>
      <c r="H528" s="10" t="str">
        <f t="shared" si="8"/>
        <v/>
      </c>
    </row>
    <row r="529" spans="1:8" x14ac:dyDescent="0.25">
      <c r="A529" s="7"/>
      <c r="B529" s="7"/>
      <c r="C529" s="9"/>
      <c r="D529" s="7"/>
      <c r="E529" s="7" t="s">
        <v>8</v>
      </c>
      <c r="F529" s="7" t="s">
        <v>8</v>
      </c>
      <c r="G529" s="9"/>
      <c r="H529" s="10" t="str">
        <f t="shared" si="8"/>
        <v/>
      </c>
    </row>
    <row r="530" spans="1:8" x14ac:dyDescent="0.25">
      <c r="A530" s="7"/>
      <c r="B530" s="7"/>
      <c r="C530" s="9"/>
      <c r="D530" s="7"/>
      <c r="E530" s="7" t="s">
        <v>8</v>
      </c>
      <c r="F530" s="7" t="s">
        <v>8</v>
      </c>
      <c r="G530" s="9"/>
      <c r="H530" s="10" t="str">
        <f t="shared" si="8"/>
        <v/>
      </c>
    </row>
    <row r="531" spans="1:8" x14ac:dyDescent="0.25">
      <c r="A531" s="7"/>
      <c r="B531" s="7"/>
      <c r="C531" s="9"/>
      <c r="D531" s="7"/>
      <c r="E531" s="7" t="s">
        <v>8</v>
      </c>
      <c r="F531" s="7" t="s">
        <v>8</v>
      </c>
      <c r="G531" s="9"/>
      <c r="H531" s="10" t="str">
        <f t="shared" si="8"/>
        <v/>
      </c>
    </row>
    <row r="532" spans="1:8" x14ac:dyDescent="0.25">
      <c r="A532" s="7"/>
      <c r="B532" s="7"/>
      <c r="C532" s="9"/>
      <c r="D532" s="7"/>
      <c r="E532" s="7" t="s">
        <v>8</v>
      </c>
      <c r="F532" s="7" t="s">
        <v>8</v>
      </c>
      <c r="G532" s="9"/>
      <c r="H532" s="10" t="str">
        <f t="shared" si="8"/>
        <v/>
      </c>
    </row>
    <row r="533" spans="1:8" x14ac:dyDescent="0.25">
      <c r="A533" s="7"/>
      <c r="B533" s="7"/>
      <c r="C533" s="9"/>
      <c r="D533" s="7"/>
      <c r="E533" s="7" t="s">
        <v>8</v>
      </c>
      <c r="F533" s="7" t="s">
        <v>8</v>
      </c>
      <c r="G533" s="9"/>
      <c r="H533" s="10" t="str">
        <f t="shared" si="8"/>
        <v/>
      </c>
    </row>
    <row r="534" spans="1:8" x14ac:dyDescent="0.25">
      <c r="A534" s="7"/>
      <c r="B534" s="7"/>
      <c r="C534" s="9"/>
      <c r="D534" s="7"/>
      <c r="E534" s="7" t="s">
        <v>8</v>
      </c>
      <c r="F534" s="7" t="s">
        <v>8</v>
      </c>
      <c r="G534" s="9"/>
      <c r="H534" s="10" t="str">
        <f t="shared" si="8"/>
        <v/>
      </c>
    </row>
    <row r="535" spans="1:8" x14ac:dyDescent="0.25">
      <c r="A535" s="7"/>
      <c r="B535" s="7"/>
      <c r="C535" s="9"/>
      <c r="D535" s="7"/>
      <c r="E535" s="7" t="s">
        <v>8</v>
      </c>
      <c r="F535" s="7" t="s">
        <v>8</v>
      </c>
      <c r="G535" s="9"/>
      <c r="H535" s="10" t="str">
        <f t="shared" si="8"/>
        <v/>
      </c>
    </row>
    <row r="536" spans="1:8" x14ac:dyDescent="0.25">
      <c r="A536" s="7"/>
      <c r="B536" s="7"/>
      <c r="C536" s="9"/>
      <c r="D536" s="7"/>
      <c r="E536" s="7" t="s">
        <v>8</v>
      </c>
      <c r="F536" s="7" t="s">
        <v>8</v>
      </c>
      <c r="G536" s="9"/>
      <c r="H536" s="10" t="str">
        <f t="shared" si="8"/>
        <v/>
      </c>
    </row>
    <row r="537" spans="1:8" x14ac:dyDescent="0.25">
      <c r="A537" s="7"/>
      <c r="B537" s="7"/>
      <c r="C537" s="9"/>
      <c r="D537" s="7"/>
      <c r="E537" s="7" t="s">
        <v>8</v>
      </c>
      <c r="F537" s="7" t="s">
        <v>8</v>
      </c>
      <c r="G537" s="9"/>
      <c r="H537" s="10" t="str">
        <f t="shared" si="8"/>
        <v/>
      </c>
    </row>
    <row r="538" spans="1:8" x14ac:dyDescent="0.25">
      <c r="A538" s="7"/>
      <c r="B538" s="7"/>
      <c r="C538" s="9"/>
      <c r="D538" s="7"/>
      <c r="E538" s="7" t="s">
        <v>8</v>
      </c>
      <c r="F538" s="7" t="s">
        <v>8</v>
      </c>
      <c r="G538" s="9"/>
      <c r="H538" s="10" t="str">
        <f t="shared" si="8"/>
        <v/>
      </c>
    </row>
    <row r="539" spans="1:8" x14ac:dyDescent="0.25">
      <c r="A539" s="7"/>
      <c r="B539" s="7"/>
      <c r="C539" s="9"/>
      <c r="D539" s="7"/>
      <c r="E539" s="7" t="s">
        <v>8</v>
      </c>
      <c r="F539" s="7" t="s">
        <v>8</v>
      </c>
      <c r="G539" s="9"/>
      <c r="H539" s="10" t="str">
        <f t="shared" si="8"/>
        <v/>
      </c>
    </row>
    <row r="540" spans="1:8" x14ac:dyDescent="0.25">
      <c r="A540" s="7"/>
      <c r="B540" s="7"/>
      <c r="C540" s="9"/>
      <c r="D540" s="7"/>
      <c r="E540" s="7" t="s">
        <v>8</v>
      </c>
      <c r="F540" s="7" t="s">
        <v>8</v>
      </c>
      <c r="G540" s="9"/>
      <c r="H540" s="10" t="str">
        <f t="shared" si="8"/>
        <v/>
      </c>
    </row>
    <row r="541" spans="1:8" x14ac:dyDescent="0.25">
      <c r="A541" s="7"/>
      <c r="B541" s="7"/>
      <c r="C541" s="9"/>
      <c r="D541" s="7"/>
      <c r="E541" s="7" t="s">
        <v>8</v>
      </c>
      <c r="F541" s="7" t="s">
        <v>8</v>
      </c>
      <c r="G541" s="9"/>
      <c r="H541" s="10" t="str">
        <f t="shared" si="8"/>
        <v/>
      </c>
    </row>
    <row r="542" spans="1:8" x14ac:dyDescent="0.25">
      <c r="A542" s="7"/>
      <c r="B542" s="7"/>
      <c r="C542" s="9"/>
      <c r="D542" s="7"/>
      <c r="E542" s="7" t="s">
        <v>8</v>
      </c>
      <c r="F542" s="7" t="s">
        <v>8</v>
      </c>
      <c r="G542" s="9"/>
      <c r="H542" s="10" t="str">
        <f t="shared" si="8"/>
        <v/>
      </c>
    </row>
    <row r="543" spans="1:8" x14ac:dyDescent="0.25">
      <c r="A543" s="7"/>
      <c r="B543" s="7"/>
      <c r="C543" s="9"/>
      <c r="D543" s="7"/>
      <c r="E543" s="7" t="s">
        <v>8</v>
      </c>
      <c r="F543" s="7" t="s">
        <v>8</v>
      </c>
      <c r="G543" s="9"/>
      <c r="H543" s="10" t="str">
        <f t="shared" si="8"/>
        <v/>
      </c>
    </row>
    <row r="544" spans="1:8" x14ac:dyDescent="0.25">
      <c r="A544" s="7"/>
      <c r="B544" s="7"/>
      <c r="C544" s="9"/>
      <c r="D544" s="7"/>
      <c r="E544" s="7" t="s">
        <v>8</v>
      </c>
      <c r="F544" s="7" t="s">
        <v>8</v>
      </c>
      <c r="G544" s="9"/>
      <c r="H544" s="10" t="str">
        <f t="shared" si="8"/>
        <v/>
      </c>
    </row>
    <row r="545" spans="1:8" x14ac:dyDescent="0.25">
      <c r="A545" s="7"/>
      <c r="B545" s="7"/>
      <c r="C545" s="9"/>
      <c r="D545" s="7"/>
      <c r="E545" s="7" t="s">
        <v>8</v>
      </c>
      <c r="F545" s="7" t="s">
        <v>8</v>
      </c>
      <c r="G545" s="9"/>
      <c r="H545" s="10" t="str">
        <f t="shared" si="8"/>
        <v/>
      </c>
    </row>
    <row r="546" spans="1:8" x14ac:dyDescent="0.25">
      <c r="A546" s="7"/>
      <c r="B546" s="7"/>
      <c r="C546" s="9"/>
      <c r="D546" s="7"/>
      <c r="E546" s="7" t="s">
        <v>8</v>
      </c>
      <c r="F546" s="7" t="s">
        <v>8</v>
      </c>
      <c r="G546" s="9"/>
      <c r="H546" s="10" t="str">
        <f t="shared" si="8"/>
        <v/>
      </c>
    </row>
    <row r="547" spans="1:8" x14ac:dyDescent="0.25">
      <c r="A547" s="7"/>
      <c r="B547" s="7"/>
      <c r="C547" s="9"/>
      <c r="D547" s="7"/>
      <c r="E547" s="7" t="s">
        <v>8</v>
      </c>
      <c r="F547" s="7" t="s">
        <v>8</v>
      </c>
      <c r="G547" s="9"/>
      <c r="H547" s="10" t="str">
        <f t="shared" si="8"/>
        <v/>
      </c>
    </row>
    <row r="548" spans="1:8" x14ac:dyDescent="0.25">
      <c r="A548" s="7"/>
      <c r="B548" s="7"/>
      <c r="C548" s="9"/>
      <c r="D548" s="7"/>
      <c r="E548" s="7" t="s">
        <v>8</v>
      </c>
      <c r="F548" s="7" t="s">
        <v>8</v>
      </c>
      <c r="G548" s="9"/>
      <c r="H548" s="10" t="str">
        <f t="shared" si="8"/>
        <v/>
      </c>
    </row>
    <row r="549" spans="1:8" x14ac:dyDescent="0.25">
      <c r="A549" s="7"/>
      <c r="B549" s="7"/>
      <c r="C549" s="9"/>
      <c r="D549" s="7"/>
      <c r="E549" s="7" t="s">
        <v>8</v>
      </c>
      <c r="F549" s="7" t="s">
        <v>8</v>
      </c>
      <c r="G549" s="9"/>
      <c r="H549" s="10" t="str">
        <f t="shared" si="8"/>
        <v/>
      </c>
    </row>
  </sheetData>
  <sheetProtection formatCells="0" formatColumns="0" formatRows="0" insertColumns="0" insertRows="0"/>
  <autoFilter ref="A4:J549" xr:uid="{A72DEC78-ED9D-4E59-B408-3E5B6C096ED9}"/>
  <mergeCells count="19">
    <mergeCell ref="I152:J167"/>
    <mergeCell ref="I168:J182"/>
    <mergeCell ref="I183:J187"/>
    <mergeCell ref="I188:J189"/>
    <mergeCell ref="I191:J194"/>
    <mergeCell ref="I58:J61"/>
    <mergeCell ref="I62:J76"/>
    <mergeCell ref="I77:J92"/>
    <mergeCell ref="I93:J130"/>
    <mergeCell ref="I132:I141"/>
    <mergeCell ref="J132:J141"/>
    <mergeCell ref="I35:I57"/>
    <mergeCell ref="J35:J44"/>
    <mergeCell ref="J45:J57"/>
    <mergeCell ref="A1:H2"/>
    <mergeCell ref="I5:I13"/>
    <mergeCell ref="J5:J13"/>
    <mergeCell ref="I28:I29"/>
    <mergeCell ref="J28:J29"/>
  </mergeCells>
  <dataValidations count="3">
    <dataValidation type="list" allowBlank="1" showInputMessage="1" showErrorMessage="1" sqref="E58:E69 E5:E34 E190 E195:E549 E168:E187 E71:E162" xr:uid="{49087C9F-431E-4C4F-BC5B-9EA05D55C0D3}">
      <formula1>$L$6:$L$34</formula1>
    </dataValidation>
    <dataValidation type="list" allowBlank="1" showInputMessage="1" showErrorMessage="1" sqref="F58:F69 F71:F162 F168:F187 F195:F549 F190 F5:F34" xr:uid="{3FD64D7F-F8A0-4193-A782-4198F38D07BB}">
      <formula1>$N$6:$N$17</formula1>
    </dataValidation>
    <dataValidation type="list" allowBlank="1" showInputMessage="1" showErrorMessage="1" sqref="E35:F57 E70:F70 E188:F194" xr:uid="{8A8E1490-6FB4-45C3-86CC-1BCFB340F406}">
      <formula1>#REF!</formula1>
    </dataValidation>
  </dataValidations>
  <pageMargins left="0.19685039370078741" right="0.15748031496062992" top="0.19685039370078741" bottom="0.23622047244094491" header="0.15748031496062992" footer="0.19685039370078741"/>
  <pageSetup paperSize="9" scale="5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F0CC1-231F-41C5-AC13-243D84E92309}">
  <dimension ref="A1:AE514"/>
  <sheetViews>
    <sheetView tabSelected="1" zoomScaleNormal="100" workbookViewId="0">
      <pane ySplit="4" topLeftCell="A5" activePane="bottomLeft" state="frozen"/>
      <selection pane="bottomLeft" sqref="A1:H2"/>
    </sheetView>
  </sheetViews>
  <sheetFormatPr baseColWidth="10" defaultRowHeight="15" x14ac:dyDescent="0.25"/>
  <cols>
    <col min="1" max="1" width="18.42578125" customWidth="1"/>
    <col min="2" max="2" width="17.7109375" customWidth="1"/>
    <col min="3" max="3" width="15.140625" style="23" customWidth="1"/>
    <col min="4" max="4" width="20.5703125" customWidth="1"/>
    <col min="5" max="5" width="32.28515625" customWidth="1"/>
    <col min="6" max="6" width="21.140625" customWidth="1"/>
    <col min="7" max="7" width="8" style="23" customWidth="1"/>
    <col min="8" max="8" width="14.5703125" style="23" customWidth="1"/>
    <col min="9" max="9" width="17.140625" customWidth="1"/>
    <col min="10" max="10" width="18.42578125" customWidth="1"/>
    <col min="11" max="11" width="18.7109375" customWidth="1"/>
    <col min="12" max="12" width="15" style="108" customWidth="1"/>
    <col min="13" max="13" width="44" customWidth="1"/>
    <col min="14" max="14" width="14.7109375" customWidth="1"/>
    <col min="15" max="15" width="22.28515625" customWidth="1"/>
    <col min="16" max="20" width="11.42578125" customWidth="1"/>
  </cols>
  <sheetData>
    <row r="1" spans="1:31" x14ac:dyDescent="0.25">
      <c r="A1" s="293" t="s">
        <v>194</v>
      </c>
      <c r="B1" s="294"/>
      <c r="C1" s="294"/>
      <c r="D1" s="294"/>
      <c r="E1" s="294"/>
      <c r="F1" s="294"/>
      <c r="G1" s="294"/>
      <c r="H1" s="294"/>
    </row>
    <row r="2" spans="1:31" ht="82.9" customHeight="1" x14ac:dyDescent="0.25">
      <c r="A2" s="294"/>
      <c r="B2" s="294"/>
      <c r="C2" s="294"/>
      <c r="D2" s="294"/>
      <c r="E2" s="294"/>
      <c r="F2" s="294"/>
      <c r="G2" s="294"/>
      <c r="H2" s="294"/>
    </row>
    <row r="3" spans="1:31" ht="26.25" customHeight="1" x14ac:dyDescent="0.25">
      <c r="A3" s="1"/>
      <c r="B3" s="1"/>
      <c r="C3" s="2"/>
      <c r="D3" s="1"/>
      <c r="E3" s="1"/>
      <c r="F3" s="1"/>
      <c r="G3" s="2"/>
      <c r="H3" s="2"/>
    </row>
    <row r="4" spans="1:31" ht="91.15" customHeight="1" x14ac:dyDescent="0.25">
      <c r="A4" s="3" t="s">
        <v>0</v>
      </c>
      <c r="B4" s="3" t="s">
        <v>1</v>
      </c>
      <c r="C4" s="4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 t="s">
        <v>7</v>
      </c>
      <c r="I4" s="282" t="s">
        <v>191</v>
      </c>
      <c r="J4" s="284" t="s">
        <v>192</v>
      </c>
      <c r="K4" s="283" t="s">
        <v>193</v>
      </c>
      <c r="L4" s="154"/>
      <c r="AA4" s="5"/>
      <c r="AB4" s="5"/>
      <c r="AC4" s="5"/>
      <c r="AD4" s="6"/>
      <c r="AE4" s="6"/>
    </row>
    <row r="5" spans="1:31" ht="22.5" customHeight="1" x14ac:dyDescent="0.25">
      <c r="A5" s="172" t="s">
        <v>69</v>
      </c>
      <c r="B5" s="173" t="s">
        <v>71</v>
      </c>
      <c r="C5" s="144" t="s">
        <v>72</v>
      </c>
      <c r="D5" s="230" t="s">
        <v>73</v>
      </c>
      <c r="E5" s="231" t="s">
        <v>60</v>
      </c>
      <c r="F5" s="232" t="s">
        <v>20</v>
      </c>
      <c r="G5" s="233">
        <v>320</v>
      </c>
      <c r="H5" s="115" t="str">
        <f>IF(E5="choisir","",VLOOKUP(E5,$M$7:$N$34,2,0))</f>
        <v>GO6/2025</v>
      </c>
      <c r="I5" s="255" t="s">
        <v>176</v>
      </c>
      <c r="J5" s="255" t="s">
        <v>176</v>
      </c>
      <c r="K5" s="255" t="s">
        <v>176</v>
      </c>
      <c r="L5" s="154"/>
      <c r="M5" s="11" t="s">
        <v>9</v>
      </c>
      <c r="N5" s="11" t="s">
        <v>10</v>
      </c>
      <c r="O5" s="11" t="s">
        <v>11</v>
      </c>
      <c r="AA5" s="5"/>
      <c r="AB5" s="5"/>
      <c r="AC5" s="5"/>
      <c r="AD5" s="6"/>
      <c r="AE5" s="6"/>
    </row>
    <row r="6" spans="1:31" x14ac:dyDescent="0.25">
      <c r="A6" s="172" t="s">
        <v>70</v>
      </c>
      <c r="B6" s="173"/>
      <c r="C6" s="144"/>
      <c r="D6" s="223" t="s">
        <v>74</v>
      </c>
      <c r="E6" s="221" t="s">
        <v>60</v>
      </c>
      <c r="F6" s="110" t="s">
        <v>20</v>
      </c>
      <c r="G6" s="111">
        <v>320</v>
      </c>
      <c r="H6" s="105" t="str">
        <f>IF(E6="choisir","",VLOOKUP(E6,$M$7:$N$34,2,0))</f>
        <v>GO6/2025</v>
      </c>
      <c r="I6" s="255">
        <f>SUM($G$5:$G$7)</f>
        <v>833</v>
      </c>
      <c r="J6" s="255">
        <f>SUM($G$5:$G$7)</f>
        <v>833</v>
      </c>
      <c r="K6" s="255">
        <f>SUM($G$5:$G$7)</f>
        <v>833</v>
      </c>
      <c r="L6" s="154"/>
      <c r="M6" s="12" t="s">
        <v>8</v>
      </c>
      <c r="N6" s="11"/>
      <c r="O6" s="12" t="s">
        <v>8</v>
      </c>
      <c r="AA6" s="5"/>
      <c r="AB6" s="5"/>
      <c r="AC6" s="5"/>
      <c r="AD6" s="6"/>
      <c r="AE6" s="6"/>
    </row>
    <row r="7" spans="1:31" x14ac:dyDescent="0.25">
      <c r="A7" s="172" t="s">
        <v>168</v>
      </c>
      <c r="B7" s="144"/>
      <c r="C7" s="144"/>
      <c r="D7" s="223" t="s">
        <v>75</v>
      </c>
      <c r="E7" s="221" t="s">
        <v>30</v>
      </c>
      <c r="F7" s="110" t="s">
        <v>17</v>
      </c>
      <c r="G7" s="111">
        <v>193</v>
      </c>
      <c r="H7" s="105" t="str">
        <f>IF(E7="choisir","",VLOOKUP(E7,$M$7:$N$34,2,0))</f>
        <v>GO1/2025</v>
      </c>
      <c r="I7" s="256" t="s">
        <v>178</v>
      </c>
      <c r="J7" s="256" t="s">
        <v>178</v>
      </c>
      <c r="K7" s="256" t="s">
        <v>178</v>
      </c>
      <c r="L7" s="154"/>
      <c r="M7" s="13" t="s">
        <v>12</v>
      </c>
      <c r="N7" s="13" t="s">
        <v>13</v>
      </c>
      <c r="O7" t="s">
        <v>14</v>
      </c>
      <c r="AA7" s="5"/>
      <c r="AB7" s="5"/>
      <c r="AC7" s="5"/>
      <c r="AD7" s="6"/>
      <c r="AE7" s="6"/>
    </row>
    <row r="8" spans="1:31" ht="15.75" customHeight="1" x14ac:dyDescent="0.25">
      <c r="A8" s="172"/>
      <c r="B8" s="173"/>
      <c r="C8" s="144"/>
      <c r="D8" s="253" t="s">
        <v>186</v>
      </c>
      <c r="E8" s="222" t="s">
        <v>60</v>
      </c>
      <c r="F8" s="118" t="s">
        <v>20</v>
      </c>
      <c r="G8" s="119">
        <v>400</v>
      </c>
      <c r="H8" s="105" t="str">
        <f t="shared" ref="H8:H16" si="0">IF(E8="choisir","",VLOOKUP(E8,$M$7:$N$34,2,0))</f>
        <v>GO6/2025</v>
      </c>
      <c r="I8" s="285"/>
      <c r="J8" s="257"/>
      <c r="K8" s="257"/>
      <c r="L8" s="154"/>
      <c r="M8" s="13" t="s">
        <v>15</v>
      </c>
      <c r="N8" s="13" t="s">
        <v>16</v>
      </c>
      <c r="O8" t="s">
        <v>17</v>
      </c>
      <c r="AA8" s="5"/>
      <c r="AB8" s="5"/>
      <c r="AC8" s="5"/>
      <c r="AD8" s="6"/>
      <c r="AE8" s="6"/>
    </row>
    <row r="9" spans="1:31" x14ac:dyDescent="0.25">
      <c r="A9" s="172"/>
      <c r="B9" s="173"/>
      <c r="C9" s="144"/>
      <c r="D9" s="254"/>
      <c r="E9" s="222" t="s">
        <v>60</v>
      </c>
      <c r="F9" s="118" t="s">
        <v>26</v>
      </c>
      <c r="G9" s="119">
        <v>90</v>
      </c>
      <c r="H9" s="105" t="str">
        <f t="shared" si="0"/>
        <v>GO6/2025</v>
      </c>
      <c r="I9" s="286" t="s">
        <v>177</v>
      </c>
      <c r="J9" s="255" t="s">
        <v>176</v>
      </c>
      <c r="K9" s="255" t="s">
        <v>176</v>
      </c>
      <c r="L9" s="154"/>
      <c r="M9" s="13" t="s">
        <v>18</v>
      </c>
      <c r="N9" s="13" t="s">
        <v>19</v>
      </c>
      <c r="O9" t="s">
        <v>20</v>
      </c>
      <c r="AA9" s="5"/>
      <c r="AB9" s="5"/>
      <c r="AC9" s="5"/>
      <c r="AD9" s="6"/>
      <c r="AE9" s="6"/>
    </row>
    <row r="10" spans="1:31" x14ac:dyDescent="0.25">
      <c r="A10" s="172"/>
      <c r="B10" s="173"/>
      <c r="C10" s="144"/>
      <c r="D10" s="254"/>
      <c r="E10" s="222" t="s">
        <v>30</v>
      </c>
      <c r="F10" s="118" t="s">
        <v>20</v>
      </c>
      <c r="G10" s="119">
        <v>116</v>
      </c>
      <c r="H10" s="105" t="str">
        <f t="shared" si="0"/>
        <v>GO1/2025</v>
      </c>
      <c r="I10" s="285">
        <f>SUM($G$8:$G$13)</f>
        <v>862</v>
      </c>
      <c r="J10" s="257">
        <f>SUM($G$8:$G$13)</f>
        <v>862</v>
      </c>
      <c r="K10" s="257">
        <f>SUM($G$8:$G$13)</f>
        <v>862</v>
      </c>
      <c r="L10" s="154"/>
      <c r="M10" s="13" t="s">
        <v>21</v>
      </c>
      <c r="N10" s="13" t="s">
        <v>22</v>
      </c>
      <c r="O10" t="s">
        <v>23</v>
      </c>
      <c r="AA10" s="14"/>
      <c r="AB10" s="5"/>
      <c r="AC10" s="5"/>
      <c r="AD10" s="6"/>
      <c r="AE10" s="6"/>
    </row>
    <row r="11" spans="1:31" x14ac:dyDescent="0.25">
      <c r="A11" s="172"/>
      <c r="B11" s="173"/>
      <c r="C11" s="144"/>
      <c r="D11" s="254"/>
      <c r="E11" s="222" t="s">
        <v>30</v>
      </c>
      <c r="F11" s="118" t="s">
        <v>17</v>
      </c>
      <c r="G11" s="119">
        <v>210</v>
      </c>
      <c r="H11" s="105" t="str">
        <f>IF(E11="choisir","",VLOOKUP(E11,$M$7:$N$34,2,0))</f>
        <v>GO1/2025</v>
      </c>
      <c r="I11" s="285" t="s">
        <v>178</v>
      </c>
      <c r="J11" s="257" t="s">
        <v>178</v>
      </c>
      <c r="K11" s="257" t="s">
        <v>178</v>
      </c>
      <c r="L11" s="154"/>
      <c r="M11" s="13" t="s">
        <v>24</v>
      </c>
      <c r="N11" s="13" t="s">
        <v>25</v>
      </c>
      <c r="O11" t="s">
        <v>26</v>
      </c>
      <c r="AA11" s="14"/>
      <c r="AB11" s="5"/>
      <c r="AC11" s="5"/>
      <c r="AD11" s="6"/>
      <c r="AE11" s="6"/>
    </row>
    <row r="12" spans="1:31" x14ac:dyDescent="0.25">
      <c r="A12" s="172"/>
      <c r="B12" s="173"/>
      <c r="C12" s="144"/>
      <c r="D12" s="254"/>
      <c r="E12" s="222" t="s">
        <v>62</v>
      </c>
      <c r="F12" s="118" t="s">
        <v>17</v>
      </c>
      <c r="G12" s="119">
        <v>34</v>
      </c>
      <c r="H12" s="105" t="str">
        <f t="shared" si="0"/>
        <v>GO2.1/2025</v>
      </c>
      <c r="I12" s="287"/>
      <c r="J12" s="257"/>
      <c r="K12" s="257"/>
      <c r="L12" s="154"/>
      <c r="M12" s="13" t="s">
        <v>27</v>
      </c>
      <c r="N12" s="13" t="s">
        <v>28</v>
      </c>
      <c r="O12" t="s">
        <v>29</v>
      </c>
      <c r="AA12" s="14"/>
      <c r="AB12" s="5"/>
      <c r="AC12" s="5"/>
      <c r="AD12" s="6"/>
      <c r="AE12" s="6"/>
    </row>
    <row r="13" spans="1:31" x14ac:dyDescent="0.25">
      <c r="A13" s="172"/>
      <c r="B13" s="173"/>
      <c r="C13" s="144"/>
      <c r="D13" s="254"/>
      <c r="E13" s="222" t="s">
        <v>65</v>
      </c>
      <c r="F13" s="118" t="s">
        <v>20</v>
      </c>
      <c r="G13" s="119">
        <v>12</v>
      </c>
      <c r="H13" s="105" t="str">
        <f t="shared" si="0"/>
        <v>GO2/2025</v>
      </c>
      <c r="I13" s="287"/>
      <c r="J13" s="257"/>
      <c r="K13" s="257"/>
      <c r="L13" s="154"/>
      <c r="M13" s="13" t="s">
        <v>30</v>
      </c>
      <c r="N13" s="13" t="s">
        <v>31</v>
      </c>
      <c r="O13" t="s">
        <v>32</v>
      </c>
      <c r="P13" t="s">
        <v>33</v>
      </c>
      <c r="AA13" s="14"/>
      <c r="AB13" s="5"/>
      <c r="AC13" s="5"/>
      <c r="AD13" s="6"/>
      <c r="AE13" s="6"/>
    </row>
    <row r="14" spans="1:31" ht="15.75" thickBot="1" x14ac:dyDescent="0.3">
      <c r="A14" s="172"/>
      <c r="B14" s="174"/>
      <c r="C14" s="208"/>
      <c r="D14" s="224" t="s">
        <v>187</v>
      </c>
      <c r="E14" s="159" t="s">
        <v>30</v>
      </c>
      <c r="F14" s="116" t="s">
        <v>32</v>
      </c>
      <c r="G14" s="117">
        <v>35</v>
      </c>
      <c r="H14" s="142" t="str">
        <f t="shared" si="0"/>
        <v>GO1/2025</v>
      </c>
      <c r="I14" s="259" t="s">
        <v>179</v>
      </c>
      <c r="J14" s="258" t="s">
        <v>179</v>
      </c>
      <c r="K14" s="259" t="s">
        <v>179</v>
      </c>
      <c r="L14" s="149"/>
      <c r="M14" s="13" t="s">
        <v>34</v>
      </c>
      <c r="N14" s="13" t="s">
        <v>35</v>
      </c>
      <c r="O14" s="15"/>
      <c r="P14" t="s">
        <v>36</v>
      </c>
      <c r="AA14" s="14"/>
      <c r="AB14" s="5"/>
      <c r="AC14" s="5"/>
      <c r="AD14" s="6"/>
      <c r="AE14" s="6"/>
    </row>
    <row r="15" spans="1:31" x14ac:dyDescent="0.25">
      <c r="A15" s="172"/>
      <c r="B15" s="173" t="s">
        <v>175</v>
      </c>
      <c r="C15" s="143" t="s">
        <v>130</v>
      </c>
      <c r="D15" s="225" t="s">
        <v>169</v>
      </c>
      <c r="E15" s="112" t="s">
        <v>30</v>
      </c>
      <c r="F15" s="113" t="s">
        <v>17</v>
      </c>
      <c r="G15" s="114">
        <v>54.76</v>
      </c>
      <c r="H15" s="115" t="str">
        <f t="shared" si="0"/>
        <v>GO1/2025</v>
      </c>
      <c r="I15" s="286"/>
      <c r="J15" s="260"/>
      <c r="K15" s="255"/>
      <c r="L15" s="149"/>
      <c r="M15" s="13" t="s">
        <v>37</v>
      </c>
      <c r="N15" s="13" t="s">
        <v>38</v>
      </c>
      <c r="O15" s="15"/>
      <c r="AA15" s="14"/>
      <c r="AB15" s="5"/>
      <c r="AC15" s="5"/>
      <c r="AD15" s="6"/>
      <c r="AE15" s="6"/>
    </row>
    <row r="16" spans="1:31" ht="15" customHeight="1" x14ac:dyDescent="0.25">
      <c r="A16" s="172"/>
      <c r="B16" s="173"/>
      <c r="C16" s="144"/>
      <c r="D16" s="226" t="s">
        <v>170</v>
      </c>
      <c r="E16" s="109" t="s">
        <v>30</v>
      </c>
      <c r="F16" s="7" t="s">
        <v>29</v>
      </c>
      <c r="G16" s="9">
        <f>31.81+11.03</f>
        <v>42.839999999999996</v>
      </c>
      <c r="H16" s="105" t="str">
        <f t="shared" si="0"/>
        <v>GO1/2025</v>
      </c>
      <c r="I16" s="286"/>
      <c r="J16" s="255"/>
      <c r="K16" s="255"/>
      <c r="L16" s="149"/>
      <c r="M16" s="13" t="s">
        <v>39</v>
      </c>
      <c r="N16" s="13" t="s">
        <v>31</v>
      </c>
      <c r="O16" s="15"/>
      <c r="AA16" s="14"/>
      <c r="AB16" s="5"/>
      <c r="AC16" s="5"/>
      <c r="AD16" s="6"/>
      <c r="AE16" s="6"/>
    </row>
    <row r="17" spans="1:31" x14ac:dyDescent="0.25">
      <c r="A17" s="172"/>
      <c r="B17" s="173"/>
      <c r="C17" s="144"/>
      <c r="D17" s="226" t="s">
        <v>171</v>
      </c>
      <c r="E17" s="109" t="s">
        <v>24</v>
      </c>
      <c r="F17" s="7" t="s">
        <v>20</v>
      </c>
      <c r="G17" s="9">
        <v>150.9</v>
      </c>
      <c r="H17" s="105" t="str">
        <f t="shared" ref="H17:H22" si="1">IF(E17="choisir","",VLOOKUP(E17,$M$7:$N$34,2,0))</f>
        <v>GO8/2025</v>
      </c>
      <c r="I17" s="286" t="s">
        <v>177</v>
      </c>
      <c r="J17" s="255" t="s">
        <v>176</v>
      </c>
      <c r="K17" s="255" t="s">
        <v>176</v>
      </c>
      <c r="L17" s="148"/>
      <c r="M17" s="18" t="s">
        <v>40</v>
      </c>
      <c r="N17" s="13" t="s">
        <v>41</v>
      </c>
      <c r="O17" s="15"/>
      <c r="AA17" s="14"/>
      <c r="AB17" s="5"/>
      <c r="AC17" s="5"/>
      <c r="AD17" s="6"/>
      <c r="AE17" s="6"/>
    </row>
    <row r="18" spans="1:31" x14ac:dyDescent="0.25">
      <c r="A18" s="172"/>
      <c r="B18" s="173"/>
      <c r="C18" s="144"/>
      <c r="D18" s="226" t="s">
        <v>172</v>
      </c>
      <c r="E18" s="109" t="s">
        <v>62</v>
      </c>
      <c r="F18" s="7" t="s">
        <v>20</v>
      </c>
      <c r="G18" s="9">
        <v>7.11</v>
      </c>
      <c r="H18" s="105" t="str">
        <f t="shared" si="1"/>
        <v>GO2.1/2025</v>
      </c>
      <c r="I18" s="286">
        <f>SUM($G$15:$G$22)</f>
        <v>356.12</v>
      </c>
      <c r="J18" s="261">
        <f>SUM($G$15:$G$22)</f>
        <v>356.12</v>
      </c>
      <c r="K18" s="261">
        <f>SUM($G$15:$G$22)</f>
        <v>356.12</v>
      </c>
      <c r="L18" s="148"/>
      <c r="M18" s="18" t="s">
        <v>42</v>
      </c>
      <c r="N18" s="13" t="s">
        <v>43</v>
      </c>
      <c r="O18" s="19"/>
      <c r="AA18" s="14"/>
      <c r="AB18" s="5"/>
      <c r="AC18" s="5"/>
      <c r="AD18" s="6"/>
      <c r="AE18" s="6"/>
    </row>
    <row r="19" spans="1:31" x14ac:dyDescent="0.25">
      <c r="A19" s="172"/>
      <c r="B19" s="173"/>
      <c r="C19" s="144"/>
      <c r="D19" s="226" t="s">
        <v>173</v>
      </c>
      <c r="E19" s="109" t="s">
        <v>27</v>
      </c>
      <c r="F19" s="7" t="s">
        <v>29</v>
      </c>
      <c r="G19" s="9">
        <v>39.96</v>
      </c>
      <c r="H19" s="105" t="str">
        <f t="shared" si="1"/>
        <v>GO4/2025</v>
      </c>
      <c r="I19" s="286" t="s">
        <v>178</v>
      </c>
      <c r="J19" s="255" t="s">
        <v>178</v>
      </c>
      <c r="K19" s="255" t="s">
        <v>178</v>
      </c>
      <c r="L19" s="148"/>
      <c r="M19" s="18" t="s">
        <v>67</v>
      </c>
      <c r="N19" s="13" t="s">
        <v>44</v>
      </c>
      <c r="AA19" s="14"/>
      <c r="AB19" s="5"/>
      <c r="AC19" s="5"/>
      <c r="AD19" s="6"/>
      <c r="AE19" s="6"/>
    </row>
    <row r="20" spans="1:31" x14ac:dyDescent="0.25">
      <c r="A20" s="172"/>
      <c r="B20" s="173"/>
      <c r="C20" s="144"/>
      <c r="D20" s="226" t="s">
        <v>144</v>
      </c>
      <c r="E20" s="109" t="s">
        <v>27</v>
      </c>
      <c r="F20" s="7" t="s">
        <v>29</v>
      </c>
      <c r="G20" s="9">
        <v>40.51</v>
      </c>
      <c r="H20" s="105" t="str">
        <f t="shared" si="1"/>
        <v>GO4/2025</v>
      </c>
      <c r="I20" s="286"/>
      <c r="J20" s="262"/>
      <c r="K20" s="262"/>
      <c r="L20" s="148"/>
      <c r="M20" s="18" t="s">
        <v>45</v>
      </c>
      <c r="N20" s="13" t="s">
        <v>46</v>
      </c>
      <c r="AA20" s="14"/>
      <c r="AB20" s="5"/>
      <c r="AC20" s="5"/>
      <c r="AD20" s="6"/>
      <c r="AE20" s="6"/>
    </row>
    <row r="21" spans="1:31" x14ac:dyDescent="0.25">
      <c r="A21" s="172"/>
      <c r="B21" s="173"/>
      <c r="C21" s="144"/>
      <c r="D21" s="226" t="s">
        <v>174</v>
      </c>
      <c r="E21" s="109" t="s">
        <v>27</v>
      </c>
      <c r="F21" s="7" t="s">
        <v>29</v>
      </c>
      <c r="G21" s="9">
        <v>10.1</v>
      </c>
      <c r="H21" s="105" t="str">
        <f t="shared" si="1"/>
        <v>GO4/2025</v>
      </c>
      <c r="I21" s="286"/>
      <c r="J21" s="255"/>
      <c r="K21" s="255"/>
      <c r="L21" s="148"/>
      <c r="M21" s="18" t="s">
        <v>47</v>
      </c>
      <c r="N21" s="13" t="s">
        <v>48</v>
      </c>
      <c r="AA21" s="14"/>
      <c r="AB21" s="5"/>
      <c r="AC21" s="5"/>
      <c r="AD21" s="6"/>
      <c r="AE21" s="6"/>
    </row>
    <row r="22" spans="1:31" x14ac:dyDescent="0.25">
      <c r="A22" s="172"/>
      <c r="B22" s="173"/>
      <c r="C22" s="144"/>
      <c r="D22" s="226" t="s">
        <v>174</v>
      </c>
      <c r="E22" s="109" t="s">
        <v>27</v>
      </c>
      <c r="F22" s="7" t="s">
        <v>29</v>
      </c>
      <c r="G22" s="9">
        <v>9.94</v>
      </c>
      <c r="H22" s="105" t="str">
        <f t="shared" si="1"/>
        <v>GO4/2025</v>
      </c>
      <c r="I22" s="289"/>
      <c r="J22" s="261"/>
      <c r="K22" s="261"/>
      <c r="L22" s="148"/>
      <c r="M22" s="18" t="s">
        <v>49</v>
      </c>
      <c r="N22" s="13" t="s">
        <v>50</v>
      </c>
      <c r="AA22" s="5"/>
      <c r="AB22" s="5"/>
      <c r="AC22" s="5"/>
      <c r="AD22" s="6"/>
      <c r="AE22" s="6"/>
    </row>
    <row r="23" spans="1:31" ht="15" customHeight="1" x14ac:dyDescent="0.25">
      <c r="A23" s="172"/>
      <c r="B23" s="173"/>
      <c r="C23" s="209"/>
      <c r="D23" s="21" t="s">
        <v>83</v>
      </c>
      <c r="E23" s="186" t="s">
        <v>30</v>
      </c>
      <c r="F23" s="106" t="s">
        <v>32</v>
      </c>
      <c r="G23" s="22">
        <v>630</v>
      </c>
      <c r="H23" s="107" t="str">
        <f t="shared" ref="H23:H46" si="2">IF(E23="choisir","",VLOOKUP(E23,$M$7:$N$34,2,0))</f>
        <v>GO1/2025</v>
      </c>
      <c r="I23" s="153" t="s">
        <v>182</v>
      </c>
      <c r="J23" s="150"/>
      <c r="K23" s="263" t="s">
        <v>176</v>
      </c>
      <c r="L23" s="148"/>
      <c r="M23" s="18" t="s">
        <v>51</v>
      </c>
      <c r="N23" s="13" t="s">
        <v>52</v>
      </c>
      <c r="AA23" s="5"/>
      <c r="AB23" s="5"/>
      <c r="AC23" s="5"/>
      <c r="AD23" s="6"/>
      <c r="AE23" s="6"/>
    </row>
    <row r="24" spans="1:31" ht="15" customHeight="1" x14ac:dyDescent="0.25">
      <c r="A24" s="172"/>
      <c r="B24" s="173"/>
      <c r="C24" s="209"/>
      <c r="D24" s="127" t="s">
        <v>84</v>
      </c>
      <c r="E24" s="126" t="s">
        <v>30</v>
      </c>
      <c r="F24" s="127" t="s">
        <v>32</v>
      </c>
      <c r="G24" s="127">
        <v>631</v>
      </c>
      <c r="H24" s="128" t="str">
        <f t="shared" si="2"/>
        <v>GO1/2025</v>
      </c>
      <c r="I24" s="144" t="s">
        <v>183</v>
      </c>
      <c r="J24" s="151"/>
      <c r="K24" s="264">
        <f>SUM($G$23:$G$25)</f>
        <v>1261</v>
      </c>
      <c r="L24" s="148"/>
      <c r="M24" s="18" t="s">
        <v>53</v>
      </c>
      <c r="N24" s="13" t="s">
        <v>54</v>
      </c>
      <c r="AA24" s="5"/>
      <c r="AB24" s="5"/>
      <c r="AC24" s="5"/>
      <c r="AD24" s="6"/>
      <c r="AE24" s="6"/>
    </row>
    <row r="25" spans="1:31" x14ac:dyDescent="0.25">
      <c r="A25" s="172"/>
      <c r="B25" s="173"/>
      <c r="C25" s="144"/>
      <c r="D25" s="21" t="s">
        <v>85</v>
      </c>
      <c r="E25" s="186" t="s">
        <v>30</v>
      </c>
      <c r="F25" s="106" t="s">
        <v>14</v>
      </c>
      <c r="G25" s="22"/>
      <c r="H25" s="107" t="str">
        <f t="shared" si="2"/>
        <v>GO1/2025</v>
      </c>
      <c r="I25" s="120"/>
      <c r="J25" s="152"/>
      <c r="K25" s="265" t="s">
        <v>178</v>
      </c>
      <c r="L25" s="154"/>
      <c r="M25" s="13" t="s">
        <v>55</v>
      </c>
      <c r="N25" s="13" t="s">
        <v>56</v>
      </c>
      <c r="AA25" s="5"/>
      <c r="AB25" s="5"/>
      <c r="AC25" s="5"/>
      <c r="AD25" s="6"/>
      <c r="AE25" s="6"/>
    </row>
    <row r="26" spans="1:31" ht="15.75" thickBot="1" x14ac:dyDescent="0.3">
      <c r="A26" s="172"/>
      <c r="B26" s="174"/>
      <c r="C26" s="208"/>
      <c r="D26" s="227" t="s">
        <v>86</v>
      </c>
      <c r="E26" s="133" t="s">
        <v>39</v>
      </c>
      <c r="F26" s="44" t="s">
        <v>17</v>
      </c>
      <c r="G26" s="134">
        <v>29</v>
      </c>
      <c r="H26" s="135" t="str">
        <f t="shared" si="2"/>
        <v>GO1/2025</v>
      </c>
      <c r="I26" s="259" t="s">
        <v>181</v>
      </c>
      <c r="J26" s="259" t="s">
        <v>181</v>
      </c>
      <c r="K26" s="259" t="s">
        <v>181</v>
      </c>
      <c r="L26" s="154"/>
      <c r="M26" s="13" t="s">
        <v>57</v>
      </c>
      <c r="N26" s="13" t="s">
        <v>35</v>
      </c>
      <c r="AA26" s="5"/>
      <c r="AB26" s="5"/>
      <c r="AC26" s="5"/>
      <c r="AD26" s="6"/>
      <c r="AE26" s="6"/>
    </row>
    <row r="27" spans="1:31" ht="15" customHeight="1" x14ac:dyDescent="0.25">
      <c r="A27" s="172"/>
      <c r="B27" s="175" t="s">
        <v>180</v>
      </c>
      <c r="C27" s="181"/>
      <c r="D27" s="216"/>
      <c r="E27" s="129" t="s">
        <v>39</v>
      </c>
      <c r="F27" s="40" t="s">
        <v>32</v>
      </c>
      <c r="G27" s="130">
        <v>370</v>
      </c>
      <c r="H27" s="131" t="str">
        <f t="shared" si="2"/>
        <v>GO1/2025</v>
      </c>
      <c r="I27" s="266"/>
      <c r="J27" s="266"/>
      <c r="K27" s="267"/>
      <c r="L27" s="154"/>
      <c r="M27" s="13" t="s">
        <v>58</v>
      </c>
      <c r="N27" s="13" t="s">
        <v>59</v>
      </c>
      <c r="AA27" s="5"/>
      <c r="AB27" s="5"/>
      <c r="AC27" s="5"/>
      <c r="AD27" s="6"/>
      <c r="AE27" s="6"/>
    </row>
    <row r="28" spans="1:31" x14ac:dyDescent="0.25">
      <c r="A28" s="172"/>
      <c r="B28" s="175"/>
      <c r="C28" s="181"/>
      <c r="D28" s="172"/>
      <c r="E28" s="132" t="s">
        <v>57</v>
      </c>
      <c r="F28" s="24" t="s">
        <v>20</v>
      </c>
      <c r="G28" s="121">
        <v>28.75</v>
      </c>
      <c r="H28" s="122" t="str">
        <f t="shared" si="2"/>
        <v>GO3/2025</v>
      </c>
      <c r="I28" s="266"/>
      <c r="J28" s="266"/>
      <c r="K28" s="267"/>
      <c r="L28" s="147"/>
      <c r="M28" s="13" t="s">
        <v>60</v>
      </c>
      <c r="N28" s="13" t="s">
        <v>61</v>
      </c>
      <c r="AA28" s="5"/>
      <c r="AB28" s="5"/>
      <c r="AC28" s="5"/>
      <c r="AD28" s="6"/>
      <c r="AE28" s="6"/>
    </row>
    <row r="29" spans="1:31" x14ac:dyDescent="0.25">
      <c r="A29" s="172"/>
      <c r="B29" s="175"/>
      <c r="C29" s="181"/>
      <c r="D29" s="172"/>
      <c r="E29" s="132" t="s">
        <v>24</v>
      </c>
      <c r="F29" s="24" t="s">
        <v>20</v>
      </c>
      <c r="G29" s="121">
        <v>429</v>
      </c>
      <c r="H29" s="122" t="str">
        <f t="shared" si="2"/>
        <v>GO8/2025</v>
      </c>
      <c r="I29" s="266"/>
      <c r="J29" s="266"/>
      <c r="K29" s="267"/>
      <c r="L29" s="147"/>
      <c r="M29" s="13" t="s">
        <v>62</v>
      </c>
      <c r="N29" s="13" t="s">
        <v>189</v>
      </c>
      <c r="AA29" s="5"/>
      <c r="AB29" s="5"/>
      <c r="AC29" s="5"/>
      <c r="AD29" s="6"/>
      <c r="AE29" s="6"/>
    </row>
    <row r="30" spans="1:31" x14ac:dyDescent="0.25">
      <c r="A30" s="172"/>
      <c r="B30" s="175"/>
      <c r="C30" s="181"/>
      <c r="D30" s="172"/>
      <c r="E30" s="132" t="s">
        <v>188</v>
      </c>
      <c r="F30" s="24" t="s">
        <v>17</v>
      </c>
      <c r="G30" s="121">
        <v>27</v>
      </c>
      <c r="H30" s="122" t="str">
        <f t="shared" si="2"/>
        <v>GO2.2/2025</v>
      </c>
      <c r="I30" s="266"/>
      <c r="J30" s="266"/>
      <c r="K30" s="267"/>
      <c r="L30" s="147"/>
      <c r="M30" s="13" t="s">
        <v>188</v>
      </c>
      <c r="N30" s="13" t="s">
        <v>190</v>
      </c>
      <c r="AA30" s="5"/>
      <c r="AB30" s="5"/>
      <c r="AC30" s="5"/>
      <c r="AD30" s="6"/>
      <c r="AE30" s="6"/>
    </row>
    <row r="31" spans="1:31" x14ac:dyDescent="0.25">
      <c r="A31" s="172"/>
      <c r="B31" s="175"/>
      <c r="C31" s="181"/>
      <c r="D31" s="172"/>
      <c r="E31" s="132" t="s">
        <v>188</v>
      </c>
      <c r="F31" s="24" t="s">
        <v>17</v>
      </c>
      <c r="G31" s="121">
        <v>12</v>
      </c>
      <c r="H31" s="122" t="str">
        <f t="shared" si="2"/>
        <v>GO2.2/2025</v>
      </c>
      <c r="I31" s="266"/>
      <c r="J31" s="266"/>
      <c r="K31" s="267"/>
      <c r="L31" s="147"/>
      <c r="M31" s="13" t="s">
        <v>65</v>
      </c>
      <c r="N31" s="13" t="s">
        <v>63</v>
      </c>
      <c r="AA31" s="5"/>
      <c r="AB31" s="5"/>
      <c r="AC31" s="5"/>
      <c r="AD31" s="6"/>
      <c r="AE31" s="6"/>
    </row>
    <row r="32" spans="1:31" x14ac:dyDescent="0.25">
      <c r="A32" s="172"/>
      <c r="B32" s="175"/>
      <c r="C32" s="181"/>
      <c r="D32" s="172"/>
      <c r="E32" s="132" t="s">
        <v>24</v>
      </c>
      <c r="F32" s="24" t="s">
        <v>20</v>
      </c>
      <c r="G32" s="121">
        <v>800</v>
      </c>
      <c r="H32" s="122" t="str">
        <f t="shared" si="2"/>
        <v>GO8/2025</v>
      </c>
      <c r="I32" s="266"/>
      <c r="J32" s="266"/>
      <c r="K32" s="267"/>
      <c r="L32" s="147"/>
      <c r="AA32" s="5"/>
      <c r="AB32" s="5"/>
      <c r="AC32" s="5"/>
      <c r="AD32" s="6"/>
      <c r="AE32" s="6"/>
    </row>
    <row r="33" spans="1:31" x14ac:dyDescent="0.25">
      <c r="A33" s="172"/>
      <c r="B33" s="175"/>
      <c r="C33" s="181"/>
      <c r="D33" s="172"/>
      <c r="E33" s="132" t="s">
        <v>30</v>
      </c>
      <c r="F33" s="24" t="s">
        <v>32</v>
      </c>
      <c r="G33" s="121">
        <v>143.69999999999999</v>
      </c>
      <c r="H33" s="122" t="str">
        <f t="shared" si="2"/>
        <v>GO1/2025</v>
      </c>
      <c r="I33" s="255" t="s">
        <v>176</v>
      </c>
      <c r="J33" s="255" t="s">
        <v>176</v>
      </c>
      <c r="K33" s="255" t="s">
        <v>176</v>
      </c>
      <c r="L33" s="147"/>
      <c r="AA33" s="5"/>
      <c r="AB33" s="5"/>
      <c r="AC33" s="5"/>
      <c r="AD33" s="6"/>
      <c r="AE33" s="6"/>
    </row>
    <row r="34" spans="1:31" ht="15.75" thickBot="1" x14ac:dyDescent="0.3">
      <c r="A34" s="172"/>
      <c r="B34" s="175"/>
      <c r="C34" s="210" t="s">
        <v>118</v>
      </c>
      <c r="D34" s="217"/>
      <c r="E34" s="136" t="s">
        <v>49</v>
      </c>
      <c r="F34" s="123" t="s">
        <v>20</v>
      </c>
      <c r="G34" s="124">
        <v>153</v>
      </c>
      <c r="H34" s="125" t="str">
        <f t="shared" si="2"/>
        <v>GO12.1/2025</v>
      </c>
      <c r="I34" s="257">
        <f>SUM($G$27:$G$41)</f>
        <v>4431.45</v>
      </c>
      <c r="J34" s="257">
        <f>SUM($G$27:$G$41)</f>
        <v>4431.45</v>
      </c>
      <c r="K34" s="257">
        <f>SUM($G$27:$G$41)</f>
        <v>4431.45</v>
      </c>
      <c r="L34" s="147"/>
      <c r="AA34" s="5"/>
      <c r="AB34" s="5"/>
      <c r="AC34" s="5"/>
      <c r="AD34" s="6"/>
      <c r="AE34" s="6"/>
    </row>
    <row r="35" spans="1:31" ht="16.5" thickTop="1" thickBot="1" x14ac:dyDescent="0.3">
      <c r="A35" s="172"/>
      <c r="B35" s="173"/>
      <c r="C35" s="211" t="s">
        <v>120</v>
      </c>
      <c r="D35" s="211"/>
      <c r="E35" s="137" t="s">
        <v>49</v>
      </c>
      <c r="F35" s="138" t="s">
        <v>20</v>
      </c>
      <c r="G35" s="140">
        <v>930</v>
      </c>
      <c r="H35" s="139" t="str">
        <f t="shared" si="2"/>
        <v>GO12.1/2025</v>
      </c>
      <c r="I35" s="257" t="s">
        <v>178</v>
      </c>
      <c r="J35" s="257" t="s">
        <v>178</v>
      </c>
      <c r="K35" s="257" t="s">
        <v>178</v>
      </c>
      <c r="L35" s="154"/>
      <c r="AA35" s="5"/>
      <c r="AB35" s="5"/>
      <c r="AC35" s="5"/>
      <c r="AD35" s="6"/>
      <c r="AE35" s="6"/>
    </row>
    <row r="36" spans="1:31" ht="15.75" thickTop="1" x14ac:dyDescent="0.25">
      <c r="A36" s="172"/>
      <c r="B36" s="175"/>
      <c r="C36" s="212" t="s">
        <v>121</v>
      </c>
      <c r="D36" s="172"/>
      <c r="E36" s="129" t="s">
        <v>30</v>
      </c>
      <c r="F36" s="40" t="s">
        <v>32</v>
      </c>
      <c r="G36" s="130">
        <v>170</v>
      </c>
      <c r="H36" s="131" t="str">
        <f t="shared" si="2"/>
        <v>GO1/2025</v>
      </c>
      <c r="I36" s="266"/>
      <c r="J36" s="266"/>
      <c r="K36" s="267"/>
      <c r="L36" s="154"/>
      <c r="AA36" s="5"/>
      <c r="AB36" s="5"/>
      <c r="AC36" s="5"/>
      <c r="AD36" s="6"/>
      <c r="AE36" s="6"/>
    </row>
    <row r="37" spans="1:31" x14ac:dyDescent="0.25">
      <c r="A37" s="172"/>
      <c r="B37" s="175"/>
      <c r="C37" s="181"/>
      <c r="D37" s="172"/>
      <c r="E37" s="132" t="s">
        <v>62</v>
      </c>
      <c r="F37" s="24" t="s">
        <v>17</v>
      </c>
      <c r="G37" s="121">
        <v>27</v>
      </c>
      <c r="H37" s="122" t="str">
        <f t="shared" si="2"/>
        <v>GO2.1/2025</v>
      </c>
      <c r="I37" s="266"/>
      <c r="J37" s="266"/>
      <c r="K37" s="267"/>
      <c r="L37" s="154"/>
      <c r="AA37" s="5"/>
      <c r="AB37" s="5"/>
      <c r="AC37" s="5"/>
      <c r="AD37" s="6"/>
      <c r="AE37" s="6"/>
    </row>
    <row r="38" spans="1:31" ht="15" customHeight="1" x14ac:dyDescent="0.25">
      <c r="A38" s="172"/>
      <c r="B38" s="175"/>
      <c r="C38" s="181"/>
      <c r="D38" s="172"/>
      <c r="E38" s="132" t="s">
        <v>62</v>
      </c>
      <c r="F38" s="24" t="s">
        <v>17</v>
      </c>
      <c r="G38" s="121">
        <v>12</v>
      </c>
      <c r="H38" s="122" t="str">
        <f t="shared" si="2"/>
        <v>GO2.1/2025</v>
      </c>
      <c r="I38" s="266"/>
      <c r="J38" s="266"/>
      <c r="K38" s="267"/>
      <c r="L38" s="154"/>
      <c r="AA38" s="5"/>
      <c r="AB38" s="5"/>
      <c r="AC38" s="5"/>
      <c r="AD38" s="6"/>
      <c r="AE38" s="6"/>
    </row>
    <row r="39" spans="1:31" x14ac:dyDescent="0.25">
      <c r="A39" s="172"/>
      <c r="B39" s="175"/>
      <c r="C39" s="181"/>
      <c r="D39" s="172"/>
      <c r="E39" s="132" t="s">
        <v>24</v>
      </c>
      <c r="F39" s="24" t="s">
        <v>20</v>
      </c>
      <c r="G39" s="121">
        <v>1120</v>
      </c>
      <c r="H39" s="122" t="str">
        <f t="shared" si="2"/>
        <v>GO8/2025</v>
      </c>
      <c r="I39" s="266"/>
      <c r="J39" s="266"/>
      <c r="K39" s="267"/>
      <c r="L39" s="154"/>
      <c r="AA39" s="5"/>
      <c r="AB39" s="5"/>
      <c r="AC39" s="5"/>
      <c r="AD39" s="6"/>
      <c r="AE39" s="6"/>
    </row>
    <row r="40" spans="1:31" ht="15.75" thickBot="1" x14ac:dyDescent="0.3">
      <c r="A40" s="172"/>
      <c r="B40" s="175"/>
      <c r="C40" s="188"/>
      <c r="D40" s="217"/>
      <c r="E40" s="136" t="s">
        <v>51</v>
      </c>
      <c r="F40" s="123" t="s">
        <v>20</v>
      </c>
      <c r="G40" s="124">
        <v>55</v>
      </c>
      <c r="H40" s="125" t="str">
        <f t="shared" si="2"/>
        <v>GO12.2/2025</v>
      </c>
      <c r="I40" s="266"/>
      <c r="J40" s="266"/>
      <c r="K40" s="267"/>
      <c r="L40" s="154"/>
      <c r="AA40" s="5"/>
      <c r="AB40" s="5"/>
      <c r="AC40" s="5"/>
      <c r="AD40" s="6"/>
      <c r="AE40" s="6"/>
    </row>
    <row r="41" spans="1:31" ht="32.25" customHeight="1" thickTop="1" thickBot="1" x14ac:dyDescent="0.3">
      <c r="A41" s="175"/>
      <c r="B41" s="176" t="s">
        <v>128</v>
      </c>
      <c r="C41" s="178"/>
      <c r="D41" s="178"/>
      <c r="E41" s="133" t="s">
        <v>12</v>
      </c>
      <c r="F41" s="145" t="s">
        <v>32</v>
      </c>
      <c r="G41" s="141">
        <v>154</v>
      </c>
      <c r="H41" s="146" t="str">
        <f>IF(E41="choisir","",VLOOKUP(E41,$M$7:$N$34,2,0))</f>
        <v>GO14/2025</v>
      </c>
      <c r="I41" s="268"/>
      <c r="J41" s="269"/>
      <c r="K41" s="270"/>
      <c r="L41" s="154"/>
      <c r="AA41" s="5"/>
      <c r="AB41" s="5"/>
      <c r="AC41" s="5"/>
      <c r="AD41" s="6"/>
      <c r="AE41" s="6"/>
    </row>
    <row r="42" spans="1:31" ht="15" customHeight="1" x14ac:dyDescent="0.25">
      <c r="A42" s="172"/>
      <c r="B42" s="175" t="s">
        <v>123</v>
      </c>
      <c r="C42" s="181"/>
      <c r="D42" s="228" t="s">
        <v>124</v>
      </c>
      <c r="E42" s="129" t="s">
        <v>27</v>
      </c>
      <c r="F42" s="40" t="s">
        <v>20</v>
      </c>
      <c r="G42" s="130">
        <v>12.3</v>
      </c>
      <c r="H42" s="131" t="str">
        <f t="shared" si="2"/>
        <v>GO4/2025</v>
      </c>
      <c r="I42" s="286"/>
      <c r="J42" s="286"/>
      <c r="K42" s="271"/>
      <c r="L42" s="154"/>
      <c r="AA42" s="5"/>
      <c r="AB42" s="5"/>
      <c r="AC42" s="5"/>
      <c r="AD42" s="6"/>
      <c r="AE42" s="6"/>
    </row>
    <row r="43" spans="1:31" ht="15" customHeight="1" x14ac:dyDescent="0.25">
      <c r="A43" s="172"/>
      <c r="B43" s="175"/>
      <c r="C43" s="181"/>
      <c r="D43" s="172"/>
      <c r="E43" s="132" t="s">
        <v>47</v>
      </c>
      <c r="F43" s="24" t="s">
        <v>20</v>
      </c>
      <c r="G43" s="121">
        <v>14.95</v>
      </c>
      <c r="H43" s="122" t="str">
        <f t="shared" si="2"/>
        <v>GO10/2025</v>
      </c>
      <c r="I43" s="286"/>
      <c r="J43" s="286"/>
      <c r="K43" s="260"/>
      <c r="L43" s="154"/>
      <c r="AA43" s="6"/>
      <c r="AB43" s="6"/>
      <c r="AC43" s="6"/>
      <c r="AD43" s="6"/>
      <c r="AE43" s="6"/>
    </row>
    <row r="44" spans="1:31" x14ac:dyDescent="0.25">
      <c r="A44" s="172"/>
      <c r="B44" s="175"/>
      <c r="C44" s="181"/>
      <c r="D44" s="172"/>
      <c r="E44" s="132" t="s">
        <v>47</v>
      </c>
      <c r="F44" s="24" t="s">
        <v>20</v>
      </c>
      <c r="G44" s="121">
        <v>14.95</v>
      </c>
      <c r="H44" s="122" t="str">
        <f t="shared" si="2"/>
        <v>GO10/2025</v>
      </c>
      <c r="I44" s="286"/>
      <c r="J44" s="286"/>
      <c r="K44" s="260"/>
      <c r="L44" s="154"/>
    </row>
    <row r="45" spans="1:31" x14ac:dyDescent="0.25">
      <c r="A45" s="172"/>
      <c r="B45" s="175"/>
      <c r="C45" s="181"/>
      <c r="D45" s="172"/>
      <c r="E45" s="132" t="s">
        <v>47</v>
      </c>
      <c r="F45" s="24" t="s">
        <v>20</v>
      </c>
      <c r="G45" s="121">
        <v>18.45</v>
      </c>
      <c r="H45" s="122" t="str">
        <f t="shared" si="2"/>
        <v>GO10/2025</v>
      </c>
      <c r="I45" s="286"/>
      <c r="J45" s="286"/>
      <c r="K45" s="260"/>
      <c r="L45" s="154"/>
    </row>
    <row r="46" spans="1:31" x14ac:dyDescent="0.25">
      <c r="A46" s="172"/>
      <c r="B46" s="175"/>
      <c r="C46" s="181"/>
      <c r="D46" s="172"/>
      <c r="E46" s="132" t="s">
        <v>47</v>
      </c>
      <c r="F46" s="24" t="s">
        <v>20</v>
      </c>
      <c r="G46" s="121">
        <v>14.95</v>
      </c>
      <c r="H46" s="122" t="str">
        <f t="shared" si="2"/>
        <v>GO10/2025</v>
      </c>
      <c r="I46" s="286"/>
      <c r="J46" s="286"/>
      <c r="K46" s="260"/>
      <c r="L46" s="154"/>
    </row>
    <row r="47" spans="1:31" x14ac:dyDescent="0.25">
      <c r="A47" s="172"/>
      <c r="B47" s="175"/>
      <c r="C47" s="181"/>
      <c r="D47" s="172"/>
      <c r="E47" s="132" t="s">
        <v>47</v>
      </c>
      <c r="F47" s="24" t="s">
        <v>20</v>
      </c>
      <c r="G47" s="121">
        <v>14.95</v>
      </c>
      <c r="H47" s="122" t="str">
        <f t="shared" ref="H47:H96" si="3">IF(E47="choisir","",VLOOKUP(E47,$M$7:$N$34,2,0))</f>
        <v>GO10/2025</v>
      </c>
      <c r="I47" s="286" t="s">
        <v>177</v>
      </c>
      <c r="J47" s="286" t="s">
        <v>177</v>
      </c>
      <c r="K47" s="255" t="s">
        <v>176</v>
      </c>
      <c r="L47" s="154"/>
    </row>
    <row r="48" spans="1:31" x14ac:dyDescent="0.25">
      <c r="A48" s="172"/>
      <c r="B48" s="177"/>
      <c r="C48" s="181"/>
      <c r="D48" s="198"/>
      <c r="E48" s="132" t="s">
        <v>47</v>
      </c>
      <c r="F48" s="24" t="s">
        <v>20</v>
      </c>
      <c r="G48" s="121">
        <v>11.75</v>
      </c>
      <c r="H48" s="122" t="str">
        <f t="shared" si="3"/>
        <v>GO10/2025</v>
      </c>
      <c r="I48" s="286">
        <f>SUM($G$42:$G$57)</f>
        <v>366.40000000000003</v>
      </c>
      <c r="J48" s="286">
        <f>SUM($G$42:$G$57)</f>
        <v>366.40000000000003</v>
      </c>
      <c r="K48" s="255">
        <f>SUM($G$42:$G$57)</f>
        <v>366.40000000000003</v>
      </c>
      <c r="L48" s="154"/>
    </row>
    <row r="49" spans="1:12" x14ac:dyDescent="0.25">
      <c r="A49" s="172"/>
      <c r="B49" s="175"/>
      <c r="C49" s="181"/>
      <c r="D49" s="172"/>
      <c r="E49" s="132" t="s">
        <v>47</v>
      </c>
      <c r="F49" s="24" t="s">
        <v>20</v>
      </c>
      <c r="G49" s="121">
        <v>15.35</v>
      </c>
      <c r="H49" s="122" t="str">
        <f t="shared" si="3"/>
        <v>GO10/2025</v>
      </c>
      <c r="I49" s="286" t="s">
        <v>178</v>
      </c>
      <c r="J49" s="286" t="s">
        <v>178</v>
      </c>
      <c r="K49" s="255" t="s">
        <v>178</v>
      </c>
      <c r="L49" s="154"/>
    </row>
    <row r="50" spans="1:12" x14ac:dyDescent="0.25">
      <c r="A50" s="172"/>
      <c r="B50" s="175"/>
      <c r="C50" s="181"/>
      <c r="D50" s="172"/>
      <c r="E50" s="132" t="s">
        <v>47</v>
      </c>
      <c r="F50" s="24" t="s">
        <v>20</v>
      </c>
      <c r="G50" s="121">
        <v>13.35</v>
      </c>
      <c r="H50" s="122" t="str">
        <f t="shared" si="3"/>
        <v>GO10/2025</v>
      </c>
      <c r="I50" s="286"/>
      <c r="J50" s="286"/>
      <c r="K50" s="260"/>
      <c r="L50" s="154"/>
    </row>
    <row r="51" spans="1:12" x14ac:dyDescent="0.25">
      <c r="A51" s="172"/>
      <c r="B51" s="175"/>
      <c r="C51" s="181"/>
      <c r="D51" s="172"/>
      <c r="E51" s="132" t="s">
        <v>27</v>
      </c>
      <c r="F51" s="24" t="s">
        <v>20</v>
      </c>
      <c r="G51" s="121">
        <v>14.95</v>
      </c>
      <c r="H51" s="122" t="str">
        <f t="shared" si="3"/>
        <v>GO4/2025</v>
      </c>
      <c r="I51" s="286"/>
      <c r="J51" s="286"/>
      <c r="K51" s="260"/>
      <c r="L51" s="154"/>
    </row>
    <row r="52" spans="1:12" ht="15" customHeight="1" x14ac:dyDescent="0.25">
      <c r="A52" s="172"/>
      <c r="B52" s="175"/>
      <c r="C52" s="181"/>
      <c r="D52" s="172"/>
      <c r="E52" s="132" t="s">
        <v>57</v>
      </c>
      <c r="F52" s="24" t="s">
        <v>20</v>
      </c>
      <c r="G52" s="121">
        <v>16.55</v>
      </c>
      <c r="H52" s="122" t="str">
        <f t="shared" si="3"/>
        <v>GO3/2025</v>
      </c>
      <c r="I52" s="286"/>
      <c r="J52" s="286"/>
      <c r="K52" s="260"/>
      <c r="L52" s="154"/>
    </row>
    <row r="53" spans="1:12" x14ac:dyDescent="0.25">
      <c r="A53" s="172"/>
      <c r="B53" s="175"/>
      <c r="C53" s="181"/>
      <c r="D53" s="172"/>
      <c r="E53" s="132" t="s">
        <v>58</v>
      </c>
      <c r="F53" s="24" t="s">
        <v>20</v>
      </c>
      <c r="G53" s="121">
        <v>16.2</v>
      </c>
      <c r="H53" s="122" t="str">
        <f t="shared" si="3"/>
        <v>GO5/2025</v>
      </c>
      <c r="I53" s="286"/>
      <c r="J53" s="286"/>
      <c r="K53" s="260"/>
      <c r="L53" s="329"/>
    </row>
    <row r="54" spans="1:12" x14ac:dyDescent="0.25">
      <c r="A54" s="172"/>
      <c r="B54" s="175"/>
      <c r="C54" s="181"/>
      <c r="D54" s="172"/>
      <c r="E54" s="132" t="s">
        <v>27</v>
      </c>
      <c r="F54" s="24" t="s">
        <v>23</v>
      </c>
      <c r="G54" s="121">
        <v>14.8</v>
      </c>
      <c r="H54" s="122" t="str">
        <f t="shared" si="3"/>
        <v>GO4/2025</v>
      </c>
      <c r="I54" s="286"/>
      <c r="J54" s="286"/>
      <c r="K54" s="260"/>
      <c r="L54" s="329"/>
    </row>
    <row r="55" spans="1:12" x14ac:dyDescent="0.25">
      <c r="A55" s="172"/>
      <c r="B55" s="175"/>
      <c r="C55" s="181"/>
      <c r="D55" s="172"/>
      <c r="E55" s="132" t="s">
        <v>49</v>
      </c>
      <c r="F55" s="24" t="s">
        <v>32</v>
      </c>
      <c r="G55" s="121">
        <v>14.05</v>
      </c>
      <c r="H55" s="122" t="str">
        <f t="shared" si="3"/>
        <v>GO12.1/2025</v>
      </c>
      <c r="I55" s="286"/>
      <c r="J55" s="286"/>
      <c r="K55" s="260"/>
      <c r="L55" s="329"/>
    </row>
    <row r="56" spans="1:12" x14ac:dyDescent="0.25">
      <c r="A56" s="172"/>
      <c r="B56" s="175"/>
      <c r="C56" s="181"/>
      <c r="D56" s="172"/>
      <c r="E56" s="132" t="s">
        <v>30</v>
      </c>
      <c r="F56" s="24" t="s">
        <v>17</v>
      </c>
      <c r="G56" s="121">
        <v>131.65</v>
      </c>
      <c r="H56" s="122" t="str">
        <f t="shared" si="3"/>
        <v>GO1/2025</v>
      </c>
      <c r="I56" s="286"/>
      <c r="J56" s="286"/>
      <c r="K56" s="260"/>
      <c r="L56" s="329"/>
    </row>
    <row r="57" spans="1:12" ht="15.75" thickBot="1" x14ac:dyDescent="0.3">
      <c r="A57" s="172"/>
      <c r="B57" s="175"/>
      <c r="C57" s="188"/>
      <c r="D57" s="217"/>
      <c r="E57" s="136" t="s">
        <v>62</v>
      </c>
      <c r="F57" s="123" t="s">
        <v>17</v>
      </c>
      <c r="G57" s="124">
        <v>27.2</v>
      </c>
      <c r="H57" s="125" t="str">
        <f t="shared" si="3"/>
        <v>GO2.1/2025</v>
      </c>
      <c r="I57" s="288"/>
      <c r="J57" s="288"/>
      <c r="K57" s="272"/>
      <c r="L57" s="329"/>
    </row>
    <row r="58" spans="1:12" ht="15.75" thickTop="1" x14ac:dyDescent="0.25">
      <c r="A58" s="172"/>
      <c r="B58" s="175"/>
      <c r="C58" s="181" t="s">
        <v>125</v>
      </c>
      <c r="D58" s="172" t="s">
        <v>126</v>
      </c>
      <c r="E58" s="129" t="s">
        <v>58</v>
      </c>
      <c r="F58" s="40" t="s">
        <v>20</v>
      </c>
      <c r="G58" s="130">
        <v>14.25</v>
      </c>
      <c r="H58" s="131" t="str">
        <f t="shared" si="3"/>
        <v>GO5/2025</v>
      </c>
      <c r="I58" s="266"/>
      <c r="J58" s="266"/>
      <c r="K58" s="267"/>
      <c r="L58" s="329"/>
    </row>
    <row r="59" spans="1:12" ht="15" customHeight="1" x14ac:dyDescent="0.25">
      <c r="A59" s="172"/>
      <c r="B59" s="175"/>
      <c r="C59" s="181"/>
      <c r="D59" s="172"/>
      <c r="E59" s="132" t="s">
        <v>58</v>
      </c>
      <c r="F59" s="24" t="s">
        <v>20</v>
      </c>
      <c r="G59" s="121">
        <v>14.4</v>
      </c>
      <c r="H59" s="122" t="str">
        <f t="shared" si="3"/>
        <v>GO5/2025</v>
      </c>
      <c r="I59" s="266"/>
      <c r="J59" s="266"/>
      <c r="K59" s="267"/>
      <c r="L59" s="329"/>
    </row>
    <row r="60" spans="1:12" x14ac:dyDescent="0.25">
      <c r="A60" s="172"/>
      <c r="B60" s="175"/>
      <c r="C60" s="181"/>
      <c r="D60" s="172"/>
      <c r="E60" s="132" t="s">
        <v>58</v>
      </c>
      <c r="F60" s="24" t="s">
        <v>20</v>
      </c>
      <c r="G60" s="121">
        <v>43.75</v>
      </c>
      <c r="H60" s="122" t="str">
        <f t="shared" si="3"/>
        <v>GO5/2025</v>
      </c>
      <c r="I60" s="266"/>
      <c r="J60" s="266"/>
      <c r="K60" s="267"/>
      <c r="L60" s="329"/>
    </row>
    <row r="61" spans="1:12" x14ac:dyDescent="0.25">
      <c r="A61" s="172"/>
      <c r="B61" s="175"/>
      <c r="C61" s="181"/>
      <c r="D61" s="172"/>
      <c r="E61" s="132" t="s">
        <v>27</v>
      </c>
      <c r="F61" s="24" t="s">
        <v>20</v>
      </c>
      <c r="G61" s="121">
        <v>13.85</v>
      </c>
      <c r="H61" s="122" t="str">
        <f t="shared" si="3"/>
        <v>GO4/2025</v>
      </c>
      <c r="I61" s="266"/>
      <c r="J61" s="266"/>
      <c r="K61" s="267"/>
      <c r="L61" s="329"/>
    </row>
    <row r="62" spans="1:12" x14ac:dyDescent="0.25">
      <c r="A62" s="172"/>
      <c r="B62" s="175"/>
      <c r="C62" s="181"/>
      <c r="D62" s="172"/>
      <c r="E62" s="132" t="s">
        <v>27</v>
      </c>
      <c r="F62" s="24" t="s">
        <v>20</v>
      </c>
      <c r="G62" s="121">
        <v>12</v>
      </c>
      <c r="H62" s="122" t="str">
        <f t="shared" si="3"/>
        <v>GO4/2025</v>
      </c>
      <c r="I62" s="266"/>
      <c r="J62" s="266"/>
      <c r="K62" s="267"/>
      <c r="L62" s="329"/>
    </row>
    <row r="63" spans="1:12" x14ac:dyDescent="0.25">
      <c r="A63" s="172"/>
      <c r="B63" s="175"/>
      <c r="C63" s="181"/>
      <c r="D63" s="172"/>
      <c r="E63" s="132" t="s">
        <v>27</v>
      </c>
      <c r="F63" s="24" t="s">
        <v>20</v>
      </c>
      <c r="G63" s="121">
        <v>14.15</v>
      </c>
      <c r="H63" s="122" t="str">
        <f t="shared" si="3"/>
        <v>GO4/2025</v>
      </c>
      <c r="I63" s="266"/>
      <c r="J63" s="266"/>
      <c r="K63" s="267"/>
      <c r="L63" s="329"/>
    </row>
    <row r="64" spans="1:12" x14ac:dyDescent="0.25">
      <c r="A64" s="172"/>
      <c r="B64" s="175"/>
      <c r="C64" s="181"/>
      <c r="D64" s="172"/>
      <c r="E64" s="132" t="s">
        <v>27</v>
      </c>
      <c r="F64" s="24" t="s">
        <v>20</v>
      </c>
      <c r="G64" s="121">
        <v>13.25</v>
      </c>
      <c r="H64" s="122" t="str">
        <f t="shared" si="3"/>
        <v>GO4/2025</v>
      </c>
      <c r="I64" s="266"/>
      <c r="J64" s="266"/>
      <c r="K64" s="267"/>
      <c r="L64" s="329"/>
    </row>
    <row r="65" spans="1:12" x14ac:dyDescent="0.25">
      <c r="A65" s="172"/>
      <c r="B65" s="175"/>
      <c r="C65" s="181"/>
      <c r="D65" s="172"/>
      <c r="E65" s="132" t="s">
        <v>39</v>
      </c>
      <c r="F65" s="24" t="s">
        <v>17</v>
      </c>
      <c r="G65" s="121">
        <v>102.15</v>
      </c>
      <c r="H65" s="122" t="str">
        <f t="shared" si="3"/>
        <v>GO1/2025</v>
      </c>
      <c r="I65" s="266"/>
      <c r="J65" s="266"/>
      <c r="K65" s="267"/>
      <c r="L65" s="154"/>
    </row>
    <row r="66" spans="1:12" x14ac:dyDescent="0.25">
      <c r="A66" s="172"/>
      <c r="B66" s="175"/>
      <c r="C66" s="181"/>
      <c r="D66" s="172"/>
      <c r="E66" s="132" t="s">
        <v>49</v>
      </c>
      <c r="F66" s="24" t="s">
        <v>20</v>
      </c>
      <c r="G66" s="121">
        <v>8.9499999999999993</v>
      </c>
      <c r="H66" s="122" t="str">
        <f t="shared" si="3"/>
        <v>GO12.1/2025</v>
      </c>
      <c r="I66" s="266"/>
      <c r="J66" s="266"/>
      <c r="K66" s="267"/>
      <c r="L66" s="154"/>
    </row>
    <row r="67" spans="1:12" x14ac:dyDescent="0.25">
      <c r="A67" s="172"/>
      <c r="B67" s="175"/>
      <c r="C67" s="181"/>
      <c r="D67" s="172"/>
      <c r="E67" s="132" t="s">
        <v>49</v>
      </c>
      <c r="F67" s="24" t="s">
        <v>17</v>
      </c>
      <c r="G67" s="121">
        <v>5.95</v>
      </c>
      <c r="H67" s="122" t="str">
        <f t="shared" si="3"/>
        <v>GO12.1/2025</v>
      </c>
      <c r="I67" s="266"/>
      <c r="J67" s="266"/>
      <c r="K67" s="267"/>
      <c r="L67" s="154"/>
    </row>
    <row r="68" spans="1:12" x14ac:dyDescent="0.25">
      <c r="A68" s="172"/>
      <c r="B68" s="175"/>
      <c r="C68" s="181"/>
      <c r="D68" s="172"/>
      <c r="E68" s="132" t="s">
        <v>27</v>
      </c>
      <c r="F68" s="24" t="s">
        <v>20</v>
      </c>
      <c r="G68" s="121">
        <v>9.3000000000000007</v>
      </c>
      <c r="H68" s="122" t="str">
        <f t="shared" si="3"/>
        <v>GO4/2025</v>
      </c>
      <c r="I68" s="266"/>
      <c r="J68" s="266"/>
      <c r="K68" s="267"/>
      <c r="L68" s="154"/>
    </row>
    <row r="69" spans="1:12" x14ac:dyDescent="0.25">
      <c r="A69" s="172"/>
      <c r="B69" s="175"/>
      <c r="C69" s="181"/>
      <c r="D69" s="172"/>
      <c r="E69" s="132" t="s">
        <v>27</v>
      </c>
      <c r="F69" s="24" t="s">
        <v>17</v>
      </c>
      <c r="G69" s="121">
        <v>13.5</v>
      </c>
      <c r="H69" s="122" t="str">
        <f t="shared" si="3"/>
        <v>GO4/2025</v>
      </c>
      <c r="I69" s="266"/>
      <c r="J69" s="266"/>
      <c r="K69" s="267"/>
      <c r="L69" s="154"/>
    </row>
    <row r="70" spans="1:12" x14ac:dyDescent="0.25">
      <c r="A70" s="172"/>
      <c r="B70" s="175"/>
      <c r="C70" s="181"/>
      <c r="D70" s="172"/>
      <c r="E70" s="132" t="s">
        <v>49</v>
      </c>
      <c r="F70" s="24" t="s">
        <v>20</v>
      </c>
      <c r="G70" s="121">
        <v>12.8</v>
      </c>
      <c r="H70" s="122" t="str">
        <f t="shared" si="3"/>
        <v>GO12.1/2025</v>
      </c>
      <c r="I70" s="266"/>
      <c r="J70" s="266"/>
      <c r="K70" s="267"/>
      <c r="L70" s="154"/>
    </row>
    <row r="71" spans="1:12" ht="15.75" thickBot="1" x14ac:dyDescent="0.3">
      <c r="A71" s="172"/>
      <c r="B71" s="175"/>
      <c r="C71" s="188"/>
      <c r="D71" s="217"/>
      <c r="E71" s="136" t="s">
        <v>30</v>
      </c>
      <c r="F71" s="123" t="s">
        <v>17</v>
      </c>
      <c r="G71" s="124">
        <v>59.5</v>
      </c>
      <c r="H71" s="125" t="str">
        <f t="shared" si="3"/>
        <v>GO1/2025</v>
      </c>
      <c r="I71" s="266"/>
      <c r="J71" s="266"/>
      <c r="K71" s="267"/>
      <c r="L71" s="154"/>
    </row>
    <row r="72" spans="1:12" ht="15.75" thickTop="1" x14ac:dyDescent="0.25">
      <c r="A72" s="172"/>
      <c r="B72" s="175"/>
      <c r="C72" s="181" t="s">
        <v>121</v>
      </c>
      <c r="D72" s="172" t="s">
        <v>126</v>
      </c>
      <c r="E72" s="129" t="s">
        <v>27</v>
      </c>
      <c r="F72" s="40" t="s">
        <v>20</v>
      </c>
      <c r="G72" s="130">
        <v>25</v>
      </c>
      <c r="H72" s="131" t="str">
        <f t="shared" si="3"/>
        <v>GO4/2025</v>
      </c>
      <c r="I72" s="266"/>
      <c r="J72" s="266"/>
      <c r="K72" s="267"/>
      <c r="L72" s="154"/>
    </row>
    <row r="73" spans="1:12" x14ac:dyDescent="0.25">
      <c r="A73" s="172"/>
      <c r="B73" s="175"/>
      <c r="C73" s="181"/>
      <c r="D73" s="172"/>
      <c r="E73" s="132" t="s">
        <v>27</v>
      </c>
      <c r="F73" s="24" t="s">
        <v>20</v>
      </c>
      <c r="G73" s="121">
        <v>24.5</v>
      </c>
      <c r="H73" s="122" t="str">
        <f t="shared" si="3"/>
        <v>GO4/2025</v>
      </c>
      <c r="I73" s="266"/>
      <c r="J73" s="266"/>
      <c r="K73" s="267"/>
      <c r="L73" s="154"/>
    </row>
    <row r="74" spans="1:12" x14ac:dyDescent="0.25">
      <c r="A74" s="172"/>
      <c r="B74" s="175"/>
      <c r="C74" s="181"/>
      <c r="D74" s="172"/>
      <c r="E74" s="132" t="s">
        <v>27</v>
      </c>
      <c r="F74" s="24" t="s">
        <v>20</v>
      </c>
      <c r="G74" s="121">
        <v>14.5</v>
      </c>
      <c r="H74" s="122" t="str">
        <f t="shared" si="3"/>
        <v>GO4/2025</v>
      </c>
      <c r="I74" s="266"/>
      <c r="J74" s="266"/>
      <c r="K74" s="267"/>
      <c r="L74" s="154"/>
    </row>
    <row r="75" spans="1:12" x14ac:dyDescent="0.25">
      <c r="A75" s="172"/>
      <c r="B75" s="175"/>
      <c r="C75" s="181"/>
      <c r="D75" s="172"/>
      <c r="E75" s="132" t="s">
        <v>27</v>
      </c>
      <c r="F75" s="24" t="s">
        <v>20</v>
      </c>
      <c r="G75" s="121">
        <v>13.4</v>
      </c>
      <c r="H75" s="122" t="str">
        <f t="shared" si="3"/>
        <v>GO4/2025</v>
      </c>
      <c r="I75" s="266"/>
      <c r="J75" s="266"/>
      <c r="K75" s="267"/>
      <c r="L75" s="154"/>
    </row>
    <row r="76" spans="1:12" x14ac:dyDescent="0.25">
      <c r="A76" s="172"/>
      <c r="B76" s="175"/>
      <c r="C76" s="181"/>
      <c r="D76" s="172"/>
      <c r="E76" s="132" t="s">
        <v>27</v>
      </c>
      <c r="F76" s="24" t="s">
        <v>20</v>
      </c>
      <c r="G76" s="121">
        <v>21.75</v>
      </c>
      <c r="H76" s="122" t="str">
        <f t="shared" si="3"/>
        <v>GO4/2025</v>
      </c>
      <c r="I76" s="266"/>
      <c r="J76" s="266"/>
      <c r="K76" s="267"/>
      <c r="L76" s="154"/>
    </row>
    <row r="77" spans="1:12" x14ac:dyDescent="0.25">
      <c r="A77" s="172"/>
      <c r="B77" s="175"/>
      <c r="C77" s="181"/>
      <c r="D77" s="172"/>
      <c r="E77" s="132" t="s">
        <v>27</v>
      </c>
      <c r="F77" s="24" t="s">
        <v>20</v>
      </c>
      <c r="G77" s="121">
        <v>30.7</v>
      </c>
      <c r="H77" s="122" t="str">
        <f t="shared" si="3"/>
        <v>GO4/2025</v>
      </c>
      <c r="I77" s="255" t="s">
        <v>176</v>
      </c>
      <c r="J77" s="255" t="s">
        <v>176</v>
      </c>
      <c r="K77" s="255" t="s">
        <v>176</v>
      </c>
      <c r="L77" s="154"/>
    </row>
    <row r="78" spans="1:12" x14ac:dyDescent="0.25">
      <c r="A78" s="172"/>
      <c r="B78" s="175"/>
      <c r="C78" s="181"/>
      <c r="D78" s="172"/>
      <c r="E78" s="132" t="s">
        <v>58</v>
      </c>
      <c r="F78" s="24" t="s">
        <v>20</v>
      </c>
      <c r="G78" s="121">
        <v>14.6</v>
      </c>
      <c r="H78" s="122" t="str">
        <f t="shared" si="3"/>
        <v>GO5/2025</v>
      </c>
      <c r="I78" s="255">
        <f>SUM($G$58:$G$96)</f>
        <v>946.38999999999987</v>
      </c>
      <c r="J78" s="255">
        <f>SUM($G$58:$G$96)</f>
        <v>946.38999999999987</v>
      </c>
      <c r="K78" s="255">
        <f>SUM($G$58:$G$96)</f>
        <v>946.38999999999987</v>
      </c>
      <c r="L78" s="154"/>
    </row>
    <row r="79" spans="1:12" x14ac:dyDescent="0.25">
      <c r="A79" s="172"/>
      <c r="B79" s="175"/>
      <c r="C79" s="181"/>
      <c r="D79" s="172"/>
      <c r="E79" s="132" t="s">
        <v>58</v>
      </c>
      <c r="F79" s="24" t="s">
        <v>20</v>
      </c>
      <c r="G79" s="121">
        <v>14.3</v>
      </c>
      <c r="H79" s="122" t="str">
        <f t="shared" si="3"/>
        <v>GO5/2025</v>
      </c>
      <c r="I79" s="255" t="s">
        <v>178</v>
      </c>
      <c r="J79" s="255" t="s">
        <v>178</v>
      </c>
      <c r="K79" s="255" t="s">
        <v>178</v>
      </c>
      <c r="L79" s="154"/>
    </row>
    <row r="80" spans="1:12" x14ac:dyDescent="0.25">
      <c r="A80" s="172"/>
      <c r="B80" s="175"/>
      <c r="C80" s="181"/>
      <c r="D80" s="172"/>
      <c r="E80" s="132" t="s">
        <v>58</v>
      </c>
      <c r="F80" s="24" t="s">
        <v>20</v>
      </c>
      <c r="G80" s="121">
        <v>13.5</v>
      </c>
      <c r="H80" s="122" t="str">
        <f t="shared" si="3"/>
        <v>GO5/2025</v>
      </c>
      <c r="I80" s="266"/>
      <c r="J80" s="266"/>
      <c r="K80" s="267"/>
      <c r="L80" s="154"/>
    </row>
    <row r="81" spans="1:12" x14ac:dyDescent="0.25">
      <c r="A81" s="172"/>
      <c r="B81" s="175"/>
      <c r="C81" s="181"/>
      <c r="D81" s="172"/>
      <c r="E81" s="132" t="s">
        <v>49</v>
      </c>
      <c r="F81" s="24" t="s">
        <v>20</v>
      </c>
      <c r="G81" s="121">
        <v>9.0500000000000007</v>
      </c>
      <c r="H81" s="122" t="str">
        <f t="shared" si="3"/>
        <v>GO12.1/2025</v>
      </c>
      <c r="I81" s="266"/>
      <c r="J81" s="266"/>
      <c r="K81" s="267"/>
      <c r="L81" s="154"/>
    </row>
    <row r="82" spans="1:12" x14ac:dyDescent="0.25">
      <c r="A82" s="172"/>
      <c r="B82" s="175"/>
      <c r="C82" s="181"/>
      <c r="D82" s="172"/>
      <c r="E82" s="132" t="s">
        <v>49</v>
      </c>
      <c r="F82" s="24" t="s">
        <v>17</v>
      </c>
      <c r="G82" s="121">
        <v>2.25</v>
      </c>
      <c r="H82" s="122" t="str">
        <f t="shared" si="3"/>
        <v>GO12.1/2025</v>
      </c>
      <c r="I82" s="266"/>
      <c r="J82" s="266"/>
      <c r="K82" s="267"/>
      <c r="L82" s="154"/>
    </row>
    <row r="83" spans="1:12" x14ac:dyDescent="0.25">
      <c r="A83" s="172"/>
      <c r="B83" s="175"/>
      <c r="C83" s="181"/>
      <c r="D83" s="172"/>
      <c r="E83" s="132" t="s">
        <v>62</v>
      </c>
      <c r="F83" s="24" t="s">
        <v>17</v>
      </c>
      <c r="G83" s="121">
        <v>4.55</v>
      </c>
      <c r="H83" s="122" t="str">
        <f t="shared" si="3"/>
        <v>GO2.1/2025</v>
      </c>
      <c r="I83" s="266"/>
      <c r="J83" s="266"/>
      <c r="K83" s="267"/>
      <c r="L83" s="154"/>
    </row>
    <row r="84" spans="1:12" ht="15" customHeight="1" x14ac:dyDescent="0.25">
      <c r="A84" s="172"/>
      <c r="B84" s="175"/>
      <c r="C84" s="181"/>
      <c r="D84" s="172"/>
      <c r="E84" s="132" t="s">
        <v>30</v>
      </c>
      <c r="F84" s="24" t="s">
        <v>17</v>
      </c>
      <c r="G84" s="121">
        <v>56.7</v>
      </c>
      <c r="H84" s="122" t="str">
        <f t="shared" si="3"/>
        <v>GO1/2025</v>
      </c>
      <c r="I84" s="266"/>
      <c r="J84" s="266"/>
      <c r="K84" s="267"/>
      <c r="L84" s="149"/>
    </row>
    <row r="85" spans="1:12" ht="15.75" thickBot="1" x14ac:dyDescent="0.3">
      <c r="A85" s="172"/>
      <c r="B85" s="175"/>
      <c r="C85" s="188"/>
      <c r="D85" s="217"/>
      <c r="E85" s="136" t="s">
        <v>30</v>
      </c>
      <c r="F85" s="123" t="s">
        <v>20</v>
      </c>
      <c r="G85" s="124">
        <v>95</v>
      </c>
      <c r="H85" s="125" t="str">
        <f t="shared" si="3"/>
        <v>GO1/2025</v>
      </c>
      <c r="I85" s="266"/>
      <c r="J85" s="266"/>
      <c r="K85" s="267"/>
      <c r="L85" s="149"/>
    </row>
    <row r="86" spans="1:12" ht="15.75" thickTop="1" x14ac:dyDescent="0.25">
      <c r="A86" s="172"/>
      <c r="B86" s="175"/>
      <c r="C86" s="181" t="s">
        <v>121</v>
      </c>
      <c r="D86" s="172" t="s">
        <v>127</v>
      </c>
      <c r="E86" s="129" t="s">
        <v>27</v>
      </c>
      <c r="F86" s="40" t="s">
        <v>20</v>
      </c>
      <c r="G86" s="130">
        <v>15.6</v>
      </c>
      <c r="H86" s="131" t="str">
        <f t="shared" si="3"/>
        <v>GO4/2025</v>
      </c>
      <c r="I86" s="266"/>
      <c r="J86" s="266"/>
      <c r="K86" s="267"/>
      <c r="L86" s="149"/>
    </row>
    <row r="87" spans="1:12" x14ac:dyDescent="0.25">
      <c r="A87" s="172"/>
      <c r="B87" s="175"/>
      <c r="C87" s="181"/>
      <c r="D87" s="172"/>
      <c r="E87" s="132" t="s">
        <v>27</v>
      </c>
      <c r="F87" s="24" t="s">
        <v>20</v>
      </c>
      <c r="G87" s="121">
        <v>7.3</v>
      </c>
      <c r="H87" s="122" t="str">
        <f t="shared" si="3"/>
        <v>GO4/2025</v>
      </c>
      <c r="I87" s="266"/>
      <c r="J87" s="266"/>
      <c r="K87" s="267"/>
      <c r="L87" s="149"/>
    </row>
    <row r="88" spans="1:12" x14ac:dyDescent="0.25">
      <c r="A88" s="172"/>
      <c r="B88" s="175"/>
      <c r="C88" s="181"/>
      <c r="D88" s="172"/>
      <c r="E88" s="132" t="s">
        <v>27</v>
      </c>
      <c r="F88" s="24" t="s">
        <v>20</v>
      </c>
      <c r="G88" s="121">
        <v>9.4</v>
      </c>
      <c r="H88" s="122" t="str">
        <f t="shared" si="3"/>
        <v>GO4/2025</v>
      </c>
      <c r="I88" s="266"/>
      <c r="J88" s="266"/>
      <c r="K88" s="267"/>
      <c r="L88" s="149"/>
    </row>
    <row r="89" spans="1:12" x14ac:dyDescent="0.25">
      <c r="A89" s="172"/>
      <c r="B89" s="175"/>
      <c r="C89" s="181"/>
      <c r="D89" s="172"/>
      <c r="E89" s="132" t="s">
        <v>27</v>
      </c>
      <c r="F89" s="24" t="s">
        <v>20</v>
      </c>
      <c r="G89" s="121">
        <v>9.5</v>
      </c>
      <c r="H89" s="122" t="str">
        <f t="shared" si="3"/>
        <v>GO4/2025</v>
      </c>
      <c r="I89" s="266"/>
      <c r="J89" s="266"/>
      <c r="K89" s="267"/>
      <c r="L89" s="149"/>
    </row>
    <row r="90" spans="1:12" x14ac:dyDescent="0.25">
      <c r="A90" s="172"/>
      <c r="B90" s="175"/>
      <c r="C90" s="181"/>
      <c r="D90" s="172"/>
      <c r="E90" s="132" t="s">
        <v>27</v>
      </c>
      <c r="F90" s="24" t="s">
        <v>20</v>
      </c>
      <c r="G90" s="121">
        <v>10.4</v>
      </c>
      <c r="H90" s="122" t="str">
        <f t="shared" si="3"/>
        <v>GO4/2025</v>
      </c>
      <c r="I90" s="266"/>
      <c r="J90" s="266"/>
      <c r="K90" s="267"/>
      <c r="L90" s="149"/>
    </row>
    <row r="91" spans="1:12" x14ac:dyDescent="0.25">
      <c r="A91" s="172"/>
      <c r="B91" s="175"/>
      <c r="C91" s="181"/>
      <c r="D91" s="172"/>
      <c r="E91" s="132" t="s">
        <v>27</v>
      </c>
      <c r="F91" s="24" t="s">
        <v>20</v>
      </c>
      <c r="G91" s="121">
        <v>9</v>
      </c>
      <c r="H91" s="122" t="str">
        <f t="shared" si="3"/>
        <v>GO4/2025</v>
      </c>
      <c r="I91" s="266"/>
      <c r="J91" s="266"/>
      <c r="K91" s="267"/>
      <c r="L91" s="149"/>
    </row>
    <row r="92" spans="1:12" x14ac:dyDescent="0.25">
      <c r="A92" s="172"/>
      <c r="B92" s="175"/>
      <c r="C92" s="181"/>
      <c r="D92" s="172"/>
      <c r="E92" s="132" t="s">
        <v>57</v>
      </c>
      <c r="F92" s="24" t="s">
        <v>20</v>
      </c>
      <c r="G92" s="121">
        <v>8.9</v>
      </c>
      <c r="H92" s="122" t="str">
        <f t="shared" si="3"/>
        <v>GO3/2025</v>
      </c>
      <c r="I92" s="266"/>
      <c r="J92" s="266"/>
      <c r="K92" s="267"/>
      <c r="L92" s="149"/>
    </row>
    <row r="93" spans="1:12" x14ac:dyDescent="0.25">
      <c r="A93" s="172"/>
      <c r="B93" s="175"/>
      <c r="C93" s="181"/>
      <c r="D93" s="172"/>
      <c r="E93" s="132" t="s">
        <v>27</v>
      </c>
      <c r="F93" s="24" t="s">
        <v>20</v>
      </c>
      <c r="G93" s="121">
        <v>10.5</v>
      </c>
      <c r="H93" s="122" t="str">
        <f t="shared" si="3"/>
        <v>GO4/2025</v>
      </c>
      <c r="I93" s="266"/>
      <c r="J93" s="266"/>
      <c r="K93" s="267"/>
      <c r="L93" s="149"/>
    </row>
    <row r="94" spans="1:12" x14ac:dyDescent="0.25">
      <c r="A94" s="172"/>
      <c r="B94" s="175"/>
      <c r="C94" s="181"/>
      <c r="D94" s="172"/>
      <c r="E94" s="132" t="s">
        <v>27</v>
      </c>
      <c r="F94" s="24" t="s">
        <v>20</v>
      </c>
      <c r="G94" s="121">
        <v>174.67</v>
      </c>
      <c r="H94" s="122" t="str">
        <f t="shared" si="3"/>
        <v>GO4/2025</v>
      </c>
      <c r="I94" s="266"/>
      <c r="J94" s="266"/>
      <c r="K94" s="267"/>
      <c r="L94" s="149"/>
    </row>
    <row r="95" spans="1:12" ht="15.75" thickBot="1" x14ac:dyDescent="0.3">
      <c r="A95" s="172"/>
      <c r="B95" s="175"/>
      <c r="C95" s="188"/>
      <c r="D95" s="217"/>
      <c r="E95" s="136" t="s">
        <v>62</v>
      </c>
      <c r="F95" s="123" t="s">
        <v>17</v>
      </c>
      <c r="G95" s="124">
        <v>3.52</v>
      </c>
      <c r="H95" s="125" t="str">
        <f t="shared" si="3"/>
        <v>GO2.1/2025</v>
      </c>
      <c r="I95" s="266"/>
      <c r="J95" s="266"/>
      <c r="K95" s="267"/>
      <c r="L95" s="149"/>
    </row>
    <row r="96" spans="1:12" ht="16.5" thickTop="1" thickBot="1" x14ac:dyDescent="0.3">
      <c r="A96" s="172"/>
      <c r="B96" s="178"/>
      <c r="C96" s="213" t="s">
        <v>128</v>
      </c>
      <c r="D96" s="229"/>
      <c r="E96" s="156" t="s">
        <v>12</v>
      </c>
      <c r="F96" s="157" t="s">
        <v>32</v>
      </c>
      <c r="G96" s="155">
        <v>10</v>
      </c>
      <c r="H96" s="158" t="str">
        <f t="shared" si="3"/>
        <v>GO14/2025</v>
      </c>
      <c r="I96" s="268"/>
      <c r="J96" s="268"/>
      <c r="K96" s="269"/>
      <c r="L96" s="149"/>
    </row>
    <row r="97" spans="1:12" x14ac:dyDescent="0.25">
      <c r="A97" s="172"/>
      <c r="B97" s="175" t="s">
        <v>129</v>
      </c>
      <c r="C97" s="181" t="s">
        <v>130</v>
      </c>
      <c r="D97" s="172" t="s">
        <v>131</v>
      </c>
      <c r="E97" s="129" t="s">
        <v>27</v>
      </c>
      <c r="F97" s="40" t="s">
        <v>20</v>
      </c>
      <c r="G97" s="130">
        <v>126</v>
      </c>
      <c r="H97" s="131" t="s">
        <v>132</v>
      </c>
      <c r="I97" s="286"/>
      <c r="J97" s="286"/>
      <c r="K97" s="273"/>
      <c r="L97" s="149"/>
    </row>
    <row r="98" spans="1:12" x14ac:dyDescent="0.25">
      <c r="A98" s="172"/>
      <c r="B98" s="175"/>
      <c r="C98" s="181"/>
      <c r="D98" s="172"/>
      <c r="E98" s="132" t="s">
        <v>30</v>
      </c>
      <c r="F98" s="24" t="s">
        <v>20</v>
      </c>
      <c r="G98" s="121">
        <v>62</v>
      </c>
      <c r="H98" s="122" t="s">
        <v>133</v>
      </c>
      <c r="I98" s="286"/>
      <c r="J98" s="286"/>
      <c r="K98" s="257"/>
      <c r="L98" s="149"/>
    </row>
    <row r="99" spans="1:12" ht="15.75" thickBot="1" x14ac:dyDescent="0.3">
      <c r="A99" s="172"/>
      <c r="B99" s="175"/>
      <c r="C99" s="188"/>
      <c r="D99" s="217"/>
      <c r="E99" s="136" t="s">
        <v>62</v>
      </c>
      <c r="F99" s="123" t="s">
        <v>17</v>
      </c>
      <c r="G99" s="124">
        <v>3</v>
      </c>
      <c r="H99" s="125" t="s">
        <v>134</v>
      </c>
      <c r="I99" s="286"/>
      <c r="J99" s="286"/>
      <c r="K99" s="257"/>
      <c r="L99" s="149"/>
    </row>
    <row r="100" spans="1:12" ht="15.75" thickTop="1" x14ac:dyDescent="0.25">
      <c r="A100" s="172"/>
      <c r="B100" s="175"/>
      <c r="C100" s="181" t="s">
        <v>121</v>
      </c>
      <c r="D100" s="172" t="s">
        <v>135</v>
      </c>
      <c r="E100" s="129" t="s">
        <v>27</v>
      </c>
      <c r="F100" s="40" t="s">
        <v>20</v>
      </c>
      <c r="G100" s="130">
        <v>106</v>
      </c>
      <c r="H100" s="131" t="s">
        <v>132</v>
      </c>
      <c r="I100" s="286" t="s">
        <v>177</v>
      </c>
      <c r="J100" s="286" t="s">
        <v>177</v>
      </c>
      <c r="K100" s="255" t="s">
        <v>176</v>
      </c>
      <c r="L100" s="148"/>
    </row>
    <row r="101" spans="1:12" x14ac:dyDescent="0.25">
      <c r="A101" s="172"/>
      <c r="B101" s="175"/>
      <c r="C101" s="181"/>
      <c r="D101" s="172"/>
      <c r="E101" s="132" t="s">
        <v>27</v>
      </c>
      <c r="F101" s="24" t="s">
        <v>20</v>
      </c>
      <c r="G101" s="121">
        <v>41</v>
      </c>
      <c r="H101" s="122" t="s">
        <v>132</v>
      </c>
      <c r="I101" s="286">
        <f>SUM($G$97:$G$106)</f>
        <v>478</v>
      </c>
      <c r="J101" s="286">
        <f>SUM($G$97:$G$106)</f>
        <v>478</v>
      </c>
      <c r="K101" s="255">
        <f>SUM($G$97:$G$106)</f>
        <v>478</v>
      </c>
      <c r="L101" s="148"/>
    </row>
    <row r="102" spans="1:12" x14ac:dyDescent="0.25">
      <c r="A102" s="172"/>
      <c r="B102" s="175"/>
      <c r="C102" s="181"/>
      <c r="D102" s="172"/>
      <c r="E102" s="132" t="s">
        <v>30</v>
      </c>
      <c r="F102" s="24" t="s">
        <v>17</v>
      </c>
      <c r="G102" s="121">
        <v>30</v>
      </c>
      <c r="H102" s="122" t="s">
        <v>133</v>
      </c>
      <c r="I102" s="286" t="s">
        <v>178</v>
      </c>
      <c r="J102" s="286" t="s">
        <v>178</v>
      </c>
      <c r="K102" s="257" t="s">
        <v>178</v>
      </c>
      <c r="L102" s="148"/>
    </row>
    <row r="103" spans="1:12" ht="15.75" thickBot="1" x14ac:dyDescent="0.3">
      <c r="A103" s="172"/>
      <c r="B103" s="175"/>
      <c r="C103" s="188"/>
      <c r="D103" s="217"/>
      <c r="E103" s="136" t="s">
        <v>62</v>
      </c>
      <c r="F103" s="123" t="s">
        <v>20</v>
      </c>
      <c r="G103" s="124">
        <v>3</v>
      </c>
      <c r="H103" s="125" t="s">
        <v>134</v>
      </c>
      <c r="I103" s="286"/>
      <c r="J103" s="286"/>
      <c r="K103" s="257"/>
      <c r="L103" s="148"/>
    </row>
    <row r="104" spans="1:12" ht="15.75" thickTop="1" x14ac:dyDescent="0.25">
      <c r="A104" s="172"/>
      <c r="B104" s="175"/>
      <c r="C104" s="181" t="s">
        <v>88</v>
      </c>
      <c r="D104" s="218"/>
      <c r="E104" s="129" t="s">
        <v>27</v>
      </c>
      <c r="F104" s="40" t="s">
        <v>20</v>
      </c>
      <c r="G104" s="130">
        <v>34.770000000000003</v>
      </c>
      <c r="H104" s="131" t="s">
        <v>132</v>
      </c>
      <c r="I104" s="286"/>
      <c r="J104" s="286"/>
      <c r="K104" s="257"/>
      <c r="L104" s="148"/>
    </row>
    <row r="105" spans="1:12" x14ac:dyDescent="0.25">
      <c r="A105" s="172"/>
      <c r="B105" s="175"/>
      <c r="C105" s="181"/>
      <c r="D105" s="172"/>
      <c r="E105" s="132" t="s">
        <v>58</v>
      </c>
      <c r="F105" s="24" t="s">
        <v>23</v>
      </c>
      <c r="G105" s="121">
        <v>43.5</v>
      </c>
      <c r="H105" s="122" t="s">
        <v>136</v>
      </c>
      <c r="I105" s="286"/>
      <c r="J105" s="286"/>
      <c r="K105" s="257"/>
      <c r="L105" s="148"/>
    </row>
    <row r="106" spans="1:12" ht="15.75" thickBot="1" x14ac:dyDescent="0.3">
      <c r="A106" s="172"/>
      <c r="B106" s="175"/>
      <c r="C106" s="188"/>
      <c r="D106" s="217"/>
      <c r="E106" s="136" t="s">
        <v>30</v>
      </c>
      <c r="F106" s="123" t="s">
        <v>20</v>
      </c>
      <c r="G106" s="124">
        <v>28.73</v>
      </c>
      <c r="H106" s="125" t="s">
        <v>133</v>
      </c>
      <c r="I106" s="288"/>
      <c r="J106" s="288"/>
      <c r="K106" s="274"/>
      <c r="L106" s="148"/>
    </row>
    <row r="107" spans="1:12" ht="16.5" thickTop="1" thickBot="1" x14ac:dyDescent="0.3">
      <c r="A107" s="172"/>
      <c r="B107" s="179"/>
      <c r="C107" s="213" t="s">
        <v>122</v>
      </c>
      <c r="D107" s="229"/>
      <c r="E107" s="156" t="s">
        <v>12</v>
      </c>
      <c r="F107" s="157" t="s">
        <v>32</v>
      </c>
      <c r="G107" s="155">
        <v>3</v>
      </c>
      <c r="H107" s="158" t="s">
        <v>147</v>
      </c>
      <c r="I107" s="275" t="s">
        <v>184</v>
      </c>
      <c r="J107" s="275" t="s">
        <v>184</v>
      </c>
      <c r="K107" s="275" t="s">
        <v>184</v>
      </c>
      <c r="L107" s="148"/>
    </row>
    <row r="108" spans="1:12" ht="15.75" customHeight="1" x14ac:dyDescent="0.25">
      <c r="A108" s="172"/>
      <c r="B108" s="180" t="s">
        <v>142</v>
      </c>
      <c r="C108" s="214" t="s">
        <v>137</v>
      </c>
      <c r="D108" s="219"/>
      <c r="E108" s="160" t="s">
        <v>27</v>
      </c>
      <c r="F108" s="161" t="s">
        <v>20</v>
      </c>
      <c r="G108" s="162">
        <v>31</v>
      </c>
      <c r="H108" s="163" t="s">
        <v>132</v>
      </c>
      <c r="I108" s="285"/>
      <c r="J108" s="285"/>
      <c r="K108" s="257"/>
      <c r="L108" s="148"/>
    </row>
    <row r="109" spans="1:12" x14ac:dyDescent="0.25">
      <c r="A109" s="172"/>
      <c r="B109" s="180"/>
      <c r="C109" s="214"/>
      <c r="D109" s="219"/>
      <c r="E109" s="164" t="s">
        <v>60</v>
      </c>
      <c r="F109" s="165" t="s">
        <v>32</v>
      </c>
      <c r="G109" s="166">
        <v>60</v>
      </c>
      <c r="H109" s="167" t="s">
        <v>138</v>
      </c>
      <c r="I109" s="285"/>
      <c r="J109" s="285"/>
      <c r="K109" s="257"/>
      <c r="L109" s="148"/>
    </row>
    <row r="110" spans="1:12" x14ac:dyDescent="0.25">
      <c r="A110" s="172"/>
      <c r="B110" s="180"/>
      <c r="C110" s="214"/>
      <c r="D110" s="219"/>
      <c r="E110" s="164" t="s">
        <v>60</v>
      </c>
      <c r="F110" s="165" t="s">
        <v>32</v>
      </c>
      <c r="G110" s="166">
        <v>45</v>
      </c>
      <c r="H110" s="167" t="s">
        <v>138</v>
      </c>
      <c r="I110" s="285" t="s">
        <v>177</v>
      </c>
      <c r="J110" s="285" t="s">
        <v>177</v>
      </c>
      <c r="K110" s="255" t="s">
        <v>176</v>
      </c>
      <c r="L110" s="148"/>
    </row>
    <row r="111" spans="1:12" x14ac:dyDescent="0.25">
      <c r="A111" s="172"/>
      <c r="B111" s="180"/>
      <c r="C111" s="214"/>
      <c r="D111" s="219"/>
      <c r="E111" s="164" t="s">
        <v>60</v>
      </c>
      <c r="F111" s="165" t="s">
        <v>20</v>
      </c>
      <c r="G111" s="166">
        <v>115.5</v>
      </c>
      <c r="H111" s="167" t="s">
        <v>138</v>
      </c>
      <c r="I111" s="285">
        <f>SUM($G$108:$G$116)</f>
        <v>398.54</v>
      </c>
      <c r="J111" s="285">
        <f>SUM($G$108:$G$116)</f>
        <v>398.54</v>
      </c>
      <c r="K111" s="255">
        <f>SUM($G$108:$G$116)</f>
        <v>398.54</v>
      </c>
      <c r="L111" s="148"/>
    </row>
    <row r="112" spans="1:12" x14ac:dyDescent="0.25">
      <c r="A112" s="172"/>
      <c r="B112" s="180"/>
      <c r="C112" s="214"/>
      <c r="D112" s="219"/>
      <c r="E112" s="164" t="s">
        <v>60</v>
      </c>
      <c r="F112" s="165" t="s">
        <v>20</v>
      </c>
      <c r="G112" s="166">
        <v>43</v>
      </c>
      <c r="H112" s="167" t="s">
        <v>138</v>
      </c>
      <c r="I112" s="285" t="s">
        <v>178</v>
      </c>
      <c r="J112" s="285" t="s">
        <v>178</v>
      </c>
      <c r="K112" s="257" t="s">
        <v>178</v>
      </c>
      <c r="L112" s="148"/>
    </row>
    <row r="113" spans="1:12" x14ac:dyDescent="0.25">
      <c r="A113" s="172"/>
      <c r="B113" s="180"/>
      <c r="C113" s="214"/>
      <c r="D113" s="219"/>
      <c r="E113" s="164" t="s">
        <v>27</v>
      </c>
      <c r="F113" s="165" t="s">
        <v>17</v>
      </c>
      <c r="G113" s="166">
        <v>29</v>
      </c>
      <c r="H113" s="167" t="s">
        <v>132</v>
      </c>
      <c r="I113" s="285"/>
      <c r="J113" s="285"/>
      <c r="K113" s="257"/>
      <c r="L113" s="148"/>
    </row>
    <row r="114" spans="1:12" x14ac:dyDescent="0.25">
      <c r="A114" s="172"/>
      <c r="B114" s="180"/>
      <c r="C114" s="214"/>
      <c r="D114" s="219"/>
      <c r="E114" s="164" t="s">
        <v>62</v>
      </c>
      <c r="F114" s="165" t="s">
        <v>17</v>
      </c>
      <c r="G114" s="166">
        <v>11.6</v>
      </c>
      <c r="H114" s="167" t="s">
        <v>134</v>
      </c>
      <c r="I114" s="285"/>
      <c r="J114" s="285"/>
      <c r="K114" s="257"/>
      <c r="L114" s="148"/>
    </row>
    <row r="115" spans="1:12" x14ac:dyDescent="0.25">
      <c r="A115" s="172"/>
      <c r="B115" s="180"/>
      <c r="C115" s="214"/>
      <c r="D115" s="219"/>
      <c r="E115" s="164" t="s">
        <v>30</v>
      </c>
      <c r="F115" s="165" t="s">
        <v>20</v>
      </c>
      <c r="G115" s="166">
        <v>56</v>
      </c>
      <c r="H115" s="167" t="s">
        <v>133</v>
      </c>
      <c r="I115" s="285"/>
      <c r="J115" s="285"/>
      <c r="K115" s="257"/>
      <c r="L115" s="148"/>
    </row>
    <row r="116" spans="1:12" ht="15.75" thickBot="1" x14ac:dyDescent="0.3">
      <c r="A116" s="172"/>
      <c r="B116" s="180"/>
      <c r="C116" s="215"/>
      <c r="D116" s="220"/>
      <c r="E116" s="168" t="s">
        <v>27</v>
      </c>
      <c r="F116" s="169" t="s">
        <v>23</v>
      </c>
      <c r="G116" s="170">
        <v>7.44</v>
      </c>
      <c r="H116" s="171" t="s">
        <v>132</v>
      </c>
      <c r="I116" s="290"/>
      <c r="J116" s="290"/>
      <c r="K116" s="274"/>
      <c r="L116" s="148"/>
    </row>
    <row r="117" spans="1:12" ht="15.75" thickTop="1" x14ac:dyDescent="0.25">
      <c r="A117" s="172"/>
      <c r="B117" s="175"/>
      <c r="C117" s="181" t="s">
        <v>72</v>
      </c>
      <c r="D117" s="172" t="s">
        <v>139</v>
      </c>
      <c r="E117" s="182" t="s">
        <v>27</v>
      </c>
      <c r="F117" s="183" t="s">
        <v>23</v>
      </c>
      <c r="G117" s="184">
        <v>7.44</v>
      </c>
      <c r="H117" s="185" t="s">
        <v>132</v>
      </c>
      <c r="I117" s="285"/>
      <c r="J117" s="285"/>
      <c r="K117" s="255"/>
      <c r="L117" s="148"/>
    </row>
    <row r="118" spans="1:12" ht="15" customHeight="1" x14ac:dyDescent="0.25">
      <c r="A118" s="172"/>
      <c r="B118" s="175"/>
      <c r="C118" s="181"/>
      <c r="D118" s="172"/>
      <c r="E118" s="186" t="s">
        <v>57</v>
      </c>
      <c r="F118" s="106" t="s">
        <v>20</v>
      </c>
      <c r="G118" s="22">
        <v>14</v>
      </c>
      <c r="H118" s="187" t="s">
        <v>140</v>
      </c>
      <c r="I118" s="285"/>
      <c r="J118" s="285"/>
      <c r="K118" s="255"/>
      <c r="L118" s="148"/>
    </row>
    <row r="119" spans="1:12" x14ac:dyDescent="0.25">
      <c r="A119" s="172"/>
      <c r="B119" s="175"/>
      <c r="C119" s="181"/>
      <c r="D119" s="172"/>
      <c r="E119" s="186" t="s">
        <v>24</v>
      </c>
      <c r="F119" s="106" t="s">
        <v>23</v>
      </c>
      <c r="G119" s="22">
        <v>111.15</v>
      </c>
      <c r="H119" s="187" t="s">
        <v>141</v>
      </c>
      <c r="I119" s="285"/>
      <c r="J119" s="285"/>
      <c r="K119" s="255"/>
      <c r="L119" s="148"/>
    </row>
    <row r="120" spans="1:12" x14ac:dyDescent="0.25">
      <c r="A120" s="172"/>
      <c r="B120" s="175"/>
      <c r="C120" s="181"/>
      <c r="D120" s="172"/>
      <c r="E120" s="186" t="s">
        <v>27</v>
      </c>
      <c r="F120" s="106" t="s">
        <v>20</v>
      </c>
      <c r="G120" s="22">
        <v>15.5</v>
      </c>
      <c r="H120" s="187" t="s">
        <v>132</v>
      </c>
      <c r="I120" s="285"/>
      <c r="J120" s="285"/>
      <c r="K120" s="255"/>
      <c r="L120" s="148"/>
    </row>
    <row r="121" spans="1:12" x14ac:dyDescent="0.25">
      <c r="A121" s="172"/>
      <c r="B121" s="175"/>
      <c r="C121" s="181"/>
      <c r="D121" s="172"/>
      <c r="E121" s="186" t="s">
        <v>58</v>
      </c>
      <c r="F121" s="106" t="s">
        <v>23</v>
      </c>
      <c r="G121" s="22">
        <v>17</v>
      </c>
      <c r="H121" s="187" t="s">
        <v>136</v>
      </c>
      <c r="I121" s="285"/>
      <c r="J121" s="285"/>
      <c r="K121" s="255"/>
      <c r="L121" s="148"/>
    </row>
    <row r="122" spans="1:12" x14ac:dyDescent="0.25">
      <c r="A122" s="172"/>
      <c r="B122" s="175"/>
      <c r="C122" s="181"/>
      <c r="D122" s="172"/>
      <c r="E122" s="186" t="s">
        <v>27</v>
      </c>
      <c r="F122" s="106" t="s">
        <v>20</v>
      </c>
      <c r="G122" s="22">
        <v>74.400000000000006</v>
      </c>
      <c r="H122" s="187" t="s">
        <v>132</v>
      </c>
      <c r="I122" s="285"/>
      <c r="J122" s="285"/>
      <c r="K122" s="255"/>
      <c r="L122" s="148"/>
    </row>
    <row r="123" spans="1:12" x14ac:dyDescent="0.25">
      <c r="A123" s="172"/>
      <c r="B123" s="175"/>
      <c r="C123" s="181"/>
      <c r="D123" s="172"/>
      <c r="E123" s="186" t="s">
        <v>27</v>
      </c>
      <c r="F123" s="106" t="s">
        <v>23</v>
      </c>
      <c r="G123" s="22">
        <v>12.9</v>
      </c>
      <c r="H123" s="187" t="s">
        <v>132</v>
      </c>
      <c r="I123" s="285"/>
      <c r="J123" s="285"/>
      <c r="K123" s="255"/>
      <c r="L123" s="148"/>
    </row>
    <row r="124" spans="1:12" x14ac:dyDescent="0.25">
      <c r="A124" s="172"/>
      <c r="B124" s="175"/>
      <c r="C124" s="181"/>
      <c r="D124" s="172"/>
      <c r="E124" s="186" t="s">
        <v>27</v>
      </c>
      <c r="F124" s="106" t="s">
        <v>23</v>
      </c>
      <c r="G124" s="22">
        <v>14.6</v>
      </c>
      <c r="H124" s="187" t="s">
        <v>132</v>
      </c>
      <c r="I124" s="285"/>
      <c r="J124" s="285"/>
      <c r="K124" s="255"/>
      <c r="L124" s="148"/>
    </row>
    <row r="125" spans="1:12" x14ac:dyDescent="0.25">
      <c r="A125" s="172"/>
      <c r="B125" s="175"/>
      <c r="C125" s="181"/>
      <c r="D125" s="172"/>
      <c r="E125" s="186" t="s">
        <v>27</v>
      </c>
      <c r="F125" s="106" t="s">
        <v>23</v>
      </c>
      <c r="G125" s="22">
        <v>12.2</v>
      </c>
      <c r="H125" s="187" t="s">
        <v>132</v>
      </c>
      <c r="I125" s="285"/>
      <c r="J125" s="285"/>
      <c r="K125" s="255"/>
      <c r="L125" s="148"/>
    </row>
    <row r="126" spans="1:12" x14ac:dyDescent="0.25">
      <c r="A126" s="172"/>
      <c r="B126" s="175"/>
      <c r="C126" s="181"/>
      <c r="D126" s="172"/>
      <c r="E126" s="186" t="s">
        <v>58</v>
      </c>
      <c r="F126" s="106" t="s">
        <v>20</v>
      </c>
      <c r="G126" s="22">
        <v>35.5</v>
      </c>
      <c r="H126" s="187" t="s">
        <v>136</v>
      </c>
      <c r="I126" s="285"/>
      <c r="J126" s="285"/>
      <c r="K126" s="255"/>
      <c r="L126" s="148"/>
    </row>
    <row r="127" spans="1:12" ht="15.75" thickBot="1" x14ac:dyDescent="0.3">
      <c r="A127" s="172"/>
      <c r="B127" s="175"/>
      <c r="C127" s="188"/>
      <c r="D127" s="217"/>
      <c r="E127" s="189" t="s">
        <v>30</v>
      </c>
      <c r="F127" s="190" t="s">
        <v>17</v>
      </c>
      <c r="G127" s="191">
        <v>20</v>
      </c>
      <c r="H127" s="192" t="s">
        <v>133</v>
      </c>
      <c r="I127" s="285"/>
      <c r="J127" s="285"/>
      <c r="K127" s="255"/>
      <c r="L127" s="148"/>
    </row>
    <row r="128" spans="1:12" ht="15.75" thickTop="1" x14ac:dyDescent="0.25">
      <c r="A128" s="172"/>
      <c r="B128" s="175"/>
      <c r="C128" s="193" t="s">
        <v>72</v>
      </c>
      <c r="D128" s="198" t="s">
        <v>143</v>
      </c>
      <c r="E128" s="194" t="s">
        <v>144</v>
      </c>
      <c r="F128" s="195" t="s">
        <v>23</v>
      </c>
      <c r="G128" s="196">
        <v>74.400000000000006</v>
      </c>
      <c r="H128" s="197" t="s">
        <v>138</v>
      </c>
      <c r="I128" s="285"/>
      <c r="J128" s="285"/>
      <c r="K128" s="255"/>
      <c r="L128" s="148"/>
    </row>
    <row r="129" spans="1:12" x14ac:dyDescent="0.25">
      <c r="A129" s="172"/>
      <c r="B129" s="175"/>
      <c r="C129" s="198"/>
      <c r="D129" s="198"/>
      <c r="E129" s="199" t="s">
        <v>145</v>
      </c>
      <c r="F129" s="200" t="s">
        <v>23</v>
      </c>
      <c r="G129" s="201">
        <v>12.93</v>
      </c>
      <c r="H129" s="107" t="s">
        <v>138</v>
      </c>
      <c r="I129" s="285"/>
      <c r="J129" s="285"/>
      <c r="K129" s="255"/>
      <c r="L129" s="148"/>
    </row>
    <row r="130" spans="1:12" x14ac:dyDescent="0.25">
      <c r="A130" s="172"/>
      <c r="B130" s="175"/>
      <c r="C130" s="198"/>
      <c r="D130" s="198"/>
      <c r="E130" s="199" t="s">
        <v>145</v>
      </c>
      <c r="F130" s="200" t="s">
        <v>23</v>
      </c>
      <c r="G130" s="201">
        <v>14.6</v>
      </c>
      <c r="H130" s="187" t="s">
        <v>138</v>
      </c>
      <c r="I130" s="285" t="s">
        <v>177</v>
      </c>
      <c r="J130" s="285" t="s">
        <v>177</v>
      </c>
      <c r="K130" s="255" t="s">
        <v>176</v>
      </c>
      <c r="L130" s="148"/>
    </row>
    <row r="131" spans="1:12" ht="14.45" customHeight="1" x14ac:dyDescent="0.25">
      <c r="A131" s="172"/>
      <c r="B131" s="175"/>
      <c r="C131" s="198"/>
      <c r="D131" s="198"/>
      <c r="E131" s="199" t="s">
        <v>145</v>
      </c>
      <c r="F131" s="200" t="s">
        <v>23</v>
      </c>
      <c r="G131" s="201">
        <v>12.2</v>
      </c>
      <c r="H131" s="107" t="s">
        <v>132</v>
      </c>
      <c r="I131" s="285">
        <f>SUM($G$117:$G$147)</f>
        <v>853.43000000000006</v>
      </c>
      <c r="J131" s="285">
        <f>SUM($G$117:$G$147)</f>
        <v>853.43000000000006</v>
      </c>
      <c r="K131" s="255">
        <f>SUM($G$117:$G$147)</f>
        <v>853.43000000000006</v>
      </c>
      <c r="L131" s="148"/>
    </row>
    <row r="132" spans="1:12" ht="15.75" thickBot="1" x14ac:dyDescent="0.3">
      <c r="A132" s="172"/>
      <c r="B132" s="175"/>
      <c r="C132" s="202"/>
      <c r="D132" s="202"/>
      <c r="E132" s="203" t="s">
        <v>146</v>
      </c>
      <c r="F132" s="204" t="s">
        <v>23</v>
      </c>
      <c r="G132" s="205">
        <v>17.55</v>
      </c>
      <c r="H132" s="192" t="s">
        <v>132</v>
      </c>
      <c r="I132" s="285" t="s">
        <v>178</v>
      </c>
      <c r="J132" s="285" t="s">
        <v>178</v>
      </c>
      <c r="K132" s="257" t="s">
        <v>178</v>
      </c>
      <c r="L132" s="148"/>
    </row>
    <row r="133" spans="1:12" ht="15.75" thickTop="1" x14ac:dyDescent="0.25">
      <c r="A133" s="172"/>
      <c r="B133" s="175"/>
      <c r="C133" s="181" t="s">
        <v>121</v>
      </c>
      <c r="D133" s="172"/>
      <c r="E133" s="182" t="s">
        <v>60</v>
      </c>
      <c r="F133" s="183" t="s">
        <v>20</v>
      </c>
      <c r="G133" s="184">
        <v>57</v>
      </c>
      <c r="H133" s="185" t="s">
        <v>132</v>
      </c>
      <c r="I133" s="285"/>
      <c r="J133" s="285"/>
      <c r="K133" s="255"/>
      <c r="L133" s="148"/>
    </row>
    <row r="134" spans="1:12" ht="14.45" customHeight="1" x14ac:dyDescent="0.25">
      <c r="A134" s="172"/>
      <c r="B134" s="175"/>
      <c r="C134" s="181"/>
      <c r="D134" s="172"/>
      <c r="E134" s="186" t="s">
        <v>60</v>
      </c>
      <c r="F134" s="106" t="s">
        <v>20</v>
      </c>
      <c r="G134" s="22">
        <v>29</v>
      </c>
      <c r="H134" s="187" t="s">
        <v>132</v>
      </c>
      <c r="I134" s="285"/>
      <c r="J134" s="285"/>
      <c r="K134" s="255"/>
      <c r="L134" s="148"/>
    </row>
    <row r="135" spans="1:12" x14ac:dyDescent="0.25">
      <c r="A135" s="172"/>
      <c r="B135" s="175"/>
      <c r="C135" s="181"/>
      <c r="D135" s="172"/>
      <c r="E135" s="186" t="s">
        <v>60</v>
      </c>
      <c r="F135" s="106" t="s">
        <v>20</v>
      </c>
      <c r="G135" s="22">
        <v>44</v>
      </c>
      <c r="H135" s="187" t="s">
        <v>132</v>
      </c>
      <c r="I135" s="285"/>
      <c r="J135" s="285"/>
      <c r="K135" s="255"/>
      <c r="L135" s="148"/>
    </row>
    <row r="136" spans="1:12" x14ac:dyDescent="0.25">
      <c r="A136" s="172"/>
      <c r="B136" s="175"/>
      <c r="C136" s="181"/>
      <c r="D136" s="172"/>
      <c r="E136" s="186" t="s">
        <v>27</v>
      </c>
      <c r="F136" s="106" t="s">
        <v>20</v>
      </c>
      <c r="G136" s="22">
        <v>10</v>
      </c>
      <c r="H136" s="187" t="s">
        <v>132</v>
      </c>
      <c r="I136" s="285"/>
      <c r="J136" s="285"/>
      <c r="K136" s="255"/>
      <c r="L136" s="148"/>
    </row>
    <row r="137" spans="1:12" ht="14.45" customHeight="1" x14ac:dyDescent="0.25">
      <c r="A137" s="172"/>
      <c r="B137" s="175"/>
      <c r="C137" s="181"/>
      <c r="D137" s="172"/>
      <c r="E137" s="186" t="s">
        <v>27</v>
      </c>
      <c r="F137" s="106" t="s">
        <v>20</v>
      </c>
      <c r="G137" s="22">
        <v>13</v>
      </c>
      <c r="H137" s="187" t="s">
        <v>132</v>
      </c>
      <c r="I137" s="285"/>
      <c r="J137" s="285"/>
      <c r="K137" s="255"/>
      <c r="L137" s="148"/>
    </row>
    <row r="138" spans="1:12" x14ac:dyDescent="0.25">
      <c r="A138" s="172"/>
      <c r="B138" s="175"/>
      <c r="C138" s="181"/>
      <c r="D138" s="172"/>
      <c r="E138" s="186" t="s">
        <v>27</v>
      </c>
      <c r="F138" s="106" t="s">
        <v>20</v>
      </c>
      <c r="G138" s="22">
        <v>14</v>
      </c>
      <c r="H138" s="187" t="s">
        <v>132</v>
      </c>
      <c r="I138" s="285"/>
      <c r="J138" s="285"/>
      <c r="K138" s="255"/>
      <c r="L138" s="248"/>
    </row>
    <row r="139" spans="1:12" ht="15" customHeight="1" x14ac:dyDescent="0.25">
      <c r="A139" s="172"/>
      <c r="B139" s="175"/>
      <c r="C139" s="181"/>
      <c r="D139" s="172"/>
      <c r="E139" s="186" t="s">
        <v>27</v>
      </c>
      <c r="F139" s="106" t="s">
        <v>20</v>
      </c>
      <c r="G139" s="22">
        <v>14</v>
      </c>
      <c r="H139" s="187" t="s">
        <v>132</v>
      </c>
      <c r="I139" s="285"/>
      <c r="J139" s="285"/>
      <c r="K139" s="255"/>
      <c r="L139" s="249"/>
    </row>
    <row r="140" spans="1:12" x14ac:dyDescent="0.25">
      <c r="A140" s="172"/>
      <c r="B140" s="175"/>
      <c r="C140" s="181"/>
      <c r="D140" s="172"/>
      <c r="E140" s="186" t="s">
        <v>27</v>
      </c>
      <c r="F140" s="106" t="s">
        <v>20</v>
      </c>
      <c r="G140" s="22">
        <v>29</v>
      </c>
      <c r="H140" s="187" t="s">
        <v>134</v>
      </c>
      <c r="I140" s="285"/>
      <c r="J140" s="285"/>
      <c r="K140" s="255"/>
      <c r="L140" s="249"/>
    </row>
    <row r="141" spans="1:12" x14ac:dyDescent="0.25">
      <c r="A141" s="172"/>
      <c r="B141" s="175"/>
      <c r="C141" s="181"/>
      <c r="D141" s="172"/>
      <c r="E141" s="186" t="s">
        <v>27</v>
      </c>
      <c r="F141" s="106" t="s">
        <v>20</v>
      </c>
      <c r="G141" s="22">
        <v>51</v>
      </c>
      <c r="H141" s="187" t="s">
        <v>133</v>
      </c>
      <c r="I141" s="285"/>
      <c r="J141" s="285"/>
      <c r="K141" s="255"/>
      <c r="L141" s="249"/>
    </row>
    <row r="142" spans="1:12" x14ac:dyDescent="0.25">
      <c r="A142" s="172"/>
      <c r="B142" s="175"/>
      <c r="C142" s="181"/>
      <c r="D142" s="172"/>
      <c r="E142" s="186" t="s">
        <v>27</v>
      </c>
      <c r="F142" s="106" t="s">
        <v>17</v>
      </c>
      <c r="G142" s="22">
        <v>31</v>
      </c>
      <c r="H142" s="187" t="s">
        <v>147</v>
      </c>
      <c r="I142" s="285"/>
      <c r="J142" s="285"/>
      <c r="K142" s="255"/>
      <c r="L142" s="249"/>
    </row>
    <row r="143" spans="1:12" x14ac:dyDescent="0.25">
      <c r="A143" s="172"/>
      <c r="B143" s="175"/>
      <c r="C143" s="181"/>
      <c r="D143" s="172"/>
      <c r="E143" s="186" t="s">
        <v>27</v>
      </c>
      <c r="F143" s="106" t="s">
        <v>20</v>
      </c>
      <c r="G143" s="22">
        <v>17</v>
      </c>
      <c r="H143" s="187" t="str">
        <f t="shared" ref="H143:H159" si="4">IF(E143="choisir","",VLOOKUP(E143,$M$7:$N$34,2,0))</f>
        <v>GO4/2025</v>
      </c>
      <c r="I143" s="285"/>
      <c r="J143" s="285"/>
      <c r="K143" s="255"/>
      <c r="L143" s="249"/>
    </row>
    <row r="144" spans="1:12" x14ac:dyDescent="0.25">
      <c r="A144" s="172"/>
      <c r="B144" s="175"/>
      <c r="C144" s="181"/>
      <c r="D144" s="172"/>
      <c r="E144" s="186" t="s">
        <v>27</v>
      </c>
      <c r="F144" s="106" t="s">
        <v>20</v>
      </c>
      <c r="G144" s="22">
        <v>17</v>
      </c>
      <c r="H144" s="187" t="str">
        <f t="shared" si="4"/>
        <v>GO4/2025</v>
      </c>
      <c r="I144" s="285"/>
      <c r="J144" s="285"/>
      <c r="K144" s="255"/>
      <c r="L144" s="249"/>
    </row>
    <row r="145" spans="1:12" x14ac:dyDescent="0.25">
      <c r="A145" s="172"/>
      <c r="B145" s="175"/>
      <c r="C145" s="181"/>
      <c r="D145" s="172"/>
      <c r="E145" s="186" t="s">
        <v>62</v>
      </c>
      <c r="F145" s="106" t="s">
        <v>17</v>
      </c>
      <c r="G145" s="22">
        <v>11.56</v>
      </c>
      <c r="H145" s="187" t="str">
        <f t="shared" si="4"/>
        <v>GO2.1/2025</v>
      </c>
      <c r="I145" s="285"/>
      <c r="J145" s="285"/>
      <c r="K145" s="255"/>
      <c r="L145" s="249"/>
    </row>
    <row r="146" spans="1:12" ht="15.75" thickBot="1" x14ac:dyDescent="0.3">
      <c r="A146" s="172"/>
      <c r="B146" s="175"/>
      <c r="C146" s="188"/>
      <c r="D146" s="217"/>
      <c r="E146" s="189" t="s">
        <v>30</v>
      </c>
      <c r="F146" s="190" t="s">
        <v>17</v>
      </c>
      <c r="G146" s="191">
        <v>46.5</v>
      </c>
      <c r="H146" s="192" t="str">
        <f t="shared" si="4"/>
        <v>GO1/2025</v>
      </c>
      <c r="I146" s="285"/>
      <c r="J146" s="285"/>
      <c r="K146" s="255"/>
      <c r="L146" s="249"/>
    </row>
    <row r="147" spans="1:12" ht="16.5" thickTop="1" thickBot="1" x14ac:dyDescent="0.3">
      <c r="A147" s="172"/>
      <c r="B147" s="178"/>
      <c r="C147" s="176" t="s">
        <v>128</v>
      </c>
      <c r="D147" s="178"/>
      <c r="E147" s="206" t="s">
        <v>12</v>
      </c>
      <c r="F147" s="178" t="s">
        <v>32</v>
      </c>
      <c r="G147" s="176">
        <v>3</v>
      </c>
      <c r="H147" s="207" t="str">
        <f t="shared" si="4"/>
        <v>GO14/2025</v>
      </c>
      <c r="I147" s="285"/>
      <c r="J147" s="285"/>
      <c r="K147" s="275"/>
      <c r="L147" s="177"/>
    </row>
    <row r="148" spans="1:12" x14ac:dyDescent="0.25">
      <c r="A148" s="172"/>
      <c r="B148" s="175" t="s">
        <v>148</v>
      </c>
      <c r="C148" s="181" t="s">
        <v>130</v>
      </c>
      <c r="D148" s="216" t="s">
        <v>149</v>
      </c>
      <c r="E148" s="182" t="s">
        <v>27</v>
      </c>
      <c r="F148" s="183" t="s">
        <v>17</v>
      </c>
      <c r="G148" s="184">
        <v>142</v>
      </c>
      <c r="H148" s="197" t="str">
        <f t="shared" si="4"/>
        <v>GO4/2025</v>
      </c>
      <c r="I148" s="276"/>
      <c r="J148" s="276"/>
      <c r="K148" s="276"/>
      <c r="L148" s="177"/>
    </row>
    <row r="149" spans="1:12" x14ac:dyDescent="0.25">
      <c r="A149" s="172"/>
      <c r="B149" s="175"/>
      <c r="C149" s="181"/>
      <c r="D149" s="172"/>
      <c r="E149" s="186" t="s">
        <v>62</v>
      </c>
      <c r="F149" s="106" t="s">
        <v>17</v>
      </c>
      <c r="G149" s="22">
        <v>7</v>
      </c>
      <c r="H149" s="107" t="str">
        <f t="shared" si="4"/>
        <v>GO2.1/2025</v>
      </c>
      <c r="I149" s="255" t="s">
        <v>176</v>
      </c>
      <c r="J149" s="255" t="s">
        <v>176</v>
      </c>
      <c r="K149" s="255" t="s">
        <v>176</v>
      </c>
      <c r="L149" s="177"/>
    </row>
    <row r="150" spans="1:12" ht="15" customHeight="1" x14ac:dyDescent="0.25">
      <c r="A150" s="172"/>
      <c r="B150" s="175"/>
      <c r="C150" s="181"/>
      <c r="D150" s="172"/>
      <c r="E150" s="186" t="s">
        <v>30</v>
      </c>
      <c r="F150" s="106" t="s">
        <v>20</v>
      </c>
      <c r="G150" s="22">
        <v>9</v>
      </c>
      <c r="H150" s="107" t="str">
        <f t="shared" si="4"/>
        <v>GO1/2025</v>
      </c>
      <c r="I150" s="255">
        <f>SUM($G$148:$G$152)</f>
        <v>244</v>
      </c>
      <c r="J150" s="255">
        <f>SUM($G$148:$G$152)</f>
        <v>244</v>
      </c>
      <c r="K150" s="255">
        <f>SUM($G$148:$G$152)</f>
        <v>244</v>
      </c>
      <c r="L150" s="177"/>
    </row>
    <row r="151" spans="1:12" x14ac:dyDescent="0.25">
      <c r="A151" s="172"/>
      <c r="B151" s="175"/>
      <c r="C151" s="181"/>
      <c r="D151" s="172"/>
      <c r="E151" s="186" t="s">
        <v>57</v>
      </c>
      <c r="F151" s="106" t="s">
        <v>20</v>
      </c>
      <c r="G151" s="22">
        <v>56</v>
      </c>
      <c r="H151" s="107" t="str">
        <f t="shared" si="4"/>
        <v>GO3/2025</v>
      </c>
      <c r="I151" s="257" t="s">
        <v>178</v>
      </c>
      <c r="J151" s="257" t="s">
        <v>178</v>
      </c>
      <c r="K151" s="257" t="s">
        <v>178</v>
      </c>
      <c r="L151" s="177"/>
    </row>
    <row r="152" spans="1:12" ht="15.75" thickBot="1" x14ac:dyDescent="0.3">
      <c r="A152" s="172"/>
      <c r="B152" s="238"/>
      <c r="C152" s="176"/>
      <c r="D152" s="178"/>
      <c r="E152" s="235" t="s">
        <v>12</v>
      </c>
      <c r="F152" s="234" t="s">
        <v>32</v>
      </c>
      <c r="G152" s="236">
        <v>30</v>
      </c>
      <c r="H152" s="237" t="str">
        <f t="shared" si="4"/>
        <v>GO14/2025</v>
      </c>
      <c r="I152" s="266"/>
      <c r="J152" s="266"/>
      <c r="K152" s="266"/>
      <c r="L152" s="177"/>
    </row>
    <row r="153" spans="1:12" x14ac:dyDescent="0.25">
      <c r="A153" s="172"/>
      <c r="B153" s="173" t="s">
        <v>150</v>
      </c>
      <c r="C153" s="193" t="s">
        <v>153</v>
      </c>
      <c r="D153" s="240"/>
      <c r="E153" s="182" t="s">
        <v>60</v>
      </c>
      <c r="F153" s="183" t="s">
        <v>20</v>
      </c>
      <c r="G153" s="241">
        <v>497</v>
      </c>
      <c r="H153" s="197" t="str">
        <f t="shared" si="4"/>
        <v>GO6/2025</v>
      </c>
      <c r="I153" s="292"/>
      <c r="J153" s="292"/>
      <c r="K153" s="277"/>
      <c r="L153" s="177"/>
    </row>
    <row r="154" spans="1:12" x14ac:dyDescent="0.25">
      <c r="A154" s="172"/>
      <c r="B154" s="173"/>
      <c r="C154" s="144"/>
      <c r="D154" s="226"/>
      <c r="E154" s="186" t="s">
        <v>60</v>
      </c>
      <c r="F154" s="106" t="s">
        <v>20</v>
      </c>
      <c r="G154" s="242">
        <v>454</v>
      </c>
      <c r="H154" s="107" t="str">
        <f t="shared" si="4"/>
        <v>GO6/2025</v>
      </c>
      <c r="I154" s="285"/>
      <c r="J154" s="285"/>
      <c r="K154" s="278"/>
      <c r="L154" s="177"/>
    </row>
    <row r="155" spans="1:12" x14ac:dyDescent="0.25">
      <c r="A155" s="172"/>
      <c r="B155" s="173"/>
      <c r="C155" s="209"/>
      <c r="D155" s="243" t="s">
        <v>80</v>
      </c>
      <c r="E155" s="244" t="s">
        <v>60</v>
      </c>
      <c r="F155" s="243" t="s">
        <v>20</v>
      </c>
      <c r="G155" s="243">
        <v>135</v>
      </c>
      <c r="H155" s="245" t="str">
        <f t="shared" si="4"/>
        <v>GO6/2025</v>
      </c>
      <c r="I155" s="285" t="s">
        <v>177</v>
      </c>
      <c r="J155" s="285" t="s">
        <v>177</v>
      </c>
      <c r="K155" s="260" t="s">
        <v>176</v>
      </c>
      <c r="L155" s="177"/>
    </row>
    <row r="156" spans="1:12" x14ac:dyDescent="0.25">
      <c r="A156" s="172"/>
      <c r="B156" s="173"/>
      <c r="C156" s="144"/>
      <c r="D156" s="226"/>
      <c r="E156" s="186" t="s">
        <v>39</v>
      </c>
      <c r="F156" s="106" t="s">
        <v>17</v>
      </c>
      <c r="G156" s="242">
        <v>61</v>
      </c>
      <c r="H156" s="107" t="str">
        <f t="shared" si="4"/>
        <v>GO1/2025</v>
      </c>
      <c r="I156" s="285">
        <f>SUM($G$153:$G$159)</f>
        <v>1330</v>
      </c>
      <c r="J156" s="285">
        <f>SUM($G$153:$G$159)</f>
        <v>1330</v>
      </c>
      <c r="K156" s="279">
        <f>SUM($G$153:$G$159)</f>
        <v>1330</v>
      </c>
      <c r="L156" s="177"/>
    </row>
    <row r="157" spans="1:12" x14ac:dyDescent="0.25">
      <c r="A157" s="172"/>
      <c r="B157" s="173"/>
      <c r="C157" s="144"/>
      <c r="D157" s="226"/>
      <c r="E157" s="186" t="s">
        <v>30</v>
      </c>
      <c r="F157" s="106" t="s">
        <v>20</v>
      </c>
      <c r="G157" s="242">
        <v>100</v>
      </c>
      <c r="H157" s="107" t="str">
        <f t="shared" si="4"/>
        <v>GO1/2025</v>
      </c>
      <c r="I157" s="285" t="s">
        <v>178</v>
      </c>
      <c r="J157" s="285" t="s">
        <v>178</v>
      </c>
      <c r="K157" s="280" t="s">
        <v>178</v>
      </c>
      <c r="L157" s="177"/>
    </row>
    <row r="158" spans="1:12" x14ac:dyDescent="0.25">
      <c r="A158" s="172"/>
      <c r="B158" s="173"/>
      <c r="C158" s="144"/>
      <c r="D158" s="226"/>
      <c r="E158" s="186" t="s">
        <v>62</v>
      </c>
      <c r="F158" s="106" t="s">
        <v>17</v>
      </c>
      <c r="G158" s="242">
        <v>63</v>
      </c>
      <c r="H158" s="107" t="str">
        <f t="shared" si="4"/>
        <v>GO2.1/2025</v>
      </c>
      <c r="I158" s="285"/>
      <c r="J158" s="285"/>
      <c r="K158" s="278"/>
      <c r="L158" s="177"/>
    </row>
    <row r="159" spans="1:12" ht="15.75" thickBot="1" x14ac:dyDescent="0.3">
      <c r="A159" s="172"/>
      <c r="B159" s="239"/>
      <c r="C159" s="208" t="s">
        <v>128</v>
      </c>
      <c r="D159" s="246"/>
      <c r="E159" s="235" t="s">
        <v>12</v>
      </c>
      <c r="F159" s="234" t="s">
        <v>32</v>
      </c>
      <c r="G159" s="247">
        <v>20</v>
      </c>
      <c r="H159" s="237" t="str">
        <f t="shared" si="4"/>
        <v>GO14/2025</v>
      </c>
      <c r="I159" s="291"/>
      <c r="J159" s="291"/>
      <c r="K159" s="281"/>
      <c r="L159" s="177"/>
    </row>
    <row r="160" spans="1:12" x14ac:dyDescent="0.25">
      <c r="A160" s="177"/>
      <c r="B160" s="177"/>
      <c r="C160" s="177"/>
      <c r="D160" s="177"/>
      <c r="E160" s="177"/>
      <c r="F160" s="177"/>
      <c r="G160" s="177"/>
      <c r="H160" s="177"/>
      <c r="I160" s="177"/>
      <c r="J160" s="177"/>
      <c r="K160" s="177"/>
      <c r="L160" s="177"/>
    </row>
    <row r="161" spans="1:12" x14ac:dyDescent="0.25">
      <c r="A161" s="177"/>
      <c r="B161" s="177"/>
      <c r="C161" s="177"/>
      <c r="D161" s="177"/>
      <c r="E161" s="177"/>
      <c r="F161" s="177"/>
      <c r="G161" s="177"/>
      <c r="H161" s="250" t="s">
        <v>185</v>
      </c>
      <c r="I161" s="251">
        <f>SUM(I150+G107+I78+I34++G23+G24+G25+G26+G14+I6)</f>
        <v>7782.84</v>
      </c>
      <c r="J161" s="251">
        <f>SUM(J150+G107+J78+J34+G23+G24+G25+G26+J18+G14+J10+J6)</f>
        <v>9000.9599999999991</v>
      </c>
      <c r="K161" s="252">
        <f>SUM(K156+K150+K131+K111+G107+K101+K78+K48+K34+G26+K24+K18+G14+K10+K6)</f>
        <v>12427.33</v>
      </c>
      <c r="L161" s="177"/>
    </row>
    <row r="162" spans="1:12" x14ac:dyDescent="0.25">
      <c r="A162" s="177"/>
      <c r="B162" s="177"/>
      <c r="C162" s="177"/>
      <c r="D162" s="177"/>
      <c r="E162" s="177"/>
      <c r="F162" s="177"/>
      <c r="G162" s="177"/>
      <c r="H162" s="177"/>
      <c r="I162" s="177"/>
      <c r="J162" s="177"/>
      <c r="K162" s="177"/>
      <c r="L162" s="177"/>
    </row>
    <row r="163" spans="1:12" x14ac:dyDescent="0.25">
      <c r="A163" s="177"/>
      <c r="B163" s="177"/>
      <c r="C163" s="177"/>
      <c r="D163" s="177"/>
      <c r="E163" s="177"/>
      <c r="F163" s="177"/>
      <c r="G163" s="177"/>
      <c r="H163" s="177"/>
      <c r="I163" s="177"/>
      <c r="J163" s="177"/>
      <c r="K163" s="177"/>
      <c r="L163" s="177"/>
    </row>
    <row r="164" spans="1:12" x14ac:dyDescent="0.25">
      <c r="A164" s="177"/>
      <c r="B164" s="177"/>
      <c r="C164" s="177"/>
      <c r="D164" s="177"/>
      <c r="E164" s="177"/>
      <c r="F164" s="177"/>
      <c r="G164" s="177"/>
      <c r="H164" s="177"/>
      <c r="I164" s="177"/>
      <c r="J164" s="177"/>
      <c r="K164" s="177"/>
      <c r="L164" s="177"/>
    </row>
    <row r="165" spans="1:12" x14ac:dyDescent="0.25">
      <c r="A165" s="177"/>
      <c r="B165" s="177"/>
      <c r="C165" s="177"/>
      <c r="D165" s="177"/>
      <c r="E165" s="177"/>
      <c r="F165" s="177"/>
      <c r="G165" s="177"/>
      <c r="H165" s="177"/>
      <c r="I165" s="177"/>
      <c r="J165" s="177"/>
      <c r="K165" s="177"/>
      <c r="L165" s="177"/>
    </row>
    <row r="166" spans="1:12" x14ac:dyDescent="0.25">
      <c r="A166" s="177"/>
      <c r="B166" s="177"/>
      <c r="C166" s="177"/>
      <c r="D166" s="177"/>
      <c r="E166" s="177"/>
      <c r="F166" s="177"/>
      <c r="G166" s="177"/>
      <c r="H166" s="177"/>
      <c r="I166" s="177"/>
      <c r="J166" s="177"/>
      <c r="K166" s="177"/>
      <c r="L166" s="177"/>
    </row>
    <row r="167" spans="1:12" x14ac:dyDescent="0.25">
      <c r="A167" s="177"/>
      <c r="B167" s="177"/>
      <c r="C167" s="177"/>
      <c r="D167" s="177"/>
      <c r="E167" s="177"/>
      <c r="F167" s="177"/>
      <c r="G167" s="177"/>
      <c r="H167" s="177"/>
      <c r="I167" s="177"/>
      <c r="J167" s="177"/>
      <c r="K167" s="177"/>
      <c r="L167" s="177"/>
    </row>
    <row r="168" spans="1:12" x14ac:dyDescent="0.25">
      <c r="C168"/>
      <c r="G168"/>
      <c r="H168"/>
      <c r="L168" s="177"/>
    </row>
    <row r="169" spans="1:12" x14ac:dyDescent="0.25">
      <c r="C169"/>
      <c r="G169"/>
      <c r="H169"/>
      <c r="L169"/>
    </row>
    <row r="170" spans="1:12" x14ac:dyDescent="0.25">
      <c r="C170"/>
      <c r="G170"/>
      <c r="H170"/>
      <c r="L170"/>
    </row>
    <row r="171" spans="1:12" x14ac:dyDescent="0.25">
      <c r="C171"/>
      <c r="G171"/>
      <c r="H171"/>
      <c r="L171"/>
    </row>
    <row r="172" spans="1:12" x14ac:dyDescent="0.25">
      <c r="C172"/>
      <c r="G172"/>
      <c r="H172"/>
      <c r="L172"/>
    </row>
    <row r="173" spans="1:12" x14ac:dyDescent="0.25">
      <c r="C173"/>
      <c r="G173"/>
      <c r="H173"/>
      <c r="L173"/>
    </row>
    <row r="174" spans="1:12" x14ac:dyDescent="0.25">
      <c r="C174"/>
      <c r="G174"/>
      <c r="H174"/>
      <c r="L174"/>
    </row>
    <row r="175" spans="1:12" x14ac:dyDescent="0.25">
      <c r="C175"/>
      <c r="G175"/>
      <c r="H175"/>
      <c r="L175"/>
    </row>
    <row r="176" spans="1:12" x14ac:dyDescent="0.25">
      <c r="C176"/>
      <c r="G176"/>
      <c r="H176"/>
      <c r="L176"/>
    </row>
    <row r="177" spans="3:12" x14ac:dyDescent="0.25">
      <c r="C177"/>
      <c r="G177"/>
      <c r="H177"/>
      <c r="L177"/>
    </row>
    <row r="178" spans="3:12" x14ac:dyDescent="0.25">
      <c r="C178"/>
      <c r="G178"/>
      <c r="H178"/>
      <c r="L178"/>
    </row>
    <row r="179" spans="3:12" x14ac:dyDescent="0.25">
      <c r="C179"/>
      <c r="G179"/>
      <c r="H179"/>
      <c r="L179"/>
    </row>
    <row r="180" spans="3:12" x14ac:dyDescent="0.25">
      <c r="C180"/>
      <c r="G180"/>
      <c r="H180"/>
      <c r="L180"/>
    </row>
    <row r="181" spans="3:12" x14ac:dyDescent="0.25">
      <c r="C181"/>
      <c r="G181"/>
      <c r="H181"/>
      <c r="L181"/>
    </row>
    <row r="182" spans="3:12" x14ac:dyDescent="0.25">
      <c r="C182"/>
      <c r="G182"/>
      <c r="H182"/>
      <c r="L182"/>
    </row>
    <row r="183" spans="3:12" x14ac:dyDescent="0.25">
      <c r="C183"/>
      <c r="G183"/>
      <c r="H183"/>
      <c r="L183"/>
    </row>
    <row r="184" spans="3:12" x14ac:dyDescent="0.25">
      <c r="C184"/>
      <c r="G184"/>
      <c r="H184"/>
      <c r="L184"/>
    </row>
    <row r="185" spans="3:12" x14ac:dyDescent="0.25">
      <c r="C185"/>
      <c r="G185"/>
      <c r="H185"/>
      <c r="L185"/>
    </row>
    <row r="186" spans="3:12" x14ac:dyDescent="0.25">
      <c r="C186"/>
      <c r="G186"/>
      <c r="H186"/>
      <c r="L186"/>
    </row>
    <row r="187" spans="3:12" x14ac:dyDescent="0.25">
      <c r="C187"/>
      <c r="G187"/>
      <c r="H187"/>
      <c r="L187"/>
    </row>
    <row r="188" spans="3:12" ht="14.45" customHeight="1" x14ac:dyDescent="0.25">
      <c r="C188"/>
      <c r="G188"/>
      <c r="H188"/>
      <c r="L188"/>
    </row>
    <row r="189" spans="3:12" x14ac:dyDescent="0.25">
      <c r="C189"/>
      <c r="G189"/>
      <c r="H189"/>
      <c r="L189"/>
    </row>
    <row r="190" spans="3:12" x14ac:dyDescent="0.25">
      <c r="C190"/>
      <c r="G190"/>
      <c r="H190"/>
      <c r="L190"/>
    </row>
    <row r="191" spans="3:12" ht="14.45" customHeight="1" x14ac:dyDescent="0.25">
      <c r="C191"/>
      <c r="G191"/>
      <c r="H191"/>
      <c r="L191"/>
    </row>
    <row r="192" spans="3:12" x14ac:dyDescent="0.25">
      <c r="C192"/>
      <c r="G192"/>
      <c r="H192"/>
      <c r="L192"/>
    </row>
    <row r="193" spans="3:12" x14ac:dyDescent="0.25">
      <c r="C193"/>
      <c r="G193"/>
      <c r="H193"/>
      <c r="L193"/>
    </row>
    <row r="194" spans="3:12" x14ac:dyDescent="0.25">
      <c r="C194"/>
      <c r="G194"/>
      <c r="H194"/>
      <c r="L194"/>
    </row>
    <row r="195" spans="3:12" x14ac:dyDescent="0.25">
      <c r="C195"/>
      <c r="G195"/>
      <c r="H195"/>
      <c r="L195"/>
    </row>
    <row r="196" spans="3:12" ht="25.5" customHeight="1" x14ac:dyDescent="0.25">
      <c r="C196"/>
      <c r="G196"/>
      <c r="H196"/>
      <c r="L196"/>
    </row>
    <row r="197" spans="3:12" ht="48" customHeight="1" x14ac:dyDescent="0.25">
      <c r="C197"/>
      <c r="G197"/>
      <c r="H197"/>
      <c r="L197"/>
    </row>
    <row r="198" spans="3:12" x14ac:dyDescent="0.25">
      <c r="C198"/>
      <c r="G198"/>
      <c r="H198"/>
      <c r="L198"/>
    </row>
    <row r="199" spans="3:12" x14ac:dyDescent="0.25">
      <c r="C199"/>
      <c r="G199"/>
      <c r="H199"/>
      <c r="L199"/>
    </row>
    <row r="200" spans="3:12" x14ac:dyDescent="0.25">
      <c r="C200"/>
      <c r="G200"/>
      <c r="H200"/>
      <c r="L200"/>
    </row>
    <row r="201" spans="3:12" x14ac:dyDescent="0.25">
      <c r="C201"/>
      <c r="G201"/>
      <c r="H201"/>
      <c r="L201"/>
    </row>
    <row r="202" spans="3:12" x14ac:dyDescent="0.25">
      <c r="C202"/>
      <c r="G202"/>
      <c r="H202"/>
      <c r="L202"/>
    </row>
    <row r="203" spans="3:12" x14ac:dyDescent="0.25">
      <c r="C203"/>
      <c r="G203"/>
      <c r="H203"/>
      <c r="L203"/>
    </row>
    <row r="204" spans="3:12" x14ac:dyDescent="0.25">
      <c r="C204"/>
      <c r="G204"/>
      <c r="H204"/>
      <c r="L204"/>
    </row>
    <row r="205" spans="3:12" x14ac:dyDescent="0.25">
      <c r="C205"/>
      <c r="G205"/>
      <c r="H205"/>
      <c r="L205"/>
    </row>
    <row r="206" spans="3:12" x14ac:dyDescent="0.25">
      <c r="C206"/>
      <c r="G206"/>
      <c r="H206"/>
      <c r="L206"/>
    </row>
    <row r="207" spans="3:12" x14ac:dyDescent="0.25">
      <c r="C207"/>
      <c r="G207"/>
      <c r="H207"/>
      <c r="L207"/>
    </row>
    <row r="208" spans="3:12" x14ac:dyDescent="0.25">
      <c r="C208"/>
      <c r="G208"/>
      <c r="H208"/>
      <c r="L208"/>
    </row>
    <row r="209" spans="3:12" x14ac:dyDescent="0.25">
      <c r="C209"/>
      <c r="G209"/>
      <c r="H209"/>
      <c r="L209"/>
    </row>
    <row r="210" spans="3:12" x14ac:dyDescent="0.25">
      <c r="C210"/>
      <c r="G210"/>
      <c r="H210"/>
      <c r="L210"/>
    </row>
    <row r="211" spans="3:12" x14ac:dyDescent="0.25">
      <c r="C211"/>
      <c r="G211"/>
      <c r="H211"/>
      <c r="L211"/>
    </row>
    <row r="212" spans="3:12" x14ac:dyDescent="0.25">
      <c r="C212"/>
      <c r="G212"/>
      <c r="H212"/>
      <c r="L212"/>
    </row>
    <row r="213" spans="3:12" x14ac:dyDescent="0.25">
      <c r="C213"/>
      <c r="G213"/>
      <c r="H213"/>
      <c r="L213"/>
    </row>
    <row r="214" spans="3:12" x14ac:dyDescent="0.25">
      <c r="C214"/>
      <c r="G214"/>
      <c r="H214"/>
      <c r="L214"/>
    </row>
    <row r="215" spans="3:12" x14ac:dyDescent="0.25">
      <c r="C215"/>
      <c r="G215"/>
      <c r="H215"/>
      <c r="L215"/>
    </row>
    <row r="216" spans="3:12" x14ac:dyDescent="0.25">
      <c r="C216"/>
      <c r="G216"/>
      <c r="H216"/>
      <c r="L216"/>
    </row>
    <row r="217" spans="3:12" x14ac:dyDescent="0.25">
      <c r="C217"/>
      <c r="G217"/>
      <c r="H217"/>
      <c r="L217"/>
    </row>
    <row r="218" spans="3:12" x14ac:dyDescent="0.25">
      <c r="C218"/>
      <c r="G218"/>
      <c r="H218"/>
      <c r="L218"/>
    </row>
    <row r="219" spans="3:12" x14ac:dyDescent="0.25">
      <c r="C219"/>
      <c r="G219"/>
      <c r="H219"/>
      <c r="L219"/>
    </row>
    <row r="220" spans="3:12" x14ac:dyDescent="0.25">
      <c r="C220"/>
      <c r="G220"/>
      <c r="H220"/>
      <c r="L220"/>
    </row>
    <row r="221" spans="3:12" x14ac:dyDescent="0.25">
      <c r="C221"/>
      <c r="G221"/>
      <c r="H221"/>
      <c r="L221"/>
    </row>
    <row r="222" spans="3:12" x14ac:dyDescent="0.25">
      <c r="C222"/>
      <c r="G222"/>
      <c r="H222"/>
      <c r="L222"/>
    </row>
    <row r="223" spans="3:12" x14ac:dyDescent="0.25">
      <c r="C223"/>
      <c r="G223"/>
      <c r="H223"/>
      <c r="L223"/>
    </row>
    <row r="224" spans="3:12" x14ac:dyDescent="0.25">
      <c r="C224"/>
      <c r="G224"/>
      <c r="H224"/>
      <c r="L224"/>
    </row>
    <row r="225" spans="3:12" x14ac:dyDescent="0.25">
      <c r="C225"/>
      <c r="G225"/>
      <c r="H225"/>
      <c r="L225"/>
    </row>
    <row r="226" spans="3:12" x14ac:dyDescent="0.25">
      <c r="C226"/>
      <c r="G226"/>
      <c r="H226"/>
      <c r="L226"/>
    </row>
    <row r="227" spans="3:12" x14ac:dyDescent="0.25">
      <c r="C227"/>
      <c r="G227"/>
      <c r="H227"/>
      <c r="L227"/>
    </row>
    <row r="228" spans="3:12" x14ac:dyDescent="0.25">
      <c r="C228"/>
      <c r="G228"/>
      <c r="H228"/>
      <c r="L228"/>
    </row>
    <row r="229" spans="3:12" x14ac:dyDescent="0.25">
      <c r="C229"/>
      <c r="G229"/>
      <c r="H229"/>
      <c r="L229"/>
    </row>
    <row r="230" spans="3:12" x14ac:dyDescent="0.25">
      <c r="C230"/>
      <c r="G230"/>
      <c r="H230"/>
      <c r="L230"/>
    </row>
    <row r="231" spans="3:12" x14ac:dyDescent="0.25">
      <c r="C231"/>
      <c r="G231"/>
      <c r="H231"/>
      <c r="L231"/>
    </row>
    <row r="232" spans="3:12" x14ac:dyDescent="0.25">
      <c r="C232"/>
      <c r="G232"/>
      <c r="H232"/>
      <c r="L232"/>
    </row>
    <row r="233" spans="3:12" x14ac:dyDescent="0.25">
      <c r="C233"/>
      <c r="G233"/>
      <c r="H233"/>
      <c r="L233"/>
    </row>
    <row r="234" spans="3:12" x14ac:dyDescent="0.25">
      <c r="C234"/>
      <c r="G234"/>
      <c r="H234"/>
      <c r="L234"/>
    </row>
    <row r="235" spans="3:12" x14ac:dyDescent="0.25">
      <c r="C235"/>
      <c r="G235"/>
      <c r="H235"/>
      <c r="L235"/>
    </row>
    <row r="236" spans="3:12" x14ac:dyDescent="0.25">
      <c r="C236"/>
      <c r="G236"/>
      <c r="H236"/>
      <c r="L236"/>
    </row>
    <row r="237" spans="3:12" x14ac:dyDescent="0.25">
      <c r="C237"/>
      <c r="G237"/>
      <c r="H237"/>
      <c r="L237"/>
    </row>
    <row r="238" spans="3:12" x14ac:dyDescent="0.25">
      <c r="C238"/>
      <c r="G238"/>
      <c r="H238"/>
      <c r="L238"/>
    </row>
    <row r="239" spans="3:12" x14ac:dyDescent="0.25">
      <c r="C239"/>
      <c r="G239"/>
      <c r="H239"/>
      <c r="L239"/>
    </row>
    <row r="240" spans="3:12" x14ac:dyDescent="0.25">
      <c r="C240"/>
      <c r="G240"/>
      <c r="H240"/>
      <c r="L240"/>
    </row>
    <row r="241" spans="3:12" x14ac:dyDescent="0.25">
      <c r="C241"/>
      <c r="G241"/>
      <c r="H241"/>
      <c r="L241"/>
    </row>
    <row r="242" spans="3:12" x14ac:dyDescent="0.25">
      <c r="C242"/>
      <c r="G242"/>
      <c r="H242"/>
      <c r="L242"/>
    </row>
    <row r="243" spans="3:12" x14ac:dyDescent="0.25">
      <c r="C243"/>
      <c r="G243"/>
      <c r="H243"/>
      <c r="L243"/>
    </row>
    <row r="244" spans="3:12" x14ac:dyDescent="0.25">
      <c r="C244"/>
      <c r="G244"/>
      <c r="H244"/>
      <c r="L244"/>
    </row>
    <row r="245" spans="3:12" x14ac:dyDescent="0.25">
      <c r="C245"/>
      <c r="G245"/>
      <c r="H245"/>
      <c r="L245"/>
    </row>
    <row r="246" spans="3:12" x14ac:dyDescent="0.25">
      <c r="C246"/>
      <c r="G246"/>
      <c r="H246"/>
      <c r="L246"/>
    </row>
    <row r="247" spans="3:12" x14ac:dyDescent="0.25">
      <c r="C247"/>
      <c r="G247"/>
      <c r="H247"/>
      <c r="L247"/>
    </row>
    <row r="248" spans="3:12" x14ac:dyDescent="0.25">
      <c r="C248"/>
      <c r="G248"/>
      <c r="H248"/>
      <c r="L248"/>
    </row>
    <row r="249" spans="3:12" x14ac:dyDescent="0.25">
      <c r="C249"/>
      <c r="G249"/>
      <c r="H249"/>
      <c r="L249"/>
    </row>
    <row r="250" spans="3:12" x14ac:dyDescent="0.25">
      <c r="C250"/>
      <c r="G250"/>
      <c r="H250"/>
      <c r="L250"/>
    </row>
    <row r="251" spans="3:12" x14ac:dyDescent="0.25">
      <c r="C251"/>
      <c r="G251"/>
      <c r="H251"/>
      <c r="L251"/>
    </row>
    <row r="252" spans="3:12" x14ac:dyDescent="0.25">
      <c r="C252"/>
      <c r="G252"/>
      <c r="H252"/>
      <c r="L252"/>
    </row>
    <row r="253" spans="3:12" x14ac:dyDescent="0.25">
      <c r="C253"/>
      <c r="G253"/>
      <c r="H253"/>
      <c r="L253"/>
    </row>
    <row r="254" spans="3:12" x14ac:dyDescent="0.25">
      <c r="C254"/>
      <c r="G254"/>
      <c r="H254"/>
      <c r="L254"/>
    </row>
    <row r="255" spans="3:12" x14ac:dyDescent="0.25">
      <c r="C255"/>
      <c r="G255"/>
      <c r="H255"/>
      <c r="L255"/>
    </row>
    <row r="256" spans="3:12" x14ac:dyDescent="0.25">
      <c r="C256"/>
      <c r="G256"/>
      <c r="H256"/>
      <c r="L256"/>
    </row>
    <row r="257" spans="3:12" x14ac:dyDescent="0.25">
      <c r="C257"/>
      <c r="G257"/>
      <c r="H257"/>
      <c r="L257"/>
    </row>
    <row r="258" spans="3:12" x14ac:dyDescent="0.25">
      <c r="C258"/>
      <c r="G258"/>
      <c r="H258"/>
      <c r="L258"/>
    </row>
    <row r="259" spans="3:12" x14ac:dyDescent="0.25">
      <c r="C259"/>
      <c r="G259"/>
      <c r="H259"/>
      <c r="L259"/>
    </row>
    <row r="260" spans="3:12" x14ac:dyDescent="0.25">
      <c r="C260"/>
      <c r="G260"/>
      <c r="H260"/>
      <c r="L260"/>
    </row>
    <row r="261" spans="3:12" x14ac:dyDescent="0.25">
      <c r="C261"/>
      <c r="G261"/>
      <c r="H261"/>
      <c r="L261"/>
    </row>
    <row r="262" spans="3:12" x14ac:dyDescent="0.25">
      <c r="C262"/>
      <c r="G262"/>
      <c r="H262"/>
      <c r="L262"/>
    </row>
    <row r="263" spans="3:12" x14ac:dyDescent="0.25">
      <c r="C263"/>
      <c r="G263"/>
      <c r="H263"/>
      <c r="L263"/>
    </row>
    <row r="264" spans="3:12" x14ac:dyDescent="0.25">
      <c r="C264"/>
      <c r="G264"/>
      <c r="H264"/>
      <c r="L264"/>
    </row>
    <row r="265" spans="3:12" x14ac:dyDescent="0.25">
      <c r="C265"/>
      <c r="G265"/>
      <c r="H265"/>
      <c r="L265"/>
    </row>
    <row r="266" spans="3:12" x14ac:dyDescent="0.25">
      <c r="C266"/>
      <c r="G266"/>
      <c r="H266"/>
      <c r="L266"/>
    </row>
    <row r="267" spans="3:12" x14ac:dyDescent="0.25">
      <c r="C267"/>
      <c r="G267"/>
      <c r="H267"/>
      <c r="L267"/>
    </row>
    <row r="268" spans="3:12" x14ac:dyDescent="0.25">
      <c r="C268"/>
      <c r="G268"/>
      <c r="H268"/>
      <c r="L268"/>
    </row>
    <row r="269" spans="3:12" x14ac:dyDescent="0.25">
      <c r="C269"/>
      <c r="G269"/>
      <c r="H269"/>
      <c r="L269"/>
    </row>
    <row r="270" spans="3:12" x14ac:dyDescent="0.25">
      <c r="C270"/>
      <c r="G270"/>
      <c r="H270"/>
      <c r="L270"/>
    </row>
    <row r="271" spans="3:12" x14ac:dyDescent="0.25">
      <c r="C271"/>
      <c r="G271"/>
      <c r="H271"/>
      <c r="L271"/>
    </row>
    <row r="272" spans="3:12" x14ac:dyDescent="0.25">
      <c r="C272"/>
      <c r="G272"/>
      <c r="H272"/>
      <c r="L272"/>
    </row>
    <row r="273" spans="3:12" x14ac:dyDescent="0.25">
      <c r="C273"/>
      <c r="G273"/>
      <c r="H273"/>
      <c r="L273"/>
    </row>
    <row r="274" spans="3:12" x14ac:dyDescent="0.25">
      <c r="C274"/>
      <c r="G274"/>
      <c r="H274"/>
      <c r="L274"/>
    </row>
    <row r="275" spans="3:12" x14ac:dyDescent="0.25">
      <c r="C275"/>
      <c r="G275"/>
      <c r="H275"/>
      <c r="L275"/>
    </row>
    <row r="276" spans="3:12" x14ac:dyDescent="0.25">
      <c r="C276"/>
      <c r="G276"/>
      <c r="H276"/>
      <c r="L276"/>
    </row>
    <row r="277" spans="3:12" x14ac:dyDescent="0.25">
      <c r="C277"/>
      <c r="G277"/>
      <c r="H277"/>
      <c r="L277"/>
    </row>
    <row r="278" spans="3:12" x14ac:dyDescent="0.25">
      <c r="C278"/>
      <c r="G278"/>
      <c r="H278"/>
      <c r="L278"/>
    </row>
    <row r="279" spans="3:12" x14ac:dyDescent="0.25">
      <c r="C279"/>
      <c r="G279"/>
      <c r="H279"/>
      <c r="L279"/>
    </row>
    <row r="280" spans="3:12" x14ac:dyDescent="0.25">
      <c r="C280"/>
      <c r="G280"/>
      <c r="H280"/>
      <c r="L280"/>
    </row>
    <row r="281" spans="3:12" x14ac:dyDescent="0.25">
      <c r="C281"/>
      <c r="G281"/>
      <c r="H281"/>
      <c r="L281"/>
    </row>
    <row r="282" spans="3:12" x14ac:dyDescent="0.25">
      <c r="C282"/>
      <c r="G282"/>
      <c r="H282"/>
      <c r="L282"/>
    </row>
    <row r="283" spans="3:12" x14ac:dyDescent="0.25">
      <c r="C283"/>
      <c r="G283"/>
      <c r="H283"/>
      <c r="L283"/>
    </row>
    <row r="284" spans="3:12" x14ac:dyDescent="0.25">
      <c r="C284"/>
      <c r="G284"/>
      <c r="H284"/>
      <c r="L284"/>
    </row>
    <row r="285" spans="3:12" x14ac:dyDescent="0.25">
      <c r="C285"/>
      <c r="G285"/>
      <c r="H285"/>
      <c r="L285"/>
    </row>
    <row r="286" spans="3:12" x14ac:dyDescent="0.25">
      <c r="C286"/>
      <c r="G286"/>
      <c r="H286"/>
      <c r="L286"/>
    </row>
    <row r="287" spans="3:12" x14ac:dyDescent="0.25">
      <c r="C287"/>
      <c r="G287"/>
      <c r="H287"/>
      <c r="L287"/>
    </row>
    <row r="288" spans="3:12" x14ac:dyDescent="0.25">
      <c r="C288"/>
      <c r="G288"/>
      <c r="H288"/>
      <c r="L288"/>
    </row>
    <row r="289" spans="3:12" x14ac:dyDescent="0.25">
      <c r="C289"/>
      <c r="G289"/>
      <c r="H289"/>
      <c r="L289"/>
    </row>
    <row r="290" spans="3:12" x14ac:dyDescent="0.25">
      <c r="C290"/>
      <c r="G290"/>
      <c r="H290"/>
      <c r="L290"/>
    </row>
    <row r="291" spans="3:12" x14ac:dyDescent="0.25">
      <c r="C291"/>
      <c r="G291"/>
      <c r="H291"/>
      <c r="L291"/>
    </row>
    <row r="292" spans="3:12" x14ac:dyDescent="0.25">
      <c r="C292"/>
      <c r="G292"/>
      <c r="H292"/>
      <c r="L292"/>
    </row>
    <row r="293" spans="3:12" x14ac:dyDescent="0.25">
      <c r="C293"/>
      <c r="G293"/>
      <c r="H293"/>
      <c r="L293"/>
    </row>
    <row r="294" spans="3:12" x14ac:dyDescent="0.25">
      <c r="C294"/>
      <c r="G294"/>
      <c r="H294"/>
      <c r="L294"/>
    </row>
    <row r="295" spans="3:12" x14ac:dyDescent="0.25">
      <c r="C295"/>
      <c r="G295"/>
      <c r="H295"/>
      <c r="L295"/>
    </row>
    <row r="296" spans="3:12" x14ac:dyDescent="0.25">
      <c r="C296"/>
      <c r="G296"/>
      <c r="H296"/>
      <c r="L296"/>
    </row>
    <row r="297" spans="3:12" x14ac:dyDescent="0.25">
      <c r="C297"/>
      <c r="G297"/>
      <c r="H297"/>
      <c r="L297"/>
    </row>
    <row r="298" spans="3:12" x14ac:dyDescent="0.25">
      <c r="C298"/>
      <c r="G298"/>
      <c r="H298"/>
      <c r="L298"/>
    </row>
    <row r="299" spans="3:12" x14ac:dyDescent="0.25">
      <c r="C299"/>
      <c r="G299"/>
      <c r="H299"/>
      <c r="L299"/>
    </row>
    <row r="300" spans="3:12" x14ac:dyDescent="0.25">
      <c r="C300"/>
      <c r="G300"/>
      <c r="H300"/>
      <c r="L300"/>
    </row>
    <row r="301" spans="3:12" x14ac:dyDescent="0.25">
      <c r="C301"/>
      <c r="G301"/>
      <c r="H301"/>
      <c r="L301"/>
    </row>
    <row r="302" spans="3:12" x14ac:dyDescent="0.25">
      <c r="C302"/>
      <c r="G302"/>
      <c r="H302"/>
      <c r="L302"/>
    </row>
    <row r="303" spans="3:12" x14ac:dyDescent="0.25">
      <c r="C303"/>
      <c r="G303"/>
      <c r="H303"/>
      <c r="L303"/>
    </row>
    <row r="304" spans="3:12" x14ac:dyDescent="0.25">
      <c r="C304"/>
      <c r="G304"/>
      <c r="H304"/>
      <c r="L304"/>
    </row>
    <row r="305" spans="3:12" x14ac:dyDescent="0.25">
      <c r="C305"/>
      <c r="G305"/>
      <c r="H305"/>
      <c r="L305"/>
    </row>
    <row r="306" spans="3:12" x14ac:dyDescent="0.25">
      <c r="C306"/>
      <c r="G306"/>
      <c r="H306"/>
      <c r="L306"/>
    </row>
    <row r="307" spans="3:12" x14ac:dyDescent="0.25">
      <c r="C307"/>
      <c r="G307"/>
      <c r="H307"/>
      <c r="L307"/>
    </row>
    <row r="308" spans="3:12" x14ac:dyDescent="0.25">
      <c r="C308"/>
      <c r="G308"/>
      <c r="H308"/>
      <c r="L308"/>
    </row>
    <row r="309" spans="3:12" x14ac:dyDescent="0.25">
      <c r="C309"/>
      <c r="G309"/>
      <c r="H309"/>
    </row>
    <row r="310" spans="3:12" x14ac:dyDescent="0.25">
      <c r="C310"/>
      <c r="G310"/>
      <c r="H310"/>
    </row>
    <row r="311" spans="3:12" x14ac:dyDescent="0.25">
      <c r="C311"/>
      <c r="G311"/>
      <c r="H311"/>
    </row>
    <row r="312" spans="3:12" x14ac:dyDescent="0.25">
      <c r="C312"/>
      <c r="G312"/>
      <c r="H312"/>
    </row>
    <row r="313" spans="3:12" x14ac:dyDescent="0.25">
      <c r="C313"/>
      <c r="G313"/>
      <c r="H313"/>
    </row>
    <row r="314" spans="3:12" x14ac:dyDescent="0.25">
      <c r="C314"/>
      <c r="G314"/>
      <c r="H314"/>
    </row>
    <row r="315" spans="3:12" x14ac:dyDescent="0.25">
      <c r="C315"/>
      <c r="G315"/>
      <c r="H315"/>
    </row>
    <row r="316" spans="3:12" x14ac:dyDescent="0.25">
      <c r="C316"/>
      <c r="G316"/>
      <c r="H316"/>
    </row>
    <row r="317" spans="3:12" x14ac:dyDescent="0.25">
      <c r="C317"/>
      <c r="G317"/>
      <c r="H317"/>
    </row>
    <row r="318" spans="3:12" x14ac:dyDescent="0.25">
      <c r="C318"/>
      <c r="G318"/>
      <c r="H318"/>
    </row>
    <row r="319" spans="3:12" x14ac:dyDescent="0.25">
      <c r="C319"/>
      <c r="G319"/>
      <c r="H319"/>
    </row>
    <row r="320" spans="3:12" x14ac:dyDescent="0.25">
      <c r="C320"/>
      <c r="G320"/>
      <c r="H320"/>
    </row>
    <row r="321" spans="3:8" x14ac:dyDescent="0.25">
      <c r="C321"/>
      <c r="G321"/>
      <c r="H321"/>
    </row>
    <row r="322" spans="3:8" x14ac:dyDescent="0.25">
      <c r="C322"/>
      <c r="G322"/>
      <c r="H322"/>
    </row>
    <row r="323" spans="3:8" x14ac:dyDescent="0.25">
      <c r="C323"/>
      <c r="G323"/>
      <c r="H323"/>
    </row>
    <row r="324" spans="3:8" x14ac:dyDescent="0.25">
      <c r="C324"/>
      <c r="G324"/>
      <c r="H324"/>
    </row>
    <row r="325" spans="3:8" x14ac:dyDescent="0.25">
      <c r="C325"/>
      <c r="G325"/>
      <c r="H325"/>
    </row>
    <row r="326" spans="3:8" x14ac:dyDescent="0.25">
      <c r="C326"/>
      <c r="G326"/>
      <c r="H326"/>
    </row>
    <row r="327" spans="3:8" x14ac:dyDescent="0.25">
      <c r="C327"/>
      <c r="G327"/>
      <c r="H327"/>
    </row>
    <row r="328" spans="3:8" x14ac:dyDescent="0.25">
      <c r="C328"/>
      <c r="G328"/>
      <c r="H328"/>
    </row>
    <row r="329" spans="3:8" x14ac:dyDescent="0.25">
      <c r="C329"/>
      <c r="G329"/>
      <c r="H329"/>
    </row>
    <row r="330" spans="3:8" x14ac:dyDescent="0.25">
      <c r="C330"/>
      <c r="G330"/>
      <c r="H330"/>
    </row>
    <row r="331" spans="3:8" x14ac:dyDescent="0.25">
      <c r="C331"/>
      <c r="G331"/>
      <c r="H331"/>
    </row>
    <row r="332" spans="3:8" x14ac:dyDescent="0.25">
      <c r="C332"/>
      <c r="G332"/>
      <c r="H332"/>
    </row>
    <row r="333" spans="3:8" x14ac:dyDescent="0.25">
      <c r="C333"/>
      <c r="G333"/>
      <c r="H333"/>
    </row>
    <row r="334" spans="3:8" x14ac:dyDescent="0.25">
      <c r="C334"/>
      <c r="G334"/>
      <c r="H334"/>
    </row>
    <row r="335" spans="3:8" x14ac:dyDescent="0.25">
      <c r="C335"/>
      <c r="G335"/>
      <c r="H335"/>
    </row>
    <row r="336" spans="3:8" x14ac:dyDescent="0.25">
      <c r="C336"/>
      <c r="G336"/>
      <c r="H336"/>
    </row>
    <row r="337" spans="3:8" x14ac:dyDescent="0.25">
      <c r="C337"/>
      <c r="G337"/>
      <c r="H337"/>
    </row>
    <row r="338" spans="3:8" x14ac:dyDescent="0.25">
      <c r="C338"/>
      <c r="G338"/>
      <c r="H338"/>
    </row>
    <row r="339" spans="3:8" x14ac:dyDescent="0.25">
      <c r="C339"/>
      <c r="G339"/>
      <c r="H339"/>
    </row>
    <row r="340" spans="3:8" x14ac:dyDescent="0.25">
      <c r="C340"/>
      <c r="G340"/>
      <c r="H340"/>
    </row>
    <row r="341" spans="3:8" x14ac:dyDescent="0.25">
      <c r="C341"/>
      <c r="G341"/>
      <c r="H341"/>
    </row>
    <row r="342" spans="3:8" x14ac:dyDescent="0.25">
      <c r="C342"/>
      <c r="G342"/>
      <c r="H342"/>
    </row>
    <row r="343" spans="3:8" x14ac:dyDescent="0.25">
      <c r="C343"/>
      <c r="G343"/>
      <c r="H343"/>
    </row>
    <row r="344" spans="3:8" x14ac:dyDescent="0.25">
      <c r="C344"/>
      <c r="G344"/>
      <c r="H344"/>
    </row>
    <row r="345" spans="3:8" x14ac:dyDescent="0.25">
      <c r="C345"/>
      <c r="G345"/>
      <c r="H345"/>
    </row>
    <row r="346" spans="3:8" x14ac:dyDescent="0.25">
      <c r="C346"/>
      <c r="G346"/>
      <c r="H346"/>
    </row>
    <row r="347" spans="3:8" x14ac:dyDescent="0.25">
      <c r="C347"/>
      <c r="G347"/>
      <c r="H347"/>
    </row>
    <row r="348" spans="3:8" x14ac:dyDescent="0.25">
      <c r="C348"/>
      <c r="G348"/>
      <c r="H348"/>
    </row>
    <row r="349" spans="3:8" x14ac:dyDescent="0.25">
      <c r="C349"/>
      <c r="G349"/>
      <c r="H349"/>
    </row>
    <row r="350" spans="3:8" x14ac:dyDescent="0.25">
      <c r="C350"/>
      <c r="G350"/>
      <c r="H350"/>
    </row>
    <row r="351" spans="3:8" x14ac:dyDescent="0.25">
      <c r="C351"/>
      <c r="G351"/>
      <c r="H351"/>
    </row>
    <row r="352" spans="3:8" x14ac:dyDescent="0.25">
      <c r="C352"/>
      <c r="G352"/>
      <c r="H352"/>
    </row>
    <row r="353" spans="3:8" x14ac:dyDescent="0.25">
      <c r="C353"/>
      <c r="G353"/>
      <c r="H353"/>
    </row>
    <row r="354" spans="3:8" x14ac:dyDescent="0.25">
      <c r="C354"/>
      <c r="G354"/>
      <c r="H354"/>
    </row>
    <row r="355" spans="3:8" x14ac:dyDescent="0.25">
      <c r="C355"/>
      <c r="G355"/>
      <c r="H355"/>
    </row>
    <row r="356" spans="3:8" x14ac:dyDescent="0.25">
      <c r="C356"/>
      <c r="G356"/>
      <c r="H356"/>
    </row>
    <row r="357" spans="3:8" x14ac:dyDescent="0.25">
      <c r="C357"/>
      <c r="G357"/>
      <c r="H357"/>
    </row>
    <row r="358" spans="3:8" x14ac:dyDescent="0.25">
      <c r="C358"/>
      <c r="G358"/>
      <c r="H358"/>
    </row>
    <row r="359" spans="3:8" x14ac:dyDescent="0.25">
      <c r="C359"/>
      <c r="G359"/>
      <c r="H359"/>
    </row>
    <row r="360" spans="3:8" x14ac:dyDescent="0.25">
      <c r="C360"/>
      <c r="G360"/>
      <c r="H360"/>
    </row>
    <row r="361" spans="3:8" x14ac:dyDescent="0.25">
      <c r="C361"/>
      <c r="G361"/>
      <c r="H361"/>
    </row>
    <row r="362" spans="3:8" x14ac:dyDescent="0.25">
      <c r="C362"/>
      <c r="G362"/>
      <c r="H362"/>
    </row>
    <row r="363" spans="3:8" x14ac:dyDescent="0.25">
      <c r="C363"/>
      <c r="G363"/>
      <c r="H363"/>
    </row>
    <row r="364" spans="3:8" x14ac:dyDescent="0.25">
      <c r="C364"/>
      <c r="G364"/>
      <c r="H364"/>
    </row>
    <row r="365" spans="3:8" x14ac:dyDescent="0.25">
      <c r="C365"/>
      <c r="G365"/>
      <c r="H365"/>
    </row>
    <row r="366" spans="3:8" x14ac:dyDescent="0.25">
      <c r="C366"/>
      <c r="G366"/>
      <c r="H366"/>
    </row>
    <row r="367" spans="3:8" x14ac:dyDescent="0.25">
      <c r="C367"/>
      <c r="G367"/>
      <c r="H367"/>
    </row>
    <row r="368" spans="3:8" x14ac:dyDescent="0.25">
      <c r="C368"/>
      <c r="G368"/>
      <c r="H368"/>
    </row>
    <row r="369" spans="3:8" x14ac:dyDescent="0.25">
      <c r="C369"/>
      <c r="G369"/>
      <c r="H369"/>
    </row>
    <row r="370" spans="3:8" x14ac:dyDescent="0.25">
      <c r="C370"/>
      <c r="G370"/>
      <c r="H370"/>
    </row>
    <row r="371" spans="3:8" x14ac:dyDescent="0.25">
      <c r="C371"/>
      <c r="G371"/>
      <c r="H371"/>
    </row>
    <row r="372" spans="3:8" x14ac:dyDescent="0.25">
      <c r="C372"/>
      <c r="G372"/>
      <c r="H372"/>
    </row>
    <row r="373" spans="3:8" x14ac:dyDescent="0.25">
      <c r="C373"/>
      <c r="G373"/>
      <c r="H373"/>
    </row>
    <row r="374" spans="3:8" x14ac:dyDescent="0.25">
      <c r="C374"/>
      <c r="G374"/>
      <c r="H374"/>
    </row>
    <row r="375" spans="3:8" x14ac:dyDescent="0.25">
      <c r="C375"/>
      <c r="G375"/>
      <c r="H375"/>
    </row>
    <row r="376" spans="3:8" x14ac:dyDescent="0.25">
      <c r="C376"/>
      <c r="G376"/>
      <c r="H376"/>
    </row>
    <row r="377" spans="3:8" x14ac:dyDescent="0.25">
      <c r="C377"/>
      <c r="G377"/>
      <c r="H377"/>
    </row>
    <row r="378" spans="3:8" x14ac:dyDescent="0.25">
      <c r="C378"/>
      <c r="G378"/>
      <c r="H378"/>
    </row>
    <row r="379" spans="3:8" x14ac:dyDescent="0.25">
      <c r="C379"/>
      <c r="G379"/>
      <c r="H379"/>
    </row>
    <row r="380" spans="3:8" x14ac:dyDescent="0.25">
      <c r="C380"/>
      <c r="G380"/>
      <c r="H380"/>
    </row>
    <row r="381" spans="3:8" x14ac:dyDescent="0.25">
      <c r="C381"/>
      <c r="G381"/>
      <c r="H381"/>
    </row>
    <row r="382" spans="3:8" x14ac:dyDescent="0.25">
      <c r="C382"/>
      <c r="G382"/>
      <c r="H382"/>
    </row>
    <row r="383" spans="3:8" x14ac:dyDescent="0.25">
      <c r="C383"/>
      <c r="G383"/>
      <c r="H383"/>
    </row>
    <row r="384" spans="3:8" x14ac:dyDescent="0.25">
      <c r="C384"/>
      <c r="G384"/>
      <c r="H384"/>
    </row>
    <row r="385" spans="3:8" x14ac:dyDescent="0.25">
      <c r="C385"/>
      <c r="G385"/>
      <c r="H385"/>
    </row>
    <row r="386" spans="3:8" x14ac:dyDescent="0.25">
      <c r="C386"/>
      <c r="G386"/>
      <c r="H386"/>
    </row>
    <row r="387" spans="3:8" x14ac:dyDescent="0.25">
      <c r="C387"/>
      <c r="G387"/>
      <c r="H387"/>
    </row>
    <row r="388" spans="3:8" x14ac:dyDescent="0.25">
      <c r="C388"/>
      <c r="G388"/>
      <c r="H388"/>
    </row>
    <row r="389" spans="3:8" x14ac:dyDescent="0.25">
      <c r="C389"/>
      <c r="G389"/>
      <c r="H389"/>
    </row>
    <row r="390" spans="3:8" x14ac:dyDescent="0.25">
      <c r="C390"/>
      <c r="G390"/>
      <c r="H390"/>
    </row>
    <row r="391" spans="3:8" x14ac:dyDescent="0.25">
      <c r="C391"/>
      <c r="G391"/>
      <c r="H391"/>
    </row>
    <row r="392" spans="3:8" x14ac:dyDescent="0.25">
      <c r="C392"/>
      <c r="G392"/>
      <c r="H392"/>
    </row>
    <row r="393" spans="3:8" x14ac:dyDescent="0.25">
      <c r="C393"/>
      <c r="G393"/>
      <c r="H393"/>
    </row>
    <row r="394" spans="3:8" x14ac:dyDescent="0.25">
      <c r="C394"/>
      <c r="G394"/>
      <c r="H394"/>
    </row>
    <row r="395" spans="3:8" x14ac:dyDescent="0.25">
      <c r="C395"/>
      <c r="G395"/>
      <c r="H395"/>
    </row>
    <row r="396" spans="3:8" x14ac:dyDescent="0.25">
      <c r="C396"/>
      <c r="G396"/>
      <c r="H396"/>
    </row>
    <row r="397" spans="3:8" x14ac:dyDescent="0.25">
      <c r="C397"/>
      <c r="G397"/>
      <c r="H397"/>
    </row>
    <row r="398" spans="3:8" x14ac:dyDescent="0.25">
      <c r="C398"/>
      <c r="G398"/>
      <c r="H398"/>
    </row>
    <row r="399" spans="3:8" x14ac:dyDescent="0.25">
      <c r="C399"/>
      <c r="G399"/>
      <c r="H399"/>
    </row>
    <row r="400" spans="3:8" x14ac:dyDescent="0.25">
      <c r="C400"/>
      <c r="G400"/>
      <c r="H400"/>
    </row>
    <row r="401" spans="3:8" x14ac:dyDescent="0.25">
      <c r="C401"/>
      <c r="G401"/>
      <c r="H401"/>
    </row>
    <row r="402" spans="3:8" x14ac:dyDescent="0.25">
      <c r="C402"/>
      <c r="G402"/>
      <c r="H402"/>
    </row>
    <row r="403" spans="3:8" x14ac:dyDescent="0.25">
      <c r="C403"/>
      <c r="G403"/>
      <c r="H403"/>
    </row>
    <row r="404" spans="3:8" x14ac:dyDescent="0.25">
      <c r="C404"/>
      <c r="G404"/>
      <c r="H404"/>
    </row>
    <row r="405" spans="3:8" x14ac:dyDescent="0.25">
      <c r="C405"/>
      <c r="G405"/>
      <c r="H405"/>
    </row>
    <row r="406" spans="3:8" x14ac:dyDescent="0.25">
      <c r="C406"/>
      <c r="G406"/>
      <c r="H406"/>
    </row>
    <row r="407" spans="3:8" x14ac:dyDescent="0.25">
      <c r="C407"/>
      <c r="G407"/>
      <c r="H407"/>
    </row>
    <row r="408" spans="3:8" x14ac:dyDescent="0.25">
      <c r="C408"/>
      <c r="G408"/>
      <c r="H408"/>
    </row>
    <row r="409" spans="3:8" x14ac:dyDescent="0.25">
      <c r="C409"/>
      <c r="G409"/>
      <c r="H409"/>
    </row>
    <row r="410" spans="3:8" x14ac:dyDescent="0.25">
      <c r="C410"/>
      <c r="G410"/>
      <c r="H410"/>
    </row>
    <row r="411" spans="3:8" x14ac:dyDescent="0.25">
      <c r="C411"/>
      <c r="G411"/>
      <c r="H411"/>
    </row>
    <row r="412" spans="3:8" x14ac:dyDescent="0.25">
      <c r="C412"/>
      <c r="G412"/>
      <c r="H412"/>
    </row>
    <row r="413" spans="3:8" x14ac:dyDescent="0.25">
      <c r="C413"/>
      <c r="G413"/>
      <c r="H413"/>
    </row>
    <row r="414" spans="3:8" x14ac:dyDescent="0.25">
      <c r="C414"/>
      <c r="G414"/>
      <c r="H414"/>
    </row>
    <row r="415" spans="3:8" x14ac:dyDescent="0.25">
      <c r="C415"/>
      <c r="G415"/>
      <c r="H415"/>
    </row>
    <row r="416" spans="3:8" x14ac:dyDescent="0.25">
      <c r="C416"/>
      <c r="G416"/>
      <c r="H416"/>
    </row>
    <row r="417" spans="3:8" x14ac:dyDescent="0.25">
      <c r="C417"/>
      <c r="G417"/>
      <c r="H417"/>
    </row>
    <row r="418" spans="3:8" x14ac:dyDescent="0.25">
      <c r="C418"/>
      <c r="G418"/>
      <c r="H418"/>
    </row>
    <row r="419" spans="3:8" x14ac:dyDescent="0.25">
      <c r="C419"/>
      <c r="G419"/>
      <c r="H419"/>
    </row>
    <row r="420" spans="3:8" x14ac:dyDescent="0.25">
      <c r="C420"/>
      <c r="G420"/>
      <c r="H420"/>
    </row>
    <row r="421" spans="3:8" x14ac:dyDescent="0.25">
      <c r="C421"/>
      <c r="G421"/>
      <c r="H421"/>
    </row>
    <row r="422" spans="3:8" x14ac:dyDescent="0.25">
      <c r="C422"/>
      <c r="G422"/>
      <c r="H422"/>
    </row>
    <row r="423" spans="3:8" x14ac:dyDescent="0.25">
      <c r="C423"/>
      <c r="G423"/>
      <c r="H423"/>
    </row>
    <row r="424" spans="3:8" x14ac:dyDescent="0.25">
      <c r="C424"/>
      <c r="G424"/>
      <c r="H424"/>
    </row>
    <row r="425" spans="3:8" x14ac:dyDescent="0.25">
      <c r="C425"/>
      <c r="G425"/>
      <c r="H425"/>
    </row>
    <row r="426" spans="3:8" x14ac:dyDescent="0.25">
      <c r="C426"/>
      <c r="G426"/>
      <c r="H426"/>
    </row>
    <row r="427" spans="3:8" x14ac:dyDescent="0.25">
      <c r="C427"/>
      <c r="G427"/>
      <c r="H427"/>
    </row>
    <row r="428" spans="3:8" x14ac:dyDescent="0.25">
      <c r="C428"/>
      <c r="G428"/>
      <c r="H428"/>
    </row>
    <row r="429" spans="3:8" x14ac:dyDescent="0.25">
      <c r="C429"/>
      <c r="G429"/>
      <c r="H429"/>
    </row>
    <row r="430" spans="3:8" x14ac:dyDescent="0.25">
      <c r="C430"/>
      <c r="G430"/>
      <c r="H430"/>
    </row>
    <row r="431" spans="3:8" x14ac:dyDescent="0.25">
      <c r="C431"/>
      <c r="G431"/>
      <c r="H431"/>
    </row>
    <row r="432" spans="3:8" x14ac:dyDescent="0.25">
      <c r="C432"/>
      <c r="G432"/>
      <c r="H432"/>
    </row>
    <row r="433" spans="3:8" x14ac:dyDescent="0.25">
      <c r="C433"/>
      <c r="G433"/>
      <c r="H433"/>
    </row>
    <row r="434" spans="3:8" x14ac:dyDescent="0.25">
      <c r="C434"/>
      <c r="G434"/>
      <c r="H434"/>
    </row>
    <row r="435" spans="3:8" x14ac:dyDescent="0.25">
      <c r="C435"/>
      <c r="G435"/>
      <c r="H435"/>
    </row>
    <row r="436" spans="3:8" x14ac:dyDescent="0.25">
      <c r="C436"/>
      <c r="G436"/>
      <c r="H436"/>
    </row>
    <row r="437" spans="3:8" x14ac:dyDescent="0.25">
      <c r="C437"/>
      <c r="G437"/>
      <c r="H437"/>
    </row>
    <row r="438" spans="3:8" x14ac:dyDescent="0.25">
      <c r="C438"/>
      <c r="G438"/>
      <c r="H438"/>
    </row>
    <row r="439" spans="3:8" x14ac:dyDescent="0.25">
      <c r="C439"/>
      <c r="G439"/>
      <c r="H439"/>
    </row>
    <row r="440" spans="3:8" x14ac:dyDescent="0.25">
      <c r="C440"/>
      <c r="G440"/>
      <c r="H440"/>
    </row>
    <row r="441" spans="3:8" x14ac:dyDescent="0.25">
      <c r="C441"/>
      <c r="G441"/>
      <c r="H441"/>
    </row>
    <row r="442" spans="3:8" x14ac:dyDescent="0.25">
      <c r="C442"/>
      <c r="G442"/>
      <c r="H442"/>
    </row>
    <row r="443" spans="3:8" x14ac:dyDescent="0.25">
      <c r="C443"/>
      <c r="G443"/>
      <c r="H443"/>
    </row>
    <row r="444" spans="3:8" x14ac:dyDescent="0.25">
      <c r="C444"/>
      <c r="G444"/>
      <c r="H444"/>
    </row>
    <row r="445" spans="3:8" x14ac:dyDescent="0.25">
      <c r="C445"/>
      <c r="G445"/>
      <c r="H445"/>
    </row>
    <row r="446" spans="3:8" x14ac:dyDescent="0.25">
      <c r="C446"/>
      <c r="G446"/>
      <c r="H446"/>
    </row>
    <row r="447" spans="3:8" x14ac:dyDescent="0.25">
      <c r="C447"/>
      <c r="G447"/>
      <c r="H447"/>
    </row>
    <row r="448" spans="3:8" x14ac:dyDescent="0.25">
      <c r="C448"/>
      <c r="G448"/>
      <c r="H448"/>
    </row>
    <row r="449" spans="3:8" x14ac:dyDescent="0.25">
      <c r="C449"/>
      <c r="G449"/>
      <c r="H449"/>
    </row>
    <row r="450" spans="3:8" x14ac:dyDescent="0.25">
      <c r="C450"/>
      <c r="G450"/>
      <c r="H450"/>
    </row>
    <row r="451" spans="3:8" x14ac:dyDescent="0.25">
      <c r="C451"/>
      <c r="G451"/>
      <c r="H451"/>
    </row>
    <row r="452" spans="3:8" x14ac:dyDescent="0.25">
      <c r="C452"/>
      <c r="G452"/>
      <c r="H452"/>
    </row>
    <row r="453" spans="3:8" x14ac:dyDescent="0.25">
      <c r="C453"/>
      <c r="G453"/>
      <c r="H453"/>
    </row>
    <row r="454" spans="3:8" x14ac:dyDescent="0.25">
      <c r="C454"/>
      <c r="G454"/>
      <c r="H454"/>
    </row>
    <row r="455" spans="3:8" x14ac:dyDescent="0.25">
      <c r="C455"/>
      <c r="G455"/>
      <c r="H455"/>
    </row>
    <row r="456" spans="3:8" x14ac:dyDescent="0.25">
      <c r="C456"/>
      <c r="G456"/>
      <c r="H456"/>
    </row>
    <row r="457" spans="3:8" x14ac:dyDescent="0.25">
      <c r="C457"/>
      <c r="G457"/>
      <c r="H457"/>
    </row>
    <row r="458" spans="3:8" x14ac:dyDescent="0.25">
      <c r="C458"/>
      <c r="G458"/>
      <c r="H458"/>
    </row>
    <row r="459" spans="3:8" x14ac:dyDescent="0.25">
      <c r="C459"/>
      <c r="G459"/>
      <c r="H459"/>
    </row>
    <row r="460" spans="3:8" x14ac:dyDescent="0.25">
      <c r="C460"/>
      <c r="G460"/>
      <c r="H460"/>
    </row>
    <row r="461" spans="3:8" x14ac:dyDescent="0.25">
      <c r="C461"/>
      <c r="G461"/>
      <c r="H461"/>
    </row>
    <row r="462" spans="3:8" x14ac:dyDescent="0.25">
      <c r="C462"/>
      <c r="G462"/>
      <c r="H462"/>
    </row>
    <row r="463" spans="3:8" x14ac:dyDescent="0.25">
      <c r="C463"/>
      <c r="G463"/>
      <c r="H463"/>
    </row>
    <row r="464" spans="3:8" x14ac:dyDescent="0.25">
      <c r="C464"/>
      <c r="G464"/>
      <c r="H464"/>
    </row>
    <row r="465" spans="3:8" x14ac:dyDescent="0.25">
      <c r="C465"/>
      <c r="G465"/>
      <c r="H465"/>
    </row>
    <row r="466" spans="3:8" x14ac:dyDescent="0.25">
      <c r="C466"/>
      <c r="G466"/>
      <c r="H466"/>
    </row>
    <row r="467" spans="3:8" x14ac:dyDescent="0.25">
      <c r="C467"/>
      <c r="G467"/>
      <c r="H467"/>
    </row>
    <row r="468" spans="3:8" x14ac:dyDescent="0.25">
      <c r="C468"/>
      <c r="G468"/>
      <c r="H468"/>
    </row>
    <row r="469" spans="3:8" x14ac:dyDescent="0.25">
      <c r="C469"/>
      <c r="G469"/>
      <c r="H469"/>
    </row>
    <row r="470" spans="3:8" x14ac:dyDescent="0.25">
      <c r="C470"/>
      <c r="G470"/>
      <c r="H470"/>
    </row>
    <row r="471" spans="3:8" x14ac:dyDescent="0.25">
      <c r="C471"/>
      <c r="G471"/>
      <c r="H471"/>
    </row>
    <row r="472" spans="3:8" x14ac:dyDescent="0.25">
      <c r="C472"/>
      <c r="G472"/>
      <c r="H472"/>
    </row>
    <row r="473" spans="3:8" x14ac:dyDescent="0.25">
      <c r="C473"/>
      <c r="G473"/>
      <c r="H473"/>
    </row>
    <row r="474" spans="3:8" x14ac:dyDescent="0.25">
      <c r="C474"/>
      <c r="G474"/>
      <c r="H474"/>
    </row>
    <row r="475" spans="3:8" x14ac:dyDescent="0.25">
      <c r="C475"/>
      <c r="G475"/>
      <c r="H475"/>
    </row>
    <row r="476" spans="3:8" x14ac:dyDescent="0.25">
      <c r="C476"/>
      <c r="G476"/>
      <c r="H476"/>
    </row>
    <row r="477" spans="3:8" x14ac:dyDescent="0.25">
      <c r="C477"/>
      <c r="G477"/>
      <c r="H477"/>
    </row>
    <row r="478" spans="3:8" x14ac:dyDescent="0.25">
      <c r="C478"/>
      <c r="G478"/>
      <c r="H478"/>
    </row>
    <row r="479" spans="3:8" x14ac:dyDescent="0.25">
      <c r="C479"/>
      <c r="G479"/>
      <c r="H479"/>
    </row>
    <row r="480" spans="3:8" x14ac:dyDescent="0.25">
      <c r="C480"/>
      <c r="G480"/>
      <c r="H480"/>
    </row>
    <row r="481" spans="3:8" x14ac:dyDescent="0.25">
      <c r="C481"/>
      <c r="G481"/>
      <c r="H481"/>
    </row>
    <row r="482" spans="3:8" x14ac:dyDescent="0.25">
      <c r="C482"/>
      <c r="G482"/>
      <c r="H482"/>
    </row>
    <row r="483" spans="3:8" x14ac:dyDescent="0.25">
      <c r="C483"/>
      <c r="G483"/>
      <c r="H483"/>
    </row>
    <row r="484" spans="3:8" x14ac:dyDescent="0.25">
      <c r="C484"/>
      <c r="G484"/>
      <c r="H484"/>
    </row>
    <row r="485" spans="3:8" x14ac:dyDescent="0.25">
      <c r="C485"/>
      <c r="G485"/>
      <c r="H485"/>
    </row>
    <row r="486" spans="3:8" x14ac:dyDescent="0.25">
      <c r="C486"/>
      <c r="G486"/>
      <c r="H486"/>
    </row>
    <row r="487" spans="3:8" x14ac:dyDescent="0.25">
      <c r="C487"/>
      <c r="G487"/>
      <c r="H487"/>
    </row>
    <row r="488" spans="3:8" x14ac:dyDescent="0.25">
      <c r="C488"/>
      <c r="G488"/>
      <c r="H488"/>
    </row>
    <row r="489" spans="3:8" x14ac:dyDescent="0.25">
      <c r="C489"/>
      <c r="G489"/>
      <c r="H489"/>
    </row>
    <row r="490" spans="3:8" x14ac:dyDescent="0.25">
      <c r="C490"/>
      <c r="G490"/>
      <c r="H490"/>
    </row>
    <row r="491" spans="3:8" x14ac:dyDescent="0.25">
      <c r="C491"/>
      <c r="G491"/>
      <c r="H491"/>
    </row>
    <row r="492" spans="3:8" x14ac:dyDescent="0.25">
      <c r="C492"/>
      <c r="G492"/>
      <c r="H492"/>
    </row>
    <row r="493" spans="3:8" x14ac:dyDescent="0.25">
      <c r="C493"/>
      <c r="G493"/>
      <c r="H493"/>
    </row>
    <row r="494" spans="3:8" x14ac:dyDescent="0.25">
      <c r="C494"/>
      <c r="G494"/>
      <c r="H494"/>
    </row>
    <row r="495" spans="3:8" x14ac:dyDescent="0.25">
      <c r="C495"/>
      <c r="G495"/>
      <c r="H495"/>
    </row>
    <row r="496" spans="3:8" x14ac:dyDescent="0.25">
      <c r="C496"/>
      <c r="G496"/>
      <c r="H496"/>
    </row>
    <row r="497" spans="3:8" x14ac:dyDescent="0.25">
      <c r="C497"/>
      <c r="G497"/>
      <c r="H497"/>
    </row>
    <row r="498" spans="3:8" x14ac:dyDescent="0.25">
      <c r="C498"/>
      <c r="G498"/>
      <c r="H498"/>
    </row>
    <row r="499" spans="3:8" x14ac:dyDescent="0.25">
      <c r="C499"/>
      <c r="G499"/>
      <c r="H499"/>
    </row>
    <row r="500" spans="3:8" x14ac:dyDescent="0.25">
      <c r="C500"/>
      <c r="G500"/>
      <c r="H500"/>
    </row>
    <row r="501" spans="3:8" x14ac:dyDescent="0.25">
      <c r="C501"/>
      <c r="G501"/>
      <c r="H501"/>
    </row>
    <row r="502" spans="3:8" x14ac:dyDescent="0.25">
      <c r="C502"/>
      <c r="G502"/>
      <c r="H502"/>
    </row>
    <row r="503" spans="3:8" x14ac:dyDescent="0.25">
      <c r="C503"/>
      <c r="G503"/>
      <c r="H503"/>
    </row>
    <row r="504" spans="3:8" x14ac:dyDescent="0.25">
      <c r="C504"/>
      <c r="G504"/>
      <c r="H504"/>
    </row>
    <row r="505" spans="3:8" x14ac:dyDescent="0.25">
      <c r="C505"/>
      <c r="G505"/>
      <c r="H505"/>
    </row>
    <row r="506" spans="3:8" x14ac:dyDescent="0.25">
      <c r="C506"/>
      <c r="G506"/>
      <c r="H506"/>
    </row>
    <row r="507" spans="3:8" x14ac:dyDescent="0.25">
      <c r="C507"/>
      <c r="G507"/>
      <c r="H507"/>
    </row>
    <row r="508" spans="3:8" x14ac:dyDescent="0.25">
      <c r="C508"/>
      <c r="G508"/>
      <c r="H508"/>
    </row>
    <row r="509" spans="3:8" x14ac:dyDescent="0.25">
      <c r="C509"/>
      <c r="G509"/>
      <c r="H509"/>
    </row>
    <row r="510" spans="3:8" x14ac:dyDescent="0.25">
      <c r="C510"/>
      <c r="G510"/>
      <c r="H510"/>
    </row>
    <row r="511" spans="3:8" x14ac:dyDescent="0.25">
      <c r="C511"/>
      <c r="G511"/>
      <c r="H511"/>
    </row>
    <row r="512" spans="3:8" x14ac:dyDescent="0.25">
      <c r="C512"/>
      <c r="G512"/>
      <c r="H512"/>
    </row>
    <row r="513" spans="3:8" x14ac:dyDescent="0.25">
      <c r="C513"/>
      <c r="G513"/>
      <c r="H513"/>
    </row>
    <row r="514" spans="3:8" x14ac:dyDescent="0.25">
      <c r="C514"/>
      <c r="G514"/>
      <c r="H514"/>
    </row>
  </sheetData>
  <sheetProtection formatCells="0" formatColumns="0" formatRows="0" insertColumns="0" insertRows="0"/>
  <autoFilter ref="A4:J514" xr:uid="{A72DEC78-ED9D-4E59-B408-3E5B6C096ED9}"/>
  <mergeCells count="2">
    <mergeCell ref="L53:L64"/>
    <mergeCell ref="A1:H2"/>
  </mergeCells>
  <dataValidations count="7">
    <dataValidation type="list" allowBlank="1" showInputMessage="1" showErrorMessage="1" sqref="E15" xr:uid="{9081A0F1-5BAE-46F4-8EB4-CB7AA17A8A9D}">
      <formula1>$M$6:$M$28</formula1>
    </dataValidation>
    <dataValidation type="list" allowBlank="1" showInputMessage="1" showErrorMessage="1" sqref="F155 F36:F127 F133:F152 F5:F7 F14:F34" xr:uid="{86363409-722A-4B92-86C0-59B7E40E7FB6}">
      <formula1>$O$6:$O$17</formula1>
    </dataValidation>
    <dataValidation type="list" allowBlank="1" showInputMessage="1" showErrorMessage="1" sqref="E35:F35 E153:F159" xr:uid="{CA25C3CE-8CE2-421E-B44C-F13DCC25B7B0}">
      <formula1>#REF!</formula1>
    </dataValidation>
    <dataValidation type="list" allowBlank="1" showInputMessage="1" showErrorMessage="1" sqref="F8:F13" xr:uid="{5C0F77E8-21CD-4E1B-A78D-0B22DCE21FA6}">
      <formula1>$O$6:$O$25</formula1>
    </dataValidation>
    <dataValidation type="list" allowBlank="1" showInputMessage="1" showErrorMessage="1" sqref="E16:E22" xr:uid="{F3BA9249-9DD6-4FA9-9EEC-20B6433F6452}">
      <formula1>$M$6:$M$31</formula1>
    </dataValidation>
    <dataValidation type="list" allowBlank="1" showInputMessage="1" showErrorMessage="1" sqref="E133:E152 E23:E34 E14 E5:E7 E36:E127 E155 D41" xr:uid="{4F3B2088-2863-47FD-B760-73E6AAAAC97F}">
      <formula1>$M$6:$M$34</formula1>
    </dataValidation>
    <dataValidation type="list" allowBlank="1" showInputMessage="1" showErrorMessage="1" sqref="E8:E13" xr:uid="{8D2BE9FC-B32A-4BFE-85C4-32D5A3D3C536}">
      <formula1>$M$6:$M$41</formula1>
    </dataValidation>
  </dataValidations>
  <pageMargins left="0.19685039370078741" right="0.15748031496062992" top="0.19685039370078741" bottom="0.23622047244094491" header="0.15748031496062992" footer="0.19685039370078741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TBS DE BASE</vt:lpstr>
      <vt:lpstr>Tableau des surfaces (2)</vt:lpstr>
      <vt:lpstr>Tab. de surfaces </vt:lpstr>
      <vt:lpstr>'Tab. de surfaces '!Impression_des_titres</vt:lpstr>
      <vt:lpstr>'Tableau des surfaces (2)'!Impression_des_titres</vt:lpstr>
      <vt:lpstr>'TBS DE BASE'!Impression_des_titres</vt:lpstr>
      <vt:lpstr>'Tab. de surfaces '!Zone_d_impression</vt:lpstr>
      <vt:lpstr>'Tableau des surfaces (2)'!Zone_d_impression</vt:lpstr>
      <vt:lpstr>'TBS DE BASE'!Zone_d_impression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Comesse</dc:creator>
  <cp:lastModifiedBy>Franck Jolly</cp:lastModifiedBy>
  <cp:lastPrinted>2025-04-09T07:33:04Z</cp:lastPrinted>
  <dcterms:created xsi:type="dcterms:W3CDTF">2025-01-28T15:38:15Z</dcterms:created>
  <dcterms:modified xsi:type="dcterms:W3CDTF">2025-04-25T09:20:47Z</dcterms:modified>
</cp:coreProperties>
</file>