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HT44-biomedical-laboratoire\!MARCHES GHT\!MARCHE ELABORATION EN COURS\(25016) AK AO MTCE équipement Bloc opératoire (11) DCE EN COURS !\4 DCE\"/>
    </mc:Choice>
  </mc:AlternateContent>
  <bookViews>
    <workbookView xWindow="120" yWindow="30" windowWidth="25080" windowHeight="11970"/>
  </bookViews>
  <sheets>
    <sheet name="Maintenance à l'attachement" sheetId="16" r:id="rId1"/>
    <sheet name="PD, accessoires et conso" sheetId="17" r:id="rId2"/>
    <sheet name="PSE-Echange standard" sheetId="23" r:id="rId3"/>
    <sheet name="PSE-Evolution logiciel" sheetId="22" r:id="rId4"/>
    <sheet name="PSE-Formations " sheetId="5" r:id="rId5"/>
    <sheet name="PARC quantifié par modèle" sheetId="20" r:id="rId6"/>
  </sheets>
  <definedNames>
    <definedName name="_xlnm.Print_Area" localSheetId="0">'Maintenance à l''attachement'!$A$1:$K$40</definedName>
    <definedName name="_xlnm.Print_Area" localSheetId="1">'PD, accessoires et conso'!$A$1:$F$30</definedName>
    <definedName name="_xlnm.Print_Area" localSheetId="2">'PSE-Echange standard'!$A$1:$G$28</definedName>
    <definedName name="_xlnm.Print_Area" localSheetId="3">'PSE-Evolution logiciel'!$A$1:$G$18</definedName>
    <definedName name="_xlnm.Print_Area" localSheetId="4">'PSE-Formations '!$A$1:$G$10</definedName>
  </definedNames>
  <calcPr calcId="162913"/>
</workbook>
</file>

<file path=xl/calcChain.xml><?xml version="1.0" encoding="utf-8"?>
<calcChain xmlns="http://schemas.openxmlformats.org/spreadsheetml/2006/main">
  <c r="F19" i="20" l="1"/>
  <c r="F17" i="23"/>
  <c r="E17" i="23"/>
  <c r="K25" i="16"/>
  <c r="J25" i="16"/>
  <c r="F25" i="16"/>
  <c r="E25" i="16"/>
  <c r="A2" i="20" l="1"/>
  <c r="F5" i="20"/>
  <c r="F6" i="20"/>
  <c r="F7" i="20"/>
  <c r="F8" i="20"/>
  <c r="F9" i="20"/>
  <c r="F10" i="20"/>
  <c r="F11" i="20"/>
  <c r="F12" i="20"/>
  <c r="F13" i="20"/>
  <c r="F14" i="20"/>
  <c r="F15" i="20"/>
  <c r="F16" i="20"/>
  <c r="F17" i="20"/>
  <c r="F18" i="20"/>
  <c r="F20" i="20"/>
  <c r="F21" i="20"/>
  <c r="F22" i="20"/>
  <c r="F23" i="20"/>
  <c r="F24" i="20"/>
  <c r="F25" i="20"/>
  <c r="F26" i="20"/>
  <c r="F27" i="20"/>
  <c r="F28" i="20"/>
  <c r="F29" i="20"/>
  <c r="F30" i="20"/>
  <c r="F31" i="20"/>
  <c r="F32" i="20"/>
  <c r="F33" i="20"/>
  <c r="F34" i="20"/>
  <c r="F35" i="20"/>
  <c r="F36" i="20"/>
  <c r="F37" i="20"/>
  <c r="F38" i="20"/>
  <c r="F39" i="20"/>
  <c r="F40" i="20"/>
  <c r="A2" i="23"/>
  <c r="F10" i="23" l="1"/>
  <c r="F11" i="23"/>
  <c r="E10" i="23"/>
  <c r="E11" i="23"/>
  <c r="K18" i="16"/>
  <c r="J18" i="16"/>
  <c r="F18" i="16"/>
  <c r="E18" i="16"/>
  <c r="K19" i="16"/>
  <c r="J19" i="16"/>
  <c r="F19" i="16"/>
  <c r="E19" i="16"/>
  <c r="F27" i="23"/>
  <c r="E27" i="23"/>
  <c r="J35" i="16"/>
  <c r="K35" i="16" s="1"/>
  <c r="E35" i="16"/>
  <c r="F35" i="16" s="1"/>
  <c r="F23" i="23"/>
  <c r="F24" i="23"/>
  <c r="F25" i="23"/>
  <c r="F26" i="23"/>
  <c r="E23" i="23"/>
  <c r="E24" i="23"/>
  <c r="E25" i="23"/>
  <c r="E26" i="23"/>
  <c r="K31" i="16"/>
  <c r="J31" i="16"/>
  <c r="E31" i="16"/>
  <c r="F31" i="16" s="1"/>
  <c r="J26" i="16"/>
  <c r="K26" i="16" s="1"/>
  <c r="E26" i="16"/>
  <c r="F26" i="16" s="1"/>
  <c r="F18" i="23"/>
  <c r="E18" i="23"/>
  <c r="F22" i="23"/>
  <c r="E22" i="23"/>
  <c r="J30" i="16"/>
  <c r="K30" i="16" s="1"/>
  <c r="F30" i="16"/>
  <c r="E30" i="16"/>
  <c r="F16" i="23"/>
  <c r="E16" i="23"/>
  <c r="J23" i="16"/>
  <c r="K23" i="16" s="1"/>
  <c r="J24" i="16"/>
  <c r="K24" i="16" s="1"/>
  <c r="E23" i="16"/>
  <c r="F23" i="16" s="1"/>
  <c r="E24" i="16"/>
  <c r="F24" i="16" s="1"/>
  <c r="E9" i="5"/>
  <c r="F9" i="5" s="1"/>
  <c r="J28" i="16"/>
  <c r="K28" i="16" s="1"/>
  <c r="J29" i="16"/>
  <c r="K29" i="16" s="1"/>
  <c r="J32" i="16"/>
  <c r="K32" i="16" s="1"/>
  <c r="J33" i="16"/>
  <c r="K33" i="16" s="1"/>
  <c r="J34" i="16"/>
  <c r="K34" i="16" s="1"/>
  <c r="F29" i="16"/>
  <c r="E28" i="16"/>
  <c r="F28" i="16" s="1"/>
  <c r="E29" i="16"/>
  <c r="E32" i="16"/>
  <c r="F32" i="16" s="1"/>
  <c r="E33" i="16"/>
  <c r="F33" i="16" s="1"/>
  <c r="E34" i="16"/>
  <c r="F34" i="16" s="1"/>
  <c r="F28" i="23" l="1"/>
  <c r="E28" i="23"/>
  <c r="F21" i="23"/>
  <c r="E21" i="23"/>
  <c r="E20" i="23"/>
  <c r="F20" i="23" s="1"/>
  <c r="F19" i="23"/>
  <c r="E19" i="23"/>
  <c r="E15" i="23"/>
  <c r="F15" i="23" s="1"/>
  <c r="F14" i="23"/>
  <c r="E14" i="23"/>
  <c r="E13" i="23"/>
  <c r="F13" i="23" s="1"/>
  <c r="F12" i="23"/>
  <c r="E12" i="23"/>
  <c r="E9" i="23"/>
  <c r="F9" i="23" s="1"/>
  <c r="F8" i="23"/>
  <c r="E8" i="23"/>
  <c r="E7" i="23"/>
  <c r="F7" i="23" s="1"/>
  <c r="F6" i="23"/>
  <c r="E6" i="23"/>
  <c r="A2" i="22" l="1"/>
  <c r="E18" i="22" l="1"/>
  <c r="F18" i="22" s="1"/>
  <c r="E17" i="22"/>
  <c r="F17" i="22" s="1"/>
  <c r="E16" i="22"/>
  <c r="F16" i="22" s="1"/>
  <c r="E15" i="22"/>
  <c r="F15" i="22" s="1"/>
  <c r="E14" i="22"/>
  <c r="F14" i="22" s="1"/>
  <c r="E13" i="22"/>
  <c r="F13" i="22" s="1"/>
  <c r="E12" i="22"/>
  <c r="F12" i="22" s="1"/>
  <c r="E11" i="22"/>
  <c r="F11" i="22" s="1"/>
  <c r="E10" i="22"/>
  <c r="F10" i="22" s="1"/>
  <c r="E9" i="22"/>
  <c r="F9" i="22" s="1"/>
  <c r="E8" i="22"/>
  <c r="F8" i="22" s="1"/>
  <c r="E7" i="22"/>
  <c r="F7" i="22" s="1"/>
  <c r="E6" i="22"/>
  <c r="F6" i="22" s="1"/>
  <c r="A2" i="5" l="1"/>
  <c r="A2" i="17"/>
  <c r="J21" i="16" l="1"/>
  <c r="K21" i="16" s="1"/>
  <c r="J20" i="16"/>
  <c r="K20" i="16" s="1"/>
  <c r="J16" i="16"/>
  <c r="K16" i="16" s="1"/>
  <c r="J15" i="16"/>
  <c r="K15" i="16" s="1"/>
  <c r="J14" i="16"/>
  <c r="K14" i="16" s="1"/>
  <c r="E27" i="16"/>
  <c r="F27" i="16" s="1"/>
  <c r="E22" i="16"/>
  <c r="F22" i="16" s="1"/>
  <c r="E21" i="16"/>
  <c r="F21" i="16" s="1"/>
  <c r="E20" i="16"/>
  <c r="F20" i="16" s="1"/>
  <c r="E17" i="16"/>
  <c r="F17" i="16" s="1"/>
  <c r="E16" i="16"/>
  <c r="F16" i="16" s="1"/>
  <c r="E15" i="16"/>
  <c r="F15" i="16" s="1"/>
  <c r="E14" i="16"/>
  <c r="F14" i="16" s="1"/>
  <c r="J36" i="16" l="1"/>
  <c r="K36" i="16" s="1"/>
  <c r="J27" i="16"/>
  <c r="K27" i="16" s="1"/>
  <c r="J22" i="16"/>
  <c r="K22" i="16" s="1"/>
  <c r="J17" i="16"/>
  <c r="K17" i="16" s="1"/>
  <c r="J13" i="16"/>
  <c r="K13" i="16" s="1"/>
  <c r="J12" i="16"/>
  <c r="K12" i="16" s="1"/>
  <c r="J11" i="16"/>
  <c r="K11" i="16" s="1"/>
  <c r="E30" i="17" l="1"/>
  <c r="F30" i="17" s="1"/>
  <c r="E29" i="17"/>
  <c r="F29" i="17" s="1"/>
  <c r="E28" i="17"/>
  <c r="F28" i="17" s="1"/>
  <c r="E27" i="17"/>
  <c r="F27" i="17" s="1"/>
  <c r="E26" i="17"/>
  <c r="F26" i="17" s="1"/>
  <c r="E25" i="17"/>
  <c r="F25" i="17" s="1"/>
  <c r="E24" i="17"/>
  <c r="F24" i="17" s="1"/>
  <c r="E23" i="17"/>
  <c r="F23" i="17" s="1"/>
  <c r="E22" i="17"/>
  <c r="F22" i="17" s="1"/>
  <c r="E21" i="17"/>
  <c r="F21" i="17" s="1"/>
  <c r="E20" i="17"/>
  <c r="F20" i="17" s="1"/>
  <c r="E19" i="17"/>
  <c r="F19" i="17" s="1"/>
  <c r="E18" i="17"/>
  <c r="F18" i="17" s="1"/>
  <c r="E17" i="17"/>
  <c r="F17" i="17" s="1"/>
  <c r="E16" i="17"/>
  <c r="F16" i="17" s="1"/>
  <c r="E15" i="17"/>
  <c r="F15" i="17" s="1"/>
  <c r="E14" i="17"/>
  <c r="F14" i="17" s="1"/>
  <c r="E13" i="17"/>
  <c r="F13" i="17" s="1"/>
  <c r="E12" i="17"/>
  <c r="F12" i="17" s="1"/>
  <c r="E11" i="17"/>
  <c r="F11" i="17" s="1"/>
  <c r="E10" i="17"/>
  <c r="F10" i="17" s="1"/>
  <c r="E9" i="17"/>
  <c r="F9" i="17" s="1"/>
  <c r="E8" i="17"/>
  <c r="F8" i="17" s="1"/>
  <c r="E7" i="17"/>
  <c r="F7" i="17" s="1"/>
  <c r="E6" i="17"/>
  <c r="F6" i="17" s="1"/>
  <c r="E5" i="17"/>
  <c r="F5" i="17" s="1"/>
  <c r="E11" i="16" l="1"/>
  <c r="F11" i="16" s="1"/>
  <c r="E36" i="16"/>
  <c r="F36" i="16" s="1"/>
  <c r="E13" i="16"/>
  <c r="F13" i="16" s="1"/>
  <c r="E12" i="16"/>
  <c r="F12" i="16" s="1"/>
  <c r="E10" i="5" l="1"/>
  <c r="F10" i="5" s="1"/>
  <c r="E8" i="5"/>
  <c r="F8" i="5" s="1"/>
  <c r="E7" i="5"/>
  <c r="F7" i="5" s="1"/>
  <c r="E6" i="5"/>
  <c r="F6" i="5" s="1"/>
</calcChain>
</file>

<file path=xl/sharedStrings.xml><?xml version="1.0" encoding="utf-8"?>
<sst xmlns="http://schemas.openxmlformats.org/spreadsheetml/2006/main" count="173" uniqueCount="87">
  <si>
    <t>% de remise</t>
  </si>
  <si>
    <t>Modèle d'équipement</t>
  </si>
  <si>
    <t>Référence</t>
  </si>
  <si>
    <t xml:space="preserve">Cellules blanches à compléter, merci de ne pas toucher aux formules automatiques </t>
  </si>
  <si>
    <t>Formation biomédicale UTILISATEURS</t>
  </si>
  <si>
    <t>Annexe financière PIECES DETACHEES, ACCESSOIRES ET CONSOMMABLES</t>
  </si>
  <si>
    <t>Références</t>
  </si>
  <si>
    <t>Désignation de la pièce</t>
  </si>
  <si>
    <t>PARC GHT 44 - IDENTIFICATION DES EQUIPEMENTS</t>
  </si>
  <si>
    <t>Modèle équipement</t>
  </si>
  <si>
    <t>Prix forfaitaire HT</t>
  </si>
  <si>
    <t xml:space="preserve">           </t>
  </si>
  <si>
    <t>Prix forfaitaire remisé € TTC</t>
  </si>
  <si>
    <t>Prix unitaire € HT</t>
  </si>
  <si>
    <t>N/A</t>
  </si>
  <si>
    <t>Prix forfaitaire € HT</t>
  </si>
  <si>
    <t>Prix forfaitaire remisé € HT</t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</si>
  <si>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Pièces détachées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</si>
  <si>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Accessoires </t>
    </r>
    <r>
      <rPr>
        <sz val="14"/>
        <color theme="1"/>
        <rFont val="Calibri"/>
        <family val="2"/>
        <scheme val="minor"/>
      </rPr>
      <t>correspondant à l'objet du marché</t>
    </r>
  </si>
  <si>
    <t>Prix unitaire remisé € HT</t>
  </si>
  <si>
    <t>Prix unitaire remisé € TTC</t>
  </si>
  <si>
    <t xml:space="preserve">Annexe financière MAINTENANCE A L'ATTACHEMENT </t>
  </si>
  <si>
    <t>Prestation curative à l'attachement</t>
  </si>
  <si>
    <t>Description</t>
  </si>
  <si>
    <t>Incluant : MO et PD concernées par la réparation</t>
  </si>
  <si>
    <t>Prix forfaitaire remisé HT</t>
  </si>
  <si>
    <t>Prix forfaitaire remisé TTC</t>
  </si>
  <si>
    <t>CH St Nazaire</t>
  </si>
  <si>
    <t>CHU de Nantes site de l'Hopital Mère-Enfant</t>
  </si>
  <si>
    <t>CHU de Nantes site de l'Hotel Dieu</t>
  </si>
  <si>
    <t>CHU de Nantes site de l'Hopital Nord</t>
  </si>
  <si>
    <t>Total</t>
  </si>
  <si>
    <t xml:space="preserve">EMISSION DE LA FACTURATION :
CONDITION DE LA FACTURATION : </t>
  </si>
  <si>
    <t xml:space="preserve">AU BON DE COMMANDE  
TERME ECHU </t>
  </si>
  <si>
    <t>Prix € HT</t>
  </si>
  <si>
    <t>Prix remisé € HT</t>
  </si>
  <si>
    <t>Prix remisé € TTC</t>
  </si>
  <si>
    <t>Annexe financière PSE : FORMATIONS</t>
  </si>
  <si>
    <t>Description de l'évolution logiciel</t>
  </si>
  <si>
    <t xml:space="preserve">Annexe financière PSE - EVOLUTION LOGICIEL &amp; MATERIEL </t>
  </si>
  <si>
    <t>PSE Facultative : Evolution logiciel</t>
  </si>
  <si>
    <t>Annexe financière PSE : Echange standard</t>
  </si>
  <si>
    <t>Description de l'ES</t>
  </si>
  <si>
    <t>PSE Facultative : Echange standard</t>
  </si>
  <si>
    <r>
      <t>Maintenance préventive à l'attachement</t>
    </r>
    <r>
      <rPr>
        <b/>
        <sz val="20"/>
        <rFont val="Calibri"/>
        <family val="2"/>
        <scheme val="minor"/>
      </rPr>
      <t xml:space="preserve"> </t>
    </r>
  </si>
  <si>
    <t>Incluant : MO, PD et tests</t>
  </si>
  <si>
    <t>Console SURGIC PRO</t>
  </si>
  <si>
    <t>Console SURGIC PRO LUMIERE</t>
  </si>
  <si>
    <t>CONSOLE VARIOSURG NE214</t>
  </si>
  <si>
    <t>PEDALE FC-78</t>
  </si>
  <si>
    <t>PEDALE FC-51</t>
  </si>
  <si>
    <t>MOTEUR SURGIC PRO SG70M</t>
  </si>
  <si>
    <t>MOTEUR SURGIC PRO SGL70M LUMIERE</t>
  </si>
  <si>
    <t>PAM VARIOSURG</t>
  </si>
  <si>
    <t>PAM ZYGOMA</t>
  </si>
  <si>
    <t>CONTRE-ANGLE EX-ENDO</t>
  </si>
  <si>
    <t>CONTRE-ANGLE SG93 / SG93L</t>
  </si>
  <si>
    <t>CONTRE ANGLE S-MAX SG20 / SG20L</t>
  </si>
  <si>
    <t>ROTATIF S-MAX M600KL</t>
  </si>
  <si>
    <t>ROTATIF X450KL</t>
  </si>
  <si>
    <t>PAM SGX-E20R</t>
  </si>
  <si>
    <t>ROTATIF M900KL</t>
  </si>
  <si>
    <t>Console SURGIC PRO + MOTEURS</t>
  </si>
  <si>
    <t>Console SURGIC PRO LUMIERE + MOTEURS</t>
  </si>
  <si>
    <t>CONSOLE VARIOSURG NE214 + MOTEURS</t>
  </si>
  <si>
    <t>PAM SGS-ES</t>
  </si>
  <si>
    <t>CONTRE-ANGLE TI-MAX-X70</t>
  </si>
  <si>
    <t>PAM TI-MAX-X65L</t>
  </si>
  <si>
    <t>CONTRE-ANGLE TI-MAX-X-DSG20L</t>
  </si>
  <si>
    <t>ROTATIF S-MAX M95</t>
  </si>
  <si>
    <t>PAM EX-5B / EX-6B</t>
  </si>
  <si>
    <t>PAM EX-5B  / EX-6B</t>
  </si>
  <si>
    <t>ROTATIF TI-MAX-X-600BL</t>
  </si>
  <si>
    <t>MOTEUR M40 XS LED</t>
  </si>
  <si>
    <t>MOTEUR M40 XS</t>
  </si>
  <si>
    <t>Maintenance curative à l'attachement</t>
  </si>
  <si>
    <t>PAM SGA-E</t>
  </si>
  <si>
    <r>
      <t xml:space="preserve">Cellules blanches à compléter, merci de ne pas toucher aux formules automatiques.
</t>
    </r>
    <r>
      <rPr>
        <b/>
        <u/>
        <sz val="22"/>
        <color rgb="FFFF0000"/>
        <rFont val="Calibri"/>
        <family val="2"/>
        <scheme val="minor"/>
      </rPr>
      <t>Le CHU de Nantes liste les principales références de pièces détachées, accessoires et consommables à remplacer sur la durée de vie de l’équipement.</t>
    </r>
  </si>
  <si>
    <t>JOINT BLEU POUR NEZ MOTEUR</t>
  </si>
  <si>
    <t>H263018</t>
  </si>
  <si>
    <t>BAGUE DE SPRAY SGS/SGA</t>
  </si>
  <si>
    <t>U494304</t>
  </si>
  <si>
    <t>FRAISE DE CALIBRAGE NSK</t>
  </si>
  <si>
    <t>Z1057101</t>
  </si>
  <si>
    <t>FRAISE DE CALIBRAGE ISD900</t>
  </si>
  <si>
    <t>CLE DYNAMOMETRIQUE CR-30 POUR VARIOSURG</t>
  </si>
  <si>
    <t xml:space="preserve">Maintenance à l'attachement pour les équipements de bloc opératoire de marque NSK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</si>
</sst>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1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22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4"/>
      <color rgb="FFFF0000"/>
      <name val="Calibri"/>
      <family val="2"/>
    </font>
    <font>
      <sz val="14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3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0" fontId="3" fillId="0" borderId="6" xfId="0" applyNumberFormat="1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0" fillId="0" borderId="0" xfId="0"/>
    <xf numFmtId="0" fontId="7" fillId="0" borderId="0" xfId="0" applyFont="1" applyFill="1" applyBorder="1" applyAlignment="1">
      <alignment horizontal="center" vertical="top" wrapText="1"/>
    </xf>
    <xf numFmtId="164" fontId="4" fillId="0" borderId="11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11" fillId="3" borderId="30" xfId="0" applyFont="1" applyFill="1" applyBorder="1" applyAlignment="1">
      <alignment horizontal="center" vertical="center" wrapText="1"/>
    </xf>
    <xf numFmtId="0" fontId="11" fillId="3" borderId="3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164" fontId="3" fillId="0" borderId="25" xfId="0" applyNumberFormat="1" applyFont="1" applyFill="1" applyBorder="1" applyAlignment="1">
      <alignment horizontal="center" vertical="center" wrapText="1"/>
    </xf>
    <xf numFmtId="10" fontId="3" fillId="0" borderId="17" xfId="0" applyNumberFormat="1" applyFont="1" applyFill="1" applyBorder="1" applyAlignment="1">
      <alignment horizontal="center" vertical="center" wrapText="1"/>
    </xf>
    <xf numFmtId="164" fontId="3" fillId="0" borderId="24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1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Alignment="1">
      <alignment wrapText="1"/>
    </xf>
    <xf numFmtId="0" fontId="0" fillId="0" borderId="0" xfId="1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10" fontId="3" fillId="0" borderId="36" xfId="0" applyNumberFormat="1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8" fillId="3" borderId="17" xfId="0" applyFont="1" applyFill="1" applyBorder="1" applyAlignment="1">
      <alignment horizontal="center" vertical="center" wrapText="1"/>
    </xf>
    <xf numFmtId="0" fontId="18" fillId="3" borderId="20" xfId="0" applyFont="1" applyFill="1" applyBorder="1" applyAlignment="1">
      <alignment horizontal="center" vertical="center" wrapText="1"/>
    </xf>
    <xf numFmtId="0" fontId="10" fillId="3" borderId="31" xfId="0" applyFont="1" applyFill="1" applyBorder="1" applyAlignment="1">
      <alignment horizontal="center" vertical="center" wrapText="1"/>
    </xf>
    <xf numFmtId="0" fontId="10" fillId="3" borderId="32" xfId="0" applyFont="1" applyFill="1" applyBorder="1" applyAlignment="1">
      <alignment horizontal="center" vertical="center" wrapText="1"/>
    </xf>
    <xf numFmtId="164" fontId="18" fillId="3" borderId="1" xfId="0" applyNumberFormat="1" applyFont="1" applyFill="1" applyBorder="1" applyAlignment="1">
      <alignment horizontal="center" vertical="center" wrapText="1"/>
    </xf>
    <xf numFmtId="164" fontId="18" fillId="3" borderId="4" xfId="0" applyNumberFormat="1" applyFont="1" applyFill="1" applyBorder="1" applyAlignment="1">
      <alignment horizontal="center" vertical="center" wrapText="1"/>
    </xf>
    <xf numFmtId="0" fontId="9" fillId="3" borderId="31" xfId="0" applyFont="1" applyFill="1" applyBorder="1" applyAlignment="1">
      <alignment horizontal="center" vertical="center" wrapText="1"/>
    </xf>
    <xf numFmtId="0" fontId="9" fillId="3" borderId="32" xfId="0" applyFont="1" applyFill="1" applyBorder="1" applyAlignment="1">
      <alignment horizontal="center" vertical="center" wrapText="1"/>
    </xf>
    <xf numFmtId="0" fontId="18" fillId="3" borderId="36" xfId="0" applyFont="1" applyFill="1" applyBorder="1" applyAlignment="1">
      <alignment horizontal="center" vertical="center" wrapText="1"/>
    </xf>
    <xf numFmtId="0" fontId="18" fillId="3" borderId="37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164" fontId="18" fillId="3" borderId="6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11" fillId="3" borderId="38" xfId="0" applyFont="1" applyFill="1" applyBorder="1" applyAlignment="1">
      <alignment horizontal="center" vertical="center" wrapText="1"/>
    </xf>
    <xf numFmtId="0" fontId="1" fillId="7" borderId="33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16" fillId="6" borderId="42" xfId="0" applyFont="1" applyFill="1" applyBorder="1" applyAlignment="1">
      <alignment horizontal="center" vertical="center" wrapText="1"/>
    </xf>
    <xf numFmtId="0" fontId="16" fillId="6" borderId="43" xfId="0" applyFont="1" applyFill="1" applyBorder="1" applyAlignment="1">
      <alignment horizontal="center" vertical="center" wrapText="1"/>
    </xf>
    <xf numFmtId="0" fontId="16" fillId="6" borderId="44" xfId="0" applyFont="1" applyFill="1" applyBorder="1" applyAlignment="1">
      <alignment horizontal="center" vertical="center" wrapText="1"/>
    </xf>
    <xf numFmtId="0" fontId="16" fillId="6" borderId="45" xfId="0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0" fillId="0" borderId="46" xfId="0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0" fillId="0" borderId="14" xfId="1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8" borderId="21" xfId="0" applyFont="1" applyFill="1" applyBorder="1" applyAlignment="1">
      <alignment horizontal="center" vertical="center" wrapText="1"/>
    </xf>
    <xf numFmtId="0" fontId="19" fillId="8" borderId="22" xfId="0" applyFont="1" applyFill="1" applyBorder="1" applyAlignment="1">
      <alignment horizontal="center" vertical="center" wrapText="1"/>
    </xf>
    <xf numFmtId="0" fontId="19" fillId="8" borderId="23" xfId="0" applyFont="1" applyFill="1" applyBorder="1" applyAlignment="1">
      <alignment horizontal="center" vertical="center" wrapText="1"/>
    </xf>
    <xf numFmtId="0" fontId="19" fillId="10" borderId="21" xfId="0" applyFont="1" applyFill="1" applyBorder="1" applyAlignment="1">
      <alignment horizontal="center" vertical="center" wrapText="1"/>
    </xf>
    <xf numFmtId="0" fontId="19" fillId="10" borderId="22" xfId="0" applyFont="1" applyFill="1" applyBorder="1" applyAlignment="1">
      <alignment horizontal="center" vertical="center" wrapText="1"/>
    </xf>
    <xf numFmtId="0" fontId="19" fillId="10" borderId="2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164" fontId="14" fillId="0" borderId="11" xfId="0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 wrapText="1"/>
    </xf>
    <xf numFmtId="0" fontId="9" fillId="9" borderId="8" xfId="0" applyFont="1" applyFill="1" applyBorder="1" applyAlignment="1">
      <alignment horizontal="center" vertical="center" wrapText="1"/>
    </xf>
    <xf numFmtId="0" fontId="9" fillId="9" borderId="9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9" fillId="11" borderId="2" xfId="0" applyFont="1" applyFill="1" applyBorder="1" applyAlignment="1">
      <alignment horizontal="center" vertical="center" wrapText="1"/>
    </xf>
    <xf numFmtId="0" fontId="19" fillId="11" borderId="8" xfId="0" applyFont="1" applyFill="1" applyBorder="1" applyAlignment="1">
      <alignment horizontal="center" vertical="center" wrapText="1"/>
    </xf>
    <xf numFmtId="0" fontId="19" fillId="11" borderId="9" xfId="0" applyFont="1" applyFill="1" applyBorder="1" applyAlignment="1">
      <alignment horizontal="center" vertical="center" wrapText="1"/>
    </xf>
    <xf numFmtId="0" fontId="5" fillId="3" borderId="47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</cellXfs>
  <cellStyles count="2">
    <cellStyle name="NiveauLigne_4" xfId="1" builtinId="1" iLevel="3"/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top style="thin">
          <color indexed="64"/>
        </top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1979082</xdr:colOff>
      <xdr:row>2</xdr:row>
      <xdr:rowOff>116416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79082" cy="1132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1453902</xdr:colOff>
      <xdr:row>2</xdr:row>
      <xdr:rowOff>63499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3902" cy="838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1926166</xdr:colOff>
      <xdr:row>2</xdr:row>
      <xdr:rowOff>74082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6166" cy="1083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1926166</xdr:colOff>
      <xdr:row>2</xdr:row>
      <xdr:rowOff>74082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6166" cy="1083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29882</xdr:colOff>
      <xdr:row>0</xdr:row>
      <xdr:rowOff>0</xdr:rowOff>
    </xdr:from>
    <xdr:to>
      <xdr:col>0</xdr:col>
      <xdr:colOff>1240117</xdr:colOff>
      <xdr:row>2</xdr:row>
      <xdr:rowOff>9748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82" y="0"/>
          <a:ext cx="1210235" cy="697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1165412</xdr:colOff>
      <xdr:row>2</xdr:row>
      <xdr:rowOff>0</xdr:rowOff>
    </xdr:to>
    <xdr:pic>
      <xdr:nvPicPr>
        <xdr:cNvPr id="2" name="Image 3" descr="W:\DG\Marches\GHT\Logo\logo GHT44 horizontal couleu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165411" cy="596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2" name="Tableau13" displayName="Tableau13" ref="A4:F40" totalsRowShown="0" headerRowDxfId="10" dataDxfId="8" headerRowBorderDxfId="9" tableBorderDxfId="7" totalsRowBorderDxfId="6" dataCellStyle="NiveauLigne_4">
  <autoFilter ref="A4:F40"/>
  <sortState ref="A5:M177">
    <sortCondition ref="F4:F177"/>
  </sortState>
  <tableColumns count="6">
    <tableColumn id="1" name="Modèle équipement" dataDxfId="5" dataCellStyle="NiveauLigne_4"/>
    <tableColumn id="11" name="CH St Nazaire" dataDxfId="4" dataCellStyle="NiveauLigne_4"/>
    <tableColumn id="2" name="CHU de Nantes site de l'Hopital Mère-Enfant" dataDxfId="3" dataCellStyle="NiveauLigne_4"/>
    <tableColumn id="3" name="CHU de Nantes site de l'Hotel Dieu" dataDxfId="2" dataCellStyle="NiveauLigne_4"/>
    <tableColumn id="4" name="CHU de Nantes site de l'Hopital Nord" dataDxfId="1" dataCellStyle="NiveauLigne_4"/>
    <tableColumn id="6" name="Total" dataDxfId="0" dataCellStyle="NiveauLigne_4">
      <calculatedColumnFormula>SUM(Tableau13[[#This Row],[CH St Nazaire]:[CHU de Nantes site de l''Hopital Nord]])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K42"/>
  <sheetViews>
    <sheetView showGridLines="0" tabSelected="1" view="pageBreakPreview" zoomScale="60" zoomScaleNormal="80" workbookViewId="0">
      <selection activeCell="C42" sqref="C42"/>
    </sheetView>
  </sheetViews>
  <sheetFormatPr baseColWidth="10" defaultColWidth="11.453125" defaultRowHeight="14.5" x14ac:dyDescent="0.35"/>
  <cols>
    <col min="1" max="1" width="65.26953125" style="1" customWidth="1"/>
    <col min="2" max="2" width="27.54296875" style="1" customWidth="1"/>
    <col min="3" max="6" width="18.54296875" style="1" customWidth="1"/>
    <col min="7" max="7" width="27.54296875" style="1" customWidth="1"/>
    <col min="8" max="11" width="18.54296875" style="1" customWidth="1"/>
    <col min="12" max="16384" width="11.453125" style="1"/>
  </cols>
  <sheetData>
    <row r="1" spans="1:11" ht="40" customHeight="1" x14ac:dyDescent="0.35">
      <c r="A1" s="105" t="s">
        <v>21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</row>
    <row r="2" spans="1:11" ht="40" customHeight="1" thickBot="1" x14ac:dyDescent="0.4">
      <c r="A2" s="107" t="s">
        <v>86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</row>
    <row r="3" spans="1:11" s="2" customFormat="1" ht="46.5" customHeight="1" thickBot="1" x14ac:dyDescent="0.4">
      <c r="A3" s="109" t="s">
        <v>3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</row>
    <row r="4" spans="1:11" s="2" customFormat="1" ht="66.650000000000006" customHeight="1" thickBot="1" x14ac:dyDescent="0.4">
      <c r="A4" s="1"/>
      <c r="B4" s="99" t="s">
        <v>22</v>
      </c>
      <c r="C4" s="100"/>
      <c r="D4" s="100"/>
      <c r="E4" s="100"/>
      <c r="F4" s="101"/>
    </row>
    <row r="5" spans="1:11" s="2" customFormat="1" ht="45" customHeight="1" x14ac:dyDescent="0.35">
      <c r="A5" s="80" t="s">
        <v>1</v>
      </c>
      <c r="B5" s="29" t="s">
        <v>6</v>
      </c>
      <c r="C5" s="79" t="s">
        <v>34</v>
      </c>
      <c r="D5" s="54" t="s">
        <v>0</v>
      </c>
      <c r="E5" s="67" t="s">
        <v>35</v>
      </c>
      <c r="F5" s="68" t="s">
        <v>36</v>
      </c>
    </row>
    <row r="6" spans="1:11" s="2" customFormat="1" ht="40" customHeight="1" x14ac:dyDescent="0.35">
      <c r="A6" s="22" t="s">
        <v>17</v>
      </c>
      <c r="B6" s="48" t="s">
        <v>14</v>
      </c>
      <c r="C6" s="6" t="s">
        <v>14</v>
      </c>
      <c r="D6" s="9"/>
      <c r="E6" s="59" t="s">
        <v>14</v>
      </c>
      <c r="F6" s="60" t="s">
        <v>14</v>
      </c>
    </row>
    <row r="7" spans="1:11" s="2" customFormat="1" ht="40" customHeight="1" thickBot="1" x14ac:dyDescent="0.4">
      <c r="A7" s="23" t="s">
        <v>18</v>
      </c>
      <c r="B7" s="50" t="s">
        <v>14</v>
      </c>
      <c r="C7" s="49" t="s">
        <v>14</v>
      </c>
      <c r="D7" s="15"/>
      <c r="E7" s="71" t="s">
        <v>14</v>
      </c>
      <c r="F7" s="72" t="s">
        <v>14</v>
      </c>
    </row>
    <row r="8" spans="1:11" ht="21" customHeight="1" thickBot="1" x14ac:dyDescent="0.4">
      <c r="C8" s="26"/>
      <c r="D8" s="26"/>
      <c r="E8" s="26"/>
      <c r="F8" s="26"/>
    </row>
    <row r="9" spans="1:11" ht="59.15" customHeight="1" thickBot="1" x14ac:dyDescent="0.4">
      <c r="B9" s="102" t="s">
        <v>44</v>
      </c>
      <c r="C9" s="103"/>
      <c r="D9" s="103"/>
      <c r="E9" s="103"/>
      <c r="F9" s="104"/>
      <c r="G9" s="128" t="s">
        <v>75</v>
      </c>
      <c r="H9" s="129"/>
      <c r="I9" s="129"/>
      <c r="J9" s="129"/>
      <c r="K9" s="130"/>
    </row>
    <row r="10" spans="1:11" ht="45" customHeight="1" x14ac:dyDescent="0.35">
      <c r="A10" s="80" t="s">
        <v>1</v>
      </c>
      <c r="B10" s="53" t="s">
        <v>2</v>
      </c>
      <c r="C10" s="55" t="s">
        <v>15</v>
      </c>
      <c r="D10" s="54" t="s">
        <v>0</v>
      </c>
      <c r="E10" s="67" t="s">
        <v>16</v>
      </c>
      <c r="F10" s="68" t="s">
        <v>12</v>
      </c>
      <c r="G10" s="18" t="s">
        <v>2</v>
      </c>
      <c r="H10" s="19" t="s">
        <v>15</v>
      </c>
      <c r="I10" s="20" t="s">
        <v>0</v>
      </c>
      <c r="J10" s="73" t="s">
        <v>16</v>
      </c>
      <c r="K10" s="74" t="s">
        <v>12</v>
      </c>
    </row>
    <row r="11" spans="1:11" ht="40" customHeight="1" x14ac:dyDescent="0.35">
      <c r="A11" s="81" t="s">
        <v>46</v>
      </c>
      <c r="B11" s="57"/>
      <c r="C11" s="56"/>
      <c r="D11" s="52"/>
      <c r="E11" s="69">
        <f>C11-(C11*D11)</f>
        <v>0</v>
      </c>
      <c r="F11" s="70">
        <f>E11*1.2</f>
        <v>0</v>
      </c>
      <c r="G11" s="11"/>
      <c r="H11" s="12"/>
      <c r="I11" s="9"/>
      <c r="J11" s="59">
        <f t="shared" ref="J11:J19" si="0">H11-(H11*I11)</f>
        <v>0</v>
      </c>
      <c r="K11" s="60">
        <f t="shared" ref="K11:K19" si="1">J11*1.2</f>
        <v>0</v>
      </c>
    </row>
    <row r="12" spans="1:11" ht="40" customHeight="1" x14ac:dyDescent="0.35">
      <c r="A12" s="81" t="s">
        <v>47</v>
      </c>
      <c r="B12" s="58"/>
      <c r="C12" s="8"/>
      <c r="D12" s="9"/>
      <c r="E12" s="59">
        <f t="shared" ref="E12" si="2">C12-(C12*D12)</f>
        <v>0</v>
      </c>
      <c r="F12" s="60">
        <f t="shared" ref="F12" si="3">E12*1.2</f>
        <v>0</v>
      </c>
      <c r="G12" s="11"/>
      <c r="H12" s="12"/>
      <c r="I12" s="9"/>
      <c r="J12" s="59">
        <f t="shared" si="0"/>
        <v>0</v>
      </c>
      <c r="K12" s="60">
        <f t="shared" si="1"/>
        <v>0</v>
      </c>
    </row>
    <row r="13" spans="1:11" ht="40" customHeight="1" x14ac:dyDescent="0.35">
      <c r="A13" s="82" t="s">
        <v>48</v>
      </c>
      <c r="B13" s="58"/>
      <c r="C13" s="8"/>
      <c r="D13" s="9"/>
      <c r="E13" s="59">
        <f>C13-(C13*D13)</f>
        <v>0</v>
      </c>
      <c r="F13" s="60">
        <f>E13*1.2</f>
        <v>0</v>
      </c>
      <c r="G13" s="11"/>
      <c r="H13" s="12"/>
      <c r="I13" s="9"/>
      <c r="J13" s="59">
        <f t="shared" si="0"/>
        <v>0</v>
      </c>
      <c r="K13" s="60">
        <f t="shared" si="1"/>
        <v>0</v>
      </c>
    </row>
    <row r="14" spans="1:11" ht="40" customHeight="1" x14ac:dyDescent="0.35">
      <c r="A14" s="82" t="s">
        <v>49</v>
      </c>
      <c r="B14" s="58"/>
      <c r="C14" s="8"/>
      <c r="D14" s="9"/>
      <c r="E14" s="59">
        <f t="shared" ref="E14:E35" si="4">C14-(C14*D14)</f>
        <v>0</v>
      </c>
      <c r="F14" s="60">
        <f t="shared" ref="F14:F35" si="5">E14*1.2</f>
        <v>0</v>
      </c>
      <c r="G14" s="11"/>
      <c r="H14" s="12"/>
      <c r="I14" s="9"/>
      <c r="J14" s="59">
        <f t="shared" ref="J14:J16" si="6">H14-(H14*I14)</f>
        <v>0</v>
      </c>
      <c r="K14" s="60">
        <f t="shared" ref="K14:K16" si="7">J14*1.2</f>
        <v>0</v>
      </c>
    </row>
    <row r="15" spans="1:11" ht="40" customHeight="1" x14ac:dyDescent="0.35">
      <c r="A15" s="82" t="s">
        <v>50</v>
      </c>
      <c r="B15" s="58"/>
      <c r="C15" s="8"/>
      <c r="D15" s="9"/>
      <c r="E15" s="59">
        <f t="shared" si="4"/>
        <v>0</v>
      </c>
      <c r="F15" s="60">
        <f t="shared" si="5"/>
        <v>0</v>
      </c>
      <c r="G15" s="11"/>
      <c r="H15" s="12"/>
      <c r="I15" s="9"/>
      <c r="J15" s="59">
        <f t="shared" si="6"/>
        <v>0</v>
      </c>
      <c r="K15" s="60">
        <f t="shared" si="7"/>
        <v>0</v>
      </c>
    </row>
    <row r="16" spans="1:11" ht="40" customHeight="1" x14ac:dyDescent="0.35">
      <c r="A16" s="82" t="s">
        <v>51</v>
      </c>
      <c r="B16" s="58"/>
      <c r="C16" s="8"/>
      <c r="D16" s="9"/>
      <c r="E16" s="59">
        <f t="shared" si="4"/>
        <v>0</v>
      </c>
      <c r="F16" s="60">
        <f t="shared" si="5"/>
        <v>0</v>
      </c>
      <c r="G16" s="11"/>
      <c r="H16" s="12"/>
      <c r="I16" s="9"/>
      <c r="J16" s="59">
        <f t="shared" si="6"/>
        <v>0</v>
      </c>
      <c r="K16" s="60">
        <f t="shared" si="7"/>
        <v>0</v>
      </c>
    </row>
    <row r="17" spans="1:11" ht="40" customHeight="1" x14ac:dyDescent="0.35">
      <c r="A17" s="82" t="s">
        <v>52</v>
      </c>
      <c r="B17" s="58"/>
      <c r="C17" s="8"/>
      <c r="D17" s="9"/>
      <c r="E17" s="59">
        <f t="shared" si="4"/>
        <v>0</v>
      </c>
      <c r="F17" s="60">
        <f t="shared" si="5"/>
        <v>0</v>
      </c>
      <c r="G17" s="11"/>
      <c r="H17" s="12"/>
      <c r="I17" s="9"/>
      <c r="J17" s="59">
        <f t="shared" si="0"/>
        <v>0</v>
      </c>
      <c r="K17" s="60">
        <f t="shared" si="1"/>
        <v>0</v>
      </c>
    </row>
    <row r="18" spans="1:11" ht="40" customHeight="1" x14ac:dyDescent="0.35">
      <c r="A18" s="82" t="s">
        <v>74</v>
      </c>
      <c r="B18" s="58"/>
      <c r="C18" s="8"/>
      <c r="D18" s="9"/>
      <c r="E18" s="59">
        <f t="shared" si="4"/>
        <v>0</v>
      </c>
      <c r="F18" s="60">
        <f t="shared" si="5"/>
        <v>0</v>
      </c>
      <c r="G18" s="11"/>
      <c r="H18" s="12"/>
      <c r="I18" s="9"/>
      <c r="J18" s="59">
        <f t="shared" si="0"/>
        <v>0</v>
      </c>
      <c r="K18" s="60">
        <f t="shared" si="1"/>
        <v>0</v>
      </c>
    </row>
    <row r="19" spans="1:11" ht="40" customHeight="1" x14ac:dyDescent="0.35">
      <c r="A19" s="82" t="s">
        <v>73</v>
      </c>
      <c r="B19" s="58"/>
      <c r="C19" s="8"/>
      <c r="D19" s="9"/>
      <c r="E19" s="59">
        <f t="shared" si="4"/>
        <v>0</v>
      </c>
      <c r="F19" s="60">
        <f t="shared" si="5"/>
        <v>0</v>
      </c>
      <c r="G19" s="11"/>
      <c r="H19" s="12"/>
      <c r="I19" s="9"/>
      <c r="J19" s="59">
        <f t="shared" si="0"/>
        <v>0</v>
      </c>
      <c r="K19" s="60">
        <f t="shared" si="1"/>
        <v>0</v>
      </c>
    </row>
    <row r="20" spans="1:11" ht="40" customHeight="1" x14ac:dyDescent="0.35">
      <c r="A20" s="82" t="s">
        <v>53</v>
      </c>
      <c r="B20" s="58"/>
      <c r="C20" s="8"/>
      <c r="D20" s="9"/>
      <c r="E20" s="59">
        <f t="shared" si="4"/>
        <v>0</v>
      </c>
      <c r="F20" s="60">
        <f t="shared" si="5"/>
        <v>0</v>
      </c>
      <c r="G20" s="11"/>
      <c r="H20" s="12"/>
      <c r="I20" s="9"/>
      <c r="J20" s="59">
        <f t="shared" ref="J20:J21" si="8">H20-(H20*I20)</f>
        <v>0</v>
      </c>
      <c r="K20" s="60">
        <f t="shared" ref="K20:K21" si="9">J20*1.2</f>
        <v>0</v>
      </c>
    </row>
    <row r="21" spans="1:11" ht="40" customHeight="1" x14ac:dyDescent="0.35">
      <c r="A21" s="82" t="s">
        <v>71</v>
      </c>
      <c r="B21" s="58"/>
      <c r="C21" s="8"/>
      <c r="D21" s="9"/>
      <c r="E21" s="59">
        <f t="shared" si="4"/>
        <v>0</v>
      </c>
      <c r="F21" s="60">
        <f t="shared" si="5"/>
        <v>0</v>
      </c>
      <c r="G21" s="11"/>
      <c r="H21" s="12"/>
      <c r="I21" s="9"/>
      <c r="J21" s="59">
        <f t="shared" si="8"/>
        <v>0</v>
      </c>
      <c r="K21" s="60">
        <f t="shared" si="9"/>
        <v>0</v>
      </c>
    </row>
    <row r="22" spans="1:11" ht="40" customHeight="1" x14ac:dyDescent="0.35">
      <c r="A22" s="82" t="s">
        <v>54</v>
      </c>
      <c r="B22" s="58"/>
      <c r="C22" s="8"/>
      <c r="D22" s="9"/>
      <c r="E22" s="59">
        <f t="shared" si="4"/>
        <v>0</v>
      </c>
      <c r="F22" s="60">
        <f t="shared" si="5"/>
        <v>0</v>
      </c>
      <c r="G22" s="11"/>
      <c r="H22" s="12"/>
      <c r="I22" s="9"/>
      <c r="J22" s="59">
        <f>H22-(H22*I22)</f>
        <v>0</v>
      </c>
      <c r="K22" s="60">
        <f>J22*1.2</f>
        <v>0</v>
      </c>
    </row>
    <row r="23" spans="1:11" ht="40" customHeight="1" x14ac:dyDescent="0.35">
      <c r="A23" s="82" t="s">
        <v>60</v>
      </c>
      <c r="B23" s="58"/>
      <c r="C23" s="8"/>
      <c r="D23" s="9"/>
      <c r="E23" s="59">
        <f t="shared" si="4"/>
        <v>0</v>
      </c>
      <c r="F23" s="60">
        <f t="shared" si="5"/>
        <v>0</v>
      </c>
      <c r="G23" s="13"/>
      <c r="H23" s="12"/>
      <c r="I23" s="9"/>
      <c r="J23" s="59">
        <f t="shared" ref="J23:J26" si="10">H23-(H23*I23)</f>
        <v>0</v>
      </c>
      <c r="K23" s="60">
        <f t="shared" ref="K23:K26" si="11">J23*1.2</f>
        <v>0</v>
      </c>
    </row>
    <row r="24" spans="1:11" ht="40" customHeight="1" x14ac:dyDescent="0.35">
      <c r="A24" s="82" t="s">
        <v>65</v>
      </c>
      <c r="B24" s="58"/>
      <c r="C24" s="8"/>
      <c r="D24" s="9"/>
      <c r="E24" s="59">
        <f t="shared" si="4"/>
        <v>0</v>
      </c>
      <c r="F24" s="60">
        <f t="shared" si="5"/>
        <v>0</v>
      </c>
      <c r="G24" s="13"/>
      <c r="H24" s="12"/>
      <c r="I24" s="9"/>
      <c r="J24" s="59">
        <f t="shared" si="10"/>
        <v>0</v>
      </c>
      <c r="K24" s="60">
        <f t="shared" si="11"/>
        <v>0</v>
      </c>
    </row>
    <row r="25" spans="1:11" ht="40" customHeight="1" x14ac:dyDescent="0.35">
      <c r="A25" s="82" t="s">
        <v>76</v>
      </c>
      <c r="B25" s="58"/>
      <c r="C25" s="8"/>
      <c r="D25" s="9"/>
      <c r="E25" s="59">
        <f t="shared" si="4"/>
        <v>0</v>
      </c>
      <c r="F25" s="60">
        <f t="shared" si="5"/>
        <v>0</v>
      </c>
      <c r="G25" s="13"/>
      <c r="H25" s="12"/>
      <c r="I25" s="9"/>
      <c r="J25" s="59">
        <f t="shared" si="10"/>
        <v>0</v>
      </c>
      <c r="K25" s="60">
        <f t="shared" si="11"/>
        <v>0</v>
      </c>
    </row>
    <row r="26" spans="1:11" ht="40" customHeight="1" x14ac:dyDescent="0.35">
      <c r="A26" s="82" t="s">
        <v>67</v>
      </c>
      <c r="B26" s="58"/>
      <c r="C26" s="8"/>
      <c r="D26" s="9"/>
      <c r="E26" s="59">
        <f t="shared" si="4"/>
        <v>0</v>
      </c>
      <c r="F26" s="60">
        <f t="shared" si="5"/>
        <v>0</v>
      </c>
      <c r="G26" s="13"/>
      <c r="H26" s="12"/>
      <c r="I26" s="9"/>
      <c r="J26" s="59">
        <f t="shared" si="10"/>
        <v>0</v>
      </c>
      <c r="K26" s="60">
        <f t="shared" si="11"/>
        <v>0</v>
      </c>
    </row>
    <row r="27" spans="1:11" ht="40" customHeight="1" x14ac:dyDescent="0.35">
      <c r="A27" s="82" t="s">
        <v>55</v>
      </c>
      <c r="B27" s="58"/>
      <c r="C27" s="8"/>
      <c r="D27" s="9"/>
      <c r="E27" s="59">
        <f t="shared" si="4"/>
        <v>0</v>
      </c>
      <c r="F27" s="60">
        <f t="shared" si="5"/>
        <v>0</v>
      </c>
      <c r="G27" s="13"/>
      <c r="H27" s="12"/>
      <c r="I27" s="9"/>
      <c r="J27" s="59">
        <f>H27-(H27*I27)</f>
        <v>0</v>
      </c>
      <c r="K27" s="60">
        <f>J27*1.2</f>
        <v>0</v>
      </c>
    </row>
    <row r="28" spans="1:11" ht="40" customHeight="1" x14ac:dyDescent="0.35">
      <c r="A28" s="94" t="s">
        <v>56</v>
      </c>
      <c r="B28" s="78"/>
      <c r="C28" s="16"/>
      <c r="D28" s="36"/>
      <c r="E28" s="59">
        <f t="shared" si="4"/>
        <v>0</v>
      </c>
      <c r="F28" s="60">
        <f t="shared" si="5"/>
        <v>0</v>
      </c>
      <c r="G28" s="13"/>
      <c r="H28" s="95"/>
      <c r="I28" s="36"/>
      <c r="J28" s="59">
        <f t="shared" ref="J28:J35" si="12">H28-(H28*I28)</f>
        <v>0</v>
      </c>
      <c r="K28" s="60">
        <f t="shared" ref="K28:K35" si="13">J28*1.2</f>
        <v>0</v>
      </c>
    </row>
    <row r="29" spans="1:11" ht="40" customHeight="1" x14ac:dyDescent="0.35">
      <c r="A29" s="94" t="s">
        <v>57</v>
      </c>
      <c r="B29" s="78"/>
      <c r="C29" s="16"/>
      <c r="D29" s="36"/>
      <c r="E29" s="59">
        <f t="shared" si="4"/>
        <v>0</v>
      </c>
      <c r="F29" s="60">
        <f t="shared" si="5"/>
        <v>0</v>
      </c>
      <c r="G29" s="13"/>
      <c r="H29" s="95"/>
      <c r="I29" s="36"/>
      <c r="J29" s="59">
        <f t="shared" si="12"/>
        <v>0</v>
      </c>
      <c r="K29" s="60">
        <f t="shared" si="13"/>
        <v>0</v>
      </c>
    </row>
    <row r="30" spans="1:11" ht="40" customHeight="1" x14ac:dyDescent="0.35">
      <c r="A30" s="94" t="s">
        <v>66</v>
      </c>
      <c r="B30" s="78"/>
      <c r="C30" s="16"/>
      <c r="D30" s="36"/>
      <c r="E30" s="59">
        <f t="shared" si="4"/>
        <v>0</v>
      </c>
      <c r="F30" s="60">
        <f t="shared" si="5"/>
        <v>0</v>
      </c>
      <c r="G30" s="13"/>
      <c r="H30" s="95"/>
      <c r="I30" s="36"/>
      <c r="J30" s="59">
        <f t="shared" si="12"/>
        <v>0</v>
      </c>
      <c r="K30" s="60">
        <f t="shared" si="13"/>
        <v>0</v>
      </c>
    </row>
    <row r="31" spans="1:11" ht="40" customHeight="1" x14ac:dyDescent="0.35">
      <c r="A31" s="94" t="s">
        <v>68</v>
      </c>
      <c r="B31" s="78"/>
      <c r="C31" s="16"/>
      <c r="D31" s="36"/>
      <c r="E31" s="59">
        <f t="shared" si="4"/>
        <v>0</v>
      </c>
      <c r="F31" s="60">
        <f t="shared" si="5"/>
        <v>0</v>
      </c>
      <c r="G31" s="13"/>
      <c r="H31" s="95"/>
      <c r="I31" s="36"/>
      <c r="J31" s="59">
        <f t="shared" si="12"/>
        <v>0</v>
      </c>
      <c r="K31" s="60">
        <f t="shared" si="13"/>
        <v>0</v>
      </c>
    </row>
    <row r="32" spans="1:11" ht="40" customHeight="1" x14ac:dyDescent="0.35">
      <c r="A32" s="94" t="s">
        <v>58</v>
      </c>
      <c r="B32" s="78"/>
      <c r="C32" s="16"/>
      <c r="D32" s="36"/>
      <c r="E32" s="59">
        <f t="shared" si="4"/>
        <v>0</v>
      </c>
      <c r="F32" s="60">
        <f t="shared" si="5"/>
        <v>0</v>
      </c>
      <c r="G32" s="13"/>
      <c r="H32" s="95"/>
      <c r="I32" s="36"/>
      <c r="J32" s="59">
        <f t="shared" si="12"/>
        <v>0</v>
      </c>
      <c r="K32" s="60">
        <f t="shared" si="13"/>
        <v>0</v>
      </c>
    </row>
    <row r="33" spans="1:11" ht="40" customHeight="1" x14ac:dyDescent="0.35">
      <c r="A33" s="94" t="s">
        <v>59</v>
      </c>
      <c r="B33" s="78"/>
      <c r="C33" s="16"/>
      <c r="D33" s="36"/>
      <c r="E33" s="59">
        <f t="shared" si="4"/>
        <v>0</v>
      </c>
      <c r="F33" s="60">
        <f t="shared" si="5"/>
        <v>0</v>
      </c>
      <c r="G33" s="13"/>
      <c r="H33" s="95"/>
      <c r="I33" s="36"/>
      <c r="J33" s="59">
        <f t="shared" si="12"/>
        <v>0</v>
      </c>
      <c r="K33" s="60">
        <f t="shared" si="13"/>
        <v>0</v>
      </c>
    </row>
    <row r="34" spans="1:11" ht="40" customHeight="1" x14ac:dyDescent="0.35">
      <c r="A34" s="94" t="s">
        <v>61</v>
      </c>
      <c r="B34" s="78"/>
      <c r="C34" s="16"/>
      <c r="D34" s="36"/>
      <c r="E34" s="59">
        <f t="shared" si="4"/>
        <v>0</v>
      </c>
      <c r="F34" s="60">
        <f t="shared" si="5"/>
        <v>0</v>
      </c>
      <c r="G34" s="13"/>
      <c r="H34" s="95"/>
      <c r="I34" s="36"/>
      <c r="J34" s="59">
        <f t="shared" si="12"/>
        <v>0</v>
      </c>
      <c r="K34" s="60">
        <f t="shared" si="13"/>
        <v>0</v>
      </c>
    </row>
    <row r="35" spans="1:11" ht="40" customHeight="1" x14ac:dyDescent="0.35">
      <c r="A35" s="94" t="s">
        <v>69</v>
      </c>
      <c r="B35" s="78"/>
      <c r="C35" s="16"/>
      <c r="D35" s="36"/>
      <c r="E35" s="59">
        <f t="shared" si="4"/>
        <v>0</v>
      </c>
      <c r="F35" s="60">
        <f t="shared" si="5"/>
        <v>0</v>
      </c>
      <c r="G35" s="13"/>
      <c r="H35" s="95"/>
      <c r="I35" s="36"/>
      <c r="J35" s="59">
        <f t="shared" si="12"/>
        <v>0</v>
      </c>
      <c r="K35" s="60">
        <f t="shared" si="13"/>
        <v>0</v>
      </c>
    </row>
    <row r="36" spans="1:11" ht="40" customHeight="1" thickBot="1" x14ac:dyDescent="0.4">
      <c r="A36" s="83" t="s">
        <v>72</v>
      </c>
      <c r="B36" s="78"/>
      <c r="C36" s="16"/>
      <c r="D36" s="36"/>
      <c r="E36" s="61">
        <f>C36-(C36*D36)</f>
        <v>0</v>
      </c>
      <c r="F36" s="62">
        <f>E36*1.2</f>
        <v>0</v>
      </c>
      <c r="G36" s="10"/>
      <c r="H36" s="14"/>
      <c r="I36" s="15"/>
      <c r="J36" s="71">
        <f>H36-(H36*I36)</f>
        <v>0</v>
      </c>
      <c r="K36" s="72">
        <f>J36*1.2</f>
        <v>0</v>
      </c>
    </row>
    <row r="37" spans="1:11" ht="40" customHeight="1" x14ac:dyDescent="0.35">
      <c r="B37" s="110" t="s">
        <v>45</v>
      </c>
      <c r="C37" s="111"/>
      <c r="D37" s="111"/>
      <c r="E37" s="111"/>
      <c r="F37" s="112"/>
      <c r="G37" s="110" t="s">
        <v>24</v>
      </c>
      <c r="H37" s="111"/>
      <c r="I37" s="111"/>
      <c r="J37" s="111"/>
      <c r="K37" s="112"/>
    </row>
    <row r="38" spans="1:11" ht="21" customHeight="1" thickBot="1" x14ac:dyDescent="0.4">
      <c r="B38" s="113"/>
      <c r="C38" s="114"/>
      <c r="D38" s="114"/>
      <c r="E38" s="114"/>
      <c r="F38" s="115"/>
      <c r="G38" s="113"/>
      <c r="H38" s="114"/>
      <c r="I38" s="114"/>
      <c r="J38" s="114"/>
      <c r="K38" s="115"/>
    </row>
    <row r="39" spans="1:11" ht="21" customHeight="1" thickBot="1" x14ac:dyDescent="0.4">
      <c r="C39" s="26"/>
      <c r="D39" s="26"/>
      <c r="E39" s="26"/>
      <c r="F39" s="26"/>
    </row>
    <row r="40" spans="1:11" ht="68.5" customHeight="1" thickBot="1" x14ac:dyDescent="0.4">
      <c r="A40" s="131" t="s">
        <v>32</v>
      </c>
      <c r="B40" s="132" t="s">
        <v>33</v>
      </c>
      <c r="C40" s="133"/>
      <c r="D40" s="133"/>
      <c r="E40" s="133"/>
      <c r="F40" s="134"/>
    </row>
    <row r="41" spans="1:11" ht="52.5" customHeight="1" x14ac:dyDescent="0.35"/>
    <row r="42" spans="1:11" ht="21" customHeight="1" x14ac:dyDescent="0.35"/>
  </sheetData>
  <mergeCells count="9">
    <mergeCell ref="B40:F40"/>
    <mergeCell ref="B4:F4"/>
    <mergeCell ref="G9:K9"/>
    <mergeCell ref="B9:F9"/>
    <mergeCell ref="A1:K1"/>
    <mergeCell ref="A2:K2"/>
    <mergeCell ref="A3:K3"/>
    <mergeCell ref="G37:K38"/>
    <mergeCell ref="B37:F3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2" orientation="landscape" r:id="rId1"/>
  <colBreaks count="1" manualBreakCount="1">
    <brk id="11" max="2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31"/>
  <sheetViews>
    <sheetView showGridLines="0" view="pageBreakPreview" zoomScale="60" zoomScaleNormal="100" workbookViewId="0">
      <selection activeCell="A4" sqref="A4"/>
    </sheetView>
  </sheetViews>
  <sheetFormatPr baseColWidth="10" defaultColWidth="10.81640625" defaultRowHeight="14.5" x14ac:dyDescent="0.35"/>
  <cols>
    <col min="1" max="1" width="33.81640625" style="1" customWidth="1"/>
    <col min="2" max="2" width="58.1796875" style="1" customWidth="1"/>
    <col min="3" max="4" width="20.54296875" style="1" customWidth="1"/>
    <col min="5" max="6" width="28.7265625" style="1" customWidth="1"/>
    <col min="7" max="16384" width="10.81640625" style="1"/>
  </cols>
  <sheetData>
    <row r="1" spans="1:6" ht="24.65" customHeight="1" x14ac:dyDescent="0.35">
      <c r="A1" s="105" t="s">
        <v>5</v>
      </c>
      <c r="B1" s="106"/>
      <c r="C1" s="106"/>
      <c r="D1" s="106"/>
      <c r="E1" s="106"/>
      <c r="F1" s="106"/>
    </row>
    <row r="2" spans="1:6" ht="36.65" customHeight="1" thickBot="1" x14ac:dyDescent="0.4">
      <c r="A2" s="107" t="str">
        <f>'Maintenance à l''attachement'!A2:K2</f>
        <v xml:space="preserve">Maintenance à l'attachement pour les équipements de bloc opératoire de marque NSK </v>
      </c>
      <c r="B2" s="108"/>
      <c r="C2" s="108"/>
      <c r="D2" s="108"/>
      <c r="E2" s="108"/>
      <c r="F2" s="108"/>
    </row>
    <row r="3" spans="1:6" ht="102.5" customHeight="1" thickBot="1" x14ac:dyDescent="0.4">
      <c r="A3" s="116" t="s">
        <v>77</v>
      </c>
      <c r="B3" s="116"/>
      <c r="C3" s="116"/>
      <c r="D3" s="116"/>
      <c r="E3" s="116"/>
      <c r="F3" s="116"/>
    </row>
    <row r="4" spans="1:6" s="31" customFormat="1" ht="57.65" customHeight="1" x14ac:dyDescent="0.35">
      <c r="A4" s="29" t="s">
        <v>6</v>
      </c>
      <c r="B4" s="30" t="s">
        <v>7</v>
      </c>
      <c r="C4" s="30" t="s">
        <v>13</v>
      </c>
      <c r="D4" s="30" t="s">
        <v>0</v>
      </c>
      <c r="E4" s="63" t="s">
        <v>19</v>
      </c>
      <c r="F4" s="64" t="s">
        <v>20</v>
      </c>
    </row>
    <row r="5" spans="1:6" ht="55" customHeight="1" x14ac:dyDescent="0.35">
      <c r="A5" s="32">
        <v>313084070</v>
      </c>
      <c r="B5" s="33" t="s">
        <v>78</v>
      </c>
      <c r="C5" s="8"/>
      <c r="D5" s="9"/>
      <c r="E5" s="65">
        <f>C5-(C5*D5)</f>
        <v>0</v>
      </c>
      <c r="F5" s="66">
        <f>E5*1.2</f>
        <v>0</v>
      </c>
    </row>
    <row r="6" spans="1:6" ht="50.15" customHeight="1" x14ac:dyDescent="0.35">
      <c r="A6" s="32" t="s">
        <v>79</v>
      </c>
      <c r="B6" s="33" t="s">
        <v>80</v>
      </c>
      <c r="C6" s="8"/>
      <c r="D6" s="9"/>
      <c r="E6" s="65">
        <f t="shared" ref="E6:E30" si="0">C6-(C6*D6)</f>
        <v>0</v>
      </c>
      <c r="F6" s="66">
        <f t="shared" ref="F6:F30" si="1">E6*1.2</f>
        <v>0</v>
      </c>
    </row>
    <row r="7" spans="1:6" ht="50.15" customHeight="1" x14ac:dyDescent="0.35">
      <c r="A7" s="32" t="s">
        <v>81</v>
      </c>
      <c r="B7" s="33" t="s">
        <v>82</v>
      </c>
      <c r="C7" s="8"/>
      <c r="D7" s="9"/>
      <c r="E7" s="65">
        <f t="shared" si="0"/>
        <v>0</v>
      </c>
      <c r="F7" s="66">
        <f t="shared" si="1"/>
        <v>0</v>
      </c>
    </row>
    <row r="8" spans="1:6" ht="50.15" customHeight="1" x14ac:dyDescent="0.35">
      <c r="A8" s="32" t="s">
        <v>83</v>
      </c>
      <c r="B8" s="33" t="s">
        <v>84</v>
      </c>
      <c r="C8" s="8"/>
      <c r="D8" s="9"/>
      <c r="E8" s="65">
        <f t="shared" si="0"/>
        <v>0</v>
      </c>
      <c r="F8" s="66">
        <f t="shared" si="1"/>
        <v>0</v>
      </c>
    </row>
    <row r="9" spans="1:6" ht="50.15" customHeight="1" x14ac:dyDescent="0.35">
      <c r="A9" s="32">
        <v>10000977</v>
      </c>
      <c r="B9" s="33" t="s">
        <v>85</v>
      </c>
      <c r="C9" s="8"/>
      <c r="D9" s="9"/>
      <c r="E9" s="65">
        <f t="shared" si="0"/>
        <v>0</v>
      </c>
      <c r="F9" s="66">
        <f t="shared" si="1"/>
        <v>0</v>
      </c>
    </row>
    <row r="10" spans="1:6" ht="50.15" customHeight="1" x14ac:dyDescent="0.35">
      <c r="A10" s="32"/>
      <c r="B10" s="33"/>
      <c r="C10" s="8"/>
      <c r="D10" s="9"/>
      <c r="E10" s="65">
        <f t="shared" si="0"/>
        <v>0</v>
      </c>
      <c r="F10" s="66">
        <f t="shared" si="1"/>
        <v>0</v>
      </c>
    </row>
    <row r="11" spans="1:6" ht="50.15" customHeight="1" x14ac:dyDescent="0.35">
      <c r="A11" s="32"/>
      <c r="B11" s="33"/>
      <c r="C11" s="8"/>
      <c r="D11" s="9"/>
      <c r="E11" s="65">
        <f t="shared" si="0"/>
        <v>0</v>
      </c>
      <c r="F11" s="66">
        <f t="shared" si="1"/>
        <v>0</v>
      </c>
    </row>
    <row r="12" spans="1:6" ht="50.15" customHeight="1" x14ac:dyDescent="0.35">
      <c r="A12" s="32"/>
      <c r="B12" s="33"/>
      <c r="C12" s="8"/>
      <c r="D12" s="9"/>
      <c r="E12" s="65">
        <f t="shared" si="0"/>
        <v>0</v>
      </c>
      <c r="F12" s="66">
        <f t="shared" si="1"/>
        <v>0</v>
      </c>
    </row>
    <row r="13" spans="1:6" ht="50.15" customHeight="1" x14ac:dyDescent="0.35">
      <c r="A13" s="32"/>
      <c r="B13" s="33"/>
      <c r="C13" s="8"/>
      <c r="D13" s="9"/>
      <c r="E13" s="65">
        <f t="shared" si="0"/>
        <v>0</v>
      </c>
      <c r="F13" s="66">
        <f t="shared" si="1"/>
        <v>0</v>
      </c>
    </row>
    <row r="14" spans="1:6" ht="50.15" customHeight="1" x14ac:dyDescent="0.35">
      <c r="A14" s="32"/>
      <c r="B14" s="33"/>
      <c r="C14" s="8"/>
      <c r="D14" s="9"/>
      <c r="E14" s="65">
        <f t="shared" si="0"/>
        <v>0</v>
      </c>
      <c r="F14" s="66">
        <f t="shared" si="1"/>
        <v>0</v>
      </c>
    </row>
    <row r="15" spans="1:6" ht="50.15" customHeight="1" x14ac:dyDescent="0.35">
      <c r="A15" s="32"/>
      <c r="B15" s="33"/>
      <c r="C15" s="8"/>
      <c r="D15" s="9"/>
      <c r="E15" s="65">
        <f t="shared" si="0"/>
        <v>0</v>
      </c>
      <c r="F15" s="66">
        <f t="shared" si="1"/>
        <v>0</v>
      </c>
    </row>
    <row r="16" spans="1:6" ht="50.15" customHeight="1" x14ac:dyDescent="0.35">
      <c r="A16" s="32"/>
      <c r="B16" s="33"/>
      <c r="C16" s="8"/>
      <c r="D16" s="9"/>
      <c r="E16" s="65">
        <f t="shared" si="0"/>
        <v>0</v>
      </c>
      <c r="F16" s="66">
        <f t="shared" si="1"/>
        <v>0</v>
      </c>
    </row>
    <row r="17" spans="1:6" ht="50.15" customHeight="1" x14ac:dyDescent="0.35">
      <c r="A17" s="32"/>
      <c r="B17" s="33"/>
      <c r="C17" s="8"/>
      <c r="D17" s="9"/>
      <c r="E17" s="65">
        <f t="shared" si="0"/>
        <v>0</v>
      </c>
      <c r="F17" s="66">
        <f t="shared" si="1"/>
        <v>0</v>
      </c>
    </row>
    <row r="18" spans="1:6" ht="50.15" customHeight="1" x14ac:dyDescent="0.35">
      <c r="A18" s="32"/>
      <c r="B18" s="33"/>
      <c r="C18" s="8"/>
      <c r="D18" s="9"/>
      <c r="E18" s="65">
        <f t="shared" si="0"/>
        <v>0</v>
      </c>
      <c r="F18" s="66">
        <f t="shared" si="1"/>
        <v>0</v>
      </c>
    </row>
    <row r="19" spans="1:6" ht="50.15" customHeight="1" x14ac:dyDescent="0.35">
      <c r="A19" s="32"/>
      <c r="B19" s="33"/>
      <c r="C19" s="8"/>
      <c r="D19" s="9"/>
      <c r="E19" s="65">
        <f t="shared" si="0"/>
        <v>0</v>
      </c>
      <c r="F19" s="66">
        <f t="shared" si="1"/>
        <v>0</v>
      </c>
    </row>
    <row r="20" spans="1:6" ht="50.15" customHeight="1" x14ac:dyDescent="0.35">
      <c r="A20" s="32"/>
      <c r="B20" s="33"/>
      <c r="C20" s="8"/>
      <c r="D20" s="9"/>
      <c r="E20" s="65">
        <f t="shared" si="0"/>
        <v>0</v>
      </c>
      <c r="F20" s="66">
        <f t="shared" si="1"/>
        <v>0</v>
      </c>
    </row>
    <row r="21" spans="1:6" ht="50.15" customHeight="1" x14ac:dyDescent="0.35">
      <c r="A21" s="32"/>
      <c r="B21" s="33"/>
      <c r="C21" s="8"/>
      <c r="D21" s="9"/>
      <c r="E21" s="65">
        <f t="shared" si="0"/>
        <v>0</v>
      </c>
      <c r="F21" s="66">
        <f t="shared" si="1"/>
        <v>0</v>
      </c>
    </row>
    <row r="22" spans="1:6" ht="50.15" customHeight="1" x14ac:dyDescent="0.35">
      <c r="A22" s="32"/>
      <c r="B22" s="33"/>
      <c r="C22" s="8"/>
      <c r="D22" s="9"/>
      <c r="E22" s="65">
        <f t="shared" si="0"/>
        <v>0</v>
      </c>
      <c r="F22" s="66">
        <f t="shared" si="1"/>
        <v>0</v>
      </c>
    </row>
    <row r="23" spans="1:6" ht="50.15" customHeight="1" x14ac:dyDescent="0.35">
      <c r="A23" s="32"/>
      <c r="B23" s="33"/>
      <c r="C23" s="8"/>
      <c r="D23" s="9"/>
      <c r="E23" s="65">
        <f t="shared" si="0"/>
        <v>0</v>
      </c>
      <c r="F23" s="66">
        <f t="shared" si="1"/>
        <v>0</v>
      </c>
    </row>
    <row r="24" spans="1:6" ht="50.15" customHeight="1" x14ac:dyDescent="0.35">
      <c r="A24" s="32"/>
      <c r="B24" s="33"/>
      <c r="C24" s="8"/>
      <c r="D24" s="9"/>
      <c r="E24" s="65">
        <f t="shared" si="0"/>
        <v>0</v>
      </c>
      <c r="F24" s="66">
        <f t="shared" si="1"/>
        <v>0</v>
      </c>
    </row>
    <row r="25" spans="1:6" ht="50.15" customHeight="1" x14ac:dyDescent="0.35">
      <c r="A25" s="32"/>
      <c r="B25" s="33"/>
      <c r="C25" s="8"/>
      <c r="D25" s="9"/>
      <c r="E25" s="65">
        <f t="shared" si="0"/>
        <v>0</v>
      </c>
      <c r="F25" s="66">
        <f t="shared" si="1"/>
        <v>0</v>
      </c>
    </row>
    <row r="26" spans="1:6" ht="50.15" customHeight="1" x14ac:dyDescent="0.35">
      <c r="A26" s="32"/>
      <c r="B26" s="33"/>
      <c r="C26" s="8"/>
      <c r="D26" s="9"/>
      <c r="E26" s="65">
        <f t="shared" si="0"/>
        <v>0</v>
      </c>
      <c r="F26" s="66">
        <f t="shared" si="1"/>
        <v>0</v>
      </c>
    </row>
    <row r="27" spans="1:6" ht="50.15" customHeight="1" x14ac:dyDescent="0.35">
      <c r="A27" s="32"/>
      <c r="B27" s="33"/>
      <c r="C27" s="8"/>
      <c r="D27" s="9"/>
      <c r="E27" s="65">
        <f t="shared" si="0"/>
        <v>0</v>
      </c>
      <c r="F27" s="66">
        <f t="shared" si="1"/>
        <v>0</v>
      </c>
    </row>
    <row r="28" spans="1:6" ht="50.15" customHeight="1" x14ac:dyDescent="0.35">
      <c r="A28" s="32"/>
      <c r="B28" s="33"/>
      <c r="C28" s="8"/>
      <c r="D28" s="9"/>
      <c r="E28" s="65">
        <f t="shared" si="0"/>
        <v>0</v>
      </c>
      <c r="F28" s="66">
        <f t="shared" si="1"/>
        <v>0</v>
      </c>
    </row>
    <row r="29" spans="1:6" ht="50.15" customHeight="1" x14ac:dyDescent="0.35">
      <c r="A29" s="32"/>
      <c r="B29" s="33"/>
      <c r="C29" s="8"/>
      <c r="D29" s="9"/>
      <c r="E29" s="65">
        <f t="shared" si="0"/>
        <v>0</v>
      </c>
      <c r="F29" s="66">
        <f t="shared" si="1"/>
        <v>0</v>
      </c>
    </row>
    <row r="30" spans="1:6" ht="50.15" customHeight="1" x14ac:dyDescent="0.35">
      <c r="A30" s="32"/>
      <c r="B30" s="33"/>
      <c r="C30" s="8"/>
      <c r="D30" s="9"/>
      <c r="E30" s="65">
        <f t="shared" si="0"/>
        <v>0</v>
      </c>
      <c r="F30" s="66">
        <f t="shared" si="1"/>
        <v>0</v>
      </c>
    </row>
    <row r="31" spans="1:6" ht="40" customHeight="1" x14ac:dyDescent="0.35"/>
  </sheetData>
  <mergeCells count="3">
    <mergeCell ref="A1:F1"/>
    <mergeCell ref="A2:F2"/>
    <mergeCell ref="A3:F3"/>
  </mergeCells>
  <pageMargins left="0.7" right="0.7" top="0.75" bottom="0.75" header="0.3" footer="0.3"/>
  <pageSetup paperSize="9" scale="3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29"/>
  <sheetViews>
    <sheetView showGridLines="0" view="pageBreakPreview" zoomScale="70" zoomScaleNormal="85" zoomScaleSheetLayoutView="70" workbookViewId="0">
      <selection activeCell="C15" sqref="C15"/>
    </sheetView>
  </sheetViews>
  <sheetFormatPr baseColWidth="10" defaultColWidth="11.453125" defaultRowHeight="14.5" x14ac:dyDescent="0.35"/>
  <cols>
    <col min="1" max="1" width="48.7265625" style="1" customWidth="1"/>
    <col min="2" max="2" width="24.54296875" style="1" customWidth="1"/>
    <col min="3" max="6" width="15.54296875" style="1" customWidth="1"/>
    <col min="7" max="7" width="50.54296875" style="1" customWidth="1"/>
    <col min="8" max="16384" width="11.453125" style="1"/>
  </cols>
  <sheetData>
    <row r="1" spans="1:7" ht="40" customHeight="1" x14ac:dyDescent="0.35">
      <c r="A1" s="105" t="s">
        <v>41</v>
      </c>
      <c r="B1" s="106"/>
      <c r="C1" s="106"/>
      <c r="D1" s="106"/>
      <c r="E1" s="106"/>
      <c r="F1" s="106"/>
      <c r="G1" s="106"/>
    </row>
    <row r="2" spans="1:7" ht="40" customHeight="1" thickBot="1" x14ac:dyDescent="0.4">
      <c r="A2" s="107" t="str">
        <f>'Maintenance à l''attachement'!A2:K2</f>
        <v xml:space="preserve">Maintenance à l'attachement pour les équipements de bloc opératoire de marque NSK </v>
      </c>
      <c r="B2" s="108"/>
      <c r="C2" s="108"/>
      <c r="D2" s="108"/>
      <c r="E2" s="108"/>
      <c r="F2" s="108"/>
      <c r="G2" s="108"/>
    </row>
    <row r="3" spans="1:7" s="2" customFormat="1" ht="42.65" customHeight="1" thickBot="1" x14ac:dyDescent="0.4">
      <c r="A3" s="117" t="s">
        <v>3</v>
      </c>
      <c r="B3" s="117"/>
      <c r="C3" s="117"/>
      <c r="D3" s="117"/>
      <c r="E3" s="117"/>
      <c r="F3" s="117"/>
      <c r="G3" s="117"/>
    </row>
    <row r="4" spans="1:7" ht="44.15" customHeight="1" thickBot="1" x14ac:dyDescent="0.4">
      <c r="B4" s="118" t="s">
        <v>43</v>
      </c>
      <c r="C4" s="119"/>
      <c r="D4" s="119"/>
      <c r="E4" s="119"/>
      <c r="F4" s="119"/>
      <c r="G4" s="120"/>
    </row>
    <row r="5" spans="1:7" ht="92.5" customHeight="1" x14ac:dyDescent="0.35">
      <c r="A5" s="80" t="s">
        <v>1</v>
      </c>
      <c r="B5" s="18" t="s">
        <v>2</v>
      </c>
      <c r="C5" s="20" t="s">
        <v>10</v>
      </c>
      <c r="D5" s="20" t="s">
        <v>0</v>
      </c>
      <c r="E5" s="73" t="s">
        <v>16</v>
      </c>
      <c r="F5" s="73" t="s">
        <v>12</v>
      </c>
      <c r="G5" s="21" t="s">
        <v>42</v>
      </c>
    </row>
    <row r="6" spans="1:7" ht="21" customHeight="1" x14ac:dyDescent="0.35">
      <c r="A6" s="82" t="s">
        <v>49</v>
      </c>
      <c r="B6" s="7"/>
      <c r="C6" s="34"/>
      <c r="D6" s="9"/>
      <c r="E6" s="65">
        <f>C6-(C6*D6)</f>
        <v>0</v>
      </c>
      <c r="F6" s="65">
        <f t="shared" ref="F6:F20" si="0">E6*1.2</f>
        <v>0</v>
      </c>
      <c r="G6" s="3"/>
    </row>
    <row r="7" spans="1:7" ht="21" customHeight="1" x14ac:dyDescent="0.35">
      <c r="A7" s="82" t="s">
        <v>50</v>
      </c>
      <c r="B7" s="7"/>
      <c r="C7" s="34"/>
      <c r="D7" s="9"/>
      <c r="E7" s="65">
        <f t="shared" ref="E7:E19" si="1">C7-(C7*D7)</f>
        <v>0</v>
      </c>
      <c r="F7" s="65">
        <f t="shared" si="0"/>
        <v>0</v>
      </c>
      <c r="G7" s="3"/>
    </row>
    <row r="8" spans="1:7" ht="21" customHeight="1" x14ac:dyDescent="0.35">
      <c r="A8" s="82" t="s">
        <v>51</v>
      </c>
      <c r="B8" s="7"/>
      <c r="C8" s="34"/>
      <c r="D8" s="9"/>
      <c r="E8" s="65">
        <f t="shared" si="1"/>
        <v>0</v>
      </c>
      <c r="F8" s="65">
        <f t="shared" si="0"/>
        <v>0</v>
      </c>
      <c r="G8" s="3"/>
    </row>
    <row r="9" spans="1:7" ht="21" customHeight="1" x14ac:dyDescent="0.35">
      <c r="A9" s="82" t="s">
        <v>52</v>
      </c>
      <c r="B9" s="7"/>
      <c r="C9" s="34"/>
      <c r="D9" s="9"/>
      <c r="E9" s="65">
        <f t="shared" si="1"/>
        <v>0</v>
      </c>
      <c r="F9" s="65">
        <f t="shared" si="0"/>
        <v>0</v>
      </c>
      <c r="G9" s="3"/>
    </row>
    <row r="10" spans="1:7" ht="21" customHeight="1" x14ac:dyDescent="0.35">
      <c r="A10" s="82" t="s">
        <v>51</v>
      </c>
      <c r="B10" s="7"/>
      <c r="C10" s="34"/>
      <c r="D10" s="9"/>
      <c r="E10" s="65">
        <f t="shared" si="1"/>
        <v>0</v>
      </c>
      <c r="F10" s="65">
        <f t="shared" si="0"/>
        <v>0</v>
      </c>
      <c r="G10" s="3"/>
    </row>
    <row r="11" spans="1:7" ht="21" customHeight="1" x14ac:dyDescent="0.35">
      <c r="A11" s="82" t="s">
        <v>52</v>
      </c>
      <c r="B11" s="7"/>
      <c r="C11" s="34"/>
      <c r="D11" s="9"/>
      <c r="E11" s="65">
        <f t="shared" si="1"/>
        <v>0</v>
      </c>
      <c r="F11" s="65">
        <f t="shared" si="0"/>
        <v>0</v>
      </c>
      <c r="G11" s="3"/>
    </row>
    <row r="12" spans="1:7" ht="21" customHeight="1" x14ac:dyDescent="0.35">
      <c r="A12" s="82" t="s">
        <v>53</v>
      </c>
      <c r="B12" s="7"/>
      <c r="C12" s="34"/>
      <c r="D12" s="9"/>
      <c r="E12" s="65">
        <f t="shared" si="1"/>
        <v>0</v>
      </c>
      <c r="F12" s="65">
        <f t="shared" si="0"/>
        <v>0</v>
      </c>
      <c r="G12" s="3"/>
    </row>
    <row r="13" spans="1:7" ht="21" customHeight="1" x14ac:dyDescent="0.35">
      <c r="A13" s="82" t="s">
        <v>71</v>
      </c>
      <c r="B13" s="7"/>
      <c r="C13" s="34"/>
      <c r="D13" s="9"/>
      <c r="E13" s="65">
        <f t="shared" si="1"/>
        <v>0</v>
      </c>
      <c r="F13" s="65">
        <f t="shared" si="0"/>
        <v>0</v>
      </c>
      <c r="G13" s="3"/>
    </row>
    <row r="14" spans="1:7" ht="21" customHeight="1" x14ac:dyDescent="0.35">
      <c r="A14" s="82" t="s">
        <v>54</v>
      </c>
      <c r="B14" s="7"/>
      <c r="C14" s="34"/>
      <c r="D14" s="9"/>
      <c r="E14" s="65">
        <f t="shared" si="1"/>
        <v>0</v>
      </c>
      <c r="F14" s="65">
        <f t="shared" si="0"/>
        <v>0</v>
      </c>
      <c r="G14" s="3"/>
    </row>
    <row r="15" spans="1:7" ht="21" customHeight="1" x14ac:dyDescent="0.35">
      <c r="A15" s="82" t="s">
        <v>60</v>
      </c>
      <c r="B15" s="7"/>
      <c r="C15" s="34"/>
      <c r="D15" s="9"/>
      <c r="E15" s="65">
        <f t="shared" si="1"/>
        <v>0</v>
      </c>
      <c r="F15" s="65">
        <f t="shared" si="0"/>
        <v>0</v>
      </c>
      <c r="G15" s="3"/>
    </row>
    <row r="16" spans="1:7" ht="21" customHeight="1" x14ac:dyDescent="0.35">
      <c r="A16" s="82" t="s">
        <v>65</v>
      </c>
      <c r="B16" s="7"/>
      <c r="C16" s="34"/>
      <c r="D16" s="9"/>
      <c r="E16" s="65">
        <f t="shared" si="1"/>
        <v>0</v>
      </c>
      <c r="F16" s="65">
        <f t="shared" si="0"/>
        <v>0</v>
      </c>
      <c r="G16" s="3"/>
    </row>
    <row r="17" spans="1:7" ht="21" customHeight="1" x14ac:dyDescent="0.35">
      <c r="A17" s="82" t="s">
        <v>76</v>
      </c>
      <c r="B17" s="7"/>
      <c r="C17" s="34"/>
      <c r="D17" s="9"/>
      <c r="E17" s="65">
        <f t="shared" si="1"/>
        <v>0</v>
      </c>
      <c r="F17" s="65">
        <f t="shared" si="0"/>
        <v>0</v>
      </c>
      <c r="G17" s="3"/>
    </row>
    <row r="18" spans="1:7" ht="21" customHeight="1" x14ac:dyDescent="0.35">
      <c r="A18" s="82" t="s">
        <v>67</v>
      </c>
      <c r="B18" s="7"/>
      <c r="C18" s="34"/>
      <c r="D18" s="9"/>
      <c r="E18" s="65">
        <f t="shared" si="1"/>
        <v>0</v>
      </c>
      <c r="F18" s="65">
        <f t="shared" si="0"/>
        <v>0</v>
      </c>
      <c r="G18" s="3"/>
    </row>
    <row r="19" spans="1:7" ht="21" customHeight="1" x14ac:dyDescent="0.35">
      <c r="A19" s="82" t="s">
        <v>55</v>
      </c>
      <c r="B19" s="7"/>
      <c r="C19" s="34"/>
      <c r="D19" s="9"/>
      <c r="E19" s="65">
        <f t="shared" si="1"/>
        <v>0</v>
      </c>
      <c r="F19" s="65">
        <f t="shared" si="0"/>
        <v>0</v>
      </c>
      <c r="G19" s="3"/>
    </row>
    <row r="20" spans="1:7" ht="21" customHeight="1" x14ac:dyDescent="0.35">
      <c r="A20" s="94" t="s">
        <v>56</v>
      </c>
      <c r="B20" s="7"/>
      <c r="C20" s="34"/>
      <c r="D20" s="9"/>
      <c r="E20" s="65">
        <f>C20-(C20*D20)</f>
        <v>0</v>
      </c>
      <c r="F20" s="65">
        <f t="shared" si="0"/>
        <v>0</v>
      </c>
      <c r="G20" s="3"/>
    </row>
    <row r="21" spans="1:7" ht="21" customHeight="1" x14ac:dyDescent="0.35">
      <c r="A21" s="94" t="s">
        <v>57</v>
      </c>
      <c r="B21" s="7"/>
      <c r="C21" s="34"/>
      <c r="D21" s="9"/>
      <c r="E21" s="65">
        <f>C21-(C21*D21)</f>
        <v>0</v>
      </c>
      <c r="F21" s="65">
        <f>E21*1.2</f>
        <v>0</v>
      </c>
      <c r="G21" s="3"/>
    </row>
    <row r="22" spans="1:7" ht="21" customHeight="1" x14ac:dyDescent="0.35">
      <c r="A22" s="94" t="s">
        <v>66</v>
      </c>
      <c r="B22" s="17"/>
      <c r="C22" s="35"/>
      <c r="D22" s="36"/>
      <c r="E22" s="65">
        <f>C22-(C22*D22)</f>
        <v>0</v>
      </c>
      <c r="F22" s="65">
        <f>E22*1.2</f>
        <v>0</v>
      </c>
      <c r="G22" s="5"/>
    </row>
    <row r="23" spans="1:7" ht="21" customHeight="1" x14ac:dyDescent="0.35">
      <c r="A23" s="94" t="s">
        <v>68</v>
      </c>
      <c r="B23" s="17"/>
      <c r="C23" s="35"/>
      <c r="D23" s="36"/>
      <c r="E23" s="65">
        <f t="shared" ref="E23:E27" si="2">C23-(C23*D23)</f>
        <v>0</v>
      </c>
      <c r="F23" s="65">
        <f t="shared" ref="F23:F27" si="3">E23*1.2</f>
        <v>0</v>
      </c>
      <c r="G23" s="5"/>
    </row>
    <row r="24" spans="1:7" ht="21" customHeight="1" x14ac:dyDescent="0.35">
      <c r="A24" s="94" t="s">
        <v>58</v>
      </c>
      <c r="B24" s="17"/>
      <c r="C24" s="35"/>
      <c r="D24" s="36"/>
      <c r="E24" s="65">
        <f t="shared" si="2"/>
        <v>0</v>
      </c>
      <c r="F24" s="65">
        <f t="shared" si="3"/>
        <v>0</v>
      </c>
      <c r="G24" s="5"/>
    </row>
    <row r="25" spans="1:7" ht="21" customHeight="1" x14ac:dyDescent="0.35">
      <c r="A25" s="94" t="s">
        <v>59</v>
      </c>
      <c r="B25" s="17"/>
      <c r="C25" s="35"/>
      <c r="D25" s="36"/>
      <c r="E25" s="65">
        <f t="shared" si="2"/>
        <v>0</v>
      </c>
      <c r="F25" s="65">
        <f t="shared" si="3"/>
        <v>0</v>
      </c>
      <c r="G25" s="5"/>
    </row>
    <row r="26" spans="1:7" ht="21" customHeight="1" x14ac:dyDescent="0.35">
      <c r="A26" s="94" t="s">
        <v>61</v>
      </c>
      <c r="B26" s="17"/>
      <c r="C26" s="35"/>
      <c r="D26" s="36"/>
      <c r="E26" s="65">
        <f t="shared" si="2"/>
        <v>0</v>
      </c>
      <c r="F26" s="65">
        <f t="shared" si="3"/>
        <v>0</v>
      </c>
      <c r="G26" s="5"/>
    </row>
    <row r="27" spans="1:7" ht="21" customHeight="1" x14ac:dyDescent="0.35">
      <c r="A27" s="94" t="s">
        <v>69</v>
      </c>
      <c r="B27" s="17"/>
      <c r="C27" s="35"/>
      <c r="D27" s="36"/>
      <c r="E27" s="65">
        <f t="shared" si="2"/>
        <v>0</v>
      </c>
      <c r="F27" s="65">
        <f t="shared" si="3"/>
        <v>0</v>
      </c>
      <c r="G27" s="5"/>
    </row>
    <row r="28" spans="1:7" ht="21" customHeight="1" thickBot="1" x14ac:dyDescent="0.4">
      <c r="A28" s="83" t="s">
        <v>72</v>
      </c>
      <c r="B28" s="10"/>
      <c r="C28" s="37"/>
      <c r="D28" s="15"/>
      <c r="E28" s="77">
        <f>C28-(C28*D28)</f>
        <v>0</v>
      </c>
      <c r="F28" s="77">
        <f>E28*1.2</f>
        <v>0</v>
      </c>
      <c r="G28" s="4"/>
    </row>
    <row r="29" spans="1:7" ht="21" customHeight="1" x14ac:dyDescent="0.35">
      <c r="A29" s="98"/>
      <c r="C29" s="1" t="s">
        <v>11</v>
      </c>
    </row>
  </sheetData>
  <mergeCells count="4">
    <mergeCell ref="A1:G1"/>
    <mergeCell ref="A2:G2"/>
    <mergeCell ref="A3:G3"/>
    <mergeCell ref="B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19"/>
  <sheetViews>
    <sheetView showGridLines="0" view="pageBreakPreview" zoomScale="70" zoomScaleNormal="85" zoomScaleSheetLayoutView="70" workbookViewId="0">
      <selection activeCell="A5" sqref="A5"/>
    </sheetView>
  </sheetViews>
  <sheetFormatPr baseColWidth="10" defaultColWidth="11.453125" defaultRowHeight="14.5" x14ac:dyDescent="0.35"/>
  <cols>
    <col min="1" max="1" width="48.7265625" style="1" customWidth="1"/>
    <col min="2" max="2" width="24.54296875" style="1" customWidth="1"/>
    <col min="3" max="6" width="15.54296875" style="1" customWidth="1"/>
    <col min="7" max="7" width="50.54296875" style="1" customWidth="1"/>
    <col min="8" max="16384" width="11.453125" style="1"/>
  </cols>
  <sheetData>
    <row r="1" spans="1:7" ht="40" customHeight="1" x14ac:dyDescent="0.35">
      <c r="A1" s="105" t="s">
        <v>39</v>
      </c>
      <c r="B1" s="106"/>
      <c r="C1" s="106"/>
      <c r="D1" s="106"/>
      <c r="E1" s="106"/>
      <c r="F1" s="106"/>
      <c r="G1" s="106"/>
    </row>
    <row r="2" spans="1:7" ht="40" customHeight="1" thickBot="1" x14ac:dyDescent="0.4">
      <c r="A2" s="107" t="str">
        <f>'Maintenance à l''attachement'!A2:K2</f>
        <v xml:space="preserve">Maintenance à l'attachement pour les équipements de bloc opératoire de marque NSK </v>
      </c>
      <c r="B2" s="108"/>
      <c r="C2" s="108"/>
      <c r="D2" s="108"/>
      <c r="E2" s="108"/>
      <c r="F2" s="108"/>
      <c r="G2" s="108"/>
    </row>
    <row r="3" spans="1:7" s="2" customFormat="1" ht="42.65" customHeight="1" thickBot="1" x14ac:dyDescent="0.4">
      <c r="A3" s="117" t="s">
        <v>3</v>
      </c>
      <c r="B3" s="117"/>
      <c r="C3" s="117"/>
      <c r="D3" s="117"/>
      <c r="E3" s="117"/>
      <c r="F3" s="117"/>
      <c r="G3" s="117"/>
    </row>
    <row r="4" spans="1:7" ht="44.15" customHeight="1" thickBot="1" x14ac:dyDescent="0.4">
      <c r="B4" s="118" t="s">
        <v>40</v>
      </c>
      <c r="C4" s="119"/>
      <c r="D4" s="119"/>
      <c r="E4" s="119"/>
      <c r="F4" s="119"/>
      <c r="G4" s="120"/>
    </row>
    <row r="5" spans="1:7" ht="92.5" customHeight="1" x14ac:dyDescent="0.35">
      <c r="A5" s="51" t="s">
        <v>1</v>
      </c>
      <c r="B5" s="18" t="s">
        <v>2</v>
      </c>
      <c r="C5" s="20" t="s">
        <v>10</v>
      </c>
      <c r="D5" s="20" t="s">
        <v>0</v>
      </c>
      <c r="E5" s="73" t="s">
        <v>16</v>
      </c>
      <c r="F5" s="73" t="s">
        <v>12</v>
      </c>
      <c r="G5" s="21" t="s">
        <v>38</v>
      </c>
    </row>
    <row r="6" spans="1:7" ht="21" customHeight="1" x14ac:dyDescent="0.35">
      <c r="A6" s="81" t="s">
        <v>46</v>
      </c>
      <c r="B6" s="7"/>
      <c r="C6" s="34"/>
      <c r="D6" s="9"/>
      <c r="E6" s="65">
        <f>C6-(C6*D6)</f>
        <v>0</v>
      </c>
      <c r="F6" s="65">
        <f t="shared" ref="F6:F15" si="0">E6*1.2</f>
        <v>0</v>
      </c>
      <c r="G6" s="3"/>
    </row>
    <row r="7" spans="1:7" ht="21" customHeight="1" x14ac:dyDescent="0.35">
      <c r="A7" s="81" t="s">
        <v>47</v>
      </c>
      <c r="B7" s="7"/>
      <c r="C7" s="34"/>
      <c r="D7" s="9"/>
      <c r="E7" s="65">
        <f t="shared" ref="E7:E14" si="1">C7-(C7*D7)</f>
        <v>0</v>
      </c>
      <c r="F7" s="65">
        <f t="shared" si="0"/>
        <v>0</v>
      </c>
      <c r="G7" s="3"/>
    </row>
    <row r="8" spans="1:7" ht="21" customHeight="1" x14ac:dyDescent="0.35">
      <c r="A8" s="82" t="s">
        <v>48</v>
      </c>
      <c r="B8" s="7"/>
      <c r="C8" s="34"/>
      <c r="D8" s="9"/>
      <c r="E8" s="65">
        <f t="shared" si="1"/>
        <v>0</v>
      </c>
      <c r="F8" s="65">
        <f t="shared" si="0"/>
        <v>0</v>
      </c>
      <c r="G8" s="3"/>
    </row>
    <row r="9" spans="1:7" ht="21" customHeight="1" x14ac:dyDescent="0.35">
      <c r="A9" s="89"/>
      <c r="B9" s="7"/>
      <c r="C9" s="34"/>
      <c r="D9" s="9"/>
      <c r="E9" s="65">
        <f t="shared" si="1"/>
        <v>0</v>
      </c>
      <c r="F9" s="65">
        <f t="shared" si="0"/>
        <v>0</v>
      </c>
      <c r="G9" s="3"/>
    </row>
    <row r="10" spans="1:7" ht="21" customHeight="1" x14ac:dyDescent="0.35">
      <c r="A10" s="89"/>
      <c r="B10" s="7"/>
      <c r="C10" s="34"/>
      <c r="D10" s="9"/>
      <c r="E10" s="65">
        <f t="shared" si="1"/>
        <v>0</v>
      </c>
      <c r="F10" s="65">
        <f t="shared" si="0"/>
        <v>0</v>
      </c>
      <c r="G10" s="3"/>
    </row>
    <row r="11" spans="1:7" ht="21" customHeight="1" x14ac:dyDescent="0.35">
      <c r="A11" s="89"/>
      <c r="B11" s="7"/>
      <c r="C11" s="34"/>
      <c r="D11" s="9"/>
      <c r="E11" s="65">
        <f t="shared" si="1"/>
        <v>0</v>
      </c>
      <c r="F11" s="65">
        <f t="shared" si="0"/>
        <v>0</v>
      </c>
      <c r="G11" s="3"/>
    </row>
    <row r="12" spans="1:7" ht="21" customHeight="1" x14ac:dyDescent="0.35">
      <c r="A12" s="89"/>
      <c r="B12" s="7"/>
      <c r="C12" s="34"/>
      <c r="D12" s="9"/>
      <c r="E12" s="65">
        <f t="shared" si="1"/>
        <v>0</v>
      </c>
      <c r="F12" s="65">
        <f t="shared" si="0"/>
        <v>0</v>
      </c>
      <c r="G12" s="3"/>
    </row>
    <row r="13" spans="1:7" ht="21" customHeight="1" x14ac:dyDescent="0.35">
      <c r="A13" s="89"/>
      <c r="B13" s="7"/>
      <c r="C13" s="34"/>
      <c r="D13" s="9"/>
      <c r="E13" s="65">
        <f t="shared" si="1"/>
        <v>0</v>
      </c>
      <c r="F13" s="65">
        <f t="shared" si="0"/>
        <v>0</v>
      </c>
      <c r="G13" s="3"/>
    </row>
    <row r="14" spans="1:7" ht="21" customHeight="1" x14ac:dyDescent="0.35">
      <c r="A14" s="89"/>
      <c r="B14" s="7"/>
      <c r="C14" s="34"/>
      <c r="D14" s="9"/>
      <c r="E14" s="65">
        <f t="shared" si="1"/>
        <v>0</v>
      </c>
      <c r="F14" s="65">
        <f t="shared" si="0"/>
        <v>0</v>
      </c>
      <c r="G14" s="3"/>
    </row>
    <row r="15" spans="1:7" ht="21" customHeight="1" x14ac:dyDescent="0.35">
      <c r="A15" s="89"/>
      <c r="B15" s="7"/>
      <c r="C15" s="34"/>
      <c r="D15" s="9"/>
      <c r="E15" s="65">
        <f>C15-(C15*D15)</f>
        <v>0</v>
      </c>
      <c r="F15" s="65">
        <f t="shared" si="0"/>
        <v>0</v>
      </c>
      <c r="G15" s="3"/>
    </row>
    <row r="16" spans="1:7" ht="21" customHeight="1" x14ac:dyDescent="0.35">
      <c r="A16" s="89"/>
      <c r="B16" s="7"/>
      <c r="C16" s="34"/>
      <c r="D16" s="9"/>
      <c r="E16" s="65">
        <f>C16-(C16*D16)</f>
        <v>0</v>
      </c>
      <c r="F16" s="65">
        <f>E16*1.2</f>
        <v>0</v>
      </c>
      <c r="G16" s="3"/>
    </row>
    <row r="17" spans="1:7" ht="21" customHeight="1" x14ac:dyDescent="0.35">
      <c r="A17" s="89"/>
      <c r="B17" s="17"/>
      <c r="C17" s="35"/>
      <c r="D17" s="36"/>
      <c r="E17" s="65">
        <f>C17-(C17*D17)</f>
        <v>0</v>
      </c>
      <c r="F17" s="65">
        <f t="shared" ref="F17" si="2">E17*1.2</f>
        <v>0</v>
      </c>
      <c r="G17" s="5"/>
    </row>
    <row r="18" spans="1:7" ht="21" customHeight="1" thickBot="1" x14ac:dyDescent="0.4">
      <c r="A18" s="90"/>
      <c r="B18" s="10"/>
      <c r="C18" s="37"/>
      <c r="D18" s="15"/>
      <c r="E18" s="77">
        <f>C18-(C18*D18)</f>
        <v>0</v>
      </c>
      <c r="F18" s="77">
        <f>E18*1.2</f>
        <v>0</v>
      </c>
      <c r="G18" s="4"/>
    </row>
    <row r="19" spans="1:7" ht="21" customHeight="1" x14ac:dyDescent="0.35">
      <c r="C19" s="1" t="s">
        <v>11</v>
      </c>
    </row>
  </sheetData>
  <mergeCells count="4">
    <mergeCell ref="A1:G1"/>
    <mergeCell ref="A2:G2"/>
    <mergeCell ref="A3:G3"/>
    <mergeCell ref="B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11"/>
  <sheetViews>
    <sheetView showGridLines="0" view="pageBreakPreview" zoomScale="85" zoomScaleNormal="100" zoomScaleSheetLayoutView="85" workbookViewId="0">
      <selection activeCell="B14" sqref="B14"/>
    </sheetView>
  </sheetViews>
  <sheetFormatPr baseColWidth="10" defaultColWidth="11.453125" defaultRowHeight="14.5" x14ac:dyDescent="0.35"/>
  <cols>
    <col min="1" max="1" width="39.26953125" style="1" bestFit="1" customWidth="1"/>
    <col min="2" max="2" width="23.1796875" style="1" customWidth="1"/>
    <col min="3" max="6" width="15.54296875" style="1" customWidth="1"/>
    <col min="7" max="7" width="50.7265625" style="1" customWidth="1"/>
    <col min="8" max="16384" width="11.453125" style="1"/>
  </cols>
  <sheetData>
    <row r="1" spans="1:7" ht="23.5" x14ac:dyDescent="0.35">
      <c r="A1" s="105" t="s">
        <v>37</v>
      </c>
      <c r="B1" s="106"/>
      <c r="C1" s="106"/>
      <c r="D1" s="106"/>
      <c r="E1" s="106"/>
      <c r="F1" s="106"/>
      <c r="G1" s="121"/>
    </row>
    <row r="2" spans="1:7" ht="30.65" customHeight="1" thickBot="1" x14ac:dyDescent="0.4">
      <c r="A2" s="107" t="str">
        <f>'Maintenance à l''attachement'!A2:K2</f>
        <v xml:space="preserve">Maintenance à l'attachement pour les équipements de bloc opératoire de marque NSK </v>
      </c>
      <c r="B2" s="108"/>
      <c r="C2" s="108"/>
      <c r="D2" s="108"/>
      <c r="E2" s="108"/>
      <c r="F2" s="108"/>
      <c r="G2" s="123"/>
    </row>
    <row r="3" spans="1:7" s="2" customFormat="1" ht="30" customHeight="1" thickBot="1" x14ac:dyDescent="0.4">
      <c r="A3" s="122" t="s">
        <v>3</v>
      </c>
      <c r="B3" s="122"/>
      <c r="C3" s="122"/>
      <c r="D3" s="122"/>
      <c r="E3" s="122"/>
      <c r="F3" s="122"/>
      <c r="G3" s="122"/>
    </row>
    <row r="4" spans="1:7" s="2" customFormat="1" ht="32.5" customHeight="1" thickBot="1" x14ac:dyDescent="0.4">
      <c r="A4" s="1"/>
      <c r="B4" s="124" t="s">
        <v>4</v>
      </c>
      <c r="C4" s="125"/>
      <c r="D4" s="125"/>
      <c r="E4" s="125"/>
      <c r="F4" s="125"/>
      <c r="G4" s="126"/>
    </row>
    <row r="5" spans="1:7" s="2" customFormat="1" ht="54" customHeight="1" x14ac:dyDescent="0.35">
      <c r="A5" s="93" t="s">
        <v>1</v>
      </c>
      <c r="B5" s="18" t="s">
        <v>2</v>
      </c>
      <c r="C5" s="19" t="s">
        <v>15</v>
      </c>
      <c r="D5" s="19" t="s">
        <v>0</v>
      </c>
      <c r="E5" s="73" t="s">
        <v>25</v>
      </c>
      <c r="F5" s="74" t="s">
        <v>26</v>
      </c>
      <c r="G5" s="21" t="s">
        <v>23</v>
      </c>
    </row>
    <row r="6" spans="1:7" ht="20.149999999999999" customHeight="1" x14ac:dyDescent="0.35">
      <c r="A6" s="81" t="s">
        <v>62</v>
      </c>
      <c r="B6" s="7"/>
      <c r="C6" s="8"/>
      <c r="D6" s="9"/>
      <c r="E6" s="59">
        <f>C6-(C6*D6)</f>
        <v>0</v>
      </c>
      <c r="F6" s="75">
        <f>E6*1.2</f>
        <v>0</v>
      </c>
      <c r="G6" s="3"/>
    </row>
    <row r="7" spans="1:7" ht="20.149999999999999" customHeight="1" x14ac:dyDescent="0.35">
      <c r="A7" s="81" t="s">
        <v>63</v>
      </c>
      <c r="B7" s="7"/>
      <c r="C7" s="8"/>
      <c r="D7" s="9"/>
      <c r="E7" s="59">
        <f>C7-(C7*D7)</f>
        <v>0</v>
      </c>
      <c r="F7" s="75">
        <f t="shared" ref="F7:F9" si="0">E7*1.2</f>
        <v>0</v>
      </c>
      <c r="G7" s="3"/>
    </row>
    <row r="8" spans="1:7" ht="20.149999999999999" customHeight="1" x14ac:dyDescent="0.35">
      <c r="A8" s="82" t="s">
        <v>64</v>
      </c>
      <c r="B8" s="7"/>
      <c r="C8" s="8"/>
      <c r="D8" s="9"/>
      <c r="E8" s="59">
        <f>C8-(C8*D8)</f>
        <v>0</v>
      </c>
      <c r="F8" s="75">
        <f t="shared" si="0"/>
        <v>0</v>
      </c>
      <c r="G8" s="3"/>
    </row>
    <row r="9" spans="1:7" ht="20.149999999999999" customHeight="1" x14ac:dyDescent="0.35">
      <c r="A9" s="91"/>
      <c r="B9" s="7"/>
      <c r="C9" s="8"/>
      <c r="D9" s="9"/>
      <c r="E9" s="59">
        <f>C9-(C9*D9)</f>
        <v>0</v>
      </c>
      <c r="F9" s="75">
        <f t="shared" si="0"/>
        <v>0</v>
      </c>
      <c r="G9" s="3"/>
    </row>
    <row r="10" spans="1:7" ht="20.149999999999999" customHeight="1" thickBot="1" x14ac:dyDescent="0.4">
      <c r="A10" s="92"/>
      <c r="B10" s="10"/>
      <c r="C10" s="24"/>
      <c r="D10" s="15"/>
      <c r="E10" s="71">
        <f>C10-(C10*D10)</f>
        <v>0</v>
      </c>
      <c r="F10" s="76">
        <f>E10*1.2</f>
        <v>0</v>
      </c>
      <c r="G10" s="4"/>
    </row>
    <row r="11" spans="1:7" s="2" customFormat="1" ht="13.5" customHeight="1" x14ac:dyDescent="0.35">
      <c r="A11" s="28"/>
      <c r="B11" s="27"/>
      <c r="C11" s="27"/>
      <c r="D11" s="27"/>
      <c r="E11" s="27"/>
      <c r="F11" s="27"/>
      <c r="G11" s="27"/>
    </row>
  </sheetData>
  <mergeCells count="4">
    <mergeCell ref="A1:G1"/>
    <mergeCell ref="A3:G3"/>
    <mergeCell ref="A2:G2"/>
    <mergeCell ref="B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0"/>
  <sheetViews>
    <sheetView showGridLines="0" view="pageBreakPreview" zoomScale="85" zoomScaleNormal="80" zoomScaleSheetLayoutView="85" workbookViewId="0">
      <selection activeCell="A3" sqref="A3:F3"/>
    </sheetView>
  </sheetViews>
  <sheetFormatPr baseColWidth="10" defaultColWidth="9.1796875" defaultRowHeight="14.5" x14ac:dyDescent="0.35"/>
  <cols>
    <col min="1" max="1" width="36.1796875" style="47" bestFit="1" customWidth="1"/>
    <col min="2" max="6" width="30.7265625" style="47" customWidth="1"/>
    <col min="7" max="7" width="37.81640625" style="44" customWidth="1"/>
    <col min="8" max="8" width="33.453125" style="44" customWidth="1"/>
    <col min="9" max="9" width="26" style="44" customWidth="1"/>
    <col min="10" max="11" width="27.81640625" style="25" customWidth="1"/>
    <col min="12" max="12" width="3.1796875" style="38" customWidth="1"/>
    <col min="13" max="13" width="44.81640625" style="44" customWidth="1"/>
    <col min="14" max="14" width="44.26953125" style="44" customWidth="1"/>
    <col min="15" max="16384" width="9.1796875" style="44"/>
  </cols>
  <sheetData>
    <row r="1" spans="1:12" s="38" customFormat="1" ht="23.25" customHeight="1" x14ac:dyDescent="0.35">
      <c r="A1" s="105" t="s">
        <v>8</v>
      </c>
      <c r="B1" s="106"/>
      <c r="C1" s="106"/>
      <c r="D1" s="106"/>
      <c r="E1" s="106"/>
      <c r="F1" s="106"/>
      <c r="J1" s="39"/>
      <c r="K1" s="39"/>
      <c r="L1" s="40"/>
    </row>
    <row r="2" spans="1:12" s="38" customFormat="1" ht="24" thickBot="1" x14ac:dyDescent="0.4">
      <c r="A2" s="107" t="str">
        <f>'Maintenance à l''attachement'!A2:K2</f>
        <v xml:space="preserve">Maintenance à l'attachement pour les équipements de bloc opératoire de marque NSK </v>
      </c>
      <c r="B2" s="108"/>
      <c r="C2" s="108"/>
      <c r="D2" s="108"/>
      <c r="E2" s="108"/>
      <c r="F2" s="108"/>
      <c r="J2" s="25"/>
      <c r="K2" s="25"/>
    </row>
    <row r="3" spans="1:12" s="38" customFormat="1" ht="19" thickBot="1" x14ac:dyDescent="0.4">
      <c r="A3" s="127"/>
      <c r="B3" s="127"/>
      <c r="C3" s="127"/>
      <c r="D3" s="127"/>
      <c r="E3" s="127"/>
      <c r="F3" s="127"/>
      <c r="J3" s="25"/>
      <c r="K3" s="25"/>
      <c r="L3" s="40"/>
    </row>
    <row r="4" spans="1:12" s="41" customFormat="1" ht="73.5" customHeight="1" x14ac:dyDescent="0.35">
      <c r="A4" s="84" t="s">
        <v>9</v>
      </c>
      <c r="B4" s="85" t="s">
        <v>27</v>
      </c>
      <c r="C4" s="86" t="s">
        <v>28</v>
      </c>
      <c r="D4" s="86" t="s">
        <v>29</v>
      </c>
      <c r="E4" s="86" t="s">
        <v>30</v>
      </c>
      <c r="F4" s="87" t="s">
        <v>31</v>
      </c>
      <c r="G4" s="25"/>
      <c r="H4" s="25"/>
      <c r="I4" s="38"/>
    </row>
    <row r="5" spans="1:12" x14ac:dyDescent="0.35">
      <c r="A5" s="97" t="s">
        <v>46</v>
      </c>
      <c r="B5" s="96">
        <v>3</v>
      </c>
      <c r="C5" s="88"/>
      <c r="D5" s="88">
        <v>11</v>
      </c>
      <c r="E5" s="88">
        <v>2</v>
      </c>
      <c r="F5" s="88">
        <f>SUM(Tableau13[[#This Row],[CH St Nazaire]:[CHU de Nantes site de l''Hopital Nord]])</f>
        <v>16</v>
      </c>
      <c r="G5" s="25"/>
      <c r="H5" s="25"/>
      <c r="I5" s="38"/>
      <c r="J5" s="44"/>
      <c r="K5" s="44"/>
      <c r="L5" s="44"/>
    </row>
    <row r="6" spans="1:12" x14ac:dyDescent="0.35">
      <c r="A6" s="97" t="s">
        <v>47</v>
      </c>
      <c r="B6" s="96"/>
      <c r="C6" s="88"/>
      <c r="D6" s="88">
        <v>2</v>
      </c>
      <c r="E6" s="88"/>
      <c r="F6" s="88">
        <f>SUM(Tableau13[[#This Row],[CH St Nazaire]:[CHU de Nantes site de l''Hopital Nord]])</f>
        <v>2</v>
      </c>
      <c r="G6" s="25"/>
      <c r="H6" s="25"/>
      <c r="I6" s="38"/>
      <c r="J6" s="44"/>
      <c r="K6" s="44"/>
      <c r="L6" s="44"/>
    </row>
    <row r="7" spans="1:12" x14ac:dyDescent="0.35">
      <c r="A7" s="97" t="s">
        <v>48</v>
      </c>
      <c r="B7" s="96">
        <v>1</v>
      </c>
      <c r="C7" s="88"/>
      <c r="D7" s="88">
        <v>3</v>
      </c>
      <c r="E7" s="88"/>
      <c r="F7" s="88">
        <f>SUM(Tableau13[[#This Row],[CH St Nazaire]:[CHU de Nantes site de l''Hopital Nord]])</f>
        <v>4</v>
      </c>
      <c r="G7" s="25"/>
      <c r="H7" s="25"/>
      <c r="I7" s="38"/>
      <c r="J7" s="44"/>
      <c r="K7" s="44"/>
      <c r="L7" s="44"/>
    </row>
    <row r="8" spans="1:12" x14ac:dyDescent="0.35">
      <c r="A8" s="97" t="s">
        <v>49</v>
      </c>
      <c r="B8" s="96">
        <v>5</v>
      </c>
      <c r="C8" s="88"/>
      <c r="D8" s="88">
        <v>12</v>
      </c>
      <c r="E8" s="88">
        <v>2</v>
      </c>
      <c r="F8" s="88">
        <f>SUM(Tableau13[[#This Row],[CH St Nazaire]:[CHU de Nantes site de l''Hopital Nord]])</f>
        <v>19</v>
      </c>
      <c r="G8" s="25"/>
      <c r="H8" s="25"/>
      <c r="I8" s="38"/>
      <c r="J8" s="44"/>
      <c r="K8" s="44"/>
      <c r="L8" s="44"/>
    </row>
    <row r="9" spans="1:12" x14ac:dyDescent="0.35">
      <c r="A9" s="97" t="s">
        <v>50</v>
      </c>
      <c r="B9" s="96"/>
      <c r="C9" s="88"/>
      <c r="D9" s="88">
        <v>5</v>
      </c>
      <c r="E9" s="88"/>
      <c r="F9" s="88">
        <f>SUM(Tableau13[[#This Row],[CH St Nazaire]:[CHU de Nantes site de l''Hopital Nord]])</f>
        <v>5</v>
      </c>
      <c r="G9" s="25"/>
      <c r="H9" s="25"/>
      <c r="I9" s="38"/>
      <c r="J9" s="44"/>
      <c r="K9" s="44"/>
      <c r="L9" s="44"/>
    </row>
    <row r="10" spans="1:12" x14ac:dyDescent="0.35">
      <c r="A10" s="97" t="s">
        <v>51</v>
      </c>
      <c r="B10" s="96"/>
      <c r="C10" s="88"/>
      <c r="D10" s="88">
        <v>59</v>
      </c>
      <c r="E10" s="88">
        <v>4</v>
      </c>
      <c r="F10" s="88">
        <f>SUM(Tableau13[[#This Row],[CH St Nazaire]:[CHU de Nantes site de l''Hopital Nord]])</f>
        <v>63</v>
      </c>
      <c r="G10" s="25"/>
      <c r="H10" s="25"/>
      <c r="I10" s="38"/>
      <c r="J10" s="44"/>
      <c r="K10" s="44"/>
      <c r="L10" s="44"/>
    </row>
    <row r="11" spans="1:12" x14ac:dyDescent="0.35">
      <c r="A11" s="97" t="s">
        <v>52</v>
      </c>
      <c r="B11" s="96">
        <v>7</v>
      </c>
      <c r="C11" s="88"/>
      <c r="D11" s="88">
        <v>5</v>
      </c>
      <c r="E11" s="88"/>
      <c r="F11" s="88">
        <f>SUM(Tableau13[[#This Row],[CH St Nazaire]:[CHU de Nantes site de l''Hopital Nord]])</f>
        <v>12</v>
      </c>
      <c r="G11" s="45"/>
      <c r="H11" s="25"/>
      <c r="I11" s="38"/>
      <c r="J11" s="44"/>
      <c r="K11" s="44"/>
      <c r="L11" s="44"/>
    </row>
    <row r="12" spans="1:12" x14ac:dyDescent="0.35">
      <c r="A12" s="88" t="s">
        <v>74</v>
      </c>
      <c r="B12" s="88">
        <v>1</v>
      </c>
      <c r="C12" s="88"/>
      <c r="D12" s="88">
        <v>2</v>
      </c>
      <c r="E12" s="88"/>
      <c r="F12" s="88">
        <f>SUM(Tableau13[[#This Row],[CH St Nazaire]:[CHU de Nantes site de l''Hopital Nord]])</f>
        <v>3</v>
      </c>
      <c r="G12" s="45"/>
      <c r="H12" s="25"/>
      <c r="I12" s="38"/>
      <c r="J12" s="44"/>
      <c r="K12" s="44"/>
      <c r="L12" s="44"/>
    </row>
    <row r="13" spans="1:12" x14ac:dyDescent="0.35">
      <c r="A13" s="88" t="s">
        <v>73</v>
      </c>
      <c r="B13" s="88">
        <v>2</v>
      </c>
      <c r="C13" s="88"/>
      <c r="D13" s="88"/>
      <c r="E13" s="88"/>
      <c r="F13" s="88">
        <f>SUM(Tableau13[[#This Row],[CH St Nazaire]:[CHU de Nantes site de l''Hopital Nord]])</f>
        <v>2</v>
      </c>
      <c r="G13" s="45"/>
      <c r="H13" s="25"/>
      <c r="I13" s="38"/>
      <c r="J13" s="44"/>
      <c r="K13" s="44"/>
      <c r="L13" s="44"/>
    </row>
    <row r="14" spans="1:12" x14ac:dyDescent="0.35">
      <c r="A14" s="97" t="s">
        <v>53</v>
      </c>
      <c r="B14" s="96">
        <v>2</v>
      </c>
      <c r="C14" s="88"/>
      <c r="D14" s="88">
        <v>8</v>
      </c>
      <c r="E14" s="88"/>
      <c r="F14" s="88">
        <f>SUM(Tableau13[[#This Row],[CH St Nazaire]:[CHU de Nantes site de l''Hopital Nord]])</f>
        <v>10</v>
      </c>
      <c r="G14" s="45"/>
      <c r="H14" s="25"/>
      <c r="I14" s="38"/>
      <c r="J14" s="44"/>
      <c r="K14" s="44"/>
      <c r="L14" s="44"/>
    </row>
    <row r="15" spans="1:12" x14ac:dyDescent="0.35">
      <c r="A15" s="97" t="s">
        <v>70</v>
      </c>
      <c r="B15" s="96">
        <v>9</v>
      </c>
      <c r="C15" s="88">
        <v>1</v>
      </c>
      <c r="D15" s="88">
        <v>5</v>
      </c>
      <c r="E15" s="88"/>
      <c r="F15" s="88">
        <f>SUM(Tableau13[[#This Row],[CH St Nazaire]:[CHU de Nantes site de l''Hopital Nord]])</f>
        <v>15</v>
      </c>
      <c r="G15" s="45"/>
      <c r="H15" s="25"/>
      <c r="I15" s="38"/>
      <c r="J15" s="44"/>
      <c r="K15" s="44"/>
      <c r="L15" s="44"/>
    </row>
    <row r="16" spans="1:12" x14ac:dyDescent="0.35">
      <c r="A16" s="97" t="s">
        <v>54</v>
      </c>
      <c r="B16" s="96"/>
      <c r="C16" s="88"/>
      <c r="D16" s="88">
        <v>1</v>
      </c>
      <c r="E16" s="88"/>
      <c r="F16" s="88">
        <f>SUM(Tableau13[[#This Row],[CH St Nazaire]:[CHU de Nantes site de l''Hopital Nord]])</f>
        <v>1</v>
      </c>
      <c r="G16" s="45"/>
      <c r="H16" s="25"/>
      <c r="I16" s="38"/>
      <c r="J16" s="44"/>
      <c r="K16" s="44"/>
      <c r="L16" s="44"/>
    </row>
    <row r="17" spans="1:12" x14ac:dyDescent="0.35">
      <c r="A17" s="97" t="s">
        <v>60</v>
      </c>
      <c r="B17" s="96"/>
      <c r="C17" s="88"/>
      <c r="D17" s="88">
        <v>2</v>
      </c>
      <c r="E17" s="88"/>
      <c r="F17" s="88">
        <f>SUM(Tableau13[[#This Row],[CH St Nazaire]:[CHU de Nantes site de l''Hopital Nord]])</f>
        <v>2</v>
      </c>
      <c r="G17" s="43"/>
      <c r="J17" s="44"/>
      <c r="K17" s="44"/>
      <c r="L17" s="44"/>
    </row>
    <row r="18" spans="1:12" x14ac:dyDescent="0.35">
      <c r="A18" s="88" t="s">
        <v>65</v>
      </c>
      <c r="B18" s="88">
        <v>25</v>
      </c>
      <c r="C18" s="88"/>
      <c r="D18" s="88"/>
      <c r="E18" s="88"/>
      <c r="F18" s="88">
        <f>SUM(Tableau13[[#This Row],[CH St Nazaire]:[CHU de Nantes site de l''Hopital Nord]])</f>
        <v>25</v>
      </c>
      <c r="G18" s="43"/>
      <c r="J18" s="44"/>
      <c r="K18" s="44"/>
      <c r="L18" s="44"/>
    </row>
    <row r="19" spans="1:12" x14ac:dyDescent="0.35">
      <c r="A19" s="88" t="s">
        <v>76</v>
      </c>
      <c r="B19" s="88"/>
      <c r="C19" s="88"/>
      <c r="D19" s="88">
        <v>2</v>
      </c>
      <c r="E19" s="88"/>
      <c r="F19" s="88">
        <f>SUM(Tableau13[[#This Row],[CH St Nazaire]:[CHU de Nantes site de l''Hopital Nord]])</f>
        <v>2</v>
      </c>
      <c r="G19" s="43"/>
      <c r="J19" s="44"/>
      <c r="K19" s="44"/>
      <c r="L19" s="44"/>
    </row>
    <row r="20" spans="1:12" x14ac:dyDescent="0.35">
      <c r="A20" s="88" t="s">
        <v>67</v>
      </c>
      <c r="B20" s="88">
        <v>1</v>
      </c>
      <c r="C20" s="88"/>
      <c r="D20" s="88"/>
      <c r="E20" s="88"/>
      <c r="F20" s="88">
        <f>SUM(Tableau13[[#This Row],[CH St Nazaire]:[CHU de Nantes site de l''Hopital Nord]])</f>
        <v>1</v>
      </c>
      <c r="G20" s="43"/>
      <c r="J20" s="44"/>
      <c r="K20" s="44"/>
      <c r="L20" s="44"/>
    </row>
    <row r="21" spans="1:12" x14ac:dyDescent="0.35">
      <c r="A21" s="97" t="s">
        <v>55</v>
      </c>
      <c r="B21" s="96"/>
      <c r="C21" s="88"/>
      <c r="D21" s="88">
        <v>54</v>
      </c>
      <c r="E21" s="88"/>
      <c r="F21" s="88">
        <f>SUM(Tableau13[[#This Row],[CH St Nazaire]:[CHU de Nantes site de l''Hopital Nord]])</f>
        <v>54</v>
      </c>
      <c r="G21" s="43"/>
    </row>
    <row r="22" spans="1:12" x14ac:dyDescent="0.35">
      <c r="A22" s="97" t="s">
        <v>56</v>
      </c>
      <c r="B22" s="96"/>
      <c r="C22" s="88"/>
      <c r="D22" s="88">
        <v>3</v>
      </c>
      <c r="E22" s="88"/>
      <c r="F22" s="88">
        <f>SUM(Tableau13[[#This Row],[CH St Nazaire]:[CHU de Nantes site de l''Hopital Nord]])</f>
        <v>3</v>
      </c>
      <c r="G22" s="43"/>
    </row>
    <row r="23" spans="1:12" x14ac:dyDescent="0.35">
      <c r="A23" s="97" t="s">
        <v>57</v>
      </c>
      <c r="B23" s="96"/>
      <c r="C23" s="88"/>
      <c r="D23" s="88">
        <v>28</v>
      </c>
      <c r="E23" s="88"/>
      <c r="F23" s="88">
        <f>SUM(Tableau13[[#This Row],[CH St Nazaire]:[CHU de Nantes site de l''Hopital Nord]])</f>
        <v>28</v>
      </c>
      <c r="G23" s="43"/>
    </row>
    <row r="24" spans="1:12" x14ac:dyDescent="0.35">
      <c r="A24" s="88" t="s">
        <v>66</v>
      </c>
      <c r="B24" s="88">
        <v>1</v>
      </c>
      <c r="C24" s="88"/>
      <c r="D24" s="88"/>
      <c r="E24" s="88"/>
      <c r="F24" s="88">
        <f>SUM(Tableau13[[#This Row],[CH St Nazaire]:[CHU de Nantes site de l''Hopital Nord]])</f>
        <v>1</v>
      </c>
      <c r="G24" s="43"/>
    </row>
    <row r="25" spans="1:12" x14ac:dyDescent="0.35">
      <c r="A25" s="88" t="s">
        <v>68</v>
      </c>
      <c r="B25" s="88">
        <v>5</v>
      </c>
      <c r="C25" s="88"/>
      <c r="D25" s="88"/>
      <c r="E25" s="88"/>
      <c r="F25" s="88">
        <f>SUM(Tableau13[[#This Row],[CH St Nazaire]:[CHU de Nantes site de l''Hopital Nord]])</f>
        <v>5</v>
      </c>
      <c r="G25" s="43"/>
    </row>
    <row r="26" spans="1:12" x14ac:dyDescent="0.35">
      <c r="A26" s="97" t="s">
        <v>58</v>
      </c>
      <c r="B26" s="96">
        <v>6</v>
      </c>
      <c r="C26" s="88"/>
      <c r="D26" s="88">
        <v>13</v>
      </c>
      <c r="E26" s="88"/>
      <c r="F26" s="88">
        <f>SUM(Tableau13[[#This Row],[CH St Nazaire]:[CHU de Nantes site de l''Hopital Nord]])</f>
        <v>19</v>
      </c>
      <c r="G26" s="43"/>
    </row>
    <row r="27" spans="1:12" x14ac:dyDescent="0.35">
      <c r="A27" s="97" t="s">
        <v>59</v>
      </c>
      <c r="B27" s="96"/>
      <c r="C27" s="88"/>
      <c r="D27" s="88">
        <v>1</v>
      </c>
      <c r="E27" s="88"/>
      <c r="F27" s="88">
        <f>SUM(Tableau13[[#This Row],[CH St Nazaire]:[CHU de Nantes site de l''Hopital Nord]])</f>
        <v>1</v>
      </c>
      <c r="G27" s="43"/>
    </row>
    <row r="28" spans="1:12" x14ac:dyDescent="0.35">
      <c r="A28" s="97" t="s">
        <v>61</v>
      </c>
      <c r="B28" s="96"/>
      <c r="C28" s="88"/>
      <c r="D28" s="88">
        <v>1</v>
      </c>
      <c r="E28" s="88"/>
      <c r="F28" s="88">
        <f>SUM(Tableau13[[#This Row],[CH St Nazaire]:[CHU de Nantes site de l''Hopital Nord]])</f>
        <v>1</v>
      </c>
      <c r="G28" s="43"/>
    </row>
    <row r="29" spans="1:12" x14ac:dyDescent="0.35">
      <c r="A29" s="88" t="s">
        <v>69</v>
      </c>
      <c r="B29" s="88">
        <v>1</v>
      </c>
      <c r="C29" s="88"/>
      <c r="D29" s="88"/>
      <c r="E29" s="88"/>
      <c r="F29" s="88">
        <f>SUM(Tableau13[[#This Row],[CH St Nazaire]:[CHU de Nantes site de l''Hopital Nord]])</f>
        <v>1</v>
      </c>
      <c r="G29" s="43"/>
    </row>
    <row r="30" spans="1:12" x14ac:dyDescent="0.35">
      <c r="A30" s="88" t="s">
        <v>72</v>
      </c>
      <c r="B30" s="88">
        <v>1</v>
      </c>
      <c r="C30" s="88"/>
      <c r="D30" s="88"/>
      <c r="E30" s="88"/>
      <c r="F30" s="88">
        <f>SUM(Tableau13[[#This Row],[CH St Nazaire]:[CHU de Nantes site de l''Hopital Nord]])</f>
        <v>1</v>
      </c>
      <c r="G30" s="43"/>
    </row>
    <row r="31" spans="1:12" x14ac:dyDescent="0.35">
      <c r="A31" s="88"/>
      <c r="B31" s="88"/>
      <c r="C31" s="88"/>
      <c r="D31" s="88"/>
      <c r="E31" s="88"/>
      <c r="F31" s="88">
        <f>SUM(Tableau13[[#This Row],[CH St Nazaire]:[CHU de Nantes site de l''Hopital Nord]])</f>
        <v>0</v>
      </c>
      <c r="G31" s="43"/>
    </row>
    <row r="32" spans="1:12" x14ac:dyDescent="0.35">
      <c r="A32" s="88"/>
      <c r="B32" s="88"/>
      <c r="C32" s="88"/>
      <c r="D32" s="88"/>
      <c r="E32" s="88"/>
      <c r="F32" s="88">
        <f>SUM(Tableau13[[#This Row],[CH St Nazaire]:[CHU de Nantes site de l''Hopital Nord]])</f>
        <v>0</v>
      </c>
      <c r="G32" s="43"/>
    </row>
    <row r="33" spans="1:7" x14ac:dyDescent="0.35">
      <c r="A33" s="88"/>
      <c r="B33" s="88"/>
      <c r="C33" s="88"/>
      <c r="D33" s="88"/>
      <c r="E33" s="88"/>
      <c r="F33" s="88">
        <f>SUM(Tableau13[[#This Row],[CH St Nazaire]:[CHU de Nantes site de l''Hopital Nord]])</f>
        <v>0</v>
      </c>
      <c r="G33" s="43"/>
    </row>
    <row r="34" spans="1:7" x14ac:dyDescent="0.35">
      <c r="A34" s="88"/>
      <c r="B34" s="88"/>
      <c r="C34" s="88"/>
      <c r="D34" s="88"/>
      <c r="E34" s="88"/>
      <c r="F34" s="88">
        <f>SUM(Tableau13[[#This Row],[CH St Nazaire]:[CHU de Nantes site de l''Hopital Nord]])</f>
        <v>0</v>
      </c>
      <c r="G34" s="43"/>
    </row>
    <row r="35" spans="1:7" x14ac:dyDescent="0.35">
      <c r="A35" s="88"/>
      <c r="B35" s="88"/>
      <c r="C35" s="88"/>
      <c r="D35" s="88"/>
      <c r="E35" s="88"/>
      <c r="F35" s="88">
        <f>SUM(Tableau13[[#This Row],[CH St Nazaire]:[CHU de Nantes site de l''Hopital Nord]])</f>
        <v>0</v>
      </c>
      <c r="G35" s="43"/>
    </row>
    <row r="36" spans="1:7" x14ac:dyDescent="0.35">
      <c r="A36" s="88"/>
      <c r="B36" s="88"/>
      <c r="C36" s="88"/>
      <c r="D36" s="88"/>
      <c r="E36" s="88"/>
      <c r="F36" s="88">
        <f>SUM(Tableau13[[#This Row],[CH St Nazaire]:[CHU de Nantes site de l''Hopital Nord]])</f>
        <v>0</v>
      </c>
      <c r="G36" s="43"/>
    </row>
    <row r="37" spans="1:7" x14ac:dyDescent="0.35">
      <c r="A37" s="88"/>
      <c r="B37" s="88"/>
      <c r="C37" s="88"/>
      <c r="D37" s="88"/>
      <c r="E37" s="88"/>
      <c r="F37" s="88">
        <f>SUM(Tableau13[[#This Row],[CH St Nazaire]:[CHU de Nantes site de l''Hopital Nord]])</f>
        <v>0</v>
      </c>
      <c r="G37" s="43"/>
    </row>
    <row r="38" spans="1:7" x14ac:dyDescent="0.35">
      <c r="A38" s="88"/>
      <c r="B38" s="88"/>
      <c r="C38" s="88"/>
      <c r="D38" s="88"/>
      <c r="E38" s="88"/>
      <c r="F38" s="88">
        <f>SUM(Tableau13[[#This Row],[CH St Nazaire]:[CHU de Nantes site de l''Hopital Nord]])</f>
        <v>0</v>
      </c>
      <c r="G38" s="43"/>
    </row>
    <row r="39" spans="1:7" x14ac:dyDescent="0.35">
      <c r="A39" s="88"/>
      <c r="B39" s="88"/>
      <c r="C39" s="88"/>
      <c r="D39" s="88"/>
      <c r="E39" s="88"/>
      <c r="F39" s="88">
        <f>SUM(Tableau13[[#This Row],[CH St Nazaire]:[CHU de Nantes site de l''Hopital Nord]])</f>
        <v>0</v>
      </c>
      <c r="G39" s="43"/>
    </row>
    <row r="40" spans="1:7" x14ac:dyDescent="0.35">
      <c r="A40" s="88"/>
      <c r="B40" s="88"/>
      <c r="C40" s="88"/>
      <c r="D40" s="88"/>
      <c r="E40" s="88"/>
      <c r="F40" s="88">
        <f>SUM(Tableau13[[#This Row],[CH St Nazaire]:[CHU de Nantes site de l''Hopital Nord]])</f>
        <v>0</v>
      </c>
      <c r="G40" s="43"/>
    </row>
    <row r="41" spans="1:7" x14ac:dyDescent="0.35">
      <c r="A41" s="42"/>
      <c r="B41" s="42"/>
      <c r="C41" s="42"/>
      <c r="D41" s="42"/>
      <c r="E41" s="42"/>
      <c r="F41" s="42"/>
      <c r="G41" s="43"/>
    </row>
    <row r="42" spans="1:7" x14ac:dyDescent="0.35">
      <c r="A42" s="42"/>
      <c r="B42" s="42"/>
      <c r="C42" s="42"/>
      <c r="D42" s="42"/>
      <c r="E42" s="42"/>
      <c r="F42" s="42"/>
      <c r="G42" s="43"/>
    </row>
    <row r="43" spans="1:7" x14ac:dyDescent="0.35">
      <c r="A43" s="42"/>
      <c r="B43" s="42"/>
      <c r="C43" s="42"/>
      <c r="D43" s="42"/>
      <c r="E43" s="42"/>
      <c r="F43" s="42"/>
      <c r="G43" s="43"/>
    </row>
    <row r="44" spans="1:7" x14ac:dyDescent="0.35">
      <c r="A44" s="42"/>
      <c r="B44" s="42"/>
      <c r="C44" s="42"/>
      <c r="D44" s="42"/>
      <c r="E44" s="42"/>
      <c r="F44" s="42"/>
      <c r="G44" s="43"/>
    </row>
    <row r="45" spans="1:7" x14ac:dyDescent="0.35">
      <c r="A45" s="42"/>
      <c r="B45" s="42"/>
      <c r="C45" s="42"/>
      <c r="D45" s="42"/>
      <c r="E45" s="42"/>
      <c r="F45" s="42"/>
      <c r="G45" s="43"/>
    </row>
    <row r="46" spans="1:7" x14ac:dyDescent="0.35">
      <c r="A46" s="42"/>
      <c r="B46" s="42"/>
      <c r="C46" s="42"/>
      <c r="D46" s="42"/>
      <c r="E46" s="42"/>
      <c r="F46" s="42"/>
      <c r="G46" s="43"/>
    </row>
    <row r="47" spans="1:7" x14ac:dyDescent="0.35">
      <c r="A47" s="42"/>
      <c r="B47" s="42"/>
      <c r="C47" s="42"/>
      <c r="D47" s="42"/>
      <c r="E47" s="42"/>
      <c r="F47" s="42"/>
      <c r="G47" s="43"/>
    </row>
    <row r="48" spans="1:7" x14ac:dyDescent="0.35">
      <c r="A48" s="42"/>
      <c r="B48" s="42"/>
      <c r="C48" s="42"/>
      <c r="D48" s="42"/>
      <c r="E48" s="42"/>
      <c r="F48" s="42"/>
      <c r="G48" s="43"/>
    </row>
    <row r="49" spans="1:7" x14ac:dyDescent="0.35">
      <c r="A49" s="42"/>
      <c r="B49" s="42"/>
      <c r="C49" s="42"/>
      <c r="D49" s="42"/>
      <c r="E49" s="42"/>
      <c r="F49" s="42"/>
      <c r="G49" s="43"/>
    </row>
    <row r="50" spans="1:7" x14ac:dyDescent="0.35">
      <c r="A50" s="42"/>
      <c r="B50" s="42"/>
      <c r="C50" s="42"/>
      <c r="D50" s="42"/>
      <c r="E50" s="42"/>
      <c r="F50" s="42"/>
      <c r="G50" s="43"/>
    </row>
    <row r="51" spans="1:7" x14ac:dyDescent="0.35">
      <c r="A51" s="42"/>
      <c r="B51" s="42"/>
      <c r="C51" s="42"/>
      <c r="D51" s="42"/>
      <c r="E51" s="42"/>
      <c r="F51" s="42"/>
      <c r="G51" s="43"/>
    </row>
    <row r="52" spans="1:7" x14ac:dyDescent="0.35">
      <c r="A52" s="42"/>
      <c r="B52" s="42"/>
      <c r="C52" s="42"/>
      <c r="D52" s="42"/>
      <c r="E52" s="42"/>
      <c r="F52" s="42"/>
      <c r="G52" s="43"/>
    </row>
    <row r="53" spans="1:7" x14ac:dyDescent="0.35">
      <c r="A53" s="42"/>
      <c r="B53" s="42"/>
      <c r="C53" s="42"/>
      <c r="D53" s="42"/>
      <c r="E53" s="42"/>
      <c r="F53" s="42"/>
      <c r="G53" s="43"/>
    </row>
    <row r="54" spans="1:7" x14ac:dyDescent="0.35">
      <c r="A54" s="42"/>
      <c r="B54" s="42"/>
      <c r="C54" s="42"/>
      <c r="D54" s="42"/>
      <c r="E54" s="42"/>
      <c r="F54" s="42"/>
      <c r="G54" s="43"/>
    </row>
    <row r="55" spans="1:7" x14ac:dyDescent="0.35">
      <c r="A55" s="42"/>
      <c r="B55" s="42"/>
      <c r="C55" s="42"/>
      <c r="D55" s="42"/>
      <c r="E55" s="42"/>
      <c r="F55" s="42"/>
      <c r="G55" s="43"/>
    </row>
    <row r="56" spans="1:7" x14ac:dyDescent="0.35">
      <c r="A56" s="42"/>
      <c r="B56" s="42"/>
      <c r="C56" s="42"/>
      <c r="D56" s="42"/>
      <c r="E56" s="42"/>
      <c r="F56" s="42"/>
      <c r="G56" s="43"/>
    </row>
    <row r="57" spans="1:7" x14ac:dyDescent="0.35">
      <c r="A57" s="42"/>
      <c r="B57" s="42"/>
      <c r="C57" s="42"/>
      <c r="D57" s="42"/>
      <c r="E57" s="42"/>
      <c r="F57" s="42"/>
      <c r="G57" s="43"/>
    </row>
    <row r="58" spans="1:7" x14ac:dyDescent="0.35">
      <c r="A58" s="42"/>
      <c r="B58" s="42"/>
      <c r="C58" s="42"/>
      <c r="D58" s="42"/>
      <c r="E58" s="42"/>
      <c r="F58" s="42"/>
      <c r="G58" s="43"/>
    </row>
    <row r="59" spans="1:7" x14ac:dyDescent="0.35">
      <c r="A59" s="42"/>
      <c r="B59" s="42"/>
      <c r="C59" s="42"/>
      <c r="D59" s="42"/>
      <c r="E59" s="42"/>
      <c r="F59" s="42"/>
      <c r="G59" s="43"/>
    </row>
    <row r="60" spans="1:7" x14ac:dyDescent="0.35">
      <c r="A60" s="42"/>
      <c r="B60" s="42"/>
      <c r="C60" s="42"/>
      <c r="D60" s="42"/>
      <c r="E60" s="42"/>
      <c r="F60" s="42"/>
      <c r="G60" s="43"/>
    </row>
    <row r="61" spans="1:7" x14ac:dyDescent="0.35">
      <c r="A61" s="42"/>
      <c r="B61" s="42"/>
      <c r="C61" s="42"/>
      <c r="D61" s="42"/>
      <c r="E61" s="42"/>
      <c r="F61" s="42"/>
      <c r="G61" s="43"/>
    </row>
    <row r="62" spans="1:7" x14ac:dyDescent="0.35">
      <c r="A62" s="42"/>
      <c r="B62" s="42"/>
      <c r="C62" s="42"/>
      <c r="D62" s="42"/>
      <c r="E62" s="42"/>
      <c r="F62" s="42"/>
      <c r="G62" s="43"/>
    </row>
    <row r="63" spans="1:7" x14ac:dyDescent="0.35">
      <c r="A63" s="42"/>
      <c r="B63" s="42"/>
      <c r="C63" s="42"/>
      <c r="D63" s="42"/>
      <c r="E63" s="42"/>
      <c r="F63" s="42"/>
      <c r="G63" s="43"/>
    </row>
    <row r="64" spans="1:7" x14ac:dyDescent="0.35">
      <c r="A64" s="42"/>
      <c r="B64" s="42"/>
      <c r="C64" s="42"/>
      <c r="D64" s="42"/>
      <c r="E64" s="42"/>
      <c r="F64" s="42"/>
      <c r="G64" s="43"/>
    </row>
    <row r="65" spans="1:7" x14ac:dyDescent="0.35">
      <c r="A65" s="42"/>
      <c r="B65" s="42"/>
      <c r="C65" s="42"/>
      <c r="D65" s="42"/>
      <c r="E65" s="42"/>
      <c r="F65" s="42"/>
      <c r="G65" s="43"/>
    </row>
    <row r="66" spans="1:7" x14ac:dyDescent="0.35">
      <c r="A66" s="42"/>
      <c r="B66" s="42"/>
      <c r="C66" s="42"/>
      <c r="D66" s="42"/>
      <c r="E66" s="42"/>
      <c r="F66" s="42"/>
      <c r="G66" s="43"/>
    </row>
    <row r="67" spans="1:7" x14ac:dyDescent="0.35">
      <c r="A67" s="42"/>
      <c r="B67" s="42"/>
      <c r="C67" s="42"/>
      <c r="D67" s="42"/>
      <c r="E67" s="42"/>
      <c r="F67" s="42"/>
      <c r="G67" s="43"/>
    </row>
    <row r="68" spans="1:7" x14ac:dyDescent="0.35">
      <c r="A68" s="42"/>
      <c r="B68" s="42"/>
      <c r="C68" s="42"/>
      <c r="D68" s="42"/>
      <c r="E68" s="42"/>
      <c r="F68" s="42"/>
      <c r="G68" s="43"/>
    </row>
    <row r="69" spans="1:7" x14ac:dyDescent="0.35">
      <c r="A69" s="42"/>
      <c r="B69" s="42"/>
      <c r="C69" s="42"/>
      <c r="D69" s="42"/>
      <c r="E69" s="42"/>
      <c r="F69" s="42"/>
      <c r="G69" s="43"/>
    </row>
    <row r="70" spans="1:7" x14ac:dyDescent="0.35">
      <c r="A70" s="42"/>
      <c r="B70" s="42"/>
      <c r="C70" s="42"/>
      <c r="D70" s="42"/>
      <c r="E70" s="42"/>
      <c r="F70" s="42"/>
      <c r="G70" s="43"/>
    </row>
    <row r="71" spans="1:7" x14ac:dyDescent="0.35">
      <c r="A71" s="42"/>
      <c r="B71" s="42"/>
      <c r="C71" s="42"/>
      <c r="D71" s="42"/>
      <c r="E71" s="42"/>
      <c r="F71" s="42"/>
      <c r="G71" s="43"/>
    </row>
    <row r="72" spans="1:7" x14ac:dyDescent="0.35">
      <c r="A72" s="42"/>
      <c r="B72" s="42"/>
      <c r="C72" s="42"/>
      <c r="D72" s="42"/>
      <c r="E72" s="42"/>
      <c r="F72" s="42"/>
      <c r="G72" s="43"/>
    </row>
    <row r="73" spans="1:7" x14ac:dyDescent="0.35">
      <c r="A73" s="42"/>
      <c r="B73" s="42"/>
      <c r="C73" s="42"/>
      <c r="D73" s="42"/>
      <c r="E73" s="42"/>
      <c r="F73" s="42"/>
      <c r="G73" s="43"/>
    </row>
    <row r="74" spans="1:7" x14ac:dyDescent="0.35">
      <c r="A74" s="42"/>
      <c r="B74" s="42"/>
      <c r="C74" s="42"/>
      <c r="D74" s="42"/>
      <c r="E74" s="42"/>
      <c r="F74" s="42"/>
      <c r="G74" s="43"/>
    </row>
    <row r="75" spans="1:7" x14ac:dyDescent="0.35">
      <c r="A75" s="42"/>
      <c r="B75" s="42"/>
      <c r="C75" s="42"/>
      <c r="D75" s="42"/>
      <c r="E75" s="42"/>
      <c r="F75" s="42"/>
      <c r="G75" s="43"/>
    </row>
    <row r="76" spans="1:7" x14ac:dyDescent="0.35">
      <c r="A76" s="42"/>
      <c r="B76" s="42"/>
      <c r="C76" s="42"/>
      <c r="D76" s="42"/>
      <c r="E76" s="42"/>
      <c r="F76" s="42"/>
      <c r="G76" s="43"/>
    </row>
    <row r="77" spans="1:7" x14ac:dyDescent="0.35">
      <c r="A77" s="42"/>
      <c r="B77" s="42"/>
      <c r="C77" s="42"/>
      <c r="D77" s="42"/>
      <c r="E77" s="42"/>
      <c r="F77" s="42"/>
      <c r="G77" s="43"/>
    </row>
    <row r="78" spans="1:7" x14ac:dyDescent="0.35">
      <c r="A78" s="42"/>
      <c r="B78" s="42"/>
      <c r="C78" s="42"/>
      <c r="D78" s="42"/>
      <c r="E78" s="42"/>
      <c r="F78" s="42"/>
      <c r="G78" s="43"/>
    </row>
    <row r="79" spans="1:7" x14ac:dyDescent="0.35">
      <c r="A79" s="42"/>
      <c r="B79" s="42"/>
      <c r="C79" s="42"/>
      <c r="D79" s="42"/>
      <c r="E79" s="42"/>
      <c r="F79" s="42"/>
      <c r="G79" s="43"/>
    </row>
    <row r="80" spans="1:7" x14ac:dyDescent="0.35">
      <c r="A80" s="42"/>
      <c r="B80" s="42"/>
      <c r="C80" s="42"/>
      <c r="D80" s="42"/>
      <c r="E80" s="42"/>
      <c r="F80" s="42"/>
      <c r="G80" s="43"/>
    </row>
    <row r="81" spans="1:7" x14ac:dyDescent="0.35">
      <c r="A81" s="42"/>
      <c r="B81" s="42"/>
      <c r="C81" s="42"/>
      <c r="D81" s="42"/>
      <c r="E81" s="42"/>
      <c r="F81" s="42"/>
      <c r="G81" s="43"/>
    </row>
    <row r="82" spans="1:7" x14ac:dyDescent="0.35">
      <c r="A82" s="42"/>
      <c r="B82" s="42"/>
      <c r="C82" s="42"/>
      <c r="D82" s="42"/>
      <c r="E82" s="42"/>
      <c r="F82" s="42"/>
      <c r="G82" s="43"/>
    </row>
    <row r="83" spans="1:7" x14ac:dyDescent="0.35">
      <c r="A83" s="42"/>
      <c r="B83" s="42"/>
      <c r="C83" s="42"/>
      <c r="D83" s="42"/>
      <c r="E83" s="42"/>
      <c r="F83" s="42"/>
      <c r="G83" s="43"/>
    </row>
    <row r="84" spans="1:7" x14ac:dyDescent="0.35">
      <c r="A84" s="42"/>
      <c r="B84" s="42"/>
      <c r="C84" s="42"/>
      <c r="D84" s="42"/>
      <c r="E84" s="42"/>
      <c r="F84" s="42"/>
      <c r="G84" s="43"/>
    </row>
    <row r="85" spans="1:7" x14ac:dyDescent="0.35">
      <c r="A85" s="42"/>
      <c r="B85" s="42"/>
      <c r="C85" s="42"/>
      <c r="D85" s="42"/>
      <c r="E85" s="42"/>
      <c r="F85" s="42"/>
      <c r="G85" s="43"/>
    </row>
    <row r="86" spans="1:7" x14ac:dyDescent="0.35">
      <c r="A86" s="42"/>
      <c r="B86" s="42"/>
      <c r="C86" s="42"/>
      <c r="D86" s="42"/>
      <c r="E86" s="42"/>
      <c r="F86" s="42"/>
      <c r="G86" s="43"/>
    </row>
    <row r="87" spans="1:7" x14ac:dyDescent="0.35">
      <c r="A87" s="42"/>
      <c r="B87" s="42"/>
      <c r="C87" s="42"/>
      <c r="D87" s="42"/>
      <c r="E87" s="42"/>
      <c r="F87" s="42"/>
      <c r="G87" s="43"/>
    </row>
    <row r="88" spans="1:7" x14ac:dyDescent="0.35">
      <c r="A88" s="42"/>
      <c r="B88" s="42"/>
      <c r="C88" s="42"/>
      <c r="D88" s="42"/>
      <c r="E88" s="42"/>
      <c r="F88" s="42"/>
      <c r="G88" s="43"/>
    </row>
    <row r="89" spans="1:7" x14ac:dyDescent="0.35">
      <c r="A89" s="42"/>
      <c r="B89" s="42"/>
      <c r="C89" s="42"/>
      <c r="D89" s="42"/>
      <c r="E89" s="42"/>
      <c r="F89" s="42"/>
      <c r="G89" s="43"/>
    </row>
    <row r="90" spans="1:7" x14ac:dyDescent="0.35">
      <c r="A90" s="42"/>
      <c r="B90" s="42"/>
      <c r="C90" s="42"/>
      <c r="D90" s="42"/>
      <c r="E90" s="42"/>
      <c r="F90" s="42"/>
      <c r="G90" s="43"/>
    </row>
    <row r="91" spans="1:7" x14ac:dyDescent="0.35">
      <c r="A91" s="42"/>
      <c r="B91" s="42"/>
      <c r="C91" s="42"/>
      <c r="D91" s="42"/>
      <c r="E91" s="42"/>
      <c r="F91" s="42"/>
      <c r="G91" s="43"/>
    </row>
    <row r="92" spans="1:7" x14ac:dyDescent="0.35">
      <c r="A92" s="42"/>
      <c r="B92" s="42"/>
      <c r="C92" s="42"/>
      <c r="D92" s="42"/>
      <c r="E92" s="42"/>
      <c r="F92" s="42"/>
      <c r="G92" s="43"/>
    </row>
    <row r="93" spans="1:7" x14ac:dyDescent="0.35">
      <c r="A93" s="42"/>
      <c r="B93" s="42"/>
      <c r="C93" s="42"/>
      <c r="D93" s="42"/>
      <c r="E93" s="42"/>
      <c r="F93" s="42"/>
      <c r="G93" s="43"/>
    </row>
    <row r="94" spans="1:7" x14ac:dyDescent="0.35">
      <c r="A94" s="42"/>
      <c r="B94" s="42"/>
      <c r="C94" s="42"/>
      <c r="D94" s="42"/>
      <c r="E94" s="42"/>
      <c r="F94" s="42"/>
      <c r="G94" s="43"/>
    </row>
    <row r="95" spans="1:7" x14ac:dyDescent="0.35">
      <c r="A95" s="42"/>
      <c r="B95" s="42"/>
      <c r="C95" s="42"/>
      <c r="D95" s="42"/>
      <c r="E95" s="42"/>
      <c r="F95" s="42"/>
      <c r="G95" s="43"/>
    </row>
    <row r="96" spans="1:7" x14ac:dyDescent="0.35">
      <c r="A96" s="42"/>
      <c r="B96" s="42"/>
      <c r="C96" s="42"/>
      <c r="D96" s="42"/>
      <c r="E96" s="42"/>
      <c r="F96" s="42"/>
      <c r="G96" s="43"/>
    </row>
    <row r="97" spans="1:7" x14ac:dyDescent="0.35">
      <c r="A97" s="42"/>
      <c r="B97" s="42"/>
      <c r="C97" s="42"/>
      <c r="D97" s="42"/>
      <c r="E97" s="42"/>
      <c r="F97" s="42"/>
      <c r="G97" s="43"/>
    </row>
    <row r="98" spans="1:7" x14ac:dyDescent="0.35">
      <c r="A98" s="42"/>
      <c r="B98" s="42"/>
      <c r="C98" s="42"/>
      <c r="D98" s="42"/>
      <c r="E98" s="42"/>
      <c r="F98" s="42"/>
      <c r="G98" s="43"/>
    </row>
    <row r="99" spans="1:7" x14ac:dyDescent="0.35">
      <c r="A99" s="42"/>
      <c r="B99" s="42"/>
      <c r="C99" s="42"/>
      <c r="D99" s="42"/>
      <c r="E99" s="42"/>
      <c r="F99" s="42"/>
      <c r="G99" s="43"/>
    </row>
    <row r="100" spans="1:7" x14ac:dyDescent="0.35">
      <c r="A100" s="42"/>
      <c r="B100" s="42"/>
      <c r="C100" s="42"/>
      <c r="D100" s="42"/>
      <c r="E100" s="42"/>
      <c r="F100" s="42"/>
      <c r="G100" s="43"/>
    </row>
    <row r="101" spans="1:7" x14ac:dyDescent="0.35">
      <c r="A101" s="42"/>
      <c r="B101" s="42"/>
      <c r="C101" s="42"/>
      <c r="D101" s="42"/>
      <c r="E101" s="42"/>
      <c r="F101" s="42"/>
      <c r="G101" s="43"/>
    </row>
    <row r="102" spans="1:7" x14ac:dyDescent="0.35">
      <c r="A102" s="42"/>
      <c r="B102" s="42"/>
      <c r="C102" s="42"/>
      <c r="D102" s="42"/>
      <c r="E102" s="42"/>
      <c r="F102" s="42"/>
      <c r="G102" s="43"/>
    </row>
    <row r="103" spans="1:7" x14ac:dyDescent="0.35">
      <c r="A103" s="42"/>
      <c r="B103" s="42"/>
      <c r="C103" s="42"/>
      <c r="D103" s="42"/>
      <c r="E103" s="42"/>
      <c r="F103" s="42"/>
      <c r="G103" s="43"/>
    </row>
    <row r="104" spans="1:7" x14ac:dyDescent="0.35">
      <c r="A104" s="42"/>
      <c r="B104" s="42"/>
      <c r="C104" s="42"/>
      <c r="D104" s="42"/>
      <c r="E104" s="42"/>
      <c r="F104" s="42"/>
      <c r="G104" s="43"/>
    </row>
    <row r="105" spans="1:7" x14ac:dyDescent="0.35">
      <c r="A105" s="42"/>
      <c r="B105" s="42"/>
      <c r="C105" s="42"/>
      <c r="D105" s="42"/>
      <c r="E105" s="42"/>
      <c r="F105" s="42"/>
      <c r="G105" s="43"/>
    </row>
    <row r="106" spans="1:7" x14ac:dyDescent="0.35">
      <c r="A106" s="42"/>
      <c r="B106" s="42"/>
      <c r="C106" s="42"/>
      <c r="D106" s="42"/>
      <c r="E106" s="42"/>
      <c r="F106" s="42"/>
      <c r="G106" s="43"/>
    </row>
    <row r="107" spans="1:7" x14ac:dyDescent="0.35">
      <c r="A107" s="42"/>
      <c r="B107" s="42"/>
      <c r="C107" s="42"/>
      <c r="D107" s="42"/>
      <c r="E107" s="42"/>
      <c r="F107" s="42"/>
      <c r="G107" s="43"/>
    </row>
    <row r="108" spans="1:7" x14ac:dyDescent="0.35">
      <c r="A108" s="42"/>
      <c r="B108" s="42"/>
      <c r="C108" s="42"/>
      <c r="D108" s="42"/>
      <c r="E108" s="42"/>
      <c r="F108" s="42"/>
      <c r="G108" s="43"/>
    </row>
    <row r="109" spans="1:7" x14ac:dyDescent="0.35">
      <c r="A109" s="42"/>
      <c r="B109" s="42"/>
      <c r="C109" s="42"/>
      <c r="D109" s="42"/>
      <c r="E109" s="42"/>
      <c r="F109" s="42"/>
      <c r="G109" s="43"/>
    </row>
    <row r="110" spans="1:7" x14ac:dyDescent="0.35">
      <c r="A110" s="42"/>
      <c r="B110" s="42"/>
      <c r="C110" s="42"/>
      <c r="D110" s="42"/>
      <c r="E110" s="42"/>
      <c r="F110" s="42"/>
      <c r="G110" s="43"/>
    </row>
    <row r="111" spans="1:7" x14ac:dyDescent="0.35">
      <c r="A111" s="42"/>
      <c r="B111" s="42"/>
      <c r="C111" s="42"/>
      <c r="D111" s="42"/>
      <c r="E111" s="42"/>
      <c r="F111" s="42"/>
      <c r="G111" s="43"/>
    </row>
    <row r="112" spans="1:7" x14ac:dyDescent="0.35">
      <c r="A112" s="42"/>
      <c r="B112" s="42"/>
      <c r="C112" s="42"/>
      <c r="D112" s="42"/>
      <c r="E112" s="42"/>
      <c r="F112" s="42"/>
      <c r="G112" s="43"/>
    </row>
    <row r="113" spans="1:7" x14ac:dyDescent="0.35">
      <c r="A113" s="42"/>
      <c r="B113" s="42"/>
      <c r="C113" s="42"/>
      <c r="D113" s="42"/>
      <c r="E113" s="42"/>
      <c r="F113" s="42"/>
      <c r="G113" s="43"/>
    </row>
    <row r="114" spans="1:7" x14ac:dyDescent="0.35">
      <c r="A114" s="42"/>
      <c r="B114" s="42"/>
      <c r="C114" s="42"/>
      <c r="D114" s="42"/>
      <c r="E114" s="42"/>
      <c r="F114" s="42"/>
      <c r="G114" s="43"/>
    </row>
    <row r="115" spans="1:7" x14ac:dyDescent="0.35">
      <c r="A115" s="42"/>
      <c r="B115" s="42"/>
      <c r="C115" s="42"/>
      <c r="D115" s="42"/>
      <c r="E115" s="42"/>
      <c r="F115" s="42"/>
      <c r="G115" s="43"/>
    </row>
    <row r="116" spans="1:7" x14ac:dyDescent="0.35">
      <c r="A116" s="42"/>
      <c r="B116" s="42"/>
      <c r="C116" s="42"/>
      <c r="D116" s="42"/>
      <c r="E116" s="42"/>
      <c r="F116" s="42"/>
      <c r="G116" s="43"/>
    </row>
    <row r="117" spans="1:7" x14ac:dyDescent="0.35">
      <c r="A117" s="42"/>
      <c r="B117" s="42"/>
      <c r="C117" s="42"/>
      <c r="D117" s="42"/>
      <c r="E117" s="42"/>
      <c r="F117" s="42"/>
      <c r="G117" s="43"/>
    </row>
    <row r="118" spans="1:7" x14ac:dyDescent="0.35">
      <c r="A118" s="42"/>
      <c r="B118" s="42"/>
      <c r="C118" s="42"/>
      <c r="D118" s="42"/>
      <c r="E118" s="42"/>
      <c r="F118" s="42"/>
      <c r="G118" s="43"/>
    </row>
    <row r="119" spans="1:7" x14ac:dyDescent="0.35">
      <c r="A119" s="42"/>
      <c r="B119" s="42"/>
      <c r="C119" s="42"/>
      <c r="D119" s="42"/>
      <c r="E119" s="42"/>
      <c r="F119" s="42"/>
      <c r="G119" s="43"/>
    </row>
    <row r="120" spans="1:7" x14ac:dyDescent="0.35">
      <c r="A120" s="42"/>
      <c r="B120" s="42"/>
      <c r="C120" s="42"/>
      <c r="D120" s="42"/>
      <c r="E120" s="42"/>
      <c r="F120" s="42"/>
      <c r="G120" s="43"/>
    </row>
    <row r="121" spans="1:7" x14ac:dyDescent="0.35">
      <c r="A121" s="42"/>
      <c r="B121" s="42"/>
      <c r="C121" s="42"/>
      <c r="D121" s="42"/>
      <c r="E121" s="42"/>
      <c r="F121" s="42"/>
      <c r="G121" s="43"/>
    </row>
    <row r="122" spans="1:7" x14ac:dyDescent="0.35">
      <c r="A122" s="42"/>
      <c r="B122" s="42"/>
      <c r="C122" s="42"/>
      <c r="D122" s="42"/>
      <c r="E122" s="42"/>
      <c r="F122" s="42"/>
      <c r="G122" s="43"/>
    </row>
    <row r="123" spans="1:7" x14ac:dyDescent="0.35">
      <c r="A123" s="42"/>
      <c r="B123" s="42"/>
      <c r="C123" s="42"/>
      <c r="D123" s="42"/>
      <c r="E123" s="42"/>
      <c r="F123" s="42"/>
      <c r="G123" s="43"/>
    </row>
    <row r="124" spans="1:7" x14ac:dyDescent="0.35">
      <c r="A124" s="42"/>
      <c r="B124" s="42"/>
      <c r="C124" s="42"/>
      <c r="D124" s="42"/>
      <c r="E124" s="42"/>
      <c r="F124" s="42"/>
      <c r="G124" s="43"/>
    </row>
    <row r="125" spans="1:7" x14ac:dyDescent="0.35">
      <c r="A125" s="42"/>
      <c r="B125" s="42"/>
      <c r="C125" s="42"/>
      <c r="D125" s="42"/>
      <c r="E125" s="42"/>
      <c r="F125" s="42"/>
      <c r="G125" s="43"/>
    </row>
    <row r="126" spans="1:7" x14ac:dyDescent="0.35">
      <c r="A126" s="42"/>
      <c r="B126" s="42"/>
      <c r="C126" s="42"/>
      <c r="D126" s="42"/>
      <c r="E126" s="42"/>
      <c r="F126" s="42"/>
      <c r="G126" s="43"/>
    </row>
    <row r="127" spans="1:7" x14ac:dyDescent="0.35">
      <c r="A127" s="42"/>
      <c r="B127" s="42"/>
      <c r="C127" s="42"/>
      <c r="D127" s="42"/>
      <c r="E127" s="42"/>
      <c r="F127" s="42"/>
      <c r="G127" s="43"/>
    </row>
    <row r="128" spans="1:7" x14ac:dyDescent="0.35">
      <c r="A128" s="42"/>
      <c r="B128" s="42"/>
      <c r="C128" s="42"/>
      <c r="D128" s="42"/>
      <c r="E128" s="42"/>
      <c r="F128" s="42"/>
      <c r="G128" s="43"/>
    </row>
    <row r="129" spans="1:7" x14ac:dyDescent="0.35">
      <c r="A129" s="42"/>
      <c r="B129" s="42"/>
      <c r="C129" s="42"/>
      <c r="D129" s="42"/>
      <c r="E129" s="42"/>
      <c r="F129" s="42"/>
      <c r="G129" s="43"/>
    </row>
    <row r="130" spans="1:7" x14ac:dyDescent="0.35">
      <c r="A130" s="42"/>
      <c r="B130" s="42"/>
      <c r="C130" s="42"/>
      <c r="D130" s="42"/>
      <c r="E130" s="42"/>
      <c r="F130" s="42"/>
      <c r="G130" s="43"/>
    </row>
    <row r="131" spans="1:7" x14ac:dyDescent="0.35">
      <c r="A131" s="42"/>
      <c r="B131" s="42"/>
      <c r="C131" s="42"/>
      <c r="D131" s="42"/>
      <c r="E131" s="42"/>
      <c r="F131" s="42"/>
      <c r="G131" s="43"/>
    </row>
    <row r="132" spans="1:7" x14ac:dyDescent="0.35">
      <c r="A132" s="42"/>
      <c r="B132" s="42"/>
      <c r="C132" s="42"/>
      <c r="D132" s="42"/>
      <c r="E132" s="42"/>
      <c r="F132" s="42"/>
      <c r="G132" s="43"/>
    </row>
    <row r="133" spans="1:7" x14ac:dyDescent="0.35">
      <c r="A133" s="42"/>
      <c r="B133" s="42"/>
      <c r="C133" s="42"/>
      <c r="D133" s="42"/>
      <c r="E133" s="42"/>
      <c r="F133" s="42"/>
      <c r="G133" s="43"/>
    </row>
    <row r="134" spans="1:7" x14ac:dyDescent="0.35">
      <c r="A134" s="42"/>
      <c r="B134" s="42"/>
      <c r="C134" s="42"/>
      <c r="D134" s="42"/>
      <c r="E134" s="42"/>
      <c r="F134" s="42"/>
      <c r="G134" s="43"/>
    </row>
    <row r="135" spans="1:7" x14ac:dyDescent="0.35">
      <c r="A135" s="42"/>
      <c r="B135" s="42"/>
      <c r="C135" s="42"/>
      <c r="D135" s="42"/>
      <c r="E135" s="42"/>
      <c r="F135" s="42"/>
      <c r="G135" s="43"/>
    </row>
    <row r="136" spans="1:7" x14ac:dyDescent="0.35">
      <c r="A136" s="42"/>
      <c r="B136" s="42"/>
      <c r="C136" s="42"/>
      <c r="D136" s="42"/>
      <c r="E136" s="42"/>
      <c r="F136" s="42"/>
      <c r="G136" s="43"/>
    </row>
    <row r="137" spans="1:7" x14ac:dyDescent="0.35">
      <c r="A137" s="42"/>
      <c r="B137" s="42"/>
      <c r="C137" s="42"/>
      <c r="D137" s="42"/>
      <c r="E137" s="42"/>
      <c r="F137" s="42"/>
      <c r="G137" s="43"/>
    </row>
    <row r="138" spans="1:7" x14ac:dyDescent="0.35">
      <c r="A138" s="42"/>
      <c r="B138" s="42"/>
      <c r="C138" s="42"/>
      <c r="D138" s="42"/>
      <c r="E138" s="42"/>
      <c r="F138" s="42"/>
      <c r="G138" s="43"/>
    </row>
    <row r="139" spans="1:7" x14ac:dyDescent="0.35">
      <c r="A139" s="42"/>
      <c r="B139" s="42"/>
      <c r="C139" s="42"/>
      <c r="D139" s="42"/>
      <c r="E139" s="42"/>
      <c r="F139" s="42"/>
      <c r="G139" s="43"/>
    </row>
    <row r="140" spans="1:7" x14ac:dyDescent="0.35">
      <c r="A140" s="42"/>
      <c r="B140" s="42"/>
      <c r="C140" s="42"/>
      <c r="D140" s="42"/>
      <c r="E140" s="42"/>
      <c r="F140" s="42"/>
      <c r="G140" s="43"/>
    </row>
    <row r="141" spans="1:7" x14ac:dyDescent="0.35">
      <c r="A141" s="42"/>
      <c r="B141" s="42"/>
      <c r="C141" s="42"/>
      <c r="D141" s="42"/>
      <c r="E141" s="42"/>
      <c r="F141" s="42"/>
      <c r="G141" s="43"/>
    </row>
    <row r="142" spans="1:7" x14ac:dyDescent="0.35">
      <c r="A142" s="42"/>
      <c r="B142" s="42"/>
      <c r="C142" s="42"/>
      <c r="D142" s="42"/>
      <c r="E142" s="42"/>
      <c r="F142" s="42"/>
      <c r="G142" s="43"/>
    </row>
    <row r="143" spans="1:7" x14ac:dyDescent="0.35">
      <c r="A143" s="42"/>
      <c r="B143" s="42"/>
      <c r="C143" s="42"/>
      <c r="D143" s="42"/>
      <c r="E143" s="42"/>
      <c r="F143" s="42"/>
      <c r="G143" s="43"/>
    </row>
    <row r="144" spans="1:7" x14ac:dyDescent="0.35">
      <c r="A144" s="42"/>
      <c r="B144" s="42"/>
      <c r="C144" s="42"/>
      <c r="D144" s="42"/>
      <c r="E144" s="42"/>
      <c r="F144" s="42"/>
      <c r="G144" s="43"/>
    </row>
    <row r="145" spans="1:7" x14ac:dyDescent="0.35">
      <c r="A145" s="42"/>
      <c r="B145" s="42"/>
      <c r="C145" s="42"/>
      <c r="D145" s="42"/>
      <c r="E145" s="42"/>
      <c r="F145" s="42"/>
      <c r="G145" s="43"/>
    </row>
    <row r="146" spans="1:7" x14ac:dyDescent="0.35">
      <c r="A146" s="42"/>
      <c r="B146" s="42"/>
      <c r="C146" s="42"/>
      <c r="D146" s="42"/>
      <c r="E146" s="42"/>
      <c r="F146" s="42"/>
      <c r="G146" s="43"/>
    </row>
    <row r="147" spans="1:7" x14ac:dyDescent="0.35">
      <c r="A147" s="42"/>
      <c r="B147" s="42"/>
      <c r="C147" s="42"/>
      <c r="D147" s="42"/>
      <c r="E147" s="42"/>
      <c r="F147" s="42"/>
      <c r="G147" s="43"/>
    </row>
    <row r="148" spans="1:7" x14ac:dyDescent="0.35">
      <c r="A148" s="42"/>
      <c r="B148" s="42"/>
      <c r="C148" s="42"/>
      <c r="D148" s="42"/>
      <c r="E148" s="42"/>
      <c r="F148" s="42"/>
      <c r="G148" s="43"/>
    </row>
    <row r="149" spans="1:7" x14ac:dyDescent="0.35">
      <c r="A149" s="42"/>
      <c r="B149" s="42"/>
      <c r="C149" s="42"/>
      <c r="D149" s="42"/>
      <c r="E149" s="42"/>
      <c r="F149" s="42"/>
      <c r="G149" s="43"/>
    </row>
    <row r="150" spans="1:7" x14ac:dyDescent="0.35">
      <c r="A150" s="42"/>
      <c r="B150" s="42"/>
      <c r="C150" s="42"/>
      <c r="D150" s="42"/>
      <c r="E150" s="42"/>
      <c r="F150" s="42"/>
      <c r="G150" s="43"/>
    </row>
    <row r="151" spans="1:7" x14ac:dyDescent="0.35">
      <c r="A151" s="42"/>
      <c r="B151" s="42"/>
      <c r="C151" s="42"/>
      <c r="D151" s="42"/>
      <c r="E151" s="42"/>
      <c r="F151" s="42"/>
      <c r="G151" s="43"/>
    </row>
    <row r="152" spans="1:7" x14ac:dyDescent="0.35">
      <c r="A152" s="42"/>
      <c r="B152" s="42"/>
      <c r="C152" s="42"/>
      <c r="D152" s="42"/>
      <c r="E152" s="42"/>
      <c r="F152" s="42"/>
      <c r="G152" s="43"/>
    </row>
    <row r="153" spans="1:7" x14ac:dyDescent="0.35">
      <c r="A153" s="42"/>
      <c r="B153" s="42"/>
      <c r="C153" s="42"/>
      <c r="D153" s="42"/>
      <c r="E153" s="42"/>
      <c r="F153" s="42"/>
      <c r="G153" s="43"/>
    </row>
    <row r="154" spans="1:7" x14ac:dyDescent="0.35">
      <c r="A154" s="42"/>
      <c r="B154" s="42"/>
      <c r="C154" s="42"/>
      <c r="D154" s="42"/>
      <c r="E154" s="42"/>
      <c r="F154" s="42"/>
      <c r="G154" s="43"/>
    </row>
    <row r="155" spans="1:7" x14ac:dyDescent="0.35">
      <c r="A155" s="42"/>
      <c r="B155" s="42"/>
      <c r="C155" s="42"/>
      <c r="D155" s="42"/>
      <c r="E155" s="42"/>
      <c r="F155" s="42"/>
      <c r="G155" s="43"/>
    </row>
    <row r="156" spans="1:7" x14ac:dyDescent="0.35">
      <c r="A156" s="42"/>
      <c r="B156" s="42"/>
      <c r="C156" s="42"/>
      <c r="D156" s="42"/>
      <c r="E156" s="42"/>
      <c r="F156" s="42"/>
      <c r="G156" s="43"/>
    </row>
    <row r="157" spans="1:7" x14ac:dyDescent="0.35">
      <c r="A157" s="42"/>
      <c r="B157" s="42"/>
      <c r="C157" s="42"/>
      <c r="D157" s="42"/>
      <c r="E157" s="42"/>
      <c r="F157" s="42"/>
      <c r="G157" s="43"/>
    </row>
    <row r="158" spans="1:7" x14ac:dyDescent="0.35">
      <c r="A158" s="42"/>
      <c r="B158" s="42"/>
      <c r="C158" s="42"/>
      <c r="D158" s="42"/>
      <c r="E158" s="42"/>
      <c r="F158" s="42"/>
      <c r="G158" s="43"/>
    </row>
    <row r="159" spans="1:7" x14ac:dyDescent="0.35">
      <c r="A159" s="42"/>
      <c r="B159" s="42"/>
      <c r="C159" s="42"/>
      <c r="D159" s="42"/>
      <c r="E159" s="42"/>
      <c r="F159" s="42"/>
      <c r="G159" s="43"/>
    </row>
    <row r="160" spans="1:7" x14ac:dyDescent="0.35">
      <c r="A160" s="42"/>
      <c r="B160" s="42"/>
      <c r="C160" s="42"/>
      <c r="D160" s="42"/>
      <c r="E160" s="42"/>
      <c r="F160" s="42"/>
      <c r="G160" s="43"/>
    </row>
    <row r="161" spans="1:7" x14ac:dyDescent="0.35">
      <c r="A161" s="42"/>
      <c r="B161" s="42"/>
      <c r="C161" s="42"/>
      <c r="D161" s="42"/>
      <c r="E161" s="42"/>
      <c r="F161" s="42"/>
      <c r="G161" s="43"/>
    </row>
    <row r="162" spans="1:7" x14ac:dyDescent="0.35">
      <c r="A162" s="42"/>
      <c r="B162" s="42"/>
      <c r="C162" s="42"/>
      <c r="D162" s="42"/>
      <c r="E162" s="42"/>
      <c r="F162" s="42"/>
      <c r="G162" s="43"/>
    </row>
    <row r="163" spans="1:7" x14ac:dyDescent="0.35">
      <c r="A163" s="42"/>
      <c r="B163" s="42"/>
      <c r="C163" s="42"/>
      <c r="D163" s="42"/>
      <c r="E163" s="42"/>
      <c r="F163" s="42"/>
      <c r="G163" s="43"/>
    </row>
    <row r="164" spans="1:7" x14ac:dyDescent="0.35">
      <c r="A164" s="42"/>
      <c r="B164" s="42"/>
      <c r="C164" s="42"/>
      <c r="D164" s="42"/>
      <c r="E164" s="42"/>
      <c r="F164" s="42"/>
      <c r="G164" s="43"/>
    </row>
    <row r="165" spans="1:7" x14ac:dyDescent="0.35">
      <c r="A165" s="42"/>
      <c r="B165" s="42"/>
      <c r="C165" s="42"/>
      <c r="D165" s="42"/>
      <c r="E165" s="42"/>
      <c r="F165" s="42"/>
      <c r="G165" s="43"/>
    </row>
    <row r="166" spans="1:7" x14ac:dyDescent="0.35">
      <c r="A166" s="42"/>
      <c r="B166" s="42"/>
      <c r="C166" s="42"/>
      <c r="D166" s="42"/>
      <c r="E166" s="42"/>
      <c r="F166" s="42"/>
      <c r="G166" s="43"/>
    </row>
    <row r="167" spans="1:7" x14ac:dyDescent="0.35">
      <c r="A167" s="42"/>
      <c r="B167" s="42"/>
      <c r="C167" s="42"/>
      <c r="D167" s="42"/>
      <c r="E167" s="42"/>
      <c r="F167" s="42"/>
      <c r="G167" s="43"/>
    </row>
    <row r="168" spans="1:7" x14ac:dyDescent="0.35">
      <c r="A168" s="42"/>
      <c r="B168" s="42"/>
      <c r="C168" s="42"/>
      <c r="D168" s="42"/>
      <c r="E168" s="42"/>
      <c r="F168" s="42"/>
      <c r="G168" s="43"/>
    </row>
    <row r="169" spans="1:7" x14ac:dyDescent="0.35">
      <c r="A169" s="42"/>
      <c r="B169" s="42"/>
      <c r="C169" s="42"/>
      <c r="D169" s="42"/>
      <c r="E169" s="42"/>
      <c r="F169" s="42"/>
      <c r="G169" s="43"/>
    </row>
    <row r="170" spans="1:7" x14ac:dyDescent="0.35">
      <c r="A170" s="42"/>
      <c r="B170" s="42"/>
      <c r="C170" s="42"/>
      <c r="D170" s="42"/>
      <c r="E170" s="42"/>
      <c r="F170" s="42"/>
      <c r="G170" s="43"/>
    </row>
    <row r="171" spans="1:7" x14ac:dyDescent="0.35">
      <c r="A171" s="42"/>
      <c r="B171" s="42"/>
      <c r="C171" s="42"/>
      <c r="D171" s="42"/>
      <c r="E171" s="42"/>
      <c r="F171" s="42"/>
      <c r="G171" s="43"/>
    </row>
    <row r="172" spans="1:7" x14ac:dyDescent="0.35">
      <c r="A172" s="42"/>
      <c r="B172" s="42"/>
      <c r="C172" s="42"/>
      <c r="D172" s="42"/>
      <c r="E172" s="42"/>
      <c r="F172" s="42"/>
      <c r="G172" s="43"/>
    </row>
    <row r="173" spans="1:7" x14ac:dyDescent="0.35">
      <c r="A173" s="42"/>
      <c r="B173" s="42"/>
      <c r="C173" s="42"/>
      <c r="D173" s="42"/>
      <c r="E173" s="42"/>
      <c r="F173" s="42"/>
      <c r="G173" s="43"/>
    </row>
    <row r="174" spans="1:7" x14ac:dyDescent="0.35">
      <c r="A174" s="42"/>
      <c r="B174" s="42"/>
      <c r="C174" s="42"/>
      <c r="D174" s="42"/>
      <c r="E174" s="42"/>
      <c r="F174" s="42"/>
      <c r="G174" s="43"/>
    </row>
    <row r="175" spans="1:7" x14ac:dyDescent="0.35">
      <c r="A175" s="42"/>
      <c r="B175" s="42"/>
      <c r="C175" s="42"/>
      <c r="D175" s="42"/>
      <c r="E175" s="42"/>
      <c r="F175" s="42"/>
      <c r="G175" s="43"/>
    </row>
    <row r="176" spans="1:7" x14ac:dyDescent="0.35">
      <c r="A176" s="42"/>
      <c r="B176" s="42"/>
      <c r="C176" s="42"/>
      <c r="D176" s="42"/>
      <c r="E176" s="42"/>
      <c r="F176" s="42"/>
      <c r="G176" s="43"/>
    </row>
    <row r="177" spans="1:7" x14ac:dyDescent="0.35">
      <c r="A177" s="42"/>
      <c r="B177" s="42"/>
      <c r="C177" s="42"/>
      <c r="D177" s="42"/>
      <c r="E177" s="42"/>
      <c r="F177" s="42"/>
      <c r="G177" s="43"/>
    </row>
    <row r="178" spans="1:7" x14ac:dyDescent="0.35">
      <c r="A178" s="42"/>
      <c r="B178" s="42"/>
      <c r="C178" s="42"/>
      <c r="D178" s="42"/>
      <c r="E178" s="42"/>
      <c r="F178" s="42"/>
      <c r="G178" s="43"/>
    </row>
    <row r="179" spans="1:7" x14ac:dyDescent="0.35">
      <c r="A179" s="42"/>
      <c r="B179" s="42"/>
      <c r="C179" s="42"/>
      <c r="D179" s="42"/>
      <c r="E179" s="42"/>
      <c r="F179" s="42"/>
      <c r="G179" s="43"/>
    </row>
    <row r="180" spans="1:7" x14ac:dyDescent="0.35">
      <c r="A180" s="42"/>
      <c r="B180" s="42"/>
      <c r="C180" s="42"/>
      <c r="D180" s="42"/>
      <c r="E180" s="42"/>
      <c r="F180" s="42"/>
      <c r="G180" s="43"/>
    </row>
    <row r="181" spans="1:7" x14ac:dyDescent="0.35">
      <c r="A181" s="42"/>
      <c r="B181" s="42"/>
      <c r="C181" s="42"/>
      <c r="D181" s="42"/>
      <c r="E181" s="42"/>
      <c r="F181" s="42"/>
      <c r="G181" s="43"/>
    </row>
    <row r="182" spans="1:7" x14ac:dyDescent="0.35">
      <c r="A182" s="42"/>
      <c r="B182" s="42"/>
      <c r="C182" s="42"/>
      <c r="D182" s="42"/>
      <c r="E182" s="42"/>
      <c r="F182" s="42"/>
      <c r="G182" s="43"/>
    </row>
    <row r="183" spans="1:7" x14ac:dyDescent="0.35">
      <c r="A183" s="42"/>
      <c r="B183" s="42"/>
      <c r="C183" s="42"/>
      <c r="D183" s="42"/>
      <c r="E183" s="42"/>
      <c r="F183" s="42"/>
      <c r="G183" s="43"/>
    </row>
    <row r="184" spans="1:7" x14ac:dyDescent="0.35">
      <c r="A184" s="46"/>
      <c r="B184" s="46"/>
      <c r="C184" s="46"/>
      <c r="D184" s="46"/>
      <c r="E184" s="46"/>
      <c r="F184" s="46"/>
      <c r="G184" s="43"/>
    </row>
    <row r="185" spans="1:7" x14ac:dyDescent="0.35">
      <c r="A185" s="46"/>
      <c r="B185" s="46"/>
      <c r="C185" s="46"/>
      <c r="D185" s="46"/>
      <c r="E185" s="46"/>
      <c r="F185" s="46"/>
      <c r="G185" s="43"/>
    </row>
    <row r="186" spans="1:7" x14ac:dyDescent="0.35">
      <c r="A186" s="46"/>
      <c r="B186" s="46"/>
      <c r="C186" s="46"/>
      <c r="D186" s="46"/>
      <c r="E186" s="46"/>
      <c r="F186" s="46"/>
      <c r="G186" s="43"/>
    </row>
    <row r="187" spans="1:7" x14ac:dyDescent="0.35">
      <c r="A187" s="46"/>
      <c r="B187" s="46"/>
      <c r="C187" s="46"/>
      <c r="D187" s="46"/>
      <c r="E187" s="46"/>
      <c r="F187" s="46"/>
      <c r="G187" s="43"/>
    </row>
    <row r="188" spans="1:7" x14ac:dyDescent="0.35">
      <c r="A188" s="46"/>
      <c r="B188" s="46"/>
      <c r="C188" s="46"/>
      <c r="D188" s="46"/>
      <c r="E188" s="46"/>
      <c r="F188" s="46"/>
      <c r="G188" s="43"/>
    </row>
    <row r="189" spans="1:7" x14ac:dyDescent="0.35">
      <c r="A189" s="46"/>
      <c r="B189" s="46"/>
      <c r="C189" s="46"/>
      <c r="D189" s="46"/>
      <c r="E189" s="46"/>
      <c r="F189" s="46"/>
      <c r="G189" s="43"/>
    </row>
    <row r="190" spans="1:7" x14ac:dyDescent="0.35">
      <c r="A190" s="46"/>
      <c r="B190" s="46"/>
      <c r="C190" s="46"/>
      <c r="D190" s="46"/>
      <c r="E190" s="46"/>
      <c r="F190" s="46"/>
      <c r="G190" s="43"/>
    </row>
    <row r="191" spans="1:7" x14ac:dyDescent="0.35">
      <c r="A191" s="46"/>
      <c r="B191" s="46"/>
      <c r="C191" s="46"/>
      <c r="D191" s="46"/>
      <c r="E191" s="46"/>
      <c r="F191" s="46"/>
      <c r="G191" s="43"/>
    </row>
    <row r="192" spans="1:7" x14ac:dyDescent="0.35">
      <c r="A192" s="46"/>
      <c r="B192" s="46"/>
      <c r="C192" s="46"/>
      <c r="D192" s="46"/>
      <c r="E192" s="46"/>
      <c r="F192" s="46"/>
      <c r="G192" s="43"/>
    </row>
    <row r="193" spans="1:7" x14ac:dyDescent="0.35">
      <c r="A193" s="46"/>
      <c r="B193" s="46"/>
      <c r="C193" s="46"/>
      <c r="D193" s="46"/>
      <c r="E193" s="46"/>
      <c r="F193" s="46"/>
      <c r="G193" s="43"/>
    </row>
    <row r="194" spans="1:7" x14ac:dyDescent="0.35">
      <c r="A194" s="46"/>
      <c r="B194" s="46"/>
      <c r="C194" s="46"/>
      <c r="D194" s="46"/>
      <c r="E194" s="46"/>
      <c r="F194" s="46"/>
      <c r="G194" s="43"/>
    </row>
    <row r="195" spans="1:7" x14ac:dyDescent="0.35">
      <c r="A195" s="46"/>
      <c r="B195" s="46"/>
      <c r="C195" s="46"/>
      <c r="D195" s="46"/>
      <c r="E195" s="46"/>
      <c r="F195" s="46"/>
      <c r="G195" s="43"/>
    </row>
    <row r="196" spans="1:7" x14ac:dyDescent="0.35">
      <c r="A196" s="46"/>
      <c r="B196" s="46"/>
      <c r="C196" s="46"/>
      <c r="D196" s="46"/>
      <c r="E196" s="46"/>
      <c r="F196" s="46"/>
      <c r="G196" s="43"/>
    </row>
    <row r="197" spans="1:7" x14ac:dyDescent="0.35">
      <c r="A197" s="46"/>
      <c r="B197" s="46"/>
      <c r="C197" s="46"/>
      <c r="D197" s="46"/>
      <c r="E197" s="46"/>
      <c r="F197" s="46"/>
      <c r="G197" s="43"/>
    </row>
    <row r="198" spans="1:7" x14ac:dyDescent="0.35">
      <c r="A198" s="46"/>
      <c r="B198" s="46"/>
      <c r="C198" s="46"/>
      <c r="D198" s="46"/>
      <c r="E198" s="46"/>
      <c r="F198" s="46"/>
      <c r="G198" s="43"/>
    </row>
    <row r="199" spans="1:7" x14ac:dyDescent="0.35">
      <c r="A199" s="46"/>
      <c r="B199" s="46"/>
      <c r="C199" s="46"/>
      <c r="D199" s="46"/>
      <c r="E199" s="46"/>
      <c r="F199" s="46"/>
      <c r="G199" s="43"/>
    </row>
    <row r="200" spans="1:7" x14ac:dyDescent="0.35">
      <c r="A200" s="46"/>
      <c r="B200" s="46"/>
      <c r="C200" s="46"/>
      <c r="D200" s="46"/>
      <c r="E200" s="46"/>
      <c r="F200" s="46"/>
      <c r="G200" s="43"/>
    </row>
    <row r="201" spans="1:7" x14ac:dyDescent="0.35">
      <c r="A201" s="46"/>
      <c r="B201" s="46"/>
      <c r="C201" s="46"/>
      <c r="D201" s="46"/>
      <c r="E201" s="46"/>
      <c r="F201" s="46"/>
      <c r="G201" s="43"/>
    </row>
    <row r="202" spans="1:7" x14ac:dyDescent="0.35">
      <c r="A202" s="46"/>
      <c r="B202" s="46"/>
      <c r="C202" s="46"/>
      <c r="D202" s="46"/>
      <c r="E202" s="46"/>
      <c r="F202" s="46"/>
      <c r="G202" s="43"/>
    </row>
    <row r="203" spans="1:7" x14ac:dyDescent="0.35">
      <c r="A203" s="46"/>
      <c r="B203" s="46"/>
      <c r="C203" s="46"/>
      <c r="D203" s="46"/>
      <c r="E203" s="46"/>
      <c r="F203" s="46"/>
      <c r="G203" s="43"/>
    </row>
    <row r="204" spans="1:7" x14ac:dyDescent="0.35">
      <c r="A204" s="46"/>
      <c r="B204" s="46"/>
      <c r="C204" s="46"/>
      <c r="D204" s="46"/>
      <c r="E204" s="46"/>
      <c r="F204" s="46"/>
      <c r="G204" s="43"/>
    </row>
    <row r="205" spans="1:7" x14ac:dyDescent="0.35">
      <c r="A205" s="46"/>
      <c r="B205" s="46"/>
      <c r="C205" s="46"/>
      <c r="D205" s="46"/>
      <c r="E205" s="46"/>
      <c r="F205" s="46"/>
      <c r="G205" s="43"/>
    </row>
    <row r="206" spans="1:7" x14ac:dyDescent="0.35">
      <c r="A206" s="46"/>
      <c r="B206" s="46"/>
      <c r="C206" s="46"/>
      <c r="D206" s="46"/>
      <c r="E206" s="46"/>
      <c r="F206" s="46"/>
      <c r="G206" s="43"/>
    </row>
    <row r="207" spans="1:7" x14ac:dyDescent="0.35">
      <c r="A207" s="46"/>
      <c r="B207" s="46"/>
      <c r="C207" s="46"/>
      <c r="D207" s="46"/>
      <c r="E207" s="46"/>
      <c r="F207" s="46"/>
      <c r="G207" s="43"/>
    </row>
    <row r="208" spans="1:7" x14ac:dyDescent="0.35">
      <c r="A208" s="46"/>
      <c r="B208" s="46"/>
      <c r="C208" s="46"/>
      <c r="D208" s="46"/>
      <c r="E208" s="46"/>
      <c r="F208" s="46"/>
      <c r="G208" s="43"/>
    </row>
    <row r="209" spans="1:7" x14ac:dyDescent="0.35">
      <c r="A209" s="46"/>
      <c r="B209" s="46"/>
      <c r="C209" s="46"/>
      <c r="D209" s="46"/>
      <c r="E209" s="46"/>
      <c r="F209" s="46"/>
      <c r="G209" s="43"/>
    </row>
    <row r="210" spans="1:7" x14ac:dyDescent="0.35">
      <c r="A210" s="46"/>
      <c r="B210" s="46"/>
      <c r="C210" s="46"/>
      <c r="D210" s="46"/>
      <c r="E210" s="46"/>
      <c r="F210" s="46"/>
      <c r="G210" s="43"/>
    </row>
    <row r="211" spans="1:7" x14ac:dyDescent="0.35">
      <c r="A211" s="46"/>
      <c r="B211" s="46"/>
      <c r="C211" s="46"/>
      <c r="D211" s="46"/>
      <c r="E211" s="46"/>
      <c r="F211" s="46"/>
      <c r="G211" s="43"/>
    </row>
    <row r="212" spans="1:7" x14ac:dyDescent="0.35">
      <c r="A212" s="46"/>
      <c r="B212" s="46"/>
      <c r="C212" s="46"/>
      <c r="D212" s="46"/>
      <c r="E212" s="46"/>
      <c r="F212" s="46"/>
      <c r="G212" s="43"/>
    </row>
    <row r="213" spans="1:7" x14ac:dyDescent="0.35">
      <c r="A213" s="46"/>
      <c r="B213" s="46"/>
      <c r="C213" s="46"/>
      <c r="D213" s="46"/>
      <c r="E213" s="46"/>
      <c r="F213" s="46"/>
      <c r="G213" s="43"/>
    </row>
    <row r="214" spans="1:7" x14ac:dyDescent="0.35">
      <c r="A214" s="46"/>
      <c r="B214" s="46"/>
      <c r="C214" s="46"/>
      <c r="D214" s="46"/>
      <c r="E214" s="46"/>
      <c r="F214" s="46"/>
      <c r="G214" s="43"/>
    </row>
    <row r="215" spans="1:7" x14ac:dyDescent="0.35">
      <c r="A215" s="46"/>
      <c r="B215" s="46"/>
      <c r="C215" s="46"/>
      <c r="D215" s="46"/>
      <c r="E215" s="46"/>
      <c r="F215" s="46"/>
      <c r="G215" s="43"/>
    </row>
    <row r="216" spans="1:7" x14ac:dyDescent="0.35">
      <c r="A216" s="46"/>
      <c r="B216" s="46"/>
      <c r="C216" s="46"/>
      <c r="D216" s="46"/>
      <c r="E216" s="46"/>
      <c r="F216" s="46"/>
      <c r="G216" s="43"/>
    </row>
    <row r="217" spans="1:7" x14ac:dyDescent="0.35">
      <c r="A217" s="46"/>
      <c r="B217" s="46"/>
      <c r="C217" s="46"/>
      <c r="D217" s="46"/>
      <c r="E217" s="46"/>
      <c r="F217" s="46"/>
      <c r="G217" s="43"/>
    </row>
    <row r="218" spans="1:7" x14ac:dyDescent="0.35">
      <c r="A218" s="46"/>
      <c r="B218" s="46"/>
      <c r="C218" s="46"/>
      <c r="D218" s="46"/>
      <c r="E218" s="46"/>
      <c r="F218" s="46"/>
      <c r="G218" s="43"/>
    </row>
    <row r="219" spans="1:7" x14ac:dyDescent="0.35">
      <c r="A219" s="46"/>
      <c r="B219" s="46"/>
      <c r="C219" s="46"/>
      <c r="D219" s="46"/>
      <c r="E219" s="46"/>
      <c r="F219" s="46"/>
      <c r="G219" s="43"/>
    </row>
    <row r="220" spans="1:7" x14ac:dyDescent="0.35">
      <c r="A220" s="46"/>
      <c r="B220" s="46"/>
      <c r="C220" s="46"/>
      <c r="D220" s="46"/>
      <c r="E220" s="46"/>
      <c r="F220" s="46"/>
      <c r="G220" s="43"/>
    </row>
    <row r="221" spans="1:7" x14ac:dyDescent="0.35">
      <c r="A221" s="46"/>
      <c r="B221" s="46"/>
      <c r="C221" s="46"/>
      <c r="D221" s="46"/>
      <c r="E221" s="46"/>
      <c r="F221" s="46"/>
      <c r="G221" s="43"/>
    </row>
    <row r="222" spans="1:7" x14ac:dyDescent="0.35">
      <c r="A222" s="46"/>
      <c r="B222" s="46"/>
      <c r="C222" s="46"/>
      <c r="D222" s="46"/>
      <c r="E222" s="46"/>
      <c r="F222" s="46"/>
      <c r="G222" s="43"/>
    </row>
    <row r="223" spans="1:7" x14ac:dyDescent="0.35">
      <c r="A223" s="46"/>
      <c r="B223" s="46"/>
      <c r="C223" s="46"/>
      <c r="D223" s="46"/>
      <c r="E223" s="46"/>
      <c r="F223" s="46"/>
      <c r="G223" s="43"/>
    </row>
    <row r="224" spans="1:7" x14ac:dyDescent="0.35">
      <c r="A224" s="46"/>
      <c r="B224" s="46"/>
      <c r="C224" s="46"/>
      <c r="D224" s="46"/>
      <c r="E224" s="46"/>
      <c r="F224" s="46"/>
      <c r="G224" s="43"/>
    </row>
    <row r="225" spans="1:7" x14ac:dyDescent="0.35">
      <c r="A225" s="46"/>
      <c r="B225" s="46"/>
      <c r="C225" s="46"/>
      <c r="D225" s="46"/>
      <c r="E225" s="46"/>
      <c r="F225" s="46"/>
      <c r="G225" s="43"/>
    </row>
    <row r="226" spans="1:7" x14ac:dyDescent="0.35">
      <c r="A226" s="46"/>
      <c r="B226" s="46"/>
      <c r="C226" s="46"/>
      <c r="D226" s="46"/>
      <c r="E226" s="46"/>
      <c r="F226" s="46"/>
      <c r="G226" s="43"/>
    </row>
    <row r="227" spans="1:7" x14ac:dyDescent="0.35">
      <c r="A227" s="46"/>
      <c r="B227" s="46"/>
      <c r="C227" s="46"/>
      <c r="D227" s="46"/>
      <c r="E227" s="46"/>
      <c r="F227" s="46"/>
      <c r="G227" s="43"/>
    </row>
    <row r="228" spans="1:7" x14ac:dyDescent="0.35">
      <c r="A228" s="46"/>
      <c r="B228" s="46"/>
      <c r="C228" s="46"/>
      <c r="D228" s="46"/>
      <c r="E228" s="46"/>
      <c r="F228" s="46"/>
      <c r="G228" s="43"/>
    </row>
    <row r="229" spans="1:7" x14ac:dyDescent="0.35">
      <c r="A229" s="46"/>
      <c r="B229" s="46"/>
      <c r="C229" s="46"/>
      <c r="D229" s="46"/>
      <c r="E229" s="46"/>
      <c r="F229" s="46"/>
      <c r="G229" s="43"/>
    </row>
    <row r="230" spans="1:7" x14ac:dyDescent="0.35">
      <c r="A230" s="46"/>
      <c r="B230" s="46"/>
      <c r="C230" s="46"/>
      <c r="D230" s="46"/>
      <c r="E230" s="46"/>
      <c r="F230" s="46"/>
      <c r="G230" s="43"/>
    </row>
    <row r="231" spans="1:7" x14ac:dyDescent="0.35">
      <c r="A231" s="46"/>
      <c r="B231" s="46"/>
      <c r="C231" s="46"/>
      <c r="D231" s="46"/>
      <c r="E231" s="46"/>
      <c r="F231" s="46"/>
      <c r="G231" s="43"/>
    </row>
    <row r="232" spans="1:7" x14ac:dyDescent="0.35">
      <c r="A232" s="46"/>
      <c r="B232" s="46"/>
      <c r="C232" s="46"/>
      <c r="D232" s="46"/>
      <c r="E232" s="46"/>
      <c r="F232" s="46"/>
      <c r="G232" s="43"/>
    </row>
    <row r="233" spans="1:7" x14ac:dyDescent="0.35">
      <c r="A233" s="46"/>
      <c r="B233" s="46"/>
      <c r="C233" s="46"/>
      <c r="D233" s="46"/>
      <c r="E233" s="46"/>
      <c r="F233" s="46"/>
      <c r="G233" s="43"/>
    </row>
    <row r="234" spans="1:7" x14ac:dyDescent="0.35">
      <c r="A234" s="46"/>
      <c r="B234" s="46"/>
      <c r="C234" s="46"/>
      <c r="D234" s="46"/>
      <c r="E234" s="46"/>
      <c r="F234" s="46"/>
      <c r="G234" s="43"/>
    </row>
    <row r="235" spans="1:7" x14ac:dyDescent="0.35">
      <c r="A235" s="46"/>
      <c r="B235" s="46"/>
      <c r="C235" s="46"/>
      <c r="D235" s="46"/>
      <c r="E235" s="46"/>
      <c r="F235" s="46"/>
      <c r="G235" s="43"/>
    </row>
    <row r="236" spans="1:7" x14ac:dyDescent="0.35">
      <c r="A236" s="46"/>
      <c r="B236" s="46"/>
      <c r="C236" s="46"/>
      <c r="D236" s="46"/>
      <c r="E236" s="46"/>
      <c r="F236" s="46"/>
      <c r="G236" s="43"/>
    </row>
    <row r="237" spans="1:7" x14ac:dyDescent="0.35">
      <c r="A237" s="46"/>
      <c r="B237" s="46"/>
      <c r="C237" s="46"/>
      <c r="D237" s="46"/>
      <c r="E237" s="46"/>
      <c r="F237" s="46"/>
      <c r="G237" s="43"/>
    </row>
    <row r="238" spans="1:7" x14ac:dyDescent="0.35">
      <c r="A238" s="46"/>
      <c r="B238" s="46"/>
      <c r="C238" s="46"/>
      <c r="D238" s="46"/>
      <c r="E238" s="46"/>
      <c r="F238" s="46"/>
      <c r="G238" s="43"/>
    </row>
    <row r="239" spans="1:7" x14ac:dyDescent="0.35">
      <c r="A239" s="46"/>
      <c r="B239" s="46"/>
      <c r="C239" s="46"/>
      <c r="D239" s="46"/>
      <c r="E239" s="46"/>
      <c r="F239" s="46"/>
      <c r="G239" s="43"/>
    </row>
    <row r="240" spans="1:7" x14ac:dyDescent="0.35">
      <c r="A240" s="46"/>
      <c r="B240" s="46"/>
      <c r="C240" s="46"/>
      <c r="D240" s="46"/>
      <c r="E240" s="46"/>
      <c r="F240" s="46"/>
      <c r="G240" s="43"/>
    </row>
    <row r="241" spans="1:7" x14ac:dyDescent="0.35">
      <c r="A241" s="46"/>
      <c r="B241" s="46"/>
      <c r="C241" s="46"/>
      <c r="D241" s="46"/>
      <c r="E241" s="46"/>
      <c r="F241" s="46"/>
      <c r="G241" s="43"/>
    </row>
    <row r="242" spans="1:7" x14ac:dyDescent="0.35">
      <c r="A242" s="46"/>
      <c r="B242" s="46"/>
      <c r="C242" s="46"/>
      <c r="D242" s="46"/>
      <c r="E242" s="46"/>
      <c r="F242" s="46"/>
      <c r="G242" s="43"/>
    </row>
    <row r="243" spans="1:7" x14ac:dyDescent="0.35">
      <c r="A243" s="46"/>
      <c r="B243" s="46"/>
      <c r="C243" s="46"/>
      <c r="D243" s="46"/>
      <c r="E243" s="46"/>
      <c r="F243" s="46"/>
      <c r="G243" s="43"/>
    </row>
    <row r="244" spans="1:7" x14ac:dyDescent="0.35">
      <c r="A244" s="46"/>
      <c r="B244" s="46"/>
      <c r="C244" s="46"/>
      <c r="D244" s="46"/>
      <c r="E244" s="46"/>
      <c r="F244" s="46"/>
      <c r="G244" s="43"/>
    </row>
    <row r="245" spans="1:7" x14ac:dyDescent="0.35">
      <c r="A245" s="46"/>
      <c r="B245" s="46"/>
      <c r="C245" s="46"/>
      <c r="D245" s="46"/>
      <c r="E245" s="46"/>
      <c r="F245" s="46"/>
      <c r="G245" s="43"/>
    </row>
    <row r="246" spans="1:7" x14ac:dyDescent="0.35">
      <c r="A246" s="46"/>
      <c r="B246" s="46"/>
      <c r="C246" s="46"/>
      <c r="D246" s="46"/>
      <c r="E246" s="46"/>
      <c r="F246" s="46"/>
      <c r="G246" s="43"/>
    </row>
    <row r="247" spans="1:7" x14ac:dyDescent="0.35">
      <c r="A247" s="46"/>
      <c r="B247" s="46"/>
      <c r="C247" s="46"/>
      <c r="D247" s="46"/>
      <c r="E247" s="46"/>
      <c r="F247" s="46"/>
      <c r="G247" s="43"/>
    </row>
    <row r="248" spans="1:7" x14ac:dyDescent="0.35">
      <c r="A248" s="46"/>
      <c r="B248" s="46"/>
      <c r="C248" s="46"/>
      <c r="D248" s="46"/>
      <c r="E248" s="46"/>
      <c r="F248" s="46"/>
      <c r="G248" s="43"/>
    </row>
    <row r="249" spans="1:7" x14ac:dyDescent="0.35">
      <c r="A249" s="46"/>
      <c r="B249" s="46"/>
      <c r="C249" s="46"/>
      <c r="D249" s="46"/>
      <c r="E249" s="46"/>
      <c r="F249" s="46"/>
      <c r="G249" s="43"/>
    </row>
    <row r="250" spans="1:7" x14ac:dyDescent="0.35">
      <c r="A250" s="46"/>
      <c r="B250" s="46"/>
      <c r="C250" s="46"/>
      <c r="D250" s="46"/>
      <c r="E250" s="46"/>
      <c r="F250" s="46"/>
      <c r="G250" s="43"/>
    </row>
  </sheetData>
  <mergeCells count="3">
    <mergeCell ref="A1:F1"/>
    <mergeCell ref="A2:F2"/>
    <mergeCell ref="A3:F3"/>
  </mergeCells>
  <printOptions horizontalCentered="1" verticalCentered="1"/>
  <pageMargins left="0.31496062992125984" right="0.31496062992125984" top="0.15748031496062992" bottom="0.35433070866141736" header="0.31496062992125984" footer="0.31496062992125984"/>
  <pageSetup paperSize="9" scale="35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5</vt:i4>
      </vt:variant>
    </vt:vector>
  </HeadingPairs>
  <TitlesOfParts>
    <vt:vector size="11" baseType="lpstr">
      <vt:lpstr>Maintenance à l'attachement</vt:lpstr>
      <vt:lpstr>PD, accessoires et conso</vt:lpstr>
      <vt:lpstr>PSE-Echange standard</vt:lpstr>
      <vt:lpstr>PSE-Evolution logiciel</vt:lpstr>
      <vt:lpstr>PSE-Formations </vt:lpstr>
      <vt:lpstr>PARC quantifié par modèle</vt:lpstr>
      <vt:lpstr>'Maintenance à l''attachement'!Zone_d_impression</vt:lpstr>
      <vt:lpstr>'PD, accessoires et conso'!Zone_d_impression</vt:lpstr>
      <vt:lpstr>'PSE-Echange standard'!Zone_d_impression</vt:lpstr>
      <vt:lpstr>'PSE-Evolution logiciel'!Zone_d_impression</vt:lpstr>
      <vt:lpstr>'PSE-Formations '!Zone_d_impression</vt:lpstr>
    </vt:vector>
  </TitlesOfParts>
  <Company>DSIT CHU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EVENAS Mickael</dc:creator>
  <cp:lastModifiedBy>LEROY Charlotte</cp:lastModifiedBy>
  <cp:lastPrinted>2022-02-09T14:44:01Z</cp:lastPrinted>
  <dcterms:created xsi:type="dcterms:W3CDTF">2019-11-13T14:18:58Z</dcterms:created>
  <dcterms:modified xsi:type="dcterms:W3CDTF">2025-04-17T14:08:26Z</dcterms:modified>
</cp:coreProperties>
</file>