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ATT PUBLICATION SJM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3" r:id="rId3"/>
    <sheet name="PSE-Evolution logiciel" sheetId="22" r:id="rId4"/>
    <sheet name="PARC quantifié par modèle" sheetId="20" r:id="rId5"/>
  </sheets>
  <definedNames>
    <definedName name="_xlnm.Print_Area" localSheetId="0">'Maintenance à l''attachement'!$A$1:$AO$57</definedName>
    <definedName name="_xlnm.Print_Area" localSheetId="1">'PD, accessoires et conso'!$A$1:$F$30</definedName>
    <definedName name="_xlnm.Print_Area" localSheetId="2">'PSE-Echange standard'!$A$1:$G$47</definedName>
    <definedName name="_xlnm.Print_Area" localSheetId="3">'PSE-Evolution logiciel'!$A$1:$G$18</definedName>
  </definedNames>
  <calcPr calcId="162913"/>
</workbook>
</file>

<file path=xl/calcChain.xml><?xml version="1.0" encoding="utf-8"?>
<calcChain xmlns="http://schemas.openxmlformats.org/spreadsheetml/2006/main">
  <c r="AO53" i="16" l="1"/>
  <c r="AN53" i="16"/>
  <c r="AN52" i="16"/>
  <c r="AO52" i="16" s="1"/>
  <c r="AI53" i="16"/>
  <c r="AJ53" i="16" s="1"/>
  <c r="AI52" i="16"/>
  <c r="AJ52" i="16" s="1"/>
  <c r="AD53" i="16"/>
  <c r="AE53" i="16" s="1"/>
  <c r="AD52" i="16"/>
  <c r="AE52" i="16" s="1"/>
  <c r="Y53" i="16"/>
  <c r="Z53" i="16" s="1"/>
  <c r="Y52" i="16"/>
  <c r="Z52" i="16" s="1"/>
  <c r="T53" i="16"/>
  <c r="U53" i="16" s="1"/>
  <c r="T52" i="16"/>
  <c r="U52" i="16" s="1"/>
  <c r="T12" i="16"/>
  <c r="U12" i="16" s="1"/>
  <c r="Y12" i="16"/>
  <c r="Z12" i="16"/>
  <c r="AD12" i="16"/>
  <c r="AE12" i="16" s="1"/>
  <c r="AI12" i="16"/>
  <c r="AJ12" i="16"/>
  <c r="AN12" i="16"/>
  <c r="AO12" i="16" s="1"/>
  <c r="T13" i="16"/>
  <c r="U13" i="16"/>
  <c r="Y13" i="16"/>
  <c r="Z13" i="16" s="1"/>
  <c r="AD13" i="16"/>
  <c r="AE13" i="16"/>
  <c r="AI13" i="16"/>
  <c r="AJ13" i="16" s="1"/>
  <c r="AN13" i="16"/>
  <c r="AO13" i="16"/>
  <c r="T14" i="16"/>
  <c r="U14" i="16" s="1"/>
  <c r="Y14" i="16"/>
  <c r="Z14" i="16"/>
  <c r="AD14" i="16"/>
  <c r="AE14" i="16" s="1"/>
  <c r="AI14" i="16"/>
  <c r="AJ14" i="16"/>
  <c r="AN14" i="16"/>
  <c r="AO14" i="16" s="1"/>
  <c r="T15" i="16"/>
  <c r="U15" i="16"/>
  <c r="Y15" i="16"/>
  <c r="Z15" i="16" s="1"/>
  <c r="AD15" i="16"/>
  <c r="AE15" i="16"/>
  <c r="AI15" i="16"/>
  <c r="AJ15" i="16" s="1"/>
  <c r="AN15" i="16"/>
  <c r="AO15" i="16"/>
  <c r="T16" i="16"/>
  <c r="U16" i="16" s="1"/>
  <c r="Y16" i="16"/>
  <c r="Z16" i="16" s="1"/>
  <c r="AD16" i="16"/>
  <c r="AE16" i="16" s="1"/>
  <c r="AI16" i="16"/>
  <c r="AJ16" i="16"/>
  <c r="AN16" i="16"/>
  <c r="AO16" i="16" s="1"/>
  <c r="T17" i="16"/>
  <c r="U17" i="16" s="1"/>
  <c r="Y17" i="16"/>
  <c r="Z17" i="16" s="1"/>
  <c r="AD17" i="16"/>
  <c r="AE17" i="16"/>
  <c r="AI17" i="16"/>
  <c r="AJ17" i="16" s="1"/>
  <c r="AN17" i="16"/>
  <c r="AO17" i="16" s="1"/>
  <c r="T18" i="16"/>
  <c r="U18" i="16" s="1"/>
  <c r="Y18" i="16"/>
  <c r="Z18" i="16"/>
  <c r="AD18" i="16"/>
  <c r="AE18" i="16" s="1"/>
  <c r="AI18" i="16"/>
  <c r="AJ18" i="16" s="1"/>
  <c r="AN18" i="16"/>
  <c r="AO18" i="16" s="1"/>
  <c r="T19" i="16"/>
  <c r="U19" i="16"/>
  <c r="Y19" i="16"/>
  <c r="Z19" i="16" s="1"/>
  <c r="AD19" i="16"/>
  <c r="AE19" i="16" s="1"/>
  <c r="AI19" i="16"/>
  <c r="AJ19" i="16" s="1"/>
  <c r="AN19" i="16"/>
  <c r="AO19" i="16"/>
  <c r="T20" i="16"/>
  <c r="U20" i="16" s="1"/>
  <c r="Y20" i="16"/>
  <c r="Z20" i="16" s="1"/>
  <c r="AD20" i="16"/>
  <c r="AE20" i="16" s="1"/>
  <c r="AI20" i="16"/>
  <c r="AJ20" i="16"/>
  <c r="AN20" i="16"/>
  <c r="AO20" i="16" s="1"/>
  <c r="T21" i="16"/>
  <c r="U21" i="16" s="1"/>
  <c r="Y21" i="16"/>
  <c r="Z21" i="16" s="1"/>
  <c r="AD21" i="16"/>
  <c r="AE21" i="16"/>
  <c r="AI21" i="16"/>
  <c r="AJ21" i="16" s="1"/>
  <c r="AN21" i="16"/>
  <c r="AO21" i="16" s="1"/>
  <c r="T22" i="16"/>
  <c r="U22" i="16" s="1"/>
  <c r="Y22" i="16"/>
  <c r="Z22" i="16"/>
  <c r="AD22" i="16"/>
  <c r="AE22" i="16" s="1"/>
  <c r="AI22" i="16"/>
  <c r="AJ22" i="16" s="1"/>
  <c r="AN22" i="16"/>
  <c r="AO22" i="16" s="1"/>
  <c r="T23" i="16"/>
  <c r="U23" i="16"/>
  <c r="Y23" i="16"/>
  <c r="Z23" i="16" s="1"/>
  <c r="AD23" i="16"/>
  <c r="AE23" i="16" s="1"/>
  <c r="AI23" i="16"/>
  <c r="AJ23" i="16" s="1"/>
  <c r="AN23" i="16"/>
  <c r="AO23" i="16"/>
  <c r="T24" i="16"/>
  <c r="U24" i="16" s="1"/>
  <c r="Y24" i="16"/>
  <c r="Z24" i="16" s="1"/>
  <c r="AD24" i="16"/>
  <c r="AE24" i="16" s="1"/>
  <c r="AI24" i="16"/>
  <c r="AJ24" i="16"/>
  <c r="AN24" i="16"/>
  <c r="AO24" i="16" s="1"/>
  <c r="T25" i="16"/>
  <c r="U25" i="16" s="1"/>
  <c r="Y25" i="16"/>
  <c r="Z25" i="16" s="1"/>
  <c r="AD25" i="16"/>
  <c r="AE25" i="16"/>
  <c r="AI25" i="16"/>
  <c r="AJ25" i="16" s="1"/>
  <c r="AN25" i="16"/>
  <c r="AO25" i="16" s="1"/>
  <c r="T26" i="16"/>
  <c r="U26" i="16" s="1"/>
  <c r="Y26" i="16"/>
  <c r="Z26" i="16"/>
  <c r="AD26" i="16"/>
  <c r="AE26" i="16" s="1"/>
  <c r="AI26" i="16"/>
  <c r="AJ26" i="16" s="1"/>
  <c r="AN26" i="16"/>
  <c r="AO26" i="16" s="1"/>
  <c r="T27" i="16"/>
  <c r="U27" i="16"/>
  <c r="Y27" i="16"/>
  <c r="Z27" i="16" s="1"/>
  <c r="AD27" i="16"/>
  <c r="AE27" i="16" s="1"/>
  <c r="AI27" i="16"/>
  <c r="AJ27" i="16" s="1"/>
  <c r="AN27" i="16"/>
  <c r="AO27" i="16"/>
  <c r="T28" i="16"/>
  <c r="U28" i="16" s="1"/>
  <c r="Y28" i="16"/>
  <c r="Z28" i="16" s="1"/>
  <c r="AD28" i="16"/>
  <c r="AE28" i="16" s="1"/>
  <c r="AI28" i="16"/>
  <c r="AJ28" i="16"/>
  <c r="AN28" i="16"/>
  <c r="AO28" i="16" s="1"/>
  <c r="T29" i="16"/>
  <c r="U29" i="16" s="1"/>
  <c r="Y29" i="16"/>
  <c r="Z29" i="16" s="1"/>
  <c r="AD29" i="16"/>
  <c r="AE29" i="16"/>
  <c r="AI29" i="16"/>
  <c r="AJ29" i="16" s="1"/>
  <c r="AN29" i="16"/>
  <c r="AO29" i="16" s="1"/>
  <c r="T30" i="16"/>
  <c r="U30" i="16" s="1"/>
  <c r="Y30" i="16"/>
  <c r="Z30" i="16"/>
  <c r="AD30" i="16"/>
  <c r="AE30" i="16" s="1"/>
  <c r="AI30" i="16"/>
  <c r="AJ30" i="16" s="1"/>
  <c r="AN30" i="16"/>
  <c r="AO30" i="16" s="1"/>
  <c r="T31" i="16"/>
  <c r="U31" i="16"/>
  <c r="Y31" i="16"/>
  <c r="Z31" i="16" s="1"/>
  <c r="AD31" i="16"/>
  <c r="AE31" i="16" s="1"/>
  <c r="AI31" i="16"/>
  <c r="AJ31" i="16" s="1"/>
  <c r="AN31" i="16"/>
  <c r="AO31" i="16"/>
  <c r="T32" i="16"/>
  <c r="U32" i="16" s="1"/>
  <c r="Y32" i="16"/>
  <c r="Z32" i="16" s="1"/>
  <c r="AD32" i="16"/>
  <c r="AE32" i="16" s="1"/>
  <c r="AI32" i="16"/>
  <c r="AJ32" i="16"/>
  <c r="AN32" i="16"/>
  <c r="AO32" i="16" s="1"/>
  <c r="T33" i="16"/>
  <c r="U33" i="16" s="1"/>
  <c r="Y33" i="16"/>
  <c r="Z33" i="16" s="1"/>
  <c r="AD33" i="16"/>
  <c r="AE33" i="16"/>
  <c r="AI33" i="16"/>
  <c r="AJ33" i="16" s="1"/>
  <c r="AN33" i="16"/>
  <c r="AO33" i="16" s="1"/>
  <c r="T34" i="16"/>
  <c r="U34" i="16" s="1"/>
  <c r="Y34" i="16"/>
  <c r="Z34" i="16"/>
  <c r="AD34" i="16"/>
  <c r="AE34" i="16" s="1"/>
  <c r="AI34" i="16"/>
  <c r="AJ34" i="16" s="1"/>
  <c r="AN34" i="16"/>
  <c r="AO34" i="16" s="1"/>
  <c r="T35" i="16"/>
  <c r="U35" i="16"/>
  <c r="Y35" i="16"/>
  <c r="Z35" i="16" s="1"/>
  <c r="AD35" i="16"/>
  <c r="AE35" i="16" s="1"/>
  <c r="AI35" i="16"/>
  <c r="AJ35" i="16" s="1"/>
  <c r="AN35" i="16"/>
  <c r="AO35" i="16"/>
  <c r="T36" i="16"/>
  <c r="U36" i="16" s="1"/>
  <c r="Y36" i="16"/>
  <c r="Z36" i="16" s="1"/>
  <c r="AD36" i="16"/>
  <c r="AE36" i="16" s="1"/>
  <c r="AI36" i="16"/>
  <c r="AJ36" i="16"/>
  <c r="AN36" i="16"/>
  <c r="AO36" i="16" s="1"/>
  <c r="T37" i="16"/>
  <c r="U37" i="16" s="1"/>
  <c r="Y37" i="16"/>
  <c r="Z37" i="16" s="1"/>
  <c r="AD37" i="16"/>
  <c r="AE37" i="16"/>
  <c r="AI37" i="16"/>
  <c r="AJ37" i="16" s="1"/>
  <c r="AN37" i="16"/>
  <c r="AO37" i="16" s="1"/>
  <c r="T38" i="16"/>
  <c r="U38" i="16" s="1"/>
  <c r="Y38" i="16"/>
  <c r="Z38" i="16"/>
  <c r="AD38" i="16"/>
  <c r="AE38" i="16" s="1"/>
  <c r="AI38" i="16"/>
  <c r="AJ38" i="16" s="1"/>
  <c r="AN38" i="16"/>
  <c r="AO38" i="16" s="1"/>
  <c r="T39" i="16"/>
  <c r="U39" i="16"/>
  <c r="Y39" i="16"/>
  <c r="Z39" i="16" s="1"/>
  <c r="AD39" i="16"/>
  <c r="AE39" i="16" s="1"/>
  <c r="AI39" i="16"/>
  <c r="AJ39" i="16" s="1"/>
  <c r="AN39" i="16"/>
  <c r="AO39" i="16"/>
  <c r="T40" i="16"/>
  <c r="U40" i="16" s="1"/>
  <c r="Y40" i="16"/>
  <c r="Z40" i="16" s="1"/>
  <c r="AD40" i="16"/>
  <c r="AE40" i="16" s="1"/>
  <c r="AI40" i="16"/>
  <c r="AJ40" i="16"/>
  <c r="AN40" i="16"/>
  <c r="AO40" i="16" s="1"/>
  <c r="T41" i="16"/>
  <c r="U41" i="16" s="1"/>
  <c r="Y41" i="16"/>
  <c r="Z41" i="16" s="1"/>
  <c r="AD41" i="16"/>
  <c r="AE41" i="16"/>
  <c r="AI41" i="16"/>
  <c r="AJ41" i="16" s="1"/>
  <c r="AN41" i="16"/>
  <c r="AO41" i="16" s="1"/>
  <c r="T42" i="16"/>
  <c r="U42" i="16" s="1"/>
  <c r="Y42" i="16"/>
  <c r="Z42" i="16"/>
  <c r="AD42" i="16"/>
  <c r="AE42" i="16" s="1"/>
  <c r="AI42" i="16"/>
  <c r="AJ42" i="16" s="1"/>
  <c r="AN42" i="16"/>
  <c r="AO42" i="16" s="1"/>
  <c r="T43" i="16"/>
  <c r="U43" i="16"/>
  <c r="Y43" i="16"/>
  <c r="Z43" i="16" s="1"/>
  <c r="AD43" i="16"/>
  <c r="AE43" i="16" s="1"/>
  <c r="AI43" i="16"/>
  <c r="AJ43" i="16" s="1"/>
  <c r="AN43" i="16"/>
  <c r="AO43" i="16"/>
  <c r="T44" i="16"/>
  <c r="U44" i="16" s="1"/>
  <c r="Y44" i="16"/>
  <c r="Z44" i="16" s="1"/>
  <c r="AD44" i="16"/>
  <c r="AE44" i="16" s="1"/>
  <c r="AI44" i="16"/>
  <c r="AJ44" i="16"/>
  <c r="AN44" i="16"/>
  <c r="AO44" i="16" s="1"/>
  <c r="T45" i="16"/>
  <c r="U45" i="16" s="1"/>
  <c r="Y45" i="16"/>
  <c r="Z45" i="16" s="1"/>
  <c r="AD45" i="16"/>
  <c r="AE45" i="16"/>
  <c r="AI45" i="16"/>
  <c r="AJ45" i="16" s="1"/>
  <c r="AN45" i="16"/>
  <c r="AO45" i="16" s="1"/>
  <c r="T46" i="16"/>
  <c r="U46" i="16" s="1"/>
  <c r="Y46" i="16"/>
  <c r="Z46" i="16" s="1"/>
  <c r="AD46" i="16"/>
  <c r="AE46" i="16" s="1"/>
  <c r="AI46" i="16"/>
  <c r="AJ46" i="16" s="1"/>
  <c r="AN46" i="16"/>
  <c r="AO46" i="16" s="1"/>
  <c r="T47" i="16"/>
  <c r="U47" i="16" s="1"/>
  <c r="Y47" i="16"/>
  <c r="Z47" i="16" s="1"/>
  <c r="AD47" i="16"/>
  <c r="AE47" i="16" s="1"/>
  <c r="AI47" i="16"/>
  <c r="AJ47" i="16" s="1"/>
  <c r="AN47" i="16"/>
  <c r="AO47" i="16" s="1"/>
  <c r="T48" i="16"/>
  <c r="U48" i="16" s="1"/>
  <c r="Y48" i="16"/>
  <c r="Z48" i="16" s="1"/>
  <c r="AD48" i="16"/>
  <c r="AE48" i="16" s="1"/>
  <c r="AI48" i="16"/>
  <c r="AJ48" i="16" s="1"/>
  <c r="AN48" i="16"/>
  <c r="AO48" i="16" s="1"/>
  <c r="T49" i="16"/>
  <c r="U49" i="16" s="1"/>
  <c r="Y49" i="16"/>
  <c r="Z49" i="16" s="1"/>
  <c r="AD49" i="16"/>
  <c r="AE49" i="16" s="1"/>
  <c r="AI49" i="16"/>
  <c r="AJ49" i="16" s="1"/>
  <c r="AN49" i="16"/>
  <c r="AO49" i="16" s="1"/>
  <c r="T50" i="16"/>
  <c r="U50" i="16" s="1"/>
  <c r="Y50" i="16"/>
  <c r="Z50" i="16" s="1"/>
  <c r="AD50" i="16"/>
  <c r="AE50" i="16" s="1"/>
  <c r="AI50" i="16"/>
  <c r="AJ50" i="16" s="1"/>
  <c r="AN50" i="16"/>
  <c r="AO50" i="16" s="1"/>
  <c r="T51" i="16"/>
  <c r="U51" i="16" s="1"/>
  <c r="Y51" i="16"/>
  <c r="Z51" i="16" s="1"/>
  <c r="AD51" i="16"/>
  <c r="AE51" i="16" s="1"/>
  <c r="AI51" i="16"/>
  <c r="AJ51" i="16" s="1"/>
  <c r="AN51" i="16"/>
  <c r="AO51" i="16" s="1"/>
  <c r="A2" i="20" l="1"/>
  <c r="A2" i="23"/>
  <c r="E45" i="23" l="1"/>
  <c r="F45" i="23" s="1"/>
  <c r="E44" i="23"/>
  <c r="F44" i="23" s="1"/>
  <c r="E43" i="23"/>
  <c r="F43" i="23" s="1"/>
  <c r="E42" i="23"/>
  <c r="F42" i="23" s="1"/>
  <c r="E41" i="23"/>
  <c r="F41" i="23" s="1"/>
  <c r="E40" i="23"/>
  <c r="F40" i="23" s="1"/>
  <c r="E39" i="23"/>
  <c r="F39" i="23" s="1"/>
  <c r="E38" i="23"/>
  <c r="F38" i="23" s="1"/>
  <c r="E37" i="23"/>
  <c r="F37" i="23" s="1"/>
  <c r="E36" i="23"/>
  <c r="F36" i="23" s="1"/>
  <c r="E35" i="23"/>
  <c r="F35" i="23" s="1"/>
  <c r="E34" i="23"/>
  <c r="F34" i="23" s="1"/>
  <c r="E33" i="23"/>
  <c r="F33" i="23" s="1"/>
  <c r="E32" i="23"/>
  <c r="F32" i="23" s="1"/>
  <c r="E31" i="23"/>
  <c r="F31" i="23" s="1"/>
  <c r="E30" i="23"/>
  <c r="F30" i="23" s="1"/>
  <c r="E29" i="23"/>
  <c r="F29" i="23" s="1"/>
  <c r="E28" i="23"/>
  <c r="F28" i="23" s="1"/>
  <c r="E27" i="23"/>
  <c r="F27" i="23" s="1"/>
  <c r="E26" i="23"/>
  <c r="F26" i="23" s="1"/>
  <c r="F25" i="23"/>
  <c r="E25" i="23"/>
  <c r="E24" i="23"/>
  <c r="F24" i="23" s="1"/>
  <c r="E23" i="23"/>
  <c r="F23" i="23" s="1"/>
  <c r="E22" i="23"/>
  <c r="F22" i="23" s="1"/>
  <c r="E21" i="23"/>
  <c r="F21" i="23" s="1"/>
  <c r="E20" i="23"/>
  <c r="F20" i="23" s="1"/>
  <c r="E19" i="23"/>
  <c r="F19" i="23" s="1"/>
  <c r="E18" i="23"/>
  <c r="F18" i="23" s="1"/>
  <c r="F17" i="23"/>
  <c r="E17" i="23"/>
  <c r="E16" i="23"/>
  <c r="F16" i="23" s="1"/>
  <c r="P52" i="16"/>
  <c r="O52" i="16"/>
  <c r="J52" i="16"/>
  <c r="K52" i="16" s="1"/>
  <c r="F52" i="16"/>
  <c r="E52" i="16"/>
  <c r="O51" i="16"/>
  <c r="P51" i="16" s="1"/>
  <c r="K51" i="16"/>
  <c r="J51" i="16"/>
  <c r="E51" i="16"/>
  <c r="F51" i="16" s="1"/>
  <c r="P50" i="16"/>
  <c r="O50" i="16"/>
  <c r="J50" i="16"/>
  <c r="K50" i="16" s="1"/>
  <c r="F50" i="16"/>
  <c r="E50" i="16"/>
  <c r="O49" i="16"/>
  <c r="P49" i="16" s="1"/>
  <c r="K49" i="16"/>
  <c r="J49" i="16"/>
  <c r="E49" i="16"/>
  <c r="F49" i="16" s="1"/>
  <c r="P48" i="16"/>
  <c r="O48" i="16"/>
  <c r="J48" i="16"/>
  <c r="K48" i="16" s="1"/>
  <c r="F48" i="16"/>
  <c r="E48" i="16"/>
  <c r="O47" i="16"/>
  <c r="P47" i="16" s="1"/>
  <c r="K47" i="16"/>
  <c r="J47" i="16"/>
  <c r="E47" i="16"/>
  <c r="F47" i="16" s="1"/>
  <c r="P46" i="16"/>
  <c r="O46" i="16"/>
  <c r="J46" i="16"/>
  <c r="K46" i="16" s="1"/>
  <c r="F46" i="16"/>
  <c r="E46" i="16"/>
  <c r="O45" i="16"/>
  <c r="P45" i="16" s="1"/>
  <c r="K45" i="16"/>
  <c r="J45" i="16"/>
  <c r="E45" i="16"/>
  <c r="F45" i="16" s="1"/>
  <c r="P44" i="16"/>
  <c r="O44" i="16"/>
  <c r="J44" i="16"/>
  <c r="K44" i="16" s="1"/>
  <c r="F44" i="16"/>
  <c r="E44" i="16"/>
  <c r="O43" i="16"/>
  <c r="P43" i="16" s="1"/>
  <c r="K43" i="16"/>
  <c r="J43" i="16"/>
  <c r="E43" i="16"/>
  <c r="F43" i="16" s="1"/>
  <c r="P42" i="16"/>
  <c r="O42" i="16"/>
  <c r="J42" i="16"/>
  <c r="K42" i="16" s="1"/>
  <c r="F42" i="16"/>
  <c r="E42" i="16"/>
  <c r="O41" i="16"/>
  <c r="P41" i="16" s="1"/>
  <c r="K41" i="16"/>
  <c r="J41" i="16"/>
  <c r="E41" i="16"/>
  <c r="F41" i="16" s="1"/>
  <c r="P40" i="16"/>
  <c r="O40" i="16"/>
  <c r="J40" i="16"/>
  <c r="K40" i="16" s="1"/>
  <c r="F40" i="16"/>
  <c r="E40" i="16"/>
  <c r="O39" i="16"/>
  <c r="P39" i="16" s="1"/>
  <c r="K39" i="16"/>
  <c r="J39" i="16"/>
  <c r="E39" i="16"/>
  <c r="F39" i="16" s="1"/>
  <c r="P38" i="16"/>
  <c r="O38" i="16"/>
  <c r="J38" i="16"/>
  <c r="K38" i="16" s="1"/>
  <c r="F38" i="16"/>
  <c r="E38" i="16"/>
  <c r="O37" i="16"/>
  <c r="P37" i="16" s="1"/>
  <c r="K37" i="16"/>
  <c r="J37" i="16"/>
  <c r="E37" i="16"/>
  <c r="F37" i="16" s="1"/>
  <c r="P36" i="16"/>
  <c r="O36" i="16"/>
  <c r="J36" i="16"/>
  <c r="K36" i="16" s="1"/>
  <c r="F36" i="16"/>
  <c r="E36" i="16"/>
  <c r="O35" i="16"/>
  <c r="P35" i="16" s="1"/>
  <c r="K35" i="16"/>
  <c r="J35" i="16"/>
  <c r="E35" i="16"/>
  <c r="F35" i="16" s="1"/>
  <c r="P34" i="16"/>
  <c r="O34" i="16"/>
  <c r="J34" i="16"/>
  <c r="K34" i="16" s="1"/>
  <c r="F34" i="16"/>
  <c r="E34" i="16"/>
  <c r="O33" i="16"/>
  <c r="P33" i="16" s="1"/>
  <c r="K33" i="16"/>
  <c r="J33" i="16"/>
  <c r="E33" i="16"/>
  <c r="F33" i="16" s="1"/>
  <c r="P32" i="16"/>
  <c r="O32" i="16"/>
  <c r="K32" i="16"/>
  <c r="J32" i="16"/>
  <c r="F32" i="16"/>
  <c r="E32" i="16"/>
  <c r="P31" i="16"/>
  <c r="O31" i="16"/>
  <c r="K31" i="16"/>
  <c r="J31" i="16"/>
  <c r="F31" i="16"/>
  <c r="E31" i="16"/>
  <c r="P30" i="16"/>
  <c r="O30" i="16"/>
  <c r="K30" i="16"/>
  <c r="J30" i="16"/>
  <c r="F30" i="16"/>
  <c r="E30" i="16"/>
  <c r="P29" i="16"/>
  <c r="O29" i="16"/>
  <c r="K29" i="16"/>
  <c r="J29" i="16"/>
  <c r="F29" i="16"/>
  <c r="E29" i="16"/>
  <c r="P28" i="16"/>
  <c r="O28" i="16"/>
  <c r="K28" i="16"/>
  <c r="J28" i="16"/>
  <c r="F28" i="16"/>
  <c r="E28" i="16"/>
  <c r="O27" i="16"/>
  <c r="P27" i="16" s="1"/>
  <c r="K27" i="16"/>
  <c r="J27" i="16"/>
  <c r="F27" i="16"/>
  <c r="E27" i="16"/>
  <c r="P26" i="16"/>
  <c r="O26" i="16"/>
  <c r="J26" i="16"/>
  <c r="K26" i="16" s="1"/>
  <c r="F26" i="16"/>
  <c r="E26" i="16"/>
  <c r="O25" i="16"/>
  <c r="P25" i="16" s="1"/>
  <c r="K25" i="16"/>
  <c r="J25" i="16"/>
  <c r="E25" i="16"/>
  <c r="F25" i="16" s="1"/>
  <c r="P24" i="16"/>
  <c r="O24" i="16"/>
  <c r="J24" i="16"/>
  <c r="K24" i="16" s="1"/>
  <c r="F24" i="16"/>
  <c r="E24" i="16"/>
  <c r="O23" i="16"/>
  <c r="P23" i="16" s="1"/>
  <c r="K23" i="16"/>
  <c r="J23" i="16"/>
  <c r="E23" i="16"/>
  <c r="F23" i="16" s="1"/>
  <c r="C24" i="20"/>
  <c r="C6" i="20" l="1"/>
  <c r="C23" i="20"/>
  <c r="C11" i="20"/>
  <c r="C5" i="20" l="1"/>
  <c r="C7" i="20"/>
  <c r="C8" i="20"/>
  <c r="C9" i="20"/>
  <c r="C10" i="20"/>
  <c r="C12" i="20"/>
  <c r="C13" i="20"/>
  <c r="C14" i="20"/>
  <c r="C15" i="20"/>
  <c r="C16" i="20"/>
  <c r="C17" i="20"/>
  <c r="C18" i="20"/>
  <c r="C20" i="20"/>
  <c r="C21" i="20"/>
  <c r="C22" i="20"/>
  <c r="C25" i="20"/>
  <c r="C19" i="20"/>
  <c r="E47" i="23" l="1"/>
  <c r="F47" i="23" s="1"/>
  <c r="E46" i="23"/>
  <c r="F46" i="23" s="1"/>
  <c r="E15" i="23"/>
  <c r="F15" i="23" s="1"/>
  <c r="E14" i="23"/>
  <c r="F14" i="23" s="1"/>
  <c r="E13" i="23"/>
  <c r="F13" i="23" s="1"/>
  <c r="E12" i="23"/>
  <c r="F12" i="23" s="1"/>
  <c r="F11" i="23"/>
  <c r="E11" i="23"/>
  <c r="E10" i="23"/>
  <c r="F10" i="23" s="1"/>
  <c r="E9" i="23"/>
  <c r="F9" i="23" s="1"/>
  <c r="E8" i="23"/>
  <c r="F8" i="23" s="1"/>
  <c r="E7" i="23"/>
  <c r="F7" i="23" s="1"/>
  <c r="F6" i="23"/>
  <c r="E6" i="23"/>
  <c r="A2" i="22" l="1"/>
  <c r="E18" i="22" l="1"/>
  <c r="F18" i="22" s="1"/>
  <c r="E17" i="22"/>
  <c r="F17" i="22" s="1"/>
  <c r="E16" i="22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E9" i="22"/>
  <c r="F9" i="22" s="1"/>
  <c r="E8" i="22"/>
  <c r="F8" i="22" s="1"/>
  <c r="E7" i="22"/>
  <c r="F7" i="22" s="1"/>
  <c r="E6" i="22"/>
  <c r="F6" i="22" s="1"/>
  <c r="A2" i="17" l="1"/>
  <c r="O15" i="16" l="1"/>
  <c r="P15" i="16" s="1"/>
  <c r="O20" i="16"/>
  <c r="P20" i="16" s="1"/>
  <c r="O19" i="16"/>
  <c r="P19" i="16" s="1"/>
  <c r="O18" i="16"/>
  <c r="P18" i="16" s="1"/>
  <c r="O17" i="16"/>
  <c r="P17" i="16" s="1"/>
  <c r="O16" i="16"/>
  <c r="P16" i="16" s="1"/>
  <c r="J20" i="16"/>
  <c r="K20" i="16" s="1"/>
  <c r="J19" i="16"/>
  <c r="K19" i="16" s="1"/>
  <c r="J17" i="16"/>
  <c r="K17" i="16" s="1"/>
  <c r="J16" i="16"/>
  <c r="K16" i="16" s="1"/>
  <c r="J15" i="16"/>
  <c r="K15" i="16" s="1"/>
  <c r="E22" i="16"/>
  <c r="F22" i="16" s="1"/>
  <c r="E21" i="16"/>
  <c r="F21" i="16" s="1"/>
  <c r="E20" i="16"/>
  <c r="F20" i="16" s="1"/>
  <c r="E19" i="16"/>
  <c r="F19" i="16" s="1"/>
  <c r="E18" i="16"/>
  <c r="F18" i="16" s="1"/>
  <c r="E17" i="16"/>
  <c r="F17" i="16" s="1"/>
  <c r="E16" i="16"/>
  <c r="F16" i="16" s="1"/>
  <c r="E15" i="16"/>
  <c r="F15" i="16" s="1"/>
  <c r="O53" i="16" l="1"/>
  <c r="P53" i="16" s="1"/>
  <c r="J53" i="16"/>
  <c r="K53" i="16" s="1"/>
  <c r="O22" i="16"/>
  <c r="P22" i="16" s="1"/>
  <c r="J22" i="16"/>
  <c r="K22" i="16" s="1"/>
  <c r="O21" i="16"/>
  <c r="P21" i="16" s="1"/>
  <c r="J21" i="16"/>
  <c r="K21" i="16" s="1"/>
  <c r="J18" i="16"/>
  <c r="K18" i="16" s="1"/>
  <c r="O14" i="16"/>
  <c r="P14" i="16" s="1"/>
  <c r="J14" i="16"/>
  <c r="K14" i="16" s="1"/>
  <c r="O13" i="16"/>
  <c r="P13" i="16" s="1"/>
  <c r="J13" i="16"/>
  <c r="K13" i="16" s="1"/>
  <c r="O12" i="16"/>
  <c r="P12" i="16" s="1"/>
  <c r="J12" i="16"/>
  <c r="K12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2" i="16" l="1"/>
  <c r="F12" i="16" s="1"/>
  <c r="E53" i="16"/>
  <c r="F53" i="16" s="1"/>
  <c r="E14" i="16"/>
  <c r="F14" i="16" s="1"/>
  <c r="E13" i="16"/>
  <c r="F13" i="16" s="1"/>
</calcChain>
</file>

<file path=xl/sharedStrings.xml><?xml version="1.0" encoding="utf-8"?>
<sst xmlns="http://schemas.openxmlformats.org/spreadsheetml/2006/main" count="219" uniqueCount="94">
  <si>
    <t>% de remise</t>
  </si>
  <si>
    <t>Modèle d'équipement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</si>
  <si>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</si>
  <si>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</si>
  <si>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</si>
  <si>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</si>
  <si>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</si>
  <si>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</si>
  <si>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</si>
  <si>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</si>
  <si>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</si>
  <si>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</si>
  <si>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</si>
  <si>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</si>
  <si>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</si>
  <si>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</si>
  <si>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</si>
  <si>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</si>
  <si>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</si>
  <si>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</si>
  <si>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</si>
  <si>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</si>
  <si>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</si>
  <si>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Incluant : MO et PD concernées par la réparation</t>
  </si>
  <si>
    <t>Prix forfaitaire  remisé € HT</t>
  </si>
  <si>
    <t>CH St Nazaire</t>
  </si>
  <si>
    <t>Total</t>
  </si>
  <si>
    <t xml:space="preserve">EMISSION DE LA FACTURATION :
CONDITION DE LA FACTURATION : </t>
  </si>
  <si>
    <t xml:space="preserve">AU BON DE COMMANDE  
TERME ECHU </t>
  </si>
  <si>
    <t>Prix € HT</t>
  </si>
  <si>
    <t>Prix remisé € HT</t>
  </si>
  <si>
    <t>Prix remisé € TTC</t>
  </si>
  <si>
    <t>Description de l'évolution logiciel</t>
  </si>
  <si>
    <t xml:space="preserve">Annexe financière PSE - EVOLUTION LOGICIEL &amp; MATERIEL </t>
  </si>
  <si>
    <t>PSE Facultative : Evolution logiciel</t>
  </si>
  <si>
    <t>Annexe financière PSE : Echange standard</t>
  </si>
  <si>
    <t>Description de l'ES</t>
  </si>
  <si>
    <t>PSE Facultative : Echange standard</t>
  </si>
  <si>
    <t>MOTEUR CHIRURGICAL DRIVER</t>
  </si>
  <si>
    <t>PIECE A MAIN PI DRIVE MOTOR</t>
  </si>
  <si>
    <t>PEDALE</t>
  </si>
  <si>
    <t>UNITE DE COMMANDE CONSOLE</t>
  </si>
  <si>
    <t>MOTEUR CHIRURGICAL SYSTEM 8</t>
  </si>
  <si>
    <t>SCIE SAGITTALE SYSTEM 8</t>
  </si>
  <si>
    <t>MOTEUR CHIRURGICAL SYSTEM 9</t>
  </si>
  <si>
    <t>SCIE SAGITTALE SYSTEME 9</t>
  </si>
  <si>
    <t>Maintenance préventive à l'attachement</t>
  </si>
  <si>
    <t>Incluant : MOD et PD</t>
  </si>
  <si>
    <t>Contrat maintenance curative avec MAD (Loyer annuel) engagement 4 ans</t>
  </si>
  <si>
    <t>Contrat maintenance curative avec MAD (Loyer annuel) engagement 3 ans</t>
  </si>
  <si>
    <t>Contrat maintenance curative avec MAD (Loyer annuel) engagement 2 ans</t>
  </si>
  <si>
    <t>Contrat maintenance curative avec MAD (Loyer annuel) engagement 1 an</t>
  </si>
  <si>
    <t>4100-110 MANDRIN</t>
  </si>
  <si>
    <t>6203-110 MANDRIN DRILL</t>
  </si>
  <si>
    <t>6203-131 MANDRIN</t>
  </si>
  <si>
    <t>6203-210 MANDRIN DRILL</t>
  </si>
  <si>
    <t>4100-120 MANDRIN DRILL</t>
  </si>
  <si>
    <t>4100-125 PASSE BROCHE</t>
  </si>
  <si>
    <t>4100-131 MANDRIN</t>
  </si>
  <si>
    <t>4100-132 MANDRIN</t>
  </si>
  <si>
    <t>4100-133 MANDRIN DE JACOBS</t>
  </si>
  <si>
    <t>4100-134 MANDRIN JACOBS</t>
  </si>
  <si>
    <t>4100-210 TETE ALESAG</t>
  </si>
  <si>
    <t>4100-400 EMBOUT</t>
  </si>
  <si>
    <t>6203-126 PASSE BROCHE</t>
  </si>
  <si>
    <t>6203-135 MANDRIN HUDSON</t>
  </si>
  <si>
    <t>7203-126 PASSE BROCHE</t>
  </si>
  <si>
    <t>4100-062 PORTE BROCHE</t>
  </si>
  <si>
    <t>BOITIER BATTERIE SYSTÈME 9</t>
  </si>
  <si>
    <t>BOITIER BATTERIE SYSTÈME 8</t>
  </si>
  <si>
    <t>CHARGEUR DE BATTERIE SYSTÈME 8</t>
  </si>
  <si>
    <t>CHARGEUR DE BATTERIE SYSTÈME 9</t>
  </si>
  <si>
    <t>PIECE A MAIN S8</t>
  </si>
  <si>
    <t>PIECE A MAIN S9</t>
  </si>
  <si>
    <t xml:space="preserve">Maintenance à l'attachement pour les équipements bloc opératoire de marque STRYKER du GHT 44 </t>
  </si>
  <si>
    <t>5100-004 CABLE</t>
  </si>
  <si>
    <t>5400-099 POIGNEE</t>
  </si>
  <si>
    <t>MOTEUR CHIRURGICAL SYSTEM 7</t>
  </si>
  <si>
    <t>SCIE SAGITTALE SYSTEM 7</t>
  </si>
  <si>
    <t>BOITIER BATTERIE SYSTÈME 7</t>
  </si>
  <si>
    <t>CHARGEUR DE BATTERIE SYSTÈME 7</t>
  </si>
  <si>
    <t>SCIE STERNAL SYSTEM 7</t>
  </si>
  <si>
    <t>7400-004 CABLE</t>
  </si>
  <si>
    <t>7126-110 BATTERIE</t>
  </si>
  <si>
    <t>7222-110 BATTERIE</t>
  </si>
  <si>
    <t>7222-120 BATTERIE</t>
  </si>
  <si>
    <r>
      <t>Cellules blanches à compléter, merci de ne pas toucher aux formules automatiques.</t>
    </r>
    <r>
      <rPr>
        <b/>
        <u/>
        <sz val="22"/>
        <color rgb="FFFF0000"/>
        <rFont val="Calibri"/>
        <family val="2"/>
        <scheme val="minor"/>
      </rPr>
      <t xml:space="preserve">
Le titulaire liste ci après les principales références de pièces détachées, accessoires et consommables à remplacer sur la durée de vie de l’équipement</t>
    </r>
    <r>
      <rPr>
        <b/>
        <sz val="22"/>
        <color rgb="FFFF0000"/>
        <rFont val="Calibri"/>
        <family val="2"/>
        <scheme val="minor"/>
      </rPr>
      <t xml:space="preserve"> </t>
    </r>
  </si>
  <si>
    <t>Maintenance curative à l'attachement (Tarif annuel)</t>
  </si>
  <si>
    <t>Prix forfaitaire annuel € HT</t>
  </si>
  <si>
    <t>Prix forfaitaire remisé annuel € HT</t>
  </si>
  <si>
    <t>Prix forfaitaire remisé annuel € TTC</t>
  </si>
  <si>
    <t>Maintenance curative à l'attachement niveau 2 (Tarif ponctuel)</t>
  </si>
  <si>
    <t>Maintenance curative à l'attachement niveau 1 (Tarif ponctuel)</t>
  </si>
  <si>
    <t>Incluant : MOD et PD concernées par la réparation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</si>
</sst>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9">
    <xf numFmtId="0" fontId="0" fillId="0" borderId="0" xfId="0"/>
    <xf numFmtId="0" fontId="5" fillId="4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0" xfId="0"/>
    <xf numFmtId="0" fontId="6" fillId="0" borderId="0" xfId="0" applyFont="1" applyFill="1" applyBorder="1" applyAlignment="1">
      <alignment horizontal="center" vertical="top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10" fontId="3" fillId="0" borderId="16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0" fontId="3" fillId="0" borderId="35" xfId="0" applyNumberFormat="1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164" fontId="17" fillId="4" borderId="4" xfId="0" applyNumberFormat="1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17" fillId="4" borderId="35" xfId="0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164" fontId="17" fillId="4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 vertical="center" wrapText="1"/>
    </xf>
    <xf numFmtId="0" fontId="15" fillId="6" borderId="39" xfId="0" applyFont="1" applyFill="1" applyBorder="1" applyAlignment="1">
      <alignment horizontal="center" vertical="center" wrapText="1"/>
    </xf>
    <xf numFmtId="0" fontId="15" fillId="6" borderId="40" xfId="0" applyFont="1" applyFill="1" applyBorder="1" applyAlignment="1">
      <alignment horizontal="center" vertical="center" wrapText="1"/>
    </xf>
    <xf numFmtId="0" fontId="15" fillId="6" borderId="41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0" fillId="0" borderId="33" xfId="1" applyFont="1" applyBorder="1" applyAlignment="1">
      <alignment horizontal="center" vertical="center"/>
    </xf>
    <xf numFmtId="0" fontId="0" fillId="0" borderId="14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0" fillId="0" borderId="43" xfId="1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10" fontId="3" fillId="0" borderId="2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8" fillId="11" borderId="2" xfId="0" applyFont="1" applyFill="1" applyBorder="1" applyAlignment="1">
      <alignment horizontal="center" vertical="center" wrapText="1"/>
    </xf>
    <xf numFmtId="0" fontId="18" fillId="11" borderId="8" xfId="0" applyFont="1" applyFill="1" applyBorder="1" applyAlignment="1">
      <alignment horizontal="center" vertical="center" wrapText="1"/>
    </xf>
    <xf numFmtId="0" fontId="18" fillId="11" borderId="9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9" borderId="20" xfId="0" applyFont="1" applyFill="1" applyBorder="1" applyAlignment="1">
      <alignment horizontal="center" vertical="center" wrapText="1"/>
    </xf>
    <xf numFmtId="0" fontId="18" fillId="9" borderId="21" xfId="0" applyFont="1" applyFill="1" applyBorder="1" applyAlignment="1">
      <alignment horizontal="center" vertical="center" wrapText="1"/>
    </xf>
    <xf numFmtId="0" fontId="18" fillId="9" borderId="22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18" fillId="8" borderId="20" xfId="0" applyFont="1" applyFill="1" applyBorder="1" applyAlignment="1">
      <alignment horizontal="center" vertical="center" wrapText="1"/>
    </xf>
    <xf numFmtId="0" fontId="18" fillId="8" borderId="21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8" xfId="0" applyFont="1" applyFill="1" applyBorder="1" applyAlignment="1">
      <alignment horizontal="center" vertical="center" wrapText="1"/>
    </xf>
    <xf numFmtId="0" fontId="18" fillId="10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C25" totalsRowShown="0" headerRowDxfId="7" dataDxfId="5" headerRowBorderDxfId="6" tableBorderDxfId="4" totalsRowBorderDxfId="3" dataCellStyle="NiveauLigne_4">
  <autoFilter ref="A4:C25"/>
  <sortState ref="A5:M177">
    <sortCondition ref="C4:C177"/>
  </sortState>
  <tableColumns count="3">
    <tableColumn id="1" name="Modèle équipement" dataDxfId="2" dataCellStyle="NiveauLigne_4"/>
    <tableColumn id="11" name="CH St Nazaire" dataDxfId="1" dataCellStyle="NiveauLigne_4"/>
    <tableColumn id="6" name="Total" dataDxfId="0" dataCellStyle="NiveauLigne_4">
      <calculatedColumnFormula>+Tableau13[[#This Row],[CH St Nazaire]]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O59"/>
  <sheetViews>
    <sheetView showGridLines="0" tabSelected="1" view="pageBreakPreview" topLeftCell="L1" zoomScale="60" zoomScaleNormal="80" workbookViewId="0">
      <selection activeCell="I5" sqref="I5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2" width="27.54296875" style="2" customWidth="1"/>
    <col min="13" max="16" width="18.54296875" style="2" customWidth="1"/>
    <col min="17" max="17" width="27.54296875" style="2" customWidth="1"/>
    <col min="18" max="21" width="18.54296875" style="2" customWidth="1"/>
    <col min="22" max="22" width="27.54296875" style="2" customWidth="1"/>
    <col min="23" max="26" width="18.54296875" style="2" customWidth="1"/>
    <col min="27" max="27" width="27.54296875" style="2" customWidth="1"/>
    <col min="28" max="31" width="18.54296875" style="2" customWidth="1"/>
    <col min="32" max="32" width="27.54296875" style="2" customWidth="1"/>
    <col min="33" max="36" width="18.54296875" style="2" customWidth="1"/>
    <col min="37" max="37" width="27.54296875" style="2" customWidth="1"/>
    <col min="38" max="41" width="18.54296875" style="2" customWidth="1"/>
    <col min="42" max="16384" width="11.453125" style="2"/>
  </cols>
  <sheetData>
    <row r="1" spans="1:41" ht="40" customHeight="1" x14ac:dyDescent="0.35">
      <c r="A1" s="145" t="s">
        <v>21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7"/>
    </row>
    <row r="2" spans="1:41" ht="40" customHeight="1" thickBot="1" x14ac:dyDescent="0.4">
      <c r="A2" s="137" t="s">
        <v>74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48"/>
    </row>
    <row r="3" spans="1:41" s="3" customFormat="1" ht="46.5" customHeight="1" thickBot="1" x14ac:dyDescent="0.4">
      <c r="A3" s="118" t="s">
        <v>3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</row>
    <row r="4" spans="1:41" s="3" customFormat="1" ht="66.650000000000006" customHeight="1" thickBot="1" x14ac:dyDescent="0.4">
      <c r="A4" s="2"/>
      <c r="B4" s="125" t="s">
        <v>22</v>
      </c>
      <c r="C4" s="126"/>
      <c r="D4" s="126"/>
      <c r="E4" s="126"/>
      <c r="F4" s="12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s="3" customFormat="1" ht="45" customHeight="1" x14ac:dyDescent="0.35">
      <c r="A5" s="77" t="s">
        <v>1</v>
      </c>
      <c r="B5" s="27" t="s">
        <v>5</v>
      </c>
      <c r="C5" s="76" t="s">
        <v>29</v>
      </c>
      <c r="D5" s="53" t="s">
        <v>0</v>
      </c>
      <c r="E5" s="66" t="s">
        <v>30</v>
      </c>
      <c r="F5" s="67" t="s">
        <v>31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</row>
    <row r="6" spans="1:41" s="3" customFormat="1" ht="40" customHeight="1" x14ac:dyDescent="0.35">
      <c r="A6" s="23" t="s">
        <v>16</v>
      </c>
      <c r="B6" s="46" t="s">
        <v>13</v>
      </c>
      <c r="C6" s="7" t="s">
        <v>13</v>
      </c>
      <c r="D6" s="10"/>
      <c r="E6" s="58" t="s">
        <v>13</v>
      </c>
      <c r="F6" s="59" t="s">
        <v>13</v>
      </c>
      <c r="Q6" s="103"/>
      <c r="R6" s="103"/>
      <c r="S6" s="103"/>
      <c r="T6" s="104"/>
      <c r="U6" s="104"/>
      <c r="V6" s="103"/>
      <c r="W6" s="103"/>
      <c r="X6" s="103"/>
      <c r="Y6" s="104"/>
      <c r="Z6" s="104"/>
      <c r="AA6" s="103"/>
      <c r="AB6" s="103"/>
      <c r="AC6" s="103"/>
      <c r="AD6" s="104"/>
      <c r="AE6" s="104"/>
      <c r="AF6" s="103"/>
      <c r="AG6" s="103"/>
      <c r="AH6" s="103"/>
      <c r="AI6" s="104"/>
      <c r="AJ6" s="104"/>
      <c r="AK6" s="103"/>
      <c r="AL6" s="103"/>
      <c r="AM6" s="103"/>
      <c r="AN6" s="104"/>
      <c r="AO6" s="104"/>
    </row>
    <row r="7" spans="1:41" s="3" customFormat="1" ht="40" customHeight="1" x14ac:dyDescent="0.35">
      <c r="A7" s="23" t="s">
        <v>17</v>
      </c>
      <c r="B7" s="46" t="s">
        <v>13</v>
      </c>
      <c r="C7" s="47" t="s">
        <v>13</v>
      </c>
      <c r="D7" s="10"/>
      <c r="E7" s="58" t="s">
        <v>13</v>
      </c>
      <c r="F7" s="59" t="s">
        <v>13</v>
      </c>
      <c r="Q7" s="99"/>
      <c r="R7" s="99"/>
      <c r="S7" s="100"/>
      <c r="T7" s="105"/>
      <c r="U7" s="105"/>
      <c r="V7" s="99"/>
      <c r="W7" s="99"/>
      <c r="X7" s="100"/>
      <c r="Y7" s="105"/>
      <c r="Z7" s="105"/>
      <c r="AA7" s="99"/>
      <c r="AB7" s="99"/>
      <c r="AC7" s="100"/>
      <c r="AD7" s="105"/>
      <c r="AE7" s="105"/>
      <c r="AF7" s="99"/>
      <c r="AG7" s="99"/>
      <c r="AH7" s="100"/>
      <c r="AI7" s="105"/>
      <c r="AJ7" s="105"/>
      <c r="AK7" s="99"/>
      <c r="AL7" s="99"/>
      <c r="AM7" s="100"/>
      <c r="AN7" s="105"/>
      <c r="AO7" s="105"/>
    </row>
    <row r="8" spans="1:41" s="3" customFormat="1" ht="40" customHeight="1" thickBot="1" x14ac:dyDescent="0.4">
      <c r="A8" s="24" t="s">
        <v>18</v>
      </c>
      <c r="B8" s="49" t="s">
        <v>13</v>
      </c>
      <c r="C8" s="48" t="s">
        <v>13</v>
      </c>
      <c r="D8" s="16"/>
      <c r="E8" s="70" t="s">
        <v>13</v>
      </c>
      <c r="F8" s="71" t="s">
        <v>13</v>
      </c>
      <c r="Q8" s="99"/>
      <c r="R8" s="99"/>
      <c r="S8" s="100"/>
      <c r="T8" s="105"/>
      <c r="U8" s="105"/>
      <c r="V8" s="99"/>
      <c r="W8" s="99"/>
      <c r="X8" s="100"/>
      <c r="Y8" s="105"/>
      <c r="Z8" s="105"/>
      <c r="AA8" s="99"/>
      <c r="AB8" s="99"/>
      <c r="AC8" s="100"/>
      <c r="AD8" s="105"/>
      <c r="AE8" s="105"/>
      <c r="AF8" s="99"/>
      <c r="AG8" s="99"/>
      <c r="AH8" s="100"/>
      <c r="AI8" s="105"/>
      <c r="AJ8" s="105"/>
      <c r="AK8" s="99"/>
      <c r="AL8" s="99"/>
      <c r="AM8" s="100"/>
      <c r="AN8" s="105"/>
      <c r="AO8" s="105"/>
    </row>
    <row r="9" spans="1:41" ht="21" customHeight="1" thickBot="1" x14ac:dyDescent="0.4">
      <c r="C9" s="26"/>
      <c r="D9" s="26"/>
      <c r="E9" s="26"/>
      <c r="F9" s="26"/>
      <c r="Q9" s="101"/>
      <c r="R9" s="101"/>
      <c r="S9" s="102"/>
      <c r="T9" s="106"/>
      <c r="U9" s="106"/>
      <c r="V9" s="101"/>
      <c r="W9" s="101"/>
      <c r="X9" s="102"/>
      <c r="Y9" s="106"/>
      <c r="Z9" s="106"/>
      <c r="AA9" s="101"/>
      <c r="AB9" s="101"/>
      <c r="AC9" s="102"/>
      <c r="AD9" s="106"/>
      <c r="AE9" s="106"/>
      <c r="AF9" s="101"/>
      <c r="AG9" s="101"/>
      <c r="AH9" s="102"/>
      <c r="AI9" s="106"/>
      <c r="AJ9" s="106"/>
      <c r="AK9" s="101"/>
      <c r="AL9" s="101"/>
      <c r="AM9" s="102"/>
      <c r="AN9" s="106"/>
      <c r="AO9" s="106"/>
    </row>
    <row r="10" spans="1:41" ht="59.15" customHeight="1" thickBot="1" x14ac:dyDescent="0.4">
      <c r="B10" s="115" t="s">
        <v>46</v>
      </c>
      <c r="C10" s="116"/>
      <c r="D10" s="116"/>
      <c r="E10" s="116"/>
      <c r="F10" s="117"/>
      <c r="G10" s="109" t="s">
        <v>92</v>
      </c>
      <c r="H10" s="110"/>
      <c r="I10" s="110"/>
      <c r="J10" s="110"/>
      <c r="K10" s="111"/>
      <c r="L10" s="112" t="s">
        <v>91</v>
      </c>
      <c r="M10" s="113"/>
      <c r="N10" s="113"/>
      <c r="O10" s="113"/>
      <c r="P10" s="114"/>
      <c r="Q10" s="132" t="s">
        <v>87</v>
      </c>
      <c r="R10" s="133"/>
      <c r="S10" s="133"/>
      <c r="T10" s="133"/>
      <c r="U10" s="134"/>
      <c r="V10" s="129" t="s">
        <v>48</v>
      </c>
      <c r="W10" s="130"/>
      <c r="X10" s="130"/>
      <c r="Y10" s="130"/>
      <c r="Z10" s="131"/>
      <c r="AA10" s="129" t="s">
        <v>49</v>
      </c>
      <c r="AB10" s="130"/>
      <c r="AC10" s="130"/>
      <c r="AD10" s="130"/>
      <c r="AE10" s="131"/>
      <c r="AF10" s="129" t="s">
        <v>50</v>
      </c>
      <c r="AG10" s="130"/>
      <c r="AH10" s="130"/>
      <c r="AI10" s="130"/>
      <c r="AJ10" s="131"/>
      <c r="AK10" s="129" t="s">
        <v>51</v>
      </c>
      <c r="AL10" s="130"/>
      <c r="AM10" s="130"/>
      <c r="AN10" s="130"/>
      <c r="AO10" s="131"/>
    </row>
    <row r="11" spans="1:41" ht="45" customHeight="1" x14ac:dyDescent="0.35">
      <c r="A11" s="77" t="s">
        <v>1</v>
      </c>
      <c r="B11" s="52" t="s">
        <v>2</v>
      </c>
      <c r="C11" s="54" t="s">
        <v>14</v>
      </c>
      <c r="D11" s="53" t="s">
        <v>0</v>
      </c>
      <c r="E11" s="66" t="s">
        <v>15</v>
      </c>
      <c r="F11" s="67" t="s">
        <v>11</v>
      </c>
      <c r="G11" s="19" t="s">
        <v>2</v>
      </c>
      <c r="H11" s="20" t="s">
        <v>14</v>
      </c>
      <c r="I11" s="21" t="s">
        <v>0</v>
      </c>
      <c r="J11" s="72" t="s">
        <v>15</v>
      </c>
      <c r="K11" s="73" t="s">
        <v>11</v>
      </c>
      <c r="L11" s="19" t="s">
        <v>2</v>
      </c>
      <c r="M11" s="20" t="s">
        <v>14</v>
      </c>
      <c r="N11" s="21" t="s">
        <v>0</v>
      </c>
      <c r="O11" s="72" t="s">
        <v>24</v>
      </c>
      <c r="P11" s="73" t="s">
        <v>11</v>
      </c>
      <c r="Q11" s="19" t="s">
        <v>2</v>
      </c>
      <c r="R11" s="20" t="s">
        <v>88</v>
      </c>
      <c r="S11" s="21" t="s">
        <v>0</v>
      </c>
      <c r="T11" s="72" t="s">
        <v>89</v>
      </c>
      <c r="U11" s="73" t="s">
        <v>90</v>
      </c>
      <c r="V11" s="19" t="s">
        <v>2</v>
      </c>
      <c r="W11" s="20" t="s">
        <v>14</v>
      </c>
      <c r="X11" s="21" t="s">
        <v>0</v>
      </c>
      <c r="Y11" s="72" t="s">
        <v>24</v>
      </c>
      <c r="Z11" s="73" t="s">
        <v>11</v>
      </c>
      <c r="AA11" s="19" t="s">
        <v>2</v>
      </c>
      <c r="AB11" s="20" t="s">
        <v>14</v>
      </c>
      <c r="AC11" s="21" t="s">
        <v>0</v>
      </c>
      <c r="AD11" s="72" t="s">
        <v>24</v>
      </c>
      <c r="AE11" s="73" t="s">
        <v>11</v>
      </c>
      <c r="AF11" s="19" t="s">
        <v>2</v>
      </c>
      <c r="AG11" s="20" t="s">
        <v>14</v>
      </c>
      <c r="AH11" s="21" t="s">
        <v>0</v>
      </c>
      <c r="AI11" s="72" t="s">
        <v>24</v>
      </c>
      <c r="AJ11" s="73" t="s">
        <v>11</v>
      </c>
      <c r="AK11" s="19" t="s">
        <v>2</v>
      </c>
      <c r="AL11" s="20" t="s">
        <v>14</v>
      </c>
      <c r="AM11" s="21" t="s">
        <v>0</v>
      </c>
      <c r="AN11" s="72" t="s">
        <v>24</v>
      </c>
      <c r="AO11" s="73" t="s">
        <v>11</v>
      </c>
    </row>
    <row r="12" spans="1:41" ht="40" customHeight="1" x14ac:dyDescent="0.35">
      <c r="A12" s="86" t="s">
        <v>38</v>
      </c>
      <c r="B12" s="56"/>
      <c r="C12" s="55"/>
      <c r="D12" s="51"/>
      <c r="E12" s="68">
        <f>C12-(C12*D12)</f>
        <v>0</v>
      </c>
      <c r="F12" s="69">
        <f>E12*1.2</f>
        <v>0</v>
      </c>
      <c r="G12" s="12"/>
      <c r="H12" s="13"/>
      <c r="I12" s="10"/>
      <c r="J12" s="58">
        <f t="shared" ref="J12:J18" si="0">H12-(H12*I12)</f>
        <v>0</v>
      </c>
      <c r="K12" s="59">
        <f t="shared" ref="K12:K18" si="1">J12*1.2</f>
        <v>0</v>
      </c>
      <c r="L12" s="12"/>
      <c r="M12" s="13"/>
      <c r="N12" s="10"/>
      <c r="O12" s="58">
        <f t="shared" ref="O12:O14" si="2">M12-(M12*N12)</f>
        <v>0</v>
      </c>
      <c r="P12" s="59">
        <f t="shared" ref="P12:P14" si="3">O12*1.2</f>
        <v>0</v>
      </c>
      <c r="Q12" s="12"/>
      <c r="R12" s="13"/>
      <c r="S12" s="10"/>
      <c r="T12" s="58">
        <f t="shared" ref="T12:T17" si="4">R12-(R12*S12)</f>
        <v>0</v>
      </c>
      <c r="U12" s="59">
        <f t="shared" ref="U12:U17" si="5">T12*1.2</f>
        <v>0</v>
      </c>
      <c r="V12" s="12"/>
      <c r="W12" s="13"/>
      <c r="X12" s="10"/>
      <c r="Y12" s="58">
        <f t="shared" ref="Y12:Y14" si="6">W12-(W12*X12)</f>
        <v>0</v>
      </c>
      <c r="Z12" s="59">
        <f t="shared" ref="Z12:Z17" si="7">Y12*1.2</f>
        <v>0</v>
      </c>
      <c r="AA12" s="12"/>
      <c r="AB12" s="13"/>
      <c r="AC12" s="10"/>
      <c r="AD12" s="58">
        <f t="shared" ref="AD12:AD14" si="8">AB12-(AB12*AC12)</f>
        <v>0</v>
      </c>
      <c r="AE12" s="59">
        <f t="shared" ref="AE12:AE17" si="9">AD12*1.2</f>
        <v>0</v>
      </c>
      <c r="AF12" s="12"/>
      <c r="AG12" s="13"/>
      <c r="AH12" s="10"/>
      <c r="AI12" s="58">
        <f t="shared" ref="AI12:AI14" si="10">AG12-(AG12*AH12)</f>
        <v>0</v>
      </c>
      <c r="AJ12" s="59">
        <f t="shared" ref="AJ12:AJ18" si="11">AI12*1.2</f>
        <v>0</v>
      </c>
      <c r="AK12" s="12"/>
      <c r="AL12" s="13"/>
      <c r="AM12" s="10"/>
      <c r="AN12" s="58">
        <f t="shared" ref="AN12:AN14" si="12">AL12-(AL12*AM12)</f>
        <v>0</v>
      </c>
      <c r="AO12" s="59">
        <f t="shared" ref="AO12:AO17" si="13">AN12*1.2</f>
        <v>0</v>
      </c>
    </row>
    <row r="13" spans="1:41" ht="40" customHeight="1" x14ac:dyDescent="0.35">
      <c r="A13" s="88" t="s">
        <v>39</v>
      </c>
      <c r="B13" s="57"/>
      <c r="C13" s="9"/>
      <c r="D13" s="10"/>
      <c r="E13" s="58">
        <f t="shared" ref="E13" si="14">C13-(C13*D13)</f>
        <v>0</v>
      </c>
      <c r="F13" s="59">
        <f t="shared" ref="F13" si="15">E13*1.2</f>
        <v>0</v>
      </c>
      <c r="G13" s="12"/>
      <c r="H13" s="13"/>
      <c r="I13" s="10"/>
      <c r="J13" s="58">
        <f t="shared" si="0"/>
        <v>0</v>
      </c>
      <c r="K13" s="59">
        <f t="shared" si="1"/>
        <v>0</v>
      </c>
      <c r="L13" s="12"/>
      <c r="M13" s="13"/>
      <c r="N13" s="10"/>
      <c r="O13" s="58">
        <f t="shared" si="2"/>
        <v>0</v>
      </c>
      <c r="P13" s="59">
        <f t="shared" si="3"/>
        <v>0</v>
      </c>
      <c r="Q13" s="12"/>
      <c r="R13" s="13"/>
      <c r="S13" s="10"/>
      <c r="T13" s="58">
        <f t="shared" si="4"/>
        <v>0</v>
      </c>
      <c r="U13" s="59">
        <f t="shared" si="5"/>
        <v>0</v>
      </c>
      <c r="V13" s="12"/>
      <c r="W13" s="13"/>
      <c r="X13" s="10"/>
      <c r="Y13" s="58">
        <f t="shared" si="6"/>
        <v>0</v>
      </c>
      <c r="Z13" s="59">
        <f t="shared" si="7"/>
        <v>0</v>
      </c>
      <c r="AA13" s="12"/>
      <c r="AB13" s="13"/>
      <c r="AC13" s="10"/>
      <c r="AD13" s="58">
        <f t="shared" si="8"/>
        <v>0</v>
      </c>
      <c r="AE13" s="59">
        <f t="shared" si="9"/>
        <v>0</v>
      </c>
      <c r="AF13" s="12"/>
      <c r="AG13" s="13"/>
      <c r="AH13" s="10"/>
      <c r="AI13" s="58">
        <f t="shared" si="10"/>
        <v>0</v>
      </c>
      <c r="AJ13" s="59">
        <f t="shared" si="11"/>
        <v>0</v>
      </c>
      <c r="AK13" s="12"/>
      <c r="AL13" s="13"/>
      <c r="AM13" s="10"/>
      <c r="AN13" s="58">
        <f t="shared" si="12"/>
        <v>0</v>
      </c>
      <c r="AO13" s="59">
        <f t="shared" si="13"/>
        <v>0</v>
      </c>
    </row>
    <row r="14" spans="1:41" ht="40" customHeight="1" x14ac:dyDescent="0.35">
      <c r="A14" s="88" t="s">
        <v>40</v>
      </c>
      <c r="B14" s="57"/>
      <c r="C14" s="9"/>
      <c r="D14" s="10"/>
      <c r="E14" s="58">
        <f>C14-(C14*D14)</f>
        <v>0</v>
      </c>
      <c r="F14" s="59">
        <f>E14*1.2</f>
        <v>0</v>
      </c>
      <c r="G14" s="12"/>
      <c r="H14" s="13"/>
      <c r="I14" s="10"/>
      <c r="J14" s="58">
        <f t="shared" si="0"/>
        <v>0</v>
      </c>
      <c r="K14" s="59">
        <f t="shared" si="1"/>
        <v>0</v>
      </c>
      <c r="L14" s="12"/>
      <c r="M14" s="13"/>
      <c r="N14" s="10"/>
      <c r="O14" s="58">
        <f t="shared" si="2"/>
        <v>0</v>
      </c>
      <c r="P14" s="59">
        <f t="shared" si="3"/>
        <v>0</v>
      </c>
      <c r="Q14" s="12"/>
      <c r="R14" s="13"/>
      <c r="S14" s="10"/>
      <c r="T14" s="58">
        <f t="shared" si="4"/>
        <v>0</v>
      </c>
      <c r="U14" s="59">
        <f t="shared" si="5"/>
        <v>0</v>
      </c>
      <c r="V14" s="12"/>
      <c r="W14" s="13"/>
      <c r="X14" s="10"/>
      <c r="Y14" s="58">
        <f t="shared" si="6"/>
        <v>0</v>
      </c>
      <c r="Z14" s="59">
        <f t="shared" si="7"/>
        <v>0</v>
      </c>
      <c r="AA14" s="12"/>
      <c r="AB14" s="13"/>
      <c r="AC14" s="10"/>
      <c r="AD14" s="58">
        <f t="shared" si="8"/>
        <v>0</v>
      </c>
      <c r="AE14" s="59">
        <f t="shared" si="9"/>
        <v>0</v>
      </c>
      <c r="AF14" s="12"/>
      <c r="AG14" s="13"/>
      <c r="AH14" s="10"/>
      <c r="AI14" s="58">
        <f t="shared" si="10"/>
        <v>0</v>
      </c>
      <c r="AJ14" s="59">
        <f t="shared" si="11"/>
        <v>0</v>
      </c>
      <c r="AK14" s="12"/>
      <c r="AL14" s="13"/>
      <c r="AM14" s="10"/>
      <c r="AN14" s="58">
        <f t="shared" si="12"/>
        <v>0</v>
      </c>
      <c r="AO14" s="59">
        <f t="shared" si="13"/>
        <v>0</v>
      </c>
    </row>
    <row r="15" spans="1:41" ht="40" customHeight="1" x14ac:dyDescent="0.35">
      <c r="A15" s="86" t="s">
        <v>41</v>
      </c>
      <c r="B15" s="57"/>
      <c r="C15" s="9"/>
      <c r="D15" s="10"/>
      <c r="E15" s="58">
        <f t="shared" ref="E15:E23" si="16">C15-(C15*D15)</f>
        <v>0</v>
      </c>
      <c r="F15" s="59">
        <f t="shared" ref="F15:F23" si="17">E15*1.2</f>
        <v>0</v>
      </c>
      <c r="G15" s="12"/>
      <c r="H15" s="13"/>
      <c r="I15" s="10"/>
      <c r="J15" s="58">
        <f t="shared" ref="J15:J17" si="18">H15-(H15*I15)</f>
        <v>0</v>
      </c>
      <c r="K15" s="59">
        <f t="shared" ref="K15:K17" si="19">J15*1.2</f>
        <v>0</v>
      </c>
      <c r="L15" s="12"/>
      <c r="M15" s="13"/>
      <c r="N15" s="10"/>
      <c r="O15" s="58">
        <f>M15-(M15*N15)</f>
        <v>0</v>
      </c>
      <c r="P15" s="59">
        <f t="shared" ref="P15:P20" si="20">O15*1.2</f>
        <v>0</v>
      </c>
      <c r="Q15" s="12"/>
      <c r="R15" s="13"/>
      <c r="S15" s="10"/>
      <c r="T15" s="58">
        <f t="shared" si="4"/>
        <v>0</v>
      </c>
      <c r="U15" s="59">
        <f t="shared" si="5"/>
        <v>0</v>
      </c>
      <c r="V15" s="12"/>
      <c r="W15" s="13"/>
      <c r="X15" s="10"/>
      <c r="Y15" s="58">
        <f>W15-(W15*X15)</f>
        <v>0</v>
      </c>
      <c r="Z15" s="59">
        <f t="shared" si="7"/>
        <v>0</v>
      </c>
      <c r="AA15" s="12"/>
      <c r="AB15" s="13"/>
      <c r="AC15" s="10"/>
      <c r="AD15" s="58">
        <f>AB15-(AB15*AC15)</f>
        <v>0</v>
      </c>
      <c r="AE15" s="59">
        <f t="shared" si="9"/>
        <v>0</v>
      </c>
      <c r="AF15" s="12"/>
      <c r="AG15" s="13"/>
      <c r="AH15" s="10"/>
      <c r="AI15" s="58">
        <f>AG15-(AG15*AH15)</f>
        <v>0</v>
      </c>
      <c r="AJ15" s="59">
        <f t="shared" si="11"/>
        <v>0</v>
      </c>
      <c r="AK15" s="12"/>
      <c r="AL15" s="13"/>
      <c r="AM15" s="10"/>
      <c r="AN15" s="58">
        <f>AL15-(AL15*AM15)</f>
        <v>0</v>
      </c>
      <c r="AO15" s="59">
        <f t="shared" si="13"/>
        <v>0</v>
      </c>
    </row>
    <row r="16" spans="1:41" ht="40" customHeight="1" x14ac:dyDescent="0.35">
      <c r="A16" s="93" t="s">
        <v>77</v>
      </c>
      <c r="B16" s="57"/>
      <c r="C16" s="9"/>
      <c r="D16" s="10"/>
      <c r="E16" s="58">
        <f t="shared" si="16"/>
        <v>0</v>
      </c>
      <c r="F16" s="59">
        <f t="shared" si="17"/>
        <v>0</v>
      </c>
      <c r="G16" s="12"/>
      <c r="H16" s="13"/>
      <c r="I16" s="10"/>
      <c r="J16" s="58">
        <f t="shared" si="18"/>
        <v>0</v>
      </c>
      <c r="K16" s="59">
        <f t="shared" si="19"/>
        <v>0</v>
      </c>
      <c r="L16" s="12"/>
      <c r="M16" s="13"/>
      <c r="N16" s="10"/>
      <c r="O16" s="58">
        <f t="shared" ref="O16:O20" si="21">M16-(M16*N16)</f>
        <v>0</v>
      </c>
      <c r="P16" s="59">
        <f t="shared" si="20"/>
        <v>0</v>
      </c>
      <c r="Q16" s="12"/>
      <c r="R16" s="13"/>
      <c r="S16" s="10"/>
      <c r="T16" s="58">
        <f t="shared" si="4"/>
        <v>0</v>
      </c>
      <c r="U16" s="59">
        <f t="shared" si="5"/>
        <v>0</v>
      </c>
      <c r="V16" s="12"/>
      <c r="W16" s="13"/>
      <c r="X16" s="10"/>
      <c r="Y16" s="58">
        <f t="shared" ref="Y16:Y17" si="22">W16-(W16*X16)</f>
        <v>0</v>
      </c>
      <c r="Z16" s="59">
        <f t="shared" si="7"/>
        <v>0</v>
      </c>
      <c r="AA16" s="12"/>
      <c r="AB16" s="13"/>
      <c r="AC16" s="10"/>
      <c r="AD16" s="58">
        <f t="shared" ref="AD16:AD17" si="23">AB16-(AB16*AC16)</f>
        <v>0</v>
      </c>
      <c r="AE16" s="59">
        <f t="shared" si="9"/>
        <v>0</v>
      </c>
      <c r="AF16" s="12"/>
      <c r="AG16" s="13"/>
      <c r="AH16" s="10"/>
      <c r="AI16" s="58">
        <f t="shared" ref="AI16:AI17" si="24">AG16-(AG16*AH16)</f>
        <v>0</v>
      </c>
      <c r="AJ16" s="59">
        <f t="shared" si="11"/>
        <v>0</v>
      </c>
      <c r="AK16" s="12"/>
      <c r="AL16" s="13"/>
      <c r="AM16" s="10"/>
      <c r="AN16" s="58">
        <f t="shared" ref="AN16:AN17" si="25">AL16-(AL16*AM16)</f>
        <v>0</v>
      </c>
      <c r="AO16" s="59">
        <f t="shared" si="13"/>
        <v>0</v>
      </c>
    </row>
    <row r="17" spans="1:41" ht="40" customHeight="1" x14ac:dyDescent="0.35">
      <c r="A17" s="86" t="s">
        <v>78</v>
      </c>
      <c r="B17" s="57"/>
      <c r="C17" s="9"/>
      <c r="D17" s="10"/>
      <c r="E17" s="58">
        <f t="shared" si="16"/>
        <v>0</v>
      </c>
      <c r="F17" s="59">
        <f t="shared" si="17"/>
        <v>0</v>
      </c>
      <c r="G17" s="12"/>
      <c r="H17" s="13"/>
      <c r="I17" s="10"/>
      <c r="J17" s="58">
        <f t="shared" si="18"/>
        <v>0</v>
      </c>
      <c r="K17" s="59">
        <f t="shared" si="19"/>
        <v>0</v>
      </c>
      <c r="L17" s="12"/>
      <c r="M17" s="13"/>
      <c r="N17" s="10"/>
      <c r="O17" s="58">
        <f t="shared" si="21"/>
        <v>0</v>
      </c>
      <c r="P17" s="59">
        <f t="shared" si="20"/>
        <v>0</v>
      </c>
      <c r="Q17" s="12"/>
      <c r="R17" s="13"/>
      <c r="S17" s="10"/>
      <c r="T17" s="58">
        <f t="shared" si="4"/>
        <v>0</v>
      </c>
      <c r="U17" s="59">
        <f t="shared" si="5"/>
        <v>0</v>
      </c>
      <c r="V17" s="12"/>
      <c r="W17" s="13"/>
      <c r="X17" s="10"/>
      <c r="Y17" s="58">
        <f t="shared" si="22"/>
        <v>0</v>
      </c>
      <c r="Z17" s="59">
        <f t="shared" si="7"/>
        <v>0</v>
      </c>
      <c r="AA17" s="12"/>
      <c r="AB17" s="13"/>
      <c r="AC17" s="10"/>
      <c r="AD17" s="58">
        <f t="shared" si="23"/>
        <v>0</v>
      </c>
      <c r="AE17" s="59">
        <f t="shared" si="9"/>
        <v>0</v>
      </c>
      <c r="AF17" s="12"/>
      <c r="AG17" s="13"/>
      <c r="AH17" s="10"/>
      <c r="AI17" s="58">
        <f t="shared" si="24"/>
        <v>0</v>
      </c>
      <c r="AJ17" s="59">
        <f t="shared" si="11"/>
        <v>0</v>
      </c>
      <c r="AK17" s="12"/>
      <c r="AL17" s="13"/>
      <c r="AM17" s="10"/>
      <c r="AN17" s="58">
        <f t="shared" si="25"/>
        <v>0</v>
      </c>
      <c r="AO17" s="59">
        <f t="shared" si="13"/>
        <v>0</v>
      </c>
    </row>
    <row r="18" spans="1:41" ht="40" customHeight="1" x14ac:dyDescent="0.35">
      <c r="A18" s="86" t="s">
        <v>81</v>
      </c>
      <c r="B18" s="57"/>
      <c r="C18" s="9"/>
      <c r="D18" s="10"/>
      <c r="E18" s="58">
        <f t="shared" si="16"/>
        <v>0</v>
      </c>
      <c r="F18" s="59">
        <f t="shared" si="17"/>
        <v>0</v>
      </c>
      <c r="G18" s="12"/>
      <c r="H18" s="13"/>
      <c r="I18" s="10"/>
      <c r="J18" s="58">
        <f t="shared" si="0"/>
        <v>0</v>
      </c>
      <c r="K18" s="59">
        <f t="shared" si="1"/>
        <v>0</v>
      </c>
      <c r="L18" s="12"/>
      <c r="M18" s="13"/>
      <c r="N18" s="10"/>
      <c r="O18" s="58">
        <f t="shared" si="21"/>
        <v>0</v>
      </c>
      <c r="P18" s="59">
        <f t="shared" si="20"/>
        <v>0</v>
      </c>
      <c r="Q18" s="12"/>
      <c r="R18" s="13"/>
      <c r="S18" s="10"/>
      <c r="T18" s="58">
        <f>R18-(R18*S18)</f>
        <v>0</v>
      </c>
      <c r="U18" s="59">
        <f>T18*1.2</f>
        <v>0</v>
      </c>
      <c r="V18" s="12"/>
      <c r="W18" s="13"/>
      <c r="X18" s="10"/>
      <c r="Y18" s="58">
        <f>W18-(W18*X18)</f>
        <v>0</v>
      </c>
      <c r="Z18" s="59">
        <f>Y18*1.2</f>
        <v>0</v>
      </c>
      <c r="AA18" s="12"/>
      <c r="AB18" s="13"/>
      <c r="AC18" s="10"/>
      <c r="AD18" s="58">
        <f>AB18-(AB18*AC18)</f>
        <v>0</v>
      </c>
      <c r="AE18" s="59">
        <f>AD18*1.2</f>
        <v>0</v>
      </c>
      <c r="AF18" s="12"/>
      <c r="AG18" s="13"/>
      <c r="AH18" s="10"/>
      <c r="AI18" s="58">
        <f>AG18-(AG18*AH18)</f>
        <v>0</v>
      </c>
      <c r="AJ18" s="59">
        <f t="shared" si="11"/>
        <v>0</v>
      </c>
      <c r="AK18" s="12"/>
      <c r="AL18" s="13"/>
      <c r="AM18" s="10"/>
      <c r="AN18" s="58">
        <f>AL18-(AL18*AM18)</f>
        <v>0</v>
      </c>
      <c r="AO18" s="59">
        <f>AN18*1.2</f>
        <v>0</v>
      </c>
    </row>
    <row r="19" spans="1:41" ht="40" customHeight="1" x14ac:dyDescent="0.35">
      <c r="A19" s="93" t="s">
        <v>42</v>
      </c>
      <c r="B19" s="57"/>
      <c r="C19" s="9"/>
      <c r="D19" s="10"/>
      <c r="E19" s="58">
        <f t="shared" si="16"/>
        <v>0</v>
      </c>
      <c r="F19" s="59">
        <f t="shared" si="17"/>
        <v>0</v>
      </c>
      <c r="G19" s="12"/>
      <c r="H19" s="13"/>
      <c r="I19" s="10"/>
      <c r="J19" s="58">
        <f t="shared" ref="J19:J20" si="26">H19-(H19*I19)</f>
        <v>0</v>
      </c>
      <c r="K19" s="59">
        <f t="shared" ref="K19:K20" si="27">J19*1.2</f>
        <v>0</v>
      </c>
      <c r="L19" s="12"/>
      <c r="M19" s="13"/>
      <c r="N19" s="10"/>
      <c r="O19" s="58">
        <f t="shared" si="21"/>
        <v>0</v>
      </c>
      <c r="P19" s="59">
        <f t="shared" si="20"/>
        <v>0</v>
      </c>
      <c r="Q19" s="8"/>
      <c r="R19" s="13"/>
      <c r="S19" s="10"/>
      <c r="T19" s="58">
        <f>R19-(R19*S19)</f>
        <v>0</v>
      </c>
      <c r="U19" s="59">
        <f>T19*1.2</f>
        <v>0</v>
      </c>
      <c r="V19" s="8"/>
      <c r="W19" s="13"/>
      <c r="X19" s="10"/>
      <c r="Y19" s="58">
        <f>W19-(W19*X19)</f>
        <v>0</v>
      </c>
      <c r="Z19" s="59">
        <f>Y19*1.2</f>
        <v>0</v>
      </c>
      <c r="AA19" s="8"/>
      <c r="AB19" s="13"/>
      <c r="AC19" s="10"/>
      <c r="AD19" s="58">
        <f>AB19-(AB19*AC19)</f>
        <v>0</v>
      </c>
      <c r="AE19" s="59">
        <f>AD19*1.2</f>
        <v>0</v>
      </c>
      <c r="AF19" s="8"/>
      <c r="AG19" s="13"/>
      <c r="AH19" s="10"/>
      <c r="AI19" s="58">
        <f>AG19-(AG19*AH19)</f>
        <v>0</v>
      </c>
      <c r="AJ19" s="59">
        <f>AI19*1.2</f>
        <v>0</v>
      </c>
      <c r="AK19" s="8"/>
      <c r="AL19" s="13"/>
      <c r="AM19" s="10"/>
      <c r="AN19" s="58">
        <f>AL19-(AL19*AM19)</f>
        <v>0</v>
      </c>
      <c r="AO19" s="59">
        <f>AN19*1.2</f>
        <v>0</v>
      </c>
    </row>
    <row r="20" spans="1:41" ht="40" customHeight="1" x14ac:dyDescent="0.35">
      <c r="A20" s="86" t="s">
        <v>43</v>
      </c>
      <c r="B20" s="57"/>
      <c r="C20" s="9"/>
      <c r="D20" s="10"/>
      <c r="E20" s="58">
        <f t="shared" si="16"/>
        <v>0</v>
      </c>
      <c r="F20" s="59">
        <f t="shared" si="17"/>
        <v>0</v>
      </c>
      <c r="G20" s="12"/>
      <c r="H20" s="13"/>
      <c r="I20" s="10"/>
      <c r="J20" s="58">
        <f t="shared" si="26"/>
        <v>0</v>
      </c>
      <c r="K20" s="59">
        <f t="shared" si="27"/>
        <v>0</v>
      </c>
      <c r="L20" s="12"/>
      <c r="M20" s="13"/>
      <c r="N20" s="10"/>
      <c r="O20" s="58">
        <f t="shared" si="21"/>
        <v>0</v>
      </c>
      <c r="P20" s="59">
        <f t="shared" si="20"/>
        <v>0</v>
      </c>
      <c r="Q20" s="94"/>
      <c r="R20" s="95"/>
      <c r="S20" s="51"/>
      <c r="T20" s="68">
        <f t="shared" ref="T20" si="28">R20-(R20*S20)</f>
        <v>0</v>
      </c>
      <c r="U20" s="69">
        <f t="shared" ref="U20" si="29">T20*1.2</f>
        <v>0</v>
      </c>
      <c r="V20" s="94"/>
      <c r="W20" s="95"/>
      <c r="X20" s="51"/>
      <c r="Y20" s="68">
        <f t="shared" ref="Y20" si="30">W20-(W20*X20)</f>
        <v>0</v>
      </c>
      <c r="Z20" s="69">
        <f t="shared" ref="Z20" si="31">Y20*1.2</f>
        <v>0</v>
      </c>
      <c r="AA20" s="94"/>
      <c r="AB20" s="95"/>
      <c r="AC20" s="51"/>
      <c r="AD20" s="68">
        <f t="shared" ref="AD20" si="32">AB20-(AB20*AC20)</f>
        <v>0</v>
      </c>
      <c r="AE20" s="69">
        <f t="shared" ref="AE20" si="33">AD20*1.2</f>
        <v>0</v>
      </c>
      <c r="AF20" s="94"/>
      <c r="AG20" s="95"/>
      <c r="AH20" s="51"/>
      <c r="AI20" s="68">
        <f t="shared" ref="AI20" si="34">AG20-(AG20*AH20)</f>
        <v>0</v>
      </c>
      <c r="AJ20" s="69">
        <f t="shared" ref="AJ20" si="35">AI20*1.2</f>
        <v>0</v>
      </c>
      <c r="AK20" s="94"/>
      <c r="AL20" s="95"/>
      <c r="AM20" s="51"/>
      <c r="AN20" s="68">
        <f t="shared" ref="AN20" si="36">AL20-(AL20*AM20)</f>
        <v>0</v>
      </c>
      <c r="AO20" s="69">
        <f t="shared" ref="AO20" si="37">AN20*1.2</f>
        <v>0</v>
      </c>
    </row>
    <row r="21" spans="1:41" ht="40" customHeight="1" x14ac:dyDescent="0.35">
      <c r="A21" s="86" t="s">
        <v>44</v>
      </c>
      <c r="B21" s="57"/>
      <c r="C21" s="9"/>
      <c r="D21" s="10"/>
      <c r="E21" s="58">
        <f t="shared" si="16"/>
        <v>0</v>
      </c>
      <c r="F21" s="59">
        <f t="shared" si="17"/>
        <v>0</v>
      </c>
      <c r="G21" s="12"/>
      <c r="H21" s="13"/>
      <c r="I21" s="10"/>
      <c r="J21" s="58">
        <f>H21-(H21*I21)</f>
        <v>0</v>
      </c>
      <c r="K21" s="59">
        <f>J21*1.2</f>
        <v>0</v>
      </c>
      <c r="L21" s="12"/>
      <c r="M21" s="13"/>
      <c r="N21" s="10"/>
      <c r="O21" s="58">
        <f>M21-(M21*N21)</f>
        <v>0</v>
      </c>
      <c r="P21" s="59">
        <f>O21*1.2</f>
        <v>0</v>
      </c>
      <c r="Q21" s="14"/>
      <c r="R21" s="13"/>
      <c r="S21" s="10"/>
      <c r="T21" s="58">
        <f>R21-(R21*S21)</f>
        <v>0</v>
      </c>
      <c r="U21" s="59">
        <f>T21*1.2</f>
        <v>0</v>
      </c>
      <c r="V21" s="14"/>
      <c r="W21" s="13"/>
      <c r="X21" s="10"/>
      <c r="Y21" s="58">
        <f>W21-(W21*X21)</f>
        <v>0</v>
      </c>
      <c r="Z21" s="59">
        <f>Y21*1.2</f>
        <v>0</v>
      </c>
      <c r="AA21" s="14"/>
      <c r="AB21" s="13"/>
      <c r="AC21" s="10"/>
      <c r="AD21" s="58">
        <f>AB21-(AB21*AC21)</f>
        <v>0</v>
      </c>
      <c r="AE21" s="59">
        <f>AD21*1.2</f>
        <v>0</v>
      </c>
      <c r="AF21" s="14"/>
      <c r="AG21" s="13"/>
      <c r="AH21" s="10"/>
      <c r="AI21" s="58">
        <f>AG21-(AG21*AH21)</f>
        <v>0</v>
      </c>
      <c r="AJ21" s="59">
        <f>AI21*1.2</f>
        <v>0</v>
      </c>
      <c r="AK21" s="14"/>
      <c r="AL21" s="13"/>
      <c r="AM21" s="10"/>
      <c r="AN21" s="58">
        <f>AL21-(AL21*AM21)</f>
        <v>0</v>
      </c>
      <c r="AO21" s="59">
        <f>AN21*1.2</f>
        <v>0</v>
      </c>
    </row>
    <row r="22" spans="1:41" ht="40" customHeight="1" x14ac:dyDescent="0.35">
      <c r="A22" s="88" t="s">
        <v>45</v>
      </c>
      <c r="B22" s="57"/>
      <c r="C22" s="9"/>
      <c r="D22" s="10"/>
      <c r="E22" s="58">
        <f t="shared" si="16"/>
        <v>0</v>
      </c>
      <c r="F22" s="59">
        <f t="shared" si="17"/>
        <v>0</v>
      </c>
      <c r="G22" s="14"/>
      <c r="H22" s="13"/>
      <c r="I22" s="10"/>
      <c r="J22" s="58">
        <f>H22-(H22*I22)</f>
        <v>0</v>
      </c>
      <c r="K22" s="59">
        <f>J22*1.2</f>
        <v>0</v>
      </c>
      <c r="L22" s="14"/>
      <c r="M22" s="13"/>
      <c r="N22" s="10"/>
      <c r="O22" s="58">
        <f>M22-(M22*N22)</f>
        <v>0</v>
      </c>
      <c r="P22" s="59">
        <f>O22*1.2</f>
        <v>0</v>
      </c>
      <c r="Q22" s="12"/>
      <c r="R22" s="13"/>
      <c r="S22" s="10"/>
      <c r="T22" s="58">
        <f>R22-(R22*S22)</f>
        <v>0</v>
      </c>
      <c r="U22" s="59">
        <f>T22*1.2</f>
        <v>0</v>
      </c>
      <c r="V22" s="12"/>
      <c r="W22" s="13"/>
      <c r="X22" s="10"/>
      <c r="Y22" s="58">
        <f>W22-(W22*X22)</f>
        <v>0</v>
      </c>
      <c r="Z22" s="59">
        <f>Y22*1.2</f>
        <v>0</v>
      </c>
      <c r="AA22" s="12"/>
      <c r="AB22" s="13"/>
      <c r="AC22" s="10"/>
      <c r="AD22" s="58">
        <f>AB22-(AB22*AC22)</f>
        <v>0</v>
      </c>
      <c r="AE22" s="59">
        <f>AD22*1.2</f>
        <v>0</v>
      </c>
      <c r="AF22" s="12"/>
      <c r="AG22" s="13"/>
      <c r="AH22" s="10"/>
      <c r="AI22" s="58">
        <f>AG22-(AG22*AH22)</f>
        <v>0</v>
      </c>
      <c r="AJ22" s="59">
        <f>AI22*1.2</f>
        <v>0</v>
      </c>
      <c r="AK22" s="12"/>
      <c r="AL22" s="13"/>
      <c r="AM22" s="10"/>
      <c r="AN22" s="58">
        <f>AL22-(AL22*AM22)</f>
        <v>0</v>
      </c>
      <c r="AO22" s="59">
        <f>AN22*1.2</f>
        <v>0</v>
      </c>
    </row>
    <row r="23" spans="1:41" ht="40" customHeight="1" x14ac:dyDescent="0.35">
      <c r="A23" s="86" t="s">
        <v>70</v>
      </c>
      <c r="B23" s="57"/>
      <c r="C23" s="9"/>
      <c r="D23" s="10"/>
      <c r="E23" s="58">
        <f t="shared" si="16"/>
        <v>0</v>
      </c>
      <c r="F23" s="59">
        <f t="shared" si="17"/>
        <v>0</v>
      </c>
      <c r="G23" s="12"/>
      <c r="H23" s="13"/>
      <c r="I23" s="10"/>
      <c r="J23" s="58">
        <f t="shared" ref="J23:J30" si="38">H23-(H23*I23)</f>
        <v>0</v>
      </c>
      <c r="K23" s="59">
        <f t="shared" ref="K23:K30" si="39">J23*1.2</f>
        <v>0</v>
      </c>
      <c r="L23" s="12"/>
      <c r="M23" s="13"/>
      <c r="N23" s="10"/>
      <c r="O23" s="58">
        <f t="shared" ref="O23:O24" si="40">M23-(M23*N23)</f>
        <v>0</v>
      </c>
      <c r="P23" s="59">
        <f t="shared" ref="P23:P30" si="41">O23*1.2</f>
        <v>0</v>
      </c>
      <c r="Q23" s="12"/>
      <c r="R23" s="13"/>
      <c r="S23" s="10"/>
      <c r="T23" s="58">
        <f t="shared" ref="T23:T24" si="42">R23-(R23*S23)</f>
        <v>0</v>
      </c>
      <c r="U23" s="59">
        <f t="shared" ref="U23:U24" si="43">T23*1.2</f>
        <v>0</v>
      </c>
      <c r="V23" s="12"/>
      <c r="W23" s="13"/>
      <c r="X23" s="10"/>
      <c r="Y23" s="58">
        <f t="shared" ref="Y23:Y24" si="44">W23-(W23*X23)</f>
        <v>0</v>
      </c>
      <c r="Z23" s="59">
        <f t="shared" ref="Z23:Z24" si="45">Y23*1.2</f>
        <v>0</v>
      </c>
      <c r="AA23" s="12"/>
      <c r="AB23" s="13"/>
      <c r="AC23" s="10"/>
      <c r="AD23" s="58">
        <f t="shared" ref="AD23:AD24" si="46">AB23-(AB23*AC23)</f>
        <v>0</v>
      </c>
      <c r="AE23" s="59">
        <f t="shared" ref="AE23:AE24" si="47">AD23*1.2</f>
        <v>0</v>
      </c>
      <c r="AF23" s="12"/>
      <c r="AG23" s="13"/>
      <c r="AH23" s="10"/>
      <c r="AI23" s="58">
        <f t="shared" ref="AI23:AI24" si="48">AG23-(AG23*AH23)</f>
        <v>0</v>
      </c>
      <c r="AJ23" s="59">
        <f t="shared" ref="AJ23:AJ24" si="49">AI23*1.2</f>
        <v>0</v>
      </c>
      <c r="AK23" s="12"/>
      <c r="AL23" s="13"/>
      <c r="AM23" s="10"/>
      <c r="AN23" s="58">
        <f t="shared" ref="AN23:AN24" si="50">AL23-(AL23*AM23)</f>
        <v>0</v>
      </c>
      <c r="AO23" s="59">
        <f t="shared" ref="AO23:AO24" si="51">AN23*1.2</f>
        <v>0</v>
      </c>
    </row>
    <row r="24" spans="1:41" ht="40" customHeight="1" x14ac:dyDescent="0.35">
      <c r="A24" s="86" t="s">
        <v>71</v>
      </c>
      <c r="B24" s="57"/>
      <c r="C24" s="9"/>
      <c r="D24" s="10"/>
      <c r="E24" s="58">
        <f>C24-(C24*D24)</f>
        <v>0</v>
      </c>
      <c r="F24" s="59">
        <f>E24*1.2</f>
        <v>0</v>
      </c>
      <c r="G24" s="12"/>
      <c r="H24" s="13"/>
      <c r="I24" s="10"/>
      <c r="J24" s="58">
        <f t="shared" si="38"/>
        <v>0</v>
      </c>
      <c r="K24" s="59">
        <f t="shared" si="39"/>
        <v>0</v>
      </c>
      <c r="L24" s="12"/>
      <c r="M24" s="13"/>
      <c r="N24" s="10"/>
      <c r="O24" s="58">
        <f t="shared" si="40"/>
        <v>0</v>
      </c>
      <c r="P24" s="59">
        <f t="shared" si="41"/>
        <v>0</v>
      </c>
      <c r="Q24" s="12"/>
      <c r="R24" s="13"/>
      <c r="S24" s="10"/>
      <c r="T24" s="58">
        <f t="shared" si="42"/>
        <v>0</v>
      </c>
      <c r="U24" s="59">
        <f t="shared" si="43"/>
        <v>0</v>
      </c>
      <c r="V24" s="12"/>
      <c r="W24" s="13"/>
      <c r="X24" s="10"/>
      <c r="Y24" s="58">
        <f t="shared" si="44"/>
        <v>0</v>
      </c>
      <c r="Z24" s="59">
        <f t="shared" si="45"/>
        <v>0</v>
      </c>
      <c r="AA24" s="12"/>
      <c r="AB24" s="13"/>
      <c r="AC24" s="10"/>
      <c r="AD24" s="58">
        <f t="shared" si="46"/>
        <v>0</v>
      </c>
      <c r="AE24" s="59">
        <f t="shared" si="47"/>
        <v>0</v>
      </c>
      <c r="AF24" s="12"/>
      <c r="AG24" s="13"/>
      <c r="AH24" s="10"/>
      <c r="AI24" s="58">
        <f t="shared" si="48"/>
        <v>0</v>
      </c>
      <c r="AJ24" s="59">
        <f t="shared" si="49"/>
        <v>0</v>
      </c>
      <c r="AK24" s="12"/>
      <c r="AL24" s="13"/>
      <c r="AM24" s="10"/>
      <c r="AN24" s="58">
        <f t="shared" si="50"/>
        <v>0</v>
      </c>
      <c r="AO24" s="59">
        <f t="shared" si="51"/>
        <v>0</v>
      </c>
    </row>
    <row r="25" spans="1:41" ht="40" customHeight="1" x14ac:dyDescent="0.35">
      <c r="A25" s="86" t="s">
        <v>79</v>
      </c>
      <c r="B25" s="57"/>
      <c r="C25" s="9"/>
      <c r="D25" s="10"/>
      <c r="E25" s="58">
        <f t="shared" ref="E25:E33" si="52">C25-(C25*D25)</f>
        <v>0</v>
      </c>
      <c r="F25" s="59">
        <f t="shared" ref="F25:F33" si="53">E25*1.2</f>
        <v>0</v>
      </c>
      <c r="G25" s="12"/>
      <c r="H25" s="13"/>
      <c r="I25" s="10"/>
      <c r="J25" s="58">
        <f t="shared" si="38"/>
        <v>0</v>
      </c>
      <c r="K25" s="59">
        <f t="shared" si="39"/>
        <v>0</v>
      </c>
      <c r="L25" s="12"/>
      <c r="M25" s="13"/>
      <c r="N25" s="10"/>
      <c r="O25" s="58">
        <f>M25-(M25*N25)</f>
        <v>0</v>
      </c>
      <c r="P25" s="59">
        <f t="shared" si="41"/>
        <v>0</v>
      </c>
      <c r="Q25" s="12"/>
      <c r="R25" s="13"/>
      <c r="S25" s="10"/>
      <c r="T25" s="58">
        <f>R25-(R25*S25)</f>
        <v>0</v>
      </c>
      <c r="U25" s="59">
        <f>T25*1.2</f>
        <v>0</v>
      </c>
      <c r="V25" s="12"/>
      <c r="W25" s="13"/>
      <c r="X25" s="10"/>
      <c r="Y25" s="58">
        <f>W25-(W25*X25)</f>
        <v>0</v>
      </c>
      <c r="Z25" s="59">
        <f>Y25*1.2</f>
        <v>0</v>
      </c>
      <c r="AA25" s="12"/>
      <c r="AB25" s="13"/>
      <c r="AC25" s="10"/>
      <c r="AD25" s="58">
        <f>AB25-(AB25*AC25)</f>
        <v>0</v>
      </c>
      <c r="AE25" s="59">
        <f>AD25*1.2</f>
        <v>0</v>
      </c>
      <c r="AF25" s="12"/>
      <c r="AG25" s="13"/>
      <c r="AH25" s="10"/>
      <c r="AI25" s="58">
        <f>AG25-(AG25*AH25)</f>
        <v>0</v>
      </c>
      <c r="AJ25" s="59">
        <f>AI25*1.2</f>
        <v>0</v>
      </c>
      <c r="AK25" s="12"/>
      <c r="AL25" s="13"/>
      <c r="AM25" s="10"/>
      <c r="AN25" s="58">
        <f>AL25-(AL25*AM25)</f>
        <v>0</v>
      </c>
      <c r="AO25" s="59">
        <f>AN25*1.2</f>
        <v>0</v>
      </c>
    </row>
    <row r="26" spans="1:41" ht="40" customHeight="1" x14ac:dyDescent="0.35">
      <c r="A26" s="86" t="s">
        <v>69</v>
      </c>
      <c r="B26" s="57"/>
      <c r="C26" s="9"/>
      <c r="D26" s="10"/>
      <c r="E26" s="58">
        <f t="shared" si="52"/>
        <v>0</v>
      </c>
      <c r="F26" s="59">
        <f t="shared" si="53"/>
        <v>0</v>
      </c>
      <c r="G26" s="12"/>
      <c r="H26" s="13"/>
      <c r="I26" s="10"/>
      <c r="J26" s="58">
        <f t="shared" si="38"/>
        <v>0</v>
      </c>
      <c r="K26" s="59">
        <f t="shared" si="39"/>
        <v>0</v>
      </c>
      <c r="L26" s="12"/>
      <c r="M26" s="13"/>
      <c r="N26" s="10"/>
      <c r="O26" s="58">
        <f t="shared" ref="O26:O30" si="54">M26-(M26*N26)</f>
        <v>0</v>
      </c>
      <c r="P26" s="59">
        <f t="shared" si="41"/>
        <v>0</v>
      </c>
      <c r="Q26" s="12"/>
      <c r="R26" s="13"/>
      <c r="S26" s="10"/>
      <c r="T26" s="58">
        <f t="shared" ref="T26" si="55">R26-(R26*S26)</f>
        <v>0</v>
      </c>
      <c r="U26" s="59">
        <f t="shared" ref="U26" si="56">T26*1.2</f>
        <v>0</v>
      </c>
      <c r="V26" s="12"/>
      <c r="W26" s="13"/>
      <c r="X26" s="10"/>
      <c r="Y26" s="58">
        <f t="shared" ref="Y26" si="57">W26-(W26*X26)</f>
        <v>0</v>
      </c>
      <c r="Z26" s="59">
        <f t="shared" ref="Z26" si="58">Y26*1.2</f>
        <v>0</v>
      </c>
      <c r="AA26" s="12"/>
      <c r="AB26" s="13"/>
      <c r="AC26" s="10"/>
      <c r="AD26" s="58">
        <f t="shared" ref="AD26" si="59">AB26-(AB26*AC26)</f>
        <v>0</v>
      </c>
      <c r="AE26" s="59">
        <f t="shared" ref="AE26" si="60">AD26*1.2</f>
        <v>0</v>
      </c>
      <c r="AF26" s="12"/>
      <c r="AG26" s="13"/>
      <c r="AH26" s="10"/>
      <c r="AI26" s="58">
        <f t="shared" ref="AI26" si="61">AG26-(AG26*AH26)</f>
        <v>0</v>
      </c>
      <c r="AJ26" s="59">
        <f t="shared" ref="AJ26" si="62">AI26*1.2</f>
        <v>0</v>
      </c>
      <c r="AK26" s="12"/>
      <c r="AL26" s="13"/>
      <c r="AM26" s="10"/>
      <c r="AN26" s="58">
        <f t="shared" ref="AN26" si="63">AL26-(AL26*AM26)</f>
        <v>0</v>
      </c>
      <c r="AO26" s="59">
        <f t="shared" ref="AO26" si="64">AN26*1.2</f>
        <v>0</v>
      </c>
    </row>
    <row r="27" spans="1:41" ht="40" customHeight="1" x14ac:dyDescent="0.35">
      <c r="A27" s="86" t="s">
        <v>68</v>
      </c>
      <c r="B27" s="57"/>
      <c r="C27" s="9"/>
      <c r="D27" s="10"/>
      <c r="E27" s="58">
        <f t="shared" si="52"/>
        <v>0</v>
      </c>
      <c r="F27" s="59">
        <f t="shared" si="53"/>
        <v>0</v>
      </c>
      <c r="G27" s="12"/>
      <c r="H27" s="13"/>
      <c r="I27" s="10"/>
      <c r="J27" s="58">
        <f t="shared" si="38"/>
        <v>0</v>
      </c>
      <c r="K27" s="59">
        <f t="shared" si="39"/>
        <v>0</v>
      </c>
      <c r="L27" s="12"/>
      <c r="M27" s="13"/>
      <c r="N27" s="10"/>
      <c r="O27" s="58">
        <f t="shared" si="54"/>
        <v>0</v>
      </c>
      <c r="P27" s="59">
        <f t="shared" si="41"/>
        <v>0</v>
      </c>
      <c r="Q27" s="12"/>
      <c r="R27" s="13"/>
      <c r="S27" s="10"/>
      <c r="T27" s="58">
        <f>R27-(R27*S27)</f>
        <v>0</v>
      </c>
      <c r="U27" s="59">
        <f>T27*1.2</f>
        <v>0</v>
      </c>
      <c r="V27" s="12"/>
      <c r="W27" s="13"/>
      <c r="X27" s="10"/>
      <c r="Y27" s="58">
        <f>W27-(W27*X27)</f>
        <v>0</v>
      </c>
      <c r="Z27" s="59">
        <f>Y27*1.2</f>
        <v>0</v>
      </c>
      <c r="AA27" s="12"/>
      <c r="AB27" s="13"/>
      <c r="AC27" s="10"/>
      <c r="AD27" s="58">
        <f>AB27-(AB27*AC27)</f>
        <v>0</v>
      </c>
      <c r="AE27" s="59">
        <f>AD27*1.2</f>
        <v>0</v>
      </c>
      <c r="AF27" s="12"/>
      <c r="AG27" s="13"/>
      <c r="AH27" s="10"/>
      <c r="AI27" s="58">
        <f>AG27-(AG27*AH27)</f>
        <v>0</v>
      </c>
      <c r="AJ27" s="59">
        <f>AI27*1.2</f>
        <v>0</v>
      </c>
      <c r="AK27" s="12"/>
      <c r="AL27" s="13"/>
      <c r="AM27" s="10"/>
      <c r="AN27" s="58">
        <f>AL27-(AL27*AM27)</f>
        <v>0</v>
      </c>
      <c r="AO27" s="59">
        <f>AN27*1.2</f>
        <v>0</v>
      </c>
    </row>
    <row r="28" spans="1:41" ht="40" customHeight="1" x14ac:dyDescent="0.35">
      <c r="A28" s="86" t="s">
        <v>72</v>
      </c>
      <c r="B28" s="57"/>
      <c r="C28" s="9"/>
      <c r="D28" s="10"/>
      <c r="E28" s="58">
        <f t="shared" si="52"/>
        <v>0</v>
      </c>
      <c r="F28" s="59">
        <f t="shared" si="53"/>
        <v>0</v>
      </c>
      <c r="G28" s="12"/>
      <c r="H28" s="13"/>
      <c r="I28" s="10"/>
      <c r="J28" s="58">
        <f t="shared" si="38"/>
        <v>0</v>
      </c>
      <c r="K28" s="59">
        <f t="shared" si="39"/>
        <v>0</v>
      </c>
      <c r="L28" s="12"/>
      <c r="M28" s="13"/>
      <c r="N28" s="10"/>
      <c r="O28" s="58">
        <f t="shared" si="54"/>
        <v>0</v>
      </c>
      <c r="P28" s="59">
        <f t="shared" si="41"/>
        <v>0</v>
      </c>
      <c r="Q28" s="12"/>
      <c r="R28" s="13"/>
      <c r="S28" s="10"/>
      <c r="T28" s="58">
        <f>R28-(R28*S28)</f>
        <v>0</v>
      </c>
      <c r="U28" s="59">
        <f>T28*1.2</f>
        <v>0</v>
      </c>
      <c r="V28" s="12"/>
      <c r="W28" s="13"/>
      <c r="X28" s="10"/>
      <c r="Y28" s="58">
        <f>W28-(W28*X28)</f>
        <v>0</v>
      </c>
      <c r="Z28" s="59">
        <f>Y28*1.2</f>
        <v>0</v>
      </c>
      <c r="AA28" s="12"/>
      <c r="AB28" s="13"/>
      <c r="AC28" s="10"/>
      <c r="AD28" s="58">
        <f>AB28-(AB28*AC28)</f>
        <v>0</v>
      </c>
      <c r="AE28" s="59">
        <f>AD28*1.2</f>
        <v>0</v>
      </c>
      <c r="AF28" s="12"/>
      <c r="AG28" s="13"/>
      <c r="AH28" s="10"/>
      <c r="AI28" s="58">
        <f>AG28-(AG28*AH28)</f>
        <v>0</v>
      </c>
      <c r="AJ28" s="59">
        <f>AI28*1.2</f>
        <v>0</v>
      </c>
      <c r="AK28" s="12"/>
      <c r="AL28" s="13"/>
      <c r="AM28" s="10"/>
      <c r="AN28" s="58">
        <f>AL28-(AL28*AM28)</f>
        <v>0</v>
      </c>
      <c r="AO28" s="59">
        <f>AN28*1.2</f>
        <v>0</v>
      </c>
    </row>
    <row r="29" spans="1:41" ht="40" customHeight="1" x14ac:dyDescent="0.35">
      <c r="A29" s="86" t="s">
        <v>73</v>
      </c>
      <c r="B29" s="57"/>
      <c r="C29" s="9"/>
      <c r="D29" s="10"/>
      <c r="E29" s="58">
        <f t="shared" si="52"/>
        <v>0</v>
      </c>
      <c r="F29" s="59">
        <f t="shared" si="53"/>
        <v>0</v>
      </c>
      <c r="G29" s="12"/>
      <c r="H29" s="13"/>
      <c r="I29" s="10"/>
      <c r="J29" s="58">
        <f t="shared" si="38"/>
        <v>0</v>
      </c>
      <c r="K29" s="59">
        <f t="shared" si="39"/>
        <v>0</v>
      </c>
      <c r="L29" s="12"/>
      <c r="M29" s="13"/>
      <c r="N29" s="10"/>
      <c r="O29" s="58">
        <f t="shared" si="54"/>
        <v>0</v>
      </c>
      <c r="P29" s="59">
        <f t="shared" si="41"/>
        <v>0</v>
      </c>
      <c r="Q29" s="12"/>
      <c r="R29" s="13"/>
      <c r="S29" s="10"/>
      <c r="T29" s="58">
        <f>R29-(R29*S29)</f>
        <v>0</v>
      </c>
      <c r="U29" s="59">
        <f>T29*1.2</f>
        <v>0</v>
      </c>
      <c r="V29" s="12"/>
      <c r="W29" s="13"/>
      <c r="X29" s="10"/>
      <c r="Y29" s="58">
        <f>W29-(W29*X29)</f>
        <v>0</v>
      </c>
      <c r="Z29" s="59">
        <f>Y29*1.2</f>
        <v>0</v>
      </c>
      <c r="AA29" s="12"/>
      <c r="AB29" s="13"/>
      <c r="AC29" s="10"/>
      <c r="AD29" s="58">
        <f>AB29-(AB29*AC29)</f>
        <v>0</v>
      </c>
      <c r="AE29" s="59">
        <f>AD29*1.2</f>
        <v>0</v>
      </c>
      <c r="AF29" s="12"/>
      <c r="AG29" s="13"/>
      <c r="AH29" s="10"/>
      <c r="AI29" s="58">
        <f>AG29-(AG29*AH29)</f>
        <v>0</v>
      </c>
      <c r="AJ29" s="59">
        <f>AI29*1.2</f>
        <v>0</v>
      </c>
      <c r="AK29" s="12"/>
      <c r="AL29" s="13"/>
      <c r="AM29" s="10"/>
      <c r="AN29" s="58">
        <f>AL29-(AL29*AM29)</f>
        <v>0</v>
      </c>
      <c r="AO29" s="59">
        <f>AN29*1.2</f>
        <v>0</v>
      </c>
    </row>
    <row r="30" spans="1:41" ht="40" customHeight="1" x14ac:dyDescent="0.35">
      <c r="A30" s="90" t="s">
        <v>52</v>
      </c>
      <c r="B30" s="57"/>
      <c r="C30" s="9"/>
      <c r="D30" s="10"/>
      <c r="E30" s="58">
        <f t="shared" si="52"/>
        <v>0</v>
      </c>
      <c r="F30" s="59">
        <f t="shared" si="53"/>
        <v>0</v>
      </c>
      <c r="G30" s="12"/>
      <c r="H30" s="13"/>
      <c r="I30" s="10"/>
      <c r="J30" s="58">
        <f t="shared" si="38"/>
        <v>0</v>
      </c>
      <c r="K30" s="59">
        <f t="shared" si="39"/>
        <v>0</v>
      </c>
      <c r="L30" s="12"/>
      <c r="M30" s="13"/>
      <c r="N30" s="10"/>
      <c r="O30" s="58">
        <f t="shared" si="54"/>
        <v>0</v>
      </c>
      <c r="P30" s="59">
        <f t="shared" si="41"/>
        <v>0</v>
      </c>
      <c r="Q30" s="12"/>
      <c r="R30" s="13"/>
      <c r="S30" s="10"/>
      <c r="T30" s="58">
        <f t="shared" ref="T30:T36" si="65">R30-(R30*S30)</f>
        <v>0</v>
      </c>
      <c r="U30" s="59">
        <f t="shared" ref="U30:U36" si="66">T30*1.2</f>
        <v>0</v>
      </c>
      <c r="V30" s="12"/>
      <c r="W30" s="13"/>
      <c r="X30" s="10"/>
      <c r="Y30" s="58">
        <f t="shared" ref="Y30" si="67">W30-(W30*X30)</f>
        <v>0</v>
      </c>
      <c r="Z30" s="59">
        <f t="shared" ref="Z30:Z36" si="68">Y30*1.2</f>
        <v>0</v>
      </c>
      <c r="AA30" s="12"/>
      <c r="AB30" s="13"/>
      <c r="AC30" s="10"/>
      <c r="AD30" s="58">
        <f t="shared" ref="AD30" si="69">AB30-(AB30*AC30)</f>
        <v>0</v>
      </c>
      <c r="AE30" s="59">
        <f t="shared" ref="AE30:AE36" si="70">AD30*1.2</f>
        <v>0</v>
      </c>
      <c r="AF30" s="12"/>
      <c r="AG30" s="13"/>
      <c r="AH30" s="10"/>
      <c r="AI30" s="58">
        <f t="shared" ref="AI30" si="71">AG30-(AG30*AH30)</f>
        <v>0</v>
      </c>
      <c r="AJ30" s="59">
        <f t="shared" ref="AJ30:AJ36" si="72">AI30*1.2</f>
        <v>0</v>
      </c>
      <c r="AK30" s="12"/>
      <c r="AL30" s="13"/>
      <c r="AM30" s="10"/>
      <c r="AN30" s="58">
        <f t="shared" ref="AN30" si="73">AL30-(AL30*AM30)</f>
        <v>0</v>
      </c>
      <c r="AO30" s="59">
        <f t="shared" ref="AO30:AO36" si="74">AN30*1.2</f>
        <v>0</v>
      </c>
    </row>
    <row r="31" spans="1:41" ht="40" customHeight="1" x14ac:dyDescent="0.35">
      <c r="A31" s="90" t="s">
        <v>56</v>
      </c>
      <c r="B31" s="57"/>
      <c r="C31" s="9"/>
      <c r="D31" s="10"/>
      <c r="E31" s="58">
        <f t="shared" si="52"/>
        <v>0</v>
      </c>
      <c r="F31" s="59">
        <f t="shared" si="53"/>
        <v>0</v>
      </c>
      <c r="G31" s="12"/>
      <c r="H31" s="13"/>
      <c r="I31" s="10"/>
      <c r="J31" s="58">
        <f>H31-(H31*I31)</f>
        <v>0</v>
      </c>
      <c r="K31" s="59">
        <f>J31*1.2</f>
        <v>0</v>
      </c>
      <c r="L31" s="12"/>
      <c r="M31" s="13"/>
      <c r="N31" s="10"/>
      <c r="O31" s="58">
        <f>M31-(M31*N31)</f>
        <v>0</v>
      </c>
      <c r="P31" s="59">
        <f>O31*1.2</f>
        <v>0</v>
      </c>
      <c r="Q31" s="12"/>
      <c r="R31" s="13"/>
      <c r="S31" s="10"/>
      <c r="T31" s="58">
        <f t="shared" si="65"/>
        <v>0</v>
      </c>
      <c r="U31" s="59">
        <f t="shared" si="66"/>
        <v>0</v>
      </c>
      <c r="V31" s="12"/>
      <c r="W31" s="13"/>
      <c r="X31" s="10"/>
      <c r="Y31" s="58">
        <f>W31-(W31*X31)</f>
        <v>0</v>
      </c>
      <c r="Z31" s="59">
        <f t="shared" si="68"/>
        <v>0</v>
      </c>
      <c r="AA31" s="12"/>
      <c r="AB31" s="13"/>
      <c r="AC31" s="10"/>
      <c r="AD31" s="58">
        <f>AB31-(AB31*AC31)</f>
        <v>0</v>
      </c>
      <c r="AE31" s="59">
        <f t="shared" si="70"/>
        <v>0</v>
      </c>
      <c r="AF31" s="12"/>
      <c r="AG31" s="13"/>
      <c r="AH31" s="10"/>
      <c r="AI31" s="58">
        <f>AG31-(AG31*AH31)</f>
        <v>0</v>
      </c>
      <c r="AJ31" s="59">
        <f t="shared" si="72"/>
        <v>0</v>
      </c>
      <c r="AK31" s="12"/>
      <c r="AL31" s="13"/>
      <c r="AM31" s="10"/>
      <c r="AN31" s="58">
        <f>AL31-(AL31*AM31)</f>
        <v>0</v>
      </c>
      <c r="AO31" s="59">
        <f t="shared" si="74"/>
        <v>0</v>
      </c>
    </row>
    <row r="32" spans="1:41" ht="40" customHeight="1" x14ac:dyDescent="0.35">
      <c r="A32" s="90" t="s">
        <v>57</v>
      </c>
      <c r="B32" s="57"/>
      <c r="C32" s="9"/>
      <c r="D32" s="10"/>
      <c r="E32" s="58">
        <f t="shared" si="52"/>
        <v>0</v>
      </c>
      <c r="F32" s="59">
        <f t="shared" si="53"/>
        <v>0</v>
      </c>
      <c r="G32" s="14"/>
      <c r="H32" s="13"/>
      <c r="I32" s="10"/>
      <c r="J32" s="58">
        <f>H32-(H32*I32)</f>
        <v>0</v>
      </c>
      <c r="K32" s="59">
        <f>J32*1.2</f>
        <v>0</v>
      </c>
      <c r="L32" s="14"/>
      <c r="M32" s="13"/>
      <c r="N32" s="10"/>
      <c r="O32" s="58">
        <f>M32-(M32*N32)</f>
        <v>0</v>
      </c>
      <c r="P32" s="59">
        <f>O32*1.2</f>
        <v>0</v>
      </c>
      <c r="Q32" s="12"/>
      <c r="R32" s="13"/>
      <c r="S32" s="10"/>
      <c r="T32" s="58">
        <f t="shared" si="65"/>
        <v>0</v>
      </c>
      <c r="U32" s="59">
        <f t="shared" si="66"/>
        <v>0</v>
      </c>
      <c r="V32" s="12"/>
      <c r="W32" s="13"/>
      <c r="X32" s="10"/>
      <c r="Y32" s="58">
        <f t="shared" ref="Y32:Y36" si="75">W32-(W32*X32)</f>
        <v>0</v>
      </c>
      <c r="Z32" s="59">
        <f t="shared" si="68"/>
        <v>0</v>
      </c>
      <c r="AA32" s="12"/>
      <c r="AB32" s="13"/>
      <c r="AC32" s="10"/>
      <c r="AD32" s="58">
        <f t="shared" ref="AD32:AD36" si="76">AB32-(AB32*AC32)</f>
        <v>0</v>
      </c>
      <c r="AE32" s="59">
        <f t="shared" si="70"/>
        <v>0</v>
      </c>
      <c r="AF32" s="12"/>
      <c r="AG32" s="13"/>
      <c r="AH32" s="10"/>
      <c r="AI32" s="58">
        <f t="shared" ref="AI32:AI36" si="77">AG32-(AG32*AH32)</f>
        <v>0</v>
      </c>
      <c r="AJ32" s="59">
        <f t="shared" si="72"/>
        <v>0</v>
      </c>
      <c r="AK32" s="12"/>
      <c r="AL32" s="13"/>
      <c r="AM32" s="10"/>
      <c r="AN32" s="58">
        <f t="shared" ref="AN32:AN36" si="78">AL32-(AL32*AM32)</f>
        <v>0</v>
      </c>
      <c r="AO32" s="59">
        <f t="shared" si="74"/>
        <v>0</v>
      </c>
    </row>
    <row r="33" spans="1:41" ht="40" customHeight="1" x14ac:dyDescent="0.35">
      <c r="A33" s="90" t="s">
        <v>58</v>
      </c>
      <c r="B33" s="57"/>
      <c r="C33" s="9"/>
      <c r="D33" s="10"/>
      <c r="E33" s="58">
        <f t="shared" si="52"/>
        <v>0</v>
      </c>
      <c r="F33" s="59">
        <f t="shared" si="53"/>
        <v>0</v>
      </c>
      <c r="G33" s="12"/>
      <c r="H33" s="13"/>
      <c r="I33" s="10"/>
      <c r="J33" s="58">
        <f t="shared" ref="J33:J40" si="79">H33-(H33*I33)</f>
        <v>0</v>
      </c>
      <c r="K33" s="59">
        <f t="shared" ref="K33:K40" si="80">J33*1.2</f>
        <v>0</v>
      </c>
      <c r="L33" s="12"/>
      <c r="M33" s="13"/>
      <c r="N33" s="10"/>
      <c r="O33" s="58">
        <f t="shared" ref="O33:O34" si="81">M33-(M33*N33)</f>
        <v>0</v>
      </c>
      <c r="P33" s="59">
        <f t="shared" ref="P33:P40" si="82">O33*1.2</f>
        <v>0</v>
      </c>
      <c r="Q33" s="12"/>
      <c r="R33" s="13"/>
      <c r="S33" s="10"/>
      <c r="T33" s="58">
        <f t="shared" si="65"/>
        <v>0</v>
      </c>
      <c r="U33" s="59">
        <f t="shared" si="66"/>
        <v>0</v>
      </c>
      <c r="V33" s="12"/>
      <c r="W33" s="13"/>
      <c r="X33" s="10"/>
      <c r="Y33" s="58">
        <f t="shared" si="75"/>
        <v>0</v>
      </c>
      <c r="Z33" s="59">
        <f t="shared" si="68"/>
        <v>0</v>
      </c>
      <c r="AA33" s="12"/>
      <c r="AB33" s="13"/>
      <c r="AC33" s="10"/>
      <c r="AD33" s="58">
        <f t="shared" si="76"/>
        <v>0</v>
      </c>
      <c r="AE33" s="59">
        <f t="shared" si="70"/>
        <v>0</v>
      </c>
      <c r="AF33" s="12"/>
      <c r="AG33" s="13"/>
      <c r="AH33" s="10"/>
      <c r="AI33" s="58">
        <f t="shared" si="77"/>
        <v>0</v>
      </c>
      <c r="AJ33" s="59">
        <f t="shared" si="72"/>
        <v>0</v>
      </c>
      <c r="AK33" s="12"/>
      <c r="AL33" s="13"/>
      <c r="AM33" s="10"/>
      <c r="AN33" s="58">
        <f t="shared" si="78"/>
        <v>0</v>
      </c>
      <c r="AO33" s="59">
        <f t="shared" si="74"/>
        <v>0</v>
      </c>
    </row>
    <row r="34" spans="1:41" ht="40" customHeight="1" x14ac:dyDescent="0.35">
      <c r="A34" s="90" t="s">
        <v>59</v>
      </c>
      <c r="B34" s="57"/>
      <c r="C34" s="9"/>
      <c r="D34" s="10"/>
      <c r="E34" s="58">
        <f>C34-(C34*D34)</f>
        <v>0</v>
      </c>
      <c r="F34" s="59">
        <f>E34*1.2</f>
        <v>0</v>
      </c>
      <c r="G34" s="12"/>
      <c r="H34" s="13"/>
      <c r="I34" s="10"/>
      <c r="J34" s="58">
        <f t="shared" si="79"/>
        <v>0</v>
      </c>
      <c r="K34" s="59">
        <f t="shared" si="80"/>
        <v>0</v>
      </c>
      <c r="L34" s="12"/>
      <c r="M34" s="13"/>
      <c r="N34" s="10"/>
      <c r="O34" s="58">
        <f t="shared" si="81"/>
        <v>0</v>
      </c>
      <c r="P34" s="59">
        <f t="shared" si="82"/>
        <v>0</v>
      </c>
      <c r="Q34" s="12"/>
      <c r="R34" s="13"/>
      <c r="S34" s="10"/>
      <c r="T34" s="58">
        <f t="shared" si="65"/>
        <v>0</v>
      </c>
      <c r="U34" s="59">
        <f t="shared" si="66"/>
        <v>0</v>
      </c>
      <c r="V34" s="12"/>
      <c r="W34" s="13"/>
      <c r="X34" s="10"/>
      <c r="Y34" s="58">
        <f t="shared" si="75"/>
        <v>0</v>
      </c>
      <c r="Z34" s="59">
        <f t="shared" si="68"/>
        <v>0</v>
      </c>
      <c r="AA34" s="12"/>
      <c r="AB34" s="13"/>
      <c r="AC34" s="10"/>
      <c r="AD34" s="58">
        <f t="shared" si="76"/>
        <v>0</v>
      </c>
      <c r="AE34" s="59">
        <f t="shared" si="70"/>
        <v>0</v>
      </c>
      <c r="AF34" s="12"/>
      <c r="AG34" s="13"/>
      <c r="AH34" s="10"/>
      <c r="AI34" s="58">
        <f t="shared" si="77"/>
        <v>0</v>
      </c>
      <c r="AJ34" s="59">
        <f t="shared" si="72"/>
        <v>0</v>
      </c>
      <c r="AK34" s="12"/>
      <c r="AL34" s="13"/>
      <c r="AM34" s="10"/>
      <c r="AN34" s="58">
        <f t="shared" si="78"/>
        <v>0</v>
      </c>
      <c r="AO34" s="59">
        <f t="shared" si="74"/>
        <v>0</v>
      </c>
    </row>
    <row r="35" spans="1:41" ht="40" customHeight="1" x14ac:dyDescent="0.35">
      <c r="A35" s="90" t="s">
        <v>60</v>
      </c>
      <c r="B35" s="57"/>
      <c r="C35" s="9"/>
      <c r="D35" s="10"/>
      <c r="E35" s="58">
        <f t="shared" ref="E35:E43" si="83">C35-(C35*D35)</f>
        <v>0</v>
      </c>
      <c r="F35" s="59">
        <f t="shared" ref="F35:F43" si="84">E35*1.2</f>
        <v>0</v>
      </c>
      <c r="G35" s="12"/>
      <c r="H35" s="13"/>
      <c r="I35" s="10"/>
      <c r="J35" s="58">
        <f t="shared" si="79"/>
        <v>0</v>
      </c>
      <c r="K35" s="59">
        <f t="shared" si="80"/>
        <v>0</v>
      </c>
      <c r="L35" s="12"/>
      <c r="M35" s="13"/>
      <c r="N35" s="10"/>
      <c r="O35" s="58">
        <f>M35-(M35*N35)</f>
        <v>0</v>
      </c>
      <c r="P35" s="59">
        <f t="shared" si="82"/>
        <v>0</v>
      </c>
      <c r="Q35" s="12"/>
      <c r="R35" s="13"/>
      <c r="S35" s="10"/>
      <c r="T35" s="58">
        <f t="shared" si="65"/>
        <v>0</v>
      </c>
      <c r="U35" s="59">
        <f t="shared" si="66"/>
        <v>0</v>
      </c>
      <c r="V35" s="12"/>
      <c r="W35" s="13"/>
      <c r="X35" s="10"/>
      <c r="Y35" s="58">
        <f t="shared" si="75"/>
        <v>0</v>
      </c>
      <c r="Z35" s="59">
        <f t="shared" si="68"/>
        <v>0</v>
      </c>
      <c r="AA35" s="12"/>
      <c r="AB35" s="13"/>
      <c r="AC35" s="10"/>
      <c r="AD35" s="58">
        <f t="shared" si="76"/>
        <v>0</v>
      </c>
      <c r="AE35" s="59">
        <f t="shared" si="70"/>
        <v>0</v>
      </c>
      <c r="AF35" s="12"/>
      <c r="AG35" s="13"/>
      <c r="AH35" s="10"/>
      <c r="AI35" s="58">
        <f t="shared" si="77"/>
        <v>0</v>
      </c>
      <c r="AJ35" s="59">
        <f t="shared" si="72"/>
        <v>0</v>
      </c>
      <c r="AK35" s="12"/>
      <c r="AL35" s="13"/>
      <c r="AM35" s="10"/>
      <c r="AN35" s="58">
        <f t="shared" si="78"/>
        <v>0</v>
      </c>
      <c r="AO35" s="59">
        <f t="shared" si="74"/>
        <v>0</v>
      </c>
    </row>
    <row r="36" spans="1:41" ht="40" customHeight="1" x14ac:dyDescent="0.35">
      <c r="A36" s="90" t="s">
        <v>61</v>
      </c>
      <c r="B36" s="57"/>
      <c r="C36" s="9"/>
      <c r="D36" s="10"/>
      <c r="E36" s="58">
        <f t="shared" si="83"/>
        <v>0</v>
      </c>
      <c r="F36" s="59">
        <f t="shared" si="84"/>
        <v>0</v>
      </c>
      <c r="G36" s="12"/>
      <c r="H36" s="13"/>
      <c r="I36" s="10"/>
      <c r="J36" s="58">
        <f t="shared" si="79"/>
        <v>0</v>
      </c>
      <c r="K36" s="59">
        <f t="shared" si="80"/>
        <v>0</v>
      </c>
      <c r="L36" s="12"/>
      <c r="M36" s="13"/>
      <c r="N36" s="10"/>
      <c r="O36" s="58">
        <f t="shared" ref="O36:O40" si="85">M36-(M36*N36)</f>
        <v>0</v>
      </c>
      <c r="P36" s="59">
        <f t="shared" si="82"/>
        <v>0</v>
      </c>
      <c r="Q36" s="12"/>
      <c r="R36" s="13"/>
      <c r="S36" s="10"/>
      <c r="T36" s="58">
        <f t="shared" si="65"/>
        <v>0</v>
      </c>
      <c r="U36" s="59">
        <f t="shared" si="66"/>
        <v>0</v>
      </c>
      <c r="V36" s="12"/>
      <c r="W36" s="13"/>
      <c r="X36" s="10"/>
      <c r="Y36" s="58">
        <f t="shared" si="75"/>
        <v>0</v>
      </c>
      <c r="Z36" s="59">
        <f t="shared" si="68"/>
        <v>0</v>
      </c>
      <c r="AA36" s="12"/>
      <c r="AB36" s="13"/>
      <c r="AC36" s="10"/>
      <c r="AD36" s="58">
        <f t="shared" si="76"/>
        <v>0</v>
      </c>
      <c r="AE36" s="59">
        <f t="shared" si="70"/>
        <v>0</v>
      </c>
      <c r="AF36" s="12"/>
      <c r="AG36" s="13"/>
      <c r="AH36" s="10"/>
      <c r="AI36" s="58">
        <f t="shared" si="77"/>
        <v>0</v>
      </c>
      <c r="AJ36" s="59">
        <f t="shared" si="72"/>
        <v>0</v>
      </c>
      <c r="AK36" s="12"/>
      <c r="AL36" s="13"/>
      <c r="AM36" s="10"/>
      <c r="AN36" s="58">
        <f t="shared" si="78"/>
        <v>0</v>
      </c>
      <c r="AO36" s="59">
        <f t="shared" si="74"/>
        <v>0</v>
      </c>
    </row>
    <row r="37" spans="1:41" ht="40" customHeight="1" x14ac:dyDescent="0.35">
      <c r="A37" s="90" t="s">
        <v>62</v>
      </c>
      <c r="B37" s="57"/>
      <c r="C37" s="9"/>
      <c r="D37" s="10"/>
      <c r="E37" s="58">
        <f t="shared" si="83"/>
        <v>0</v>
      </c>
      <c r="F37" s="59">
        <f t="shared" si="84"/>
        <v>0</v>
      </c>
      <c r="G37" s="12"/>
      <c r="H37" s="13"/>
      <c r="I37" s="10"/>
      <c r="J37" s="58">
        <f t="shared" si="79"/>
        <v>0</v>
      </c>
      <c r="K37" s="59">
        <f t="shared" si="80"/>
        <v>0</v>
      </c>
      <c r="L37" s="12"/>
      <c r="M37" s="13"/>
      <c r="N37" s="10"/>
      <c r="O37" s="58">
        <f t="shared" si="85"/>
        <v>0</v>
      </c>
      <c r="P37" s="59">
        <f t="shared" si="82"/>
        <v>0</v>
      </c>
      <c r="Q37" s="12"/>
      <c r="R37" s="13"/>
      <c r="S37" s="10"/>
      <c r="T37" s="58">
        <f>R37-(R37*S37)</f>
        <v>0</v>
      </c>
      <c r="U37" s="59">
        <f>T37*1.2</f>
        <v>0</v>
      </c>
      <c r="V37" s="12"/>
      <c r="W37" s="13"/>
      <c r="X37" s="10"/>
      <c r="Y37" s="58">
        <f>W37-(W37*X37)</f>
        <v>0</v>
      </c>
      <c r="Z37" s="59">
        <f>Y37*1.2</f>
        <v>0</v>
      </c>
      <c r="AA37" s="12"/>
      <c r="AB37" s="13"/>
      <c r="AC37" s="10"/>
      <c r="AD37" s="58">
        <f>AB37-(AB37*AC37)</f>
        <v>0</v>
      </c>
      <c r="AE37" s="59">
        <f>AD37*1.2</f>
        <v>0</v>
      </c>
      <c r="AF37" s="12"/>
      <c r="AG37" s="13"/>
      <c r="AH37" s="10"/>
      <c r="AI37" s="58">
        <f>AG37-(AG37*AH37)</f>
        <v>0</v>
      </c>
      <c r="AJ37" s="59">
        <f>AI37*1.2</f>
        <v>0</v>
      </c>
      <c r="AK37" s="12"/>
      <c r="AL37" s="13"/>
      <c r="AM37" s="10"/>
      <c r="AN37" s="58">
        <f>AL37-(AL37*AM37)</f>
        <v>0</v>
      </c>
      <c r="AO37" s="59">
        <f>AN37*1.2</f>
        <v>0</v>
      </c>
    </row>
    <row r="38" spans="1:41" ht="40" customHeight="1" x14ac:dyDescent="0.35">
      <c r="A38" s="90" t="s">
        <v>63</v>
      </c>
      <c r="B38" s="57"/>
      <c r="C38" s="9"/>
      <c r="D38" s="10"/>
      <c r="E38" s="58">
        <f t="shared" si="83"/>
        <v>0</v>
      </c>
      <c r="F38" s="59">
        <f t="shared" si="84"/>
        <v>0</v>
      </c>
      <c r="G38" s="12"/>
      <c r="H38" s="13"/>
      <c r="I38" s="10"/>
      <c r="J38" s="58">
        <f t="shared" si="79"/>
        <v>0</v>
      </c>
      <c r="K38" s="59">
        <f t="shared" si="80"/>
        <v>0</v>
      </c>
      <c r="L38" s="12"/>
      <c r="M38" s="13"/>
      <c r="N38" s="10"/>
      <c r="O38" s="58">
        <f t="shared" si="85"/>
        <v>0</v>
      </c>
      <c r="P38" s="59">
        <f t="shared" si="82"/>
        <v>0</v>
      </c>
      <c r="Q38" s="12"/>
      <c r="R38" s="13"/>
      <c r="S38" s="10"/>
      <c r="T38" s="58">
        <f t="shared" ref="T38:T39" si="86">R38-(R38*S38)</f>
        <v>0</v>
      </c>
      <c r="U38" s="59">
        <f t="shared" ref="U38:U39" si="87">T38*1.2</f>
        <v>0</v>
      </c>
      <c r="V38" s="12"/>
      <c r="W38" s="13"/>
      <c r="X38" s="10"/>
      <c r="Y38" s="58">
        <f t="shared" ref="Y38" si="88">W38-(W38*X38)</f>
        <v>0</v>
      </c>
      <c r="Z38" s="59">
        <f t="shared" ref="Z38:Z39" si="89">Y38*1.2</f>
        <v>0</v>
      </c>
      <c r="AA38" s="12"/>
      <c r="AB38" s="13"/>
      <c r="AC38" s="10"/>
      <c r="AD38" s="58">
        <f t="shared" ref="AD38" si="90">AB38-(AB38*AC38)</f>
        <v>0</v>
      </c>
      <c r="AE38" s="59">
        <f t="shared" ref="AE38:AE39" si="91">AD38*1.2</f>
        <v>0</v>
      </c>
      <c r="AF38" s="12"/>
      <c r="AG38" s="13"/>
      <c r="AH38" s="10"/>
      <c r="AI38" s="58">
        <f t="shared" ref="AI38" si="92">AG38-(AG38*AH38)</f>
        <v>0</v>
      </c>
      <c r="AJ38" s="59">
        <f t="shared" ref="AJ38:AJ39" si="93">AI38*1.2</f>
        <v>0</v>
      </c>
      <c r="AK38" s="12"/>
      <c r="AL38" s="13"/>
      <c r="AM38" s="10"/>
      <c r="AN38" s="58">
        <f t="shared" ref="AN38" si="94">AL38-(AL38*AM38)</f>
        <v>0</v>
      </c>
      <c r="AO38" s="59">
        <f t="shared" ref="AO38:AO39" si="95">AN38*1.2</f>
        <v>0</v>
      </c>
    </row>
    <row r="39" spans="1:41" ht="40" customHeight="1" x14ac:dyDescent="0.35">
      <c r="A39" s="90" t="s">
        <v>67</v>
      </c>
      <c r="B39" s="57"/>
      <c r="C39" s="9"/>
      <c r="D39" s="10"/>
      <c r="E39" s="58">
        <f t="shared" si="83"/>
        <v>0</v>
      </c>
      <c r="F39" s="59">
        <f t="shared" si="84"/>
        <v>0</v>
      </c>
      <c r="G39" s="12"/>
      <c r="H39" s="13"/>
      <c r="I39" s="10"/>
      <c r="J39" s="58">
        <f t="shared" si="79"/>
        <v>0</v>
      </c>
      <c r="K39" s="59">
        <f t="shared" si="80"/>
        <v>0</v>
      </c>
      <c r="L39" s="12"/>
      <c r="M39" s="13"/>
      <c r="N39" s="10"/>
      <c r="O39" s="58">
        <f t="shared" si="85"/>
        <v>0</v>
      </c>
      <c r="P39" s="59">
        <f t="shared" si="82"/>
        <v>0</v>
      </c>
      <c r="Q39" s="12"/>
      <c r="R39" s="13"/>
      <c r="S39" s="10"/>
      <c r="T39" s="58">
        <f t="shared" si="86"/>
        <v>0</v>
      </c>
      <c r="U39" s="59">
        <f t="shared" si="87"/>
        <v>0</v>
      </c>
      <c r="V39" s="12"/>
      <c r="W39" s="13"/>
      <c r="X39" s="10"/>
      <c r="Y39" s="58">
        <f>W39-(W39*X39)</f>
        <v>0</v>
      </c>
      <c r="Z39" s="59">
        <f t="shared" si="89"/>
        <v>0</v>
      </c>
      <c r="AA39" s="12"/>
      <c r="AB39" s="13"/>
      <c r="AC39" s="10"/>
      <c r="AD39" s="58">
        <f>AB39-(AB39*AC39)</f>
        <v>0</v>
      </c>
      <c r="AE39" s="59">
        <f t="shared" si="91"/>
        <v>0</v>
      </c>
      <c r="AF39" s="12"/>
      <c r="AG39" s="13"/>
      <c r="AH39" s="10"/>
      <c r="AI39" s="58">
        <f>AG39-(AG39*AH39)</f>
        <v>0</v>
      </c>
      <c r="AJ39" s="59">
        <f t="shared" si="93"/>
        <v>0</v>
      </c>
      <c r="AK39" s="12"/>
      <c r="AL39" s="13"/>
      <c r="AM39" s="10"/>
      <c r="AN39" s="58">
        <f>AL39-(AL39*AM39)</f>
        <v>0</v>
      </c>
      <c r="AO39" s="59">
        <f t="shared" si="95"/>
        <v>0</v>
      </c>
    </row>
    <row r="40" spans="1:41" ht="40" customHeight="1" x14ac:dyDescent="0.35">
      <c r="A40" s="86" t="s">
        <v>75</v>
      </c>
      <c r="B40" s="57"/>
      <c r="C40" s="9"/>
      <c r="D40" s="10"/>
      <c r="E40" s="58">
        <f t="shared" si="83"/>
        <v>0</v>
      </c>
      <c r="F40" s="59">
        <f t="shared" si="84"/>
        <v>0</v>
      </c>
      <c r="G40" s="12"/>
      <c r="H40" s="13"/>
      <c r="I40" s="10"/>
      <c r="J40" s="58">
        <f t="shared" si="79"/>
        <v>0</v>
      </c>
      <c r="K40" s="59">
        <f t="shared" si="80"/>
        <v>0</v>
      </c>
      <c r="L40" s="12"/>
      <c r="M40" s="13"/>
      <c r="N40" s="10"/>
      <c r="O40" s="58">
        <f t="shared" si="85"/>
        <v>0</v>
      </c>
      <c r="P40" s="59">
        <f t="shared" si="82"/>
        <v>0</v>
      </c>
      <c r="Q40" s="12"/>
      <c r="R40" s="13"/>
      <c r="S40" s="10"/>
      <c r="T40" s="58">
        <f>R40-(R40*S40)</f>
        <v>0</v>
      </c>
      <c r="U40" s="59">
        <f>T40*1.2</f>
        <v>0</v>
      </c>
      <c r="V40" s="12"/>
      <c r="W40" s="13"/>
      <c r="X40" s="10"/>
      <c r="Y40" s="58">
        <f>W40-(W40*X40)</f>
        <v>0</v>
      </c>
      <c r="Z40" s="59">
        <f>Y40*1.2</f>
        <v>0</v>
      </c>
      <c r="AA40" s="12"/>
      <c r="AB40" s="13"/>
      <c r="AC40" s="10"/>
      <c r="AD40" s="58">
        <f>AB40-(AB40*AC40)</f>
        <v>0</v>
      </c>
      <c r="AE40" s="59">
        <f>AD40*1.2</f>
        <v>0</v>
      </c>
      <c r="AF40" s="12"/>
      <c r="AG40" s="13"/>
      <c r="AH40" s="10"/>
      <c r="AI40" s="58">
        <f>AG40-(AG40*AH40)</f>
        <v>0</v>
      </c>
      <c r="AJ40" s="59">
        <f>AI40*1.2</f>
        <v>0</v>
      </c>
      <c r="AK40" s="12"/>
      <c r="AL40" s="13"/>
      <c r="AM40" s="10"/>
      <c r="AN40" s="58">
        <f>AL40-(AL40*AM40)</f>
        <v>0</v>
      </c>
      <c r="AO40" s="59">
        <f>AN40*1.2</f>
        <v>0</v>
      </c>
    </row>
    <row r="41" spans="1:41" ht="40" customHeight="1" x14ac:dyDescent="0.35">
      <c r="A41" s="86" t="s">
        <v>76</v>
      </c>
      <c r="B41" s="57"/>
      <c r="C41" s="9"/>
      <c r="D41" s="10"/>
      <c r="E41" s="58">
        <f t="shared" si="83"/>
        <v>0</v>
      </c>
      <c r="F41" s="59">
        <f t="shared" si="84"/>
        <v>0</v>
      </c>
      <c r="G41" s="12"/>
      <c r="H41" s="13"/>
      <c r="I41" s="10"/>
      <c r="J41" s="58">
        <f>H41-(H41*I41)</f>
        <v>0</v>
      </c>
      <c r="K41" s="59">
        <f>J41*1.2</f>
        <v>0</v>
      </c>
      <c r="L41" s="12"/>
      <c r="M41" s="13"/>
      <c r="N41" s="10"/>
      <c r="O41" s="58">
        <f>M41-(M41*N41)</f>
        <v>0</v>
      </c>
      <c r="P41" s="59">
        <f>O41*1.2</f>
        <v>0</v>
      </c>
      <c r="Q41" s="12"/>
      <c r="R41" s="13"/>
      <c r="S41" s="10"/>
      <c r="T41" s="58">
        <f>R41-(R41*S41)</f>
        <v>0</v>
      </c>
      <c r="U41" s="59">
        <f>T41*1.2</f>
        <v>0</v>
      </c>
      <c r="V41" s="12"/>
      <c r="W41" s="13"/>
      <c r="X41" s="10"/>
      <c r="Y41" s="58">
        <f>W41-(W41*X41)</f>
        <v>0</v>
      </c>
      <c r="Z41" s="59">
        <f>Y41*1.2</f>
        <v>0</v>
      </c>
      <c r="AA41" s="12"/>
      <c r="AB41" s="13"/>
      <c r="AC41" s="10"/>
      <c r="AD41" s="58">
        <f>AB41-(AB41*AC41)</f>
        <v>0</v>
      </c>
      <c r="AE41" s="59">
        <f>AD41*1.2</f>
        <v>0</v>
      </c>
      <c r="AF41" s="12"/>
      <c r="AG41" s="13"/>
      <c r="AH41" s="10"/>
      <c r="AI41" s="58">
        <f>AG41-(AG41*AH41)</f>
        <v>0</v>
      </c>
      <c r="AJ41" s="59">
        <f>AI41*1.2</f>
        <v>0</v>
      </c>
      <c r="AK41" s="12"/>
      <c r="AL41" s="13"/>
      <c r="AM41" s="10"/>
      <c r="AN41" s="58">
        <f>AL41-(AL41*AM41)</f>
        <v>0</v>
      </c>
      <c r="AO41" s="59">
        <f>AN41*1.2</f>
        <v>0</v>
      </c>
    </row>
    <row r="42" spans="1:41" ht="40" customHeight="1" x14ac:dyDescent="0.35">
      <c r="A42" s="90" t="s">
        <v>53</v>
      </c>
      <c r="B42" s="57"/>
      <c r="C42" s="9"/>
      <c r="D42" s="10"/>
      <c r="E42" s="58">
        <f t="shared" si="83"/>
        <v>0</v>
      </c>
      <c r="F42" s="59">
        <f t="shared" si="84"/>
        <v>0</v>
      </c>
      <c r="G42" s="14"/>
      <c r="H42" s="13"/>
      <c r="I42" s="10"/>
      <c r="J42" s="58">
        <f>H42-(H42*I42)</f>
        <v>0</v>
      </c>
      <c r="K42" s="59">
        <f>J42*1.2</f>
        <v>0</v>
      </c>
      <c r="L42" s="14"/>
      <c r="M42" s="13"/>
      <c r="N42" s="10"/>
      <c r="O42" s="58">
        <f>M42-(M42*N42)</f>
        <v>0</v>
      </c>
      <c r="P42" s="59">
        <f>O42*1.2</f>
        <v>0</v>
      </c>
      <c r="Q42" s="12"/>
      <c r="R42" s="13"/>
      <c r="S42" s="10"/>
      <c r="T42" s="58">
        <f t="shared" ref="T42:T45" si="96">R42-(R42*S42)</f>
        <v>0</v>
      </c>
      <c r="U42" s="59">
        <f t="shared" ref="U42:U46" si="97">T42*1.2</f>
        <v>0</v>
      </c>
      <c r="V42" s="12"/>
      <c r="W42" s="13"/>
      <c r="X42" s="10"/>
      <c r="Y42" s="58">
        <f t="shared" ref="Y42:Y46" si="98">W42-(W42*X42)</f>
        <v>0</v>
      </c>
      <c r="Z42" s="59">
        <f t="shared" ref="Z42:Z46" si="99">Y42*1.2</f>
        <v>0</v>
      </c>
      <c r="AA42" s="12"/>
      <c r="AB42" s="13"/>
      <c r="AC42" s="10"/>
      <c r="AD42" s="58">
        <f t="shared" ref="AD42:AD46" si="100">AB42-(AB42*AC42)</f>
        <v>0</v>
      </c>
      <c r="AE42" s="59">
        <f t="shared" ref="AE42:AE46" si="101">AD42*1.2</f>
        <v>0</v>
      </c>
      <c r="AF42" s="12"/>
      <c r="AG42" s="13"/>
      <c r="AH42" s="10"/>
      <c r="AI42" s="58">
        <f t="shared" ref="AI42:AI45" si="102">AG42-(AG42*AH42)</f>
        <v>0</v>
      </c>
      <c r="AJ42" s="59">
        <f t="shared" ref="AJ42:AJ45" si="103">AI42*1.2</f>
        <v>0</v>
      </c>
      <c r="AK42" s="12"/>
      <c r="AL42" s="13"/>
      <c r="AM42" s="10"/>
      <c r="AN42" s="58">
        <f t="shared" ref="AN42:AN46" si="104">AL42-(AL42*AM42)</f>
        <v>0</v>
      </c>
      <c r="AO42" s="59">
        <f t="shared" ref="AO42:AO46" si="105">AN42*1.2</f>
        <v>0</v>
      </c>
    </row>
    <row r="43" spans="1:41" ht="40" customHeight="1" x14ac:dyDescent="0.35">
      <c r="A43" s="90" t="s">
        <v>64</v>
      </c>
      <c r="B43" s="57"/>
      <c r="C43" s="9"/>
      <c r="D43" s="10"/>
      <c r="E43" s="58">
        <f t="shared" si="83"/>
        <v>0</v>
      </c>
      <c r="F43" s="59">
        <f t="shared" si="84"/>
        <v>0</v>
      </c>
      <c r="G43" s="12"/>
      <c r="H43" s="13"/>
      <c r="I43" s="10"/>
      <c r="J43" s="58">
        <f t="shared" ref="J43:J50" si="106">H43-(H43*I43)</f>
        <v>0</v>
      </c>
      <c r="K43" s="59">
        <f t="shared" ref="K43:K50" si="107">J43*1.2</f>
        <v>0</v>
      </c>
      <c r="L43" s="12"/>
      <c r="M43" s="13"/>
      <c r="N43" s="10"/>
      <c r="O43" s="58">
        <f t="shared" ref="O43:O44" si="108">M43-(M43*N43)</f>
        <v>0</v>
      </c>
      <c r="P43" s="59">
        <f t="shared" ref="P43:P50" si="109">O43*1.2</f>
        <v>0</v>
      </c>
      <c r="Q43" s="12"/>
      <c r="R43" s="13"/>
      <c r="S43" s="10"/>
      <c r="T43" s="58">
        <f t="shared" si="96"/>
        <v>0</v>
      </c>
      <c r="U43" s="59">
        <f t="shared" si="97"/>
        <v>0</v>
      </c>
      <c r="V43" s="12"/>
      <c r="W43" s="13"/>
      <c r="X43" s="10"/>
      <c r="Y43" s="58">
        <f t="shared" si="98"/>
        <v>0</v>
      </c>
      <c r="Z43" s="59">
        <f t="shared" si="99"/>
        <v>0</v>
      </c>
      <c r="AA43" s="12"/>
      <c r="AB43" s="13"/>
      <c r="AC43" s="10"/>
      <c r="AD43" s="58">
        <f t="shared" si="100"/>
        <v>0</v>
      </c>
      <c r="AE43" s="59">
        <f t="shared" si="101"/>
        <v>0</v>
      </c>
      <c r="AF43" s="12"/>
      <c r="AG43" s="13"/>
      <c r="AH43" s="10"/>
      <c r="AI43" s="58">
        <f t="shared" si="102"/>
        <v>0</v>
      </c>
      <c r="AJ43" s="59">
        <f t="shared" si="103"/>
        <v>0</v>
      </c>
      <c r="AK43" s="12"/>
      <c r="AL43" s="13"/>
      <c r="AM43" s="10"/>
      <c r="AN43" s="58">
        <f t="shared" si="104"/>
        <v>0</v>
      </c>
      <c r="AO43" s="59">
        <f t="shared" si="105"/>
        <v>0</v>
      </c>
    </row>
    <row r="44" spans="1:41" ht="40" customHeight="1" x14ac:dyDescent="0.35">
      <c r="A44" s="90" t="s">
        <v>54</v>
      </c>
      <c r="B44" s="57"/>
      <c r="C44" s="9"/>
      <c r="D44" s="10"/>
      <c r="E44" s="58">
        <f>C44-(C44*D44)</f>
        <v>0</v>
      </c>
      <c r="F44" s="59">
        <f>E44*1.2</f>
        <v>0</v>
      </c>
      <c r="G44" s="12"/>
      <c r="H44" s="13"/>
      <c r="I44" s="10"/>
      <c r="J44" s="58">
        <f t="shared" si="106"/>
        <v>0</v>
      </c>
      <c r="K44" s="59">
        <f t="shared" si="107"/>
        <v>0</v>
      </c>
      <c r="L44" s="12"/>
      <c r="M44" s="13"/>
      <c r="N44" s="10"/>
      <c r="O44" s="58">
        <f t="shared" si="108"/>
        <v>0</v>
      </c>
      <c r="P44" s="59">
        <f t="shared" si="109"/>
        <v>0</v>
      </c>
      <c r="Q44" s="12"/>
      <c r="R44" s="13"/>
      <c r="S44" s="10"/>
      <c r="T44" s="58">
        <f t="shared" si="96"/>
        <v>0</v>
      </c>
      <c r="U44" s="59">
        <f t="shared" si="97"/>
        <v>0</v>
      </c>
      <c r="V44" s="12"/>
      <c r="W44" s="13"/>
      <c r="X44" s="10"/>
      <c r="Y44" s="58">
        <f t="shared" si="98"/>
        <v>0</v>
      </c>
      <c r="Z44" s="59">
        <f t="shared" si="99"/>
        <v>0</v>
      </c>
      <c r="AA44" s="12"/>
      <c r="AB44" s="13"/>
      <c r="AC44" s="10"/>
      <c r="AD44" s="58">
        <f t="shared" si="100"/>
        <v>0</v>
      </c>
      <c r="AE44" s="59">
        <f t="shared" si="101"/>
        <v>0</v>
      </c>
      <c r="AF44" s="12"/>
      <c r="AG44" s="13"/>
      <c r="AH44" s="10"/>
      <c r="AI44" s="58">
        <f t="shared" si="102"/>
        <v>0</v>
      </c>
      <c r="AJ44" s="59">
        <f t="shared" si="103"/>
        <v>0</v>
      </c>
      <c r="AK44" s="12"/>
      <c r="AL44" s="13"/>
      <c r="AM44" s="10"/>
      <c r="AN44" s="58">
        <f t="shared" si="104"/>
        <v>0</v>
      </c>
      <c r="AO44" s="59">
        <f t="shared" si="105"/>
        <v>0</v>
      </c>
    </row>
    <row r="45" spans="1:41" ht="40" customHeight="1" x14ac:dyDescent="0.35">
      <c r="A45" s="90" t="s">
        <v>65</v>
      </c>
      <c r="B45" s="57"/>
      <c r="C45" s="9"/>
      <c r="D45" s="10"/>
      <c r="E45" s="58">
        <f t="shared" ref="E45:E52" si="110">C45-(C45*D45)</f>
        <v>0</v>
      </c>
      <c r="F45" s="59">
        <f t="shared" ref="F45:F52" si="111">E45*1.2</f>
        <v>0</v>
      </c>
      <c r="G45" s="12"/>
      <c r="H45" s="13"/>
      <c r="I45" s="10"/>
      <c r="J45" s="58">
        <f t="shared" si="106"/>
        <v>0</v>
      </c>
      <c r="K45" s="59">
        <f t="shared" si="107"/>
        <v>0</v>
      </c>
      <c r="L45" s="12"/>
      <c r="M45" s="13"/>
      <c r="N45" s="10"/>
      <c r="O45" s="58">
        <f>M45-(M45*N45)</f>
        <v>0</v>
      </c>
      <c r="P45" s="59">
        <f t="shared" si="109"/>
        <v>0</v>
      </c>
      <c r="Q45" s="12"/>
      <c r="R45" s="13"/>
      <c r="S45" s="10"/>
      <c r="T45" s="58">
        <f t="shared" si="96"/>
        <v>0</v>
      </c>
      <c r="U45" s="59">
        <f t="shared" si="97"/>
        <v>0</v>
      </c>
      <c r="V45" s="12"/>
      <c r="W45" s="13"/>
      <c r="X45" s="10"/>
      <c r="Y45" s="58">
        <f t="shared" si="98"/>
        <v>0</v>
      </c>
      <c r="Z45" s="59">
        <f t="shared" si="99"/>
        <v>0</v>
      </c>
      <c r="AA45" s="12"/>
      <c r="AB45" s="13"/>
      <c r="AC45" s="10"/>
      <c r="AD45" s="58">
        <f t="shared" si="100"/>
        <v>0</v>
      </c>
      <c r="AE45" s="59">
        <f t="shared" si="101"/>
        <v>0</v>
      </c>
      <c r="AF45" s="12"/>
      <c r="AG45" s="13"/>
      <c r="AH45" s="10"/>
      <c r="AI45" s="58">
        <f t="shared" si="102"/>
        <v>0</v>
      </c>
      <c r="AJ45" s="59">
        <f t="shared" si="103"/>
        <v>0</v>
      </c>
      <c r="AK45" s="12"/>
      <c r="AL45" s="13"/>
      <c r="AM45" s="10"/>
      <c r="AN45" s="58">
        <f t="shared" si="104"/>
        <v>0</v>
      </c>
      <c r="AO45" s="59">
        <f t="shared" si="105"/>
        <v>0</v>
      </c>
    </row>
    <row r="46" spans="1:41" ht="40" customHeight="1" x14ac:dyDescent="0.35">
      <c r="A46" s="90" t="s">
        <v>55</v>
      </c>
      <c r="B46" s="57"/>
      <c r="C46" s="9"/>
      <c r="D46" s="10"/>
      <c r="E46" s="58">
        <f t="shared" si="110"/>
        <v>0</v>
      </c>
      <c r="F46" s="59">
        <f t="shared" si="111"/>
        <v>0</v>
      </c>
      <c r="G46" s="12"/>
      <c r="H46" s="13"/>
      <c r="I46" s="10"/>
      <c r="J46" s="58">
        <f t="shared" si="106"/>
        <v>0</v>
      </c>
      <c r="K46" s="59">
        <f t="shared" si="107"/>
        <v>0</v>
      </c>
      <c r="L46" s="12"/>
      <c r="M46" s="13"/>
      <c r="N46" s="10"/>
      <c r="O46" s="58">
        <f t="shared" ref="O46:O50" si="112">M46-(M46*N46)</f>
        <v>0</v>
      </c>
      <c r="P46" s="59">
        <f t="shared" si="109"/>
        <v>0</v>
      </c>
      <c r="Q46" s="12"/>
      <c r="R46" s="13"/>
      <c r="S46" s="10"/>
      <c r="T46" s="58">
        <f>R46-(R46*S46)</f>
        <v>0</v>
      </c>
      <c r="U46" s="59">
        <f t="shared" si="97"/>
        <v>0</v>
      </c>
      <c r="V46" s="12"/>
      <c r="W46" s="13"/>
      <c r="X46" s="10"/>
      <c r="Y46" s="58">
        <f t="shared" si="98"/>
        <v>0</v>
      </c>
      <c r="Z46" s="59">
        <f t="shared" si="99"/>
        <v>0</v>
      </c>
      <c r="AA46" s="12"/>
      <c r="AB46" s="13"/>
      <c r="AC46" s="10"/>
      <c r="AD46" s="58">
        <f t="shared" si="100"/>
        <v>0</v>
      </c>
      <c r="AE46" s="59">
        <f t="shared" si="101"/>
        <v>0</v>
      </c>
      <c r="AF46" s="12"/>
      <c r="AG46" s="13"/>
      <c r="AH46" s="10"/>
      <c r="AI46" s="58">
        <f>AG46-(AG46*AH46)</f>
        <v>0</v>
      </c>
      <c r="AJ46" s="59">
        <f>AI46*1.2</f>
        <v>0</v>
      </c>
      <c r="AK46" s="12"/>
      <c r="AL46" s="13"/>
      <c r="AM46" s="10"/>
      <c r="AN46" s="58">
        <f t="shared" si="104"/>
        <v>0</v>
      </c>
      <c r="AO46" s="59">
        <f t="shared" si="105"/>
        <v>0</v>
      </c>
    </row>
    <row r="47" spans="1:41" ht="40" customHeight="1" x14ac:dyDescent="0.35">
      <c r="A47" s="96" t="s">
        <v>83</v>
      </c>
      <c r="B47" s="57"/>
      <c r="C47" s="9"/>
      <c r="D47" s="10"/>
      <c r="E47" s="58">
        <f t="shared" si="110"/>
        <v>0</v>
      </c>
      <c r="F47" s="59">
        <f t="shared" si="111"/>
        <v>0</v>
      </c>
      <c r="G47" s="12"/>
      <c r="H47" s="13"/>
      <c r="I47" s="10"/>
      <c r="J47" s="58">
        <f t="shared" si="106"/>
        <v>0</v>
      </c>
      <c r="K47" s="59">
        <f t="shared" si="107"/>
        <v>0</v>
      </c>
      <c r="L47" s="12"/>
      <c r="M47" s="13"/>
      <c r="N47" s="10"/>
      <c r="O47" s="58">
        <f t="shared" si="112"/>
        <v>0</v>
      </c>
      <c r="P47" s="59">
        <f t="shared" si="109"/>
        <v>0</v>
      </c>
      <c r="Q47" s="12"/>
      <c r="R47" s="13"/>
      <c r="S47" s="10"/>
      <c r="T47" s="58">
        <f>R47-(R47*S47)</f>
        <v>0</v>
      </c>
      <c r="U47" s="59">
        <f>T47*1.2</f>
        <v>0</v>
      </c>
      <c r="V47" s="12"/>
      <c r="W47" s="13"/>
      <c r="X47" s="10"/>
      <c r="Y47" s="58">
        <f>W47-(W47*X47)</f>
        <v>0</v>
      </c>
      <c r="Z47" s="59">
        <f>Y47*1.2</f>
        <v>0</v>
      </c>
      <c r="AA47" s="12"/>
      <c r="AB47" s="13"/>
      <c r="AC47" s="10"/>
      <c r="AD47" s="58">
        <f>AB47-(AB47*AC47)</f>
        <v>0</v>
      </c>
      <c r="AE47" s="59">
        <f>AD47*1.2</f>
        <v>0</v>
      </c>
      <c r="AF47" s="12"/>
      <c r="AG47" s="13"/>
      <c r="AH47" s="10"/>
      <c r="AI47" s="58">
        <f>AG47-(AG47*AH47)</f>
        <v>0</v>
      </c>
      <c r="AJ47" s="59">
        <f>AI47*1.2</f>
        <v>0</v>
      </c>
      <c r="AK47" s="12"/>
      <c r="AL47" s="13"/>
      <c r="AM47" s="10"/>
      <c r="AN47" s="58">
        <f>AL47-(AL47*AM47)</f>
        <v>0</v>
      </c>
      <c r="AO47" s="59">
        <f>AN47*1.2</f>
        <v>0</v>
      </c>
    </row>
    <row r="48" spans="1:41" ht="40" customHeight="1" x14ac:dyDescent="0.35">
      <c r="A48" s="96" t="s">
        <v>66</v>
      </c>
      <c r="B48" s="57"/>
      <c r="C48" s="9"/>
      <c r="D48" s="10"/>
      <c r="E48" s="58">
        <f t="shared" si="110"/>
        <v>0</v>
      </c>
      <c r="F48" s="59">
        <f t="shared" si="111"/>
        <v>0</v>
      </c>
      <c r="G48" s="12"/>
      <c r="H48" s="13"/>
      <c r="I48" s="10"/>
      <c r="J48" s="58">
        <f t="shared" si="106"/>
        <v>0</v>
      </c>
      <c r="K48" s="59">
        <f t="shared" si="107"/>
        <v>0</v>
      </c>
      <c r="L48" s="12"/>
      <c r="M48" s="13"/>
      <c r="N48" s="10"/>
      <c r="O48" s="58">
        <f t="shared" si="112"/>
        <v>0</v>
      </c>
      <c r="P48" s="59">
        <f t="shared" si="109"/>
        <v>0</v>
      </c>
      <c r="Q48" s="12"/>
      <c r="R48" s="13"/>
      <c r="S48" s="10"/>
      <c r="T48" s="58">
        <f>R48-(R48*S48)</f>
        <v>0</v>
      </c>
      <c r="U48" s="59">
        <f>T48*1.2</f>
        <v>0</v>
      </c>
      <c r="V48" s="12"/>
      <c r="W48" s="13"/>
      <c r="X48" s="10"/>
      <c r="Y48" s="58">
        <f t="shared" ref="Y48:Y50" si="113">W48-(W48*X48)</f>
        <v>0</v>
      </c>
      <c r="Z48" s="59">
        <f t="shared" ref="Z48:Z50" si="114">Y48*1.2</f>
        <v>0</v>
      </c>
      <c r="AA48" s="12"/>
      <c r="AB48" s="13"/>
      <c r="AC48" s="10"/>
      <c r="AD48" s="58">
        <f t="shared" ref="AD48:AD50" si="115">AB48-(AB48*AC48)</f>
        <v>0</v>
      </c>
      <c r="AE48" s="59">
        <f t="shared" ref="AE48:AE50" si="116">AD48*1.2</f>
        <v>0</v>
      </c>
      <c r="AF48" s="12"/>
      <c r="AG48" s="13"/>
      <c r="AH48" s="10"/>
      <c r="AI48" s="58">
        <f>AG48-(AG48*AH48)</f>
        <v>0</v>
      </c>
      <c r="AJ48" s="59">
        <f>AI48*1.2</f>
        <v>0</v>
      </c>
      <c r="AK48" s="12"/>
      <c r="AL48" s="13"/>
      <c r="AM48" s="10"/>
      <c r="AN48" s="58">
        <f t="shared" ref="AN48:AN50" si="117">AL48-(AL48*AM48)</f>
        <v>0</v>
      </c>
      <c r="AO48" s="59">
        <f t="shared" ref="AO48:AO50" si="118">AN48*1.2</f>
        <v>0</v>
      </c>
    </row>
    <row r="49" spans="1:41" ht="40" customHeight="1" x14ac:dyDescent="0.35">
      <c r="A49" s="96" t="s">
        <v>84</v>
      </c>
      <c r="B49" s="57"/>
      <c r="C49" s="9"/>
      <c r="D49" s="10"/>
      <c r="E49" s="58">
        <f t="shared" si="110"/>
        <v>0</v>
      </c>
      <c r="F49" s="59">
        <f t="shared" si="111"/>
        <v>0</v>
      </c>
      <c r="G49" s="12"/>
      <c r="H49" s="13"/>
      <c r="I49" s="10"/>
      <c r="J49" s="58">
        <f t="shared" si="106"/>
        <v>0</v>
      </c>
      <c r="K49" s="59">
        <f t="shared" si="107"/>
        <v>0</v>
      </c>
      <c r="L49" s="12"/>
      <c r="M49" s="13"/>
      <c r="N49" s="10"/>
      <c r="O49" s="58">
        <f t="shared" si="112"/>
        <v>0</v>
      </c>
      <c r="P49" s="59">
        <f t="shared" si="109"/>
        <v>0</v>
      </c>
      <c r="Q49" s="12"/>
      <c r="R49" s="13"/>
      <c r="S49" s="10"/>
      <c r="T49" s="58">
        <f t="shared" ref="T49:T50" si="119">R49-(R49*S49)</f>
        <v>0</v>
      </c>
      <c r="U49" s="59">
        <f t="shared" ref="U49:U50" si="120">T49*1.2</f>
        <v>0</v>
      </c>
      <c r="V49" s="12"/>
      <c r="W49" s="13"/>
      <c r="X49" s="10"/>
      <c r="Y49" s="58">
        <f t="shared" si="113"/>
        <v>0</v>
      </c>
      <c r="Z49" s="59">
        <f t="shared" si="114"/>
        <v>0</v>
      </c>
      <c r="AA49" s="12"/>
      <c r="AB49" s="13"/>
      <c r="AC49" s="10"/>
      <c r="AD49" s="58">
        <f t="shared" si="115"/>
        <v>0</v>
      </c>
      <c r="AE49" s="59">
        <f t="shared" si="116"/>
        <v>0</v>
      </c>
      <c r="AF49" s="12"/>
      <c r="AG49" s="13"/>
      <c r="AH49" s="10"/>
      <c r="AI49" s="58">
        <f t="shared" ref="AI49:AI50" si="121">AG49-(AG49*AH49)</f>
        <v>0</v>
      </c>
      <c r="AJ49" s="59">
        <f t="shared" ref="AJ49:AJ50" si="122">AI49*1.2</f>
        <v>0</v>
      </c>
      <c r="AK49" s="12"/>
      <c r="AL49" s="13"/>
      <c r="AM49" s="10"/>
      <c r="AN49" s="58">
        <f t="shared" si="117"/>
        <v>0</v>
      </c>
      <c r="AO49" s="59">
        <f t="shared" si="118"/>
        <v>0</v>
      </c>
    </row>
    <row r="50" spans="1:41" ht="40" customHeight="1" x14ac:dyDescent="0.35">
      <c r="A50" s="96" t="s">
        <v>85</v>
      </c>
      <c r="B50" s="57"/>
      <c r="C50" s="9"/>
      <c r="D50" s="10"/>
      <c r="E50" s="58">
        <f t="shared" si="110"/>
        <v>0</v>
      </c>
      <c r="F50" s="59">
        <f t="shared" si="111"/>
        <v>0</v>
      </c>
      <c r="G50" s="12"/>
      <c r="H50" s="13"/>
      <c r="I50" s="10"/>
      <c r="J50" s="58">
        <f t="shared" si="106"/>
        <v>0</v>
      </c>
      <c r="K50" s="59">
        <f t="shared" si="107"/>
        <v>0</v>
      </c>
      <c r="L50" s="12"/>
      <c r="M50" s="13"/>
      <c r="N50" s="10"/>
      <c r="O50" s="58">
        <f t="shared" si="112"/>
        <v>0</v>
      </c>
      <c r="P50" s="59">
        <f t="shared" si="109"/>
        <v>0</v>
      </c>
      <c r="Q50" s="12"/>
      <c r="R50" s="13"/>
      <c r="S50" s="10"/>
      <c r="T50" s="58">
        <f t="shared" si="119"/>
        <v>0</v>
      </c>
      <c r="U50" s="59">
        <f t="shared" si="120"/>
        <v>0</v>
      </c>
      <c r="V50" s="12"/>
      <c r="W50" s="13"/>
      <c r="X50" s="10"/>
      <c r="Y50" s="58">
        <f t="shared" si="113"/>
        <v>0</v>
      </c>
      <c r="Z50" s="59">
        <f t="shared" si="114"/>
        <v>0</v>
      </c>
      <c r="AA50" s="12"/>
      <c r="AB50" s="13"/>
      <c r="AC50" s="10"/>
      <c r="AD50" s="58">
        <f t="shared" si="115"/>
        <v>0</v>
      </c>
      <c r="AE50" s="59">
        <f t="shared" si="116"/>
        <v>0</v>
      </c>
      <c r="AF50" s="12"/>
      <c r="AG50" s="13"/>
      <c r="AH50" s="10"/>
      <c r="AI50" s="58">
        <f t="shared" si="121"/>
        <v>0</v>
      </c>
      <c r="AJ50" s="59">
        <f t="shared" si="122"/>
        <v>0</v>
      </c>
      <c r="AK50" s="12"/>
      <c r="AL50" s="13"/>
      <c r="AM50" s="10"/>
      <c r="AN50" s="58">
        <f t="shared" si="117"/>
        <v>0</v>
      </c>
      <c r="AO50" s="59">
        <f t="shared" si="118"/>
        <v>0</v>
      </c>
    </row>
    <row r="51" spans="1:41" ht="40" customHeight="1" x14ac:dyDescent="0.35">
      <c r="A51" s="90" t="s">
        <v>82</v>
      </c>
      <c r="B51" s="57"/>
      <c r="C51" s="9"/>
      <c r="D51" s="10"/>
      <c r="E51" s="58">
        <f t="shared" si="110"/>
        <v>0</v>
      </c>
      <c r="F51" s="59">
        <f t="shared" si="111"/>
        <v>0</v>
      </c>
      <c r="G51" s="12"/>
      <c r="H51" s="13"/>
      <c r="I51" s="10"/>
      <c r="J51" s="58">
        <f>H51-(H51*I51)</f>
        <v>0</v>
      </c>
      <c r="K51" s="59">
        <f>J51*1.2</f>
        <v>0</v>
      </c>
      <c r="L51" s="12"/>
      <c r="M51" s="13"/>
      <c r="N51" s="10"/>
      <c r="O51" s="58">
        <f>M51-(M51*N51)</f>
        <v>0</v>
      </c>
      <c r="P51" s="59">
        <f>O51*1.2</f>
        <v>0</v>
      </c>
      <c r="Q51" s="12"/>
      <c r="R51" s="13"/>
      <c r="S51" s="10"/>
      <c r="T51" s="58">
        <f>R51-(R51*S51)</f>
        <v>0</v>
      </c>
      <c r="U51" s="59">
        <f>T51*1.2</f>
        <v>0</v>
      </c>
      <c r="V51" s="12"/>
      <c r="W51" s="13"/>
      <c r="X51" s="10"/>
      <c r="Y51" s="58">
        <f>W51-(W51*X51)</f>
        <v>0</v>
      </c>
      <c r="Z51" s="59">
        <f>Y51*1.2</f>
        <v>0</v>
      </c>
      <c r="AA51" s="12"/>
      <c r="AB51" s="13"/>
      <c r="AC51" s="10"/>
      <c r="AD51" s="58">
        <f>AB51-(AB51*AC51)</f>
        <v>0</v>
      </c>
      <c r="AE51" s="59">
        <f>AD51*1.2</f>
        <v>0</v>
      </c>
      <c r="AF51" s="12"/>
      <c r="AG51" s="13"/>
      <c r="AH51" s="10"/>
      <c r="AI51" s="58">
        <f>AG51-(AG51*AH51)</f>
        <v>0</v>
      </c>
      <c r="AJ51" s="59">
        <f>AI51*1.2</f>
        <v>0</v>
      </c>
      <c r="AK51" s="12"/>
      <c r="AL51" s="13"/>
      <c r="AM51" s="10"/>
      <c r="AN51" s="58">
        <f>AL51-(AL51*AM51)</f>
        <v>0</v>
      </c>
      <c r="AO51" s="59">
        <f>AN51*1.2</f>
        <v>0</v>
      </c>
    </row>
    <row r="52" spans="1:41" ht="40" customHeight="1" x14ac:dyDescent="0.35">
      <c r="A52" s="93"/>
      <c r="B52" s="57"/>
      <c r="C52" s="9"/>
      <c r="D52" s="10"/>
      <c r="E52" s="58">
        <f t="shared" si="110"/>
        <v>0</v>
      </c>
      <c r="F52" s="59">
        <f t="shared" si="111"/>
        <v>0</v>
      </c>
      <c r="G52" s="14"/>
      <c r="H52" s="13"/>
      <c r="I52" s="10"/>
      <c r="J52" s="58">
        <f>H52-(H52*I52)</f>
        <v>0</v>
      </c>
      <c r="K52" s="59">
        <f>J52*1.2</f>
        <v>0</v>
      </c>
      <c r="L52" s="14"/>
      <c r="M52" s="13"/>
      <c r="N52" s="10"/>
      <c r="O52" s="58">
        <f>M52-(M52*N52)</f>
        <v>0</v>
      </c>
      <c r="P52" s="59">
        <f>O52*1.2</f>
        <v>0</v>
      </c>
      <c r="Q52" s="12"/>
      <c r="R52" s="13"/>
      <c r="S52" s="10"/>
      <c r="T52" s="58">
        <f t="shared" ref="T52" si="123">R52-(R52*S52)</f>
        <v>0</v>
      </c>
      <c r="U52" s="59">
        <f t="shared" ref="U52" si="124">T52*1.2</f>
        <v>0</v>
      </c>
      <c r="V52" s="12"/>
      <c r="W52" s="13"/>
      <c r="X52" s="10"/>
      <c r="Y52" s="58">
        <f t="shared" ref="Y52" si="125">W52-(W52*X52)</f>
        <v>0</v>
      </c>
      <c r="Z52" s="59">
        <f t="shared" ref="Z52" si="126">Y52*1.2</f>
        <v>0</v>
      </c>
      <c r="AA52" s="12"/>
      <c r="AB52" s="13"/>
      <c r="AC52" s="10"/>
      <c r="AD52" s="58">
        <f t="shared" ref="AD52" si="127">AB52-(AB52*AC52)</f>
        <v>0</v>
      </c>
      <c r="AE52" s="59">
        <f t="shared" ref="AE52" si="128">AD52*1.2</f>
        <v>0</v>
      </c>
      <c r="AF52" s="12"/>
      <c r="AG52" s="13"/>
      <c r="AH52" s="10"/>
      <c r="AI52" s="58">
        <f t="shared" ref="AI52" si="129">AG52-(AG52*AH52)</f>
        <v>0</v>
      </c>
      <c r="AJ52" s="59">
        <f t="shared" ref="AJ52" si="130">AI52*1.2</f>
        <v>0</v>
      </c>
      <c r="AK52" s="12"/>
      <c r="AL52" s="13"/>
      <c r="AM52" s="10"/>
      <c r="AN52" s="58">
        <f t="shared" ref="AN52" si="131">AL52-(AL52*AM52)</f>
        <v>0</v>
      </c>
      <c r="AO52" s="59">
        <f t="shared" ref="AO52" si="132">AN52*1.2</f>
        <v>0</v>
      </c>
    </row>
    <row r="53" spans="1:41" ht="40" customHeight="1" thickBot="1" x14ac:dyDescent="0.4">
      <c r="A53" s="87"/>
      <c r="B53" s="75"/>
      <c r="C53" s="17"/>
      <c r="D53" s="34"/>
      <c r="E53" s="60">
        <f>C53-(C53*D53)</f>
        <v>0</v>
      </c>
      <c r="F53" s="61">
        <f>E53*1.2</f>
        <v>0</v>
      </c>
      <c r="G53" s="11"/>
      <c r="H53" s="15"/>
      <c r="I53" s="16"/>
      <c r="J53" s="70">
        <f>H53-(H53*I53)</f>
        <v>0</v>
      </c>
      <c r="K53" s="71">
        <f>J53*1.2</f>
        <v>0</v>
      </c>
      <c r="L53" s="11"/>
      <c r="M53" s="15"/>
      <c r="N53" s="16"/>
      <c r="O53" s="70">
        <f>M53-(M53*N53)</f>
        <v>0</v>
      </c>
      <c r="P53" s="71">
        <f>O53*1.2</f>
        <v>0</v>
      </c>
      <c r="Q53" s="12"/>
      <c r="R53" s="13"/>
      <c r="S53" s="10"/>
      <c r="T53" s="58">
        <f>R53-(R53*S53)</f>
        <v>0</v>
      </c>
      <c r="U53" s="59">
        <f>T53*1.2</f>
        <v>0</v>
      </c>
      <c r="V53" s="12"/>
      <c r="W53" s="13"/>
      <c r="X53" s="10"/>
      <c r="Y53" s="58">
        <f>W53-(W53*X53)</f>
        <v>0</v>
      </c>
      <c r="Z53" s="59">
        <f>Y53*1.2</f>
        <v>0</v>
      </c>
      <c r="AA53" s="12"/>
      <c r="AB53" s="13"/>
      <c r="AC53" s="10"/>
      <c r="AD53" s="58">
        <f>AB53-(AB53*AC53)</f>
        <v>0</v>
      </c>
      <c r="AE53" s="59">
        <f>AD53*1.2</f>
        <v>0</v>
      </c>
      <c r="AF53" s="12"/>
      <c r="AG53" s="13"/>
      <c r="AH53" s="10"/>
      <c r="AI53" s="58">
        <f>AG53-(AG53*AH53)</f>
        <v>0</v>
      </c>
      <c r="AJ53" s="59">
        <f>AI53*1.2</f>
        <v>0</v>
      </c>
      <c r="AK53" s="12"/>
      <c r="AL53" s="13"/>
      <c r="AM53" s="10"/>
      <c r="AN53" s="58">
        <f>AL53-(AL53*AM53)</f>
        <v>0</v>
      </c>
      <c r="AO53" s="59">
        <f>AN53*1.2</f>
        <v>0</v>
      </c>
    </row>
    <row r="54" spans="1:41" ht="40" customHeight="1" x14ac:dyDescent="0.35">
      <c r="B54" s="119" t="s">
        <v>47</v>
      </c>
      <c r="C54" s="120"/>
      <c r="D54" s="120"/>
      <c r="E54" s="120"/>
      <c r="F54" s="121"/>
      <c r="G54" s="119" t="s">
        <v>23</v>
      </c>
      <c r="H54" s="120"/>
      <c r="I54" s="120"/>
      <c r="J54" s="120"/>
      <c r="K54" s="121"/>
      <c r="L54" s="119" t="s">
        <v>23</v>
      </c>
      <c r="M54" s="120"/>
      <c r="N54" s="120"/>
      <c r="O54" s="120"/>
      <c r="P54" s="121"/>
      <c r="Q54" s="119" t="s">
        <v>93</v>
      </c>
      <c r="R54" s="120"/>
      <c r="S54" s="120"/>
      <c r="T54" s="120"/>
      <c r="U54" s="121"/>
      <c r="V54" s="119" t="s">
        <v>93</v>
      </c>
      <c r="W54" s="120"/>
      <c r="X54" s="120"/>
      <c r="Y54" s="120"/>
      <c r="Z54" s="121"/>
      <c r="AA54" s="119" t="s">
        <v>93</v>
      </c>
      <c r="AB54" s="120"/>
      <c r="AC54" s="120"/>
      <c r="AD54" s="120"/>
      <c r="AE54" s="121"/>
      <c r="AF54" s="119" t="s">
        <v>93</v>
      </c>
      <c r="AG54" s="120"/>
      <c r="AH54" s="120"/>
      <c r="AI54" s="120"/>
      <c r="AJ54" s="121"/>
      <c r="AK54" s="119" t="s">
        <v>93</v>
      </c>
      <c r="AL54" s="120"/>
      <c r="AM54" s="120"/>
      <c r="AN54" s="120"/>
      <c r="AO54" s="121"/>
    </row>
    <row r="55" spans="1:41" ht="21" customHeight="1" thickBot="1" x14ac:dyDescent="0.4">
      <c r="B55" s="122"/>
      <c r="C55" s="123"/>
      <c r="D55" s="123"/>
      <c r="E55" s="123"/>
      <c r="F55" s="124"/>
      <c r="G55" s="122"/>
      <c r="H55" s="123"/>
      <c r="I55" s="123"/>
      <c r="J55" s="123"/>
      <c r="K55" s="124"/>
      <c r="L55" s="122"/>
      <c r="M55" s="123"/>
      <c r="N55" s="123"/>
      <c r="O55" s="123"/>
      <c r="P55" s="124"/>
      <c r="Q55" s="122"/>
      <c r="R55" s="123"/>
      <c r="S55" s="123"/>
      <c r="T55" s="123"/>
      <c r="U55" s="124"/>
      <c r="V55" s="122"/>
      <c r="W55" s="123"/>
      <c r="X55" s="123"/>
      <c r="Y55" s="123"/>
      <c r="Z55" s="124"/>
      <c r="AA55" s="122"/>
      <c r="AB55" s="123"/>
      <c r="AC55" s="123"/>
      <c r="AD55" s="123"/>
      <c r="AE55" s="124"/>
      <c r="AF55" s="122"/>
      <c r="AG55" s="123"/>
      <c r="AH55" s="123"/>
      <c r="AI55" s="123"/>
      <c r="AJ55" s="124"/>
      <c r="AK55" s="122"/>
      <c r="AL55" s="123"/>
      <c r="AM55" s="123"/>
      <c r="AN55" s="123"/>
      <c r="AO55" s="124"/>
    </row>
    <row r="56" spans="1:41" ht="21" customHeight="1" thickBot="1" x14ac:dyDescent="0.4">
      <c r="C56" s="26"/>
      <c r="D56" s="26"/>
      <c r="E56" s="26"/>
      <c r="F56" s="26"/>
    </row>
    <row r="57" spans="1:41" ht="68.5" customHeight="1" thickBot="1" x14ac:dyDescent="0.4">
      <c r="A57" s="98" t="s">
        <v>27</v>
      </c>
      <c r="B57" s="1" t="s">
        <v>28</v>
      </c>
      <c r="C57" s="107"/>
      <c r="D57" s="107"/>
      <c r="E57" s="107"/>
      <c r="F57" s="108"/>
    </row>
    <row r="58" spans="1:41" ht="52.5" customHeight="1" x14ac:dyDescent="0.35"/>
    <row r="59" spans="1:41" ht="21" customHeight="1" x14ac:dyDescent="0.35"/>
  </sheetData>
  <mergeCells count="26">
    <mergeCell ref="Q54:U55"/>
    <mergeCell ref="V54:Z55"/>
    <mergeCell ref="AA54:AE55"/>
    <mergeCell ref="AF54:AJ55"/>
    <mergeCell ref="AK54:AO55"/>
    <mergeCell ref="AK10:AO10"/>
    <mergeCell ref="AF10:AJ10"/>
    <mergeCell ref="AA10:AE10"/>
    <mergeCell ref="V10:Z10"/>
    <mergeCell ref="Q10:U10"/>
    <mergeCell ref="A1:AO1"/>
    <mergeCell ref="A2:AO2"/>
    <mergeCell ref="Q5:U5"/>
    <mergeCell ref="V5:Z5"/>
    <mergeCell ref="AA5:AE5"/>
    <mergeCell ref="AF5:AJ5"/>
    <mergeCell ref="AK5:AO5"/>
    <mergeCell ref="B57:F57"/>
    <mergeCell ref="G10:K10"/>
    <mergeCell ref="L10:P10"/>
    <mergeCell ref="B10:F10"/>
    <mergeCell ref="A3:P3"/>
    <mergeCell ref="G54:K55"/>
    <mergeCell ref="L54:P55"/>
    <mergeCell ref="B54:F55"/>
    <mergeCell ref="B4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5" sqref="A5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35" t="s">
        <v>4</v>
      </c>
      <c r="B1" s="136"/>
      <c r="C1" s="136"/>
      <c r="D1" s="136"/>
      <c r="E1" s="136"/>
      <c r="F1" s="136"/>
    </row>
    <row r="2" spans="1:6" ht="36.65" customHeight="1" thickBot="1" x14ac:dyDescent="0.4">
      <c r="A2" s="137" t="str">
        <f>'Maintenance à l''attachement'!A2:P2</f>
        <v xml:space="preserve">Maintenance à l'attachement pour les équipements bloc opératoire de marque STRYKER du GHT 44 </v>
      </c>
      <c r="B2" s="138"/>
      <c r="C2" s="138"/>
      <c r="D2" s="138"/>
      <c r="E2" s="138"/>
      <c r="F2" s="138"/>
    </row>
    <row r="3" spans="1:6" ht="94" customHeight="1" thickBot="1" x14ac:dyDescent="0.4">
      <c r="A3" s="139" t="s">
        <v>86</v>
      </c>
      <c r="B3" s="139"/>
      <c r="C3" s="139"/>
      <c r="D3" s="139"/>
      <c r="E3" s="139"/>
      <c r="F3" s="139"/>
    </row>
    <row r="4" spans="1:6" s="29" customFormat="1" ht="57.65" customHeight="1" x14ac:dyDescent="0.35">
      <c r="A4" s="27" t="s">
        <v>5</v>
      </c>
      <c r="B4" s="28" t="s">
        <v>6</v>
      </c>
      <c r="C4" s="28" t="s">
        <v>12</v>
      </c>
      <c r="D4" s="28" t="s">
        <v>0</v>
      </c>
      <c r="E4" s="62" t="s">
        <v>19</v>
      </c>
      <c r="F4" s="63" t="s">
        <v>20</v>
      </c>
    </row>
    <row r="5" spans="1:6" ht="55" customHeight="1" x14ac:dyDescent="0.35">
      <c r="A5" s="30"/>
      <c r="B5" s="31"/>
      <c r="C5" s="9"/>
      <c r="D5" s="10"/>
      <c r="E5" s="64">
        <f>C5-(C5*D5)</f>
        <v>0</v>
      </c>
      <c r="F5" s="65">
        <f>E5*1.2</f>
        <v>0</v>
      </c>
    </row>
    <row r="6" spans="1:6" ht="50.15" customHeight="1" x14ac:dyDescent="0.35">
      <c r="A6" s="30"/>
      <c r="B6" s="31"/>
      <c r="C6" s="9"/>
      <c r="D6" s="10"/>
      <c r="E6" s="64">
        <f t="shared" ref="E6:E30" si="0">C6-(C6*D6)</f>
        <v>0</v>
      </c>
      <c r="F6" s="65">
        <f t="shared" ref="F6:F30" si="1">E6*1.2</f>
        <v>0</v>
      </c>
    </row>
    <row r="7" spans="1:6" ht="50.15" customHeight="1" x14ac:dyDescent="0.35">
      <c r="A7" s="30"/>
      <c r="B7" s="31"/>
      <c r="C7" s="9"/>
      <c r="D7" s="10"/>
      <c r="E7" s="64">
        <f t="shared" si="0"/>
        <v>0</v>
      </c>
      <c r="F7" s="65">
        <f t="shared" si="1"/>
        <v>0</v>
      </c>
    </row>
    <row r="8" spans="1:6" ht="50.15" customHeight="1" x14ac:dyDescent="0.35">
      <c r="A8" s="30"/>
      <c r="B8" s="31"/>
      <c r="C8" s="9"/>
      <c r="D8" s="10"/>
      <c r="E8" s="64">
        <f t="shared" si="0"/>
        <v>0</v>
      </c>
      <c r="F8" s="65">
        <f t="shared" si="1"/>
        <v>0</v>
      </c>
    </row>
    <row r="9" spans="1:6" ht="50.15" customHeight="1" x14ac:dyDescent="0.35">
      <c r="A9" s="30"/>
      <c r="B9" s="31"/>
      <c r="C9" s="9"/>
      <c r="D9" s="10"/>
      <c r="E9" s="64">
        <f t="shared" si="0"/>
        <v>0</v>
      </c>
      <c r="F9" s="65">
        <f t="shared" si="1"/>
        <v>0</v>
      </c>
    </row>
    <row r="10" spans="1:6" ht="50.15" customHeight="1" x14ac:dyDescent="0.35">
      <c r="A10" s="30"/>
      <c r="B10" s="31"/>
      <c r="C10" s="9"/>
      <c r="D10" s="10"/>
      <c r="E10" s="64">
        <f t="shared" si="0"/>
        <v>0</v>
      </c>
      <c r="F10" s="65">
        <f t="shared" si="1"/>
        <v>0</v>
      </c>
    </row>
    <row r="11" spans="1:6" ht="50.15" customHeight="1" x14ac:dyDescent="0.35">
      <c r="A11" s="30"/>
      <c r="B11" s="31"/>
      <c r="C11" s="9"/>
      <c r="D11" s="10"/>
      <c r="E11" s="64">
        <f t="shared" si="0"/>
        <v>0</v>
      </c>
      <c r="F11" s="65">
        <f t="shared" si="1"/>
        <v>0</v>
      </c>
    </row>
    <row r="12" spans="1:6" ht="50.15" customHeight="1" x14ac:dyDescent="0.35">
      <c r="A12" s="30"/>
      <c r="B12" s="31"/>
      <c r="C12" s="9"/>
      <c r="D12" s="10"/>
      <c r="E12" s="64">
        <f t="shared" si="0"/>
        <v>0</v>
      </c>
      <c r="F12" s="65">
        <f t="shared" si="1"/>
        <v>0</v>
      </c>
    </row>
    <row r="13" spans="1:6" ht="50.15" customHeight="1" x14ac:dyDescent="0.35">
      <c r="A13" s="30"/>
      <c r="B13" s="31"/>
      <c r="C13" s="9"/>
      <c r="D13" s="10"/>
      <c r="E13" s="64">
        <f t="shared" si="0"/>
        <v>0</v>
      </c>
      <c r="F13" s="65">
        <f t="shared" si="1"/>
        <v>0</v>
      </c>
    </row>
    <row r="14" spans="1:6" ht="50.15" customHeight="1" x14ac:dyDescent="0.35">
      <c r="A14" s="30"/>
      <c r="B14" s="31"/>
      <c r="C14" s="9"/>
      <c r="D14" s="10"/>
      <c r="E14" s="64">
        <f t="shared" si="0"/>
        <v>0</v>
      </c>
      <c r="F14" s="65">
        <f t="shared" si="1"/>
        <v>0</v>
      </c>
    </row>
    <row r="15" spans="1:6" ht="50.15" customHeight="1" x14ac:dyDescent="0.35">
      <c r="A15" s="30"/>
      <c r="B15" s="31"/>
      <c r="C15" s="9"/>
      <c r="D15" s="10"/>
      <c r="E15" s="64">
        <f t="shared" si="0"/>
        <v>0</v>
      </c>
      <c r="F15" s="65">
        <f t="shared" si="1"/>
        <v>0</v>
      </c>
    </row>
    <row r="16" spans="1:6" ht="50.15" customHeight="1" x14ac:dyDescent="0.35">
      <c r="A16" s="30"/>
      <c r="B16" s="31"/>
      <c r="C16" s="9"/>
      <c r="D16" s="10"/>
      <c r="E16" s="64">
        <f t="shared" si="0"/>
        <v>0</v>
      </c>
      <c r="F16" s="65">
        <f t="shared" si="1"/>
        <v>0</v>
      </c>
    </row>
    <row r="17" spans="1:6" ht="50.15" customHeight="1" x14ac:dyDescent="0.35">
      <c r="A17" s="30"/>
      <c r="B17" s="31"/>
      <c r="C17" s="9"/>
      <c r="D17" s="10"/>
      <c r="E17" s="64">
        <f t="shared" si="0"/>
        <v>0</v>
      </c>
      <c r="F17" s="65">
        <f t="shared" si="1"/>
        <v>0</v>
      </c>
    </row>
    <row r="18" spans="1:6" ht="50.15" customHeight="1" x14ac:dyDescent="0.35">
      <c r="A18" s="30"/>
      <c r="B18" s="31"/>
      <c r="C18" s="9"/>
      <c r="D18" s="10"/>
      <c r="E18" s="64">
        <f t="shared" si="0"/>
        <v>0</v>
      </c>
      <c r="F18" s="65">
        <f t="shared" si="1"/>
        <v>0</v>
      </c>
    </row>
    <row r="19" spans="1:6" ht="50.15" customHeight="1" x14ac:dyDescent="0.35">
      <c r="A19" s="30"/>
      <c r="B19" s="31"/>
      <c r="C19" s="9"/>
      <c r="D19" s="10"/>
      <c r="E19" s="64">
        <f t="shared" si="0"/>
        <v>0</v>
      </c>
      <c r="F19" s="65">
        <f t="shared" si="1"/>
        <v>0</v>
      </c>
    </row>
    <row r="20" spans="1:6" ht="50.15" customHeight="1" x14ac:dyDescent="0.35">
      <c r="A20" s="30"/>
      <c r="B20" s="31"/>
      <c r="C20" s="9"/>
      <c r="D20" s="10"/>
      <c r="E20" s="64">
        <f t="shared" si="0"/>
        <v>0</v>
      </c>
      <c r="F20" s="65">
        <f t="shared" si="1"/>
        <v>0</v>
      </c>
    </row>
    <row r="21" spans="1:6" ht="50.15" customHeight="1" x14ac:dyDescent="0.35">
      <c r="A21" s="30"/>
      <c r="B21" s="31"/>
      <c r="C21" s="9"/>
      <c r="D21" s="10"/>
      <c r="E21" s="64">
        <f t="shared" si="0"/>
        <v>0</v>
      </c>
      <c r="F21" s="65">
        <f t="shared" si="1"/>
        <v>0</v>
      </c>
    </row>
    <row r="22" spans="1:6" ht="50.15" customHeight="1" x14ac:dyDescent="0.35">
      <c r="A22" s="30"/>
      <c r="B22" s="31"/>
      <c r="C22" s="9"/>
      <c r="D22" s="10"/>
      <c r="E22" s="64">
        <f t="shared" si="0"/>
        <v>0</v>
      </c>
      <c r="F22" s="65">
        <f t="shared" si="1"/>
        <v>0</v>
      </c>
    </row>
    <row r="23" spans="1:6" ht="50.15" customHeight="1" x14ac:dyDescent="0.35">
      <c r="A23" s="30"/>
      <c r="B23" s="31"/>
      <c r="C23" s="9"/>
      <c r="D23" s="10"/>
      <c r="E23" s="64">
        <f t="shared" si="0"/>
        <v>0</v>
      </c>
      <c r="F23" s="65">
        <f t="shared" si="1"/>
        <v>0</v>
      </c>
    </row>
    <row r="24" spans="1:6" ht="50.15" customHeight="1" x14ac:dyDescent="0.35">
      <c r="A24" s="30"/>
      <c r="B24" s="31"/>
      <c r="C24" s="9"/>
      <c r="D24" s="10"/>
      <c r="E24" s="64">
        <f t="shared" si="0"/>
        <v>0</v>
      </c>
      <c r="F24" s="65">
        <f t="shared" si="1"/>
        <v>0</v>
      </c>
    </row>
    <row r="25" spans="1:6" ht="50.15" customHeight="1" x14ac:dyDescent="0.35">
      <c r="A25" s="30"/>
      <c r="B25" s="31"/>
      <c r="C25" s="9"/>
      <c r="D25" s="10"/>
      <c r="E25" s="64">
        <f t="shared" si="0"/>
        <v>0</v>
      </c>
      <c r="F25" s="65">
        <f t="shared" si="1"/>
        <v>0</v>
      </c>
    </row>
    <row r="26" spans="1:6" ht="50.15" customHeight="1" x14ac:dyDescent="0.35">
      <c r="A26" s="30"/>
      <c r="B26" s="31"/>
      <c r="C26" s="9"/>
      <c r="D26" s="10"/>
      <c r="E26" s="64">
        <f t="shared" si="0"/>
        <v>0</v>
      </c>
      <c r="F26" s="65">
        <f t="shared" si="1"/>
        <v>0</v>
      </c>
    </row>
    <row r="27" spans="1:6" ht="50.15" customHeight="1" x14ac:dyDescent="0.35">
      <c r="A27" s="30"/>
      <c r="B27" s="31"/>
      <c r="C27" s="9"/>
      <c r="D27" s="10"/>
      <c r="E27" s="64">
        <f t="shared" si="0"/>
        <v>0</v>
      </c>
      <c r="F27" s="65">
        <f t="shared" si="1"/>
        <v>0</v>
      </c>
    </row>
    <row r="28" spans="1:6" ht="50.15" customHeight="1" x14ac:dyDescent="0.35">
      <c r="A28" s="30"/>
      <c r="B28" s="31"/>
      <c r="C28" s="9"/>
      <c r="D28" s="10"/>
      <c r="E28" s="64">
        <f t="shared" si="0"/>
        <v>0</v>
      </c>
      <c r="F28" s="65">
        <f t="shared" si="1"/>
        <v>0</v>
      </c>
    </row>
    <row r="29" spans="1:6" ht="50.15" customHeight="1" x14ac:dyDescent="0.35">
      <c r="A29" s="30"/>
      <c r="B29" s="31"/>
      <c r="C29" s="9"/>
      <c r="D29" s="10"/>
      <c r="E29" s="64">
        <f t="shared" si="0"/>
        <v>0</v>
      </c>
      <c r="F29" s="65">
        <f t="shared" si="1"/>
        <v>0</v>
      </c>
    </row>
    <row r="30" spans="1:6" ht="50.15" customHeight="1" x14ac:dyDescent="0.35">
      <c r="A30" s="30"/>
      <c r="B30" s="31"/>
      <c r="C30" s="9"/>
      <c r="D30" s="10"/>
      <c r="E30" s="64">
        <f t="shared" si="0"/>
        <v>0</v>
      </c>
      <c r="F30" s="65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48"/>
  <sheetViews>
    <sheetView showGridLines="0" view="pageBreakPreview" zoomScale="70" zoomScaleNormal="85" zoomScaleSheetLayoutView="70" workbookViewId="0">
      <selection activeCell="A3" sqref="A3:G3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35" t="s">
        <v>35</v>
      </c>
      <c r="B1" s="136"/>
      <c r="C1" s="136"/>
      <c r="D1" s="136"/>
      <c r="E1" s="136"/>
      <c r="F1" s="136"/>
      <c r="G1" s="136"/>
    </row>
    <row r="2" spans="1:7" ht="40" customHeight="1" thickBot="1" x14ac:dyDescent="0.4">
      <c r="A2" s="137" t="str">
        <f>'Maintenance à l''attachement'!A2:P2</f>
        <v xml:space="preserve">Maintenance à l'attachement pour les équipements bloc opératoire de marque STRYKER du GHT 44 </v>
      </c>
      <c r="B2" s="138"/>
      <c r="C2" s="138"/>
      <c r="D2" s="138"/>
      <c r="E2" s="138"/>
      <c r="F2" s="138"/>
      <c r="G2" s="138"/>
    </row>
    <row r="3" spans="1:7" s="3" customFormat="1" ht="42.65" customHeight="1" thickBot="1" x14ac:dyDescent="0.4">
      <c r="A3" s="140" t="s">
        <v>3</v>
      </c>
      <c r="B3" s="140"/>
      <c r="C3" s="140"/>
      <c r="D3" s="140"/>
      <c r="E3" s="140"/>
      <c r="F3" s="140"/>
      <c r="G3" s="140"/>
    </row>
    <row r="4" spans="1:7" ht="44.15" customHeight="1" thickBot="1" x14ac:dyDescent="0.4">
      <c r="B4" s="141" t="s">
        <v>37</v>
      </c>
      <c r="C4" s="142"/>
      <c r="D4" s="142"/>
      <c r="E4" s="142"/>
      <c r="F4" s="142"/>
      <c r="G4" s="143"/>
    </row>
    <row r="5" spans="1:7" ht="92.5" customHeight="1" x14ac:dyDescent="0.35">
      <c r="A5" s="50" t="s">
        <v>1</v>
      </c>
      <c r="B5" s="19" t="s">
        <v>2</v>
      </c>
      <c r="C5" s="21" t="s">
        <v>9</v>
      </c>
      <c r="D5" s="21" t="s">
        <v>0</v>
      </c>
      <c r="E5" s="72" t="s">
        <v>15</v>
      </c>
      <c r="F5" s="72" t="s">
        <v>11</v>
      </c>
      <c r="G5" s="22" t="s">
        <v>36</v>
      </c>
    </row>
    <row r="6" spans="1:7" ht="21" customHeight="1" x14ac:dyDescent="0.35">
      <c r="A6" s="86" t="s">
        <v>38</v>
      </c>
      <c r="B6" s="8"/>
      <c r="C6" s="32"/>
      <c r="D6" s="10"/>
      <c r="E6" s="64">
        <f>C6-(C6*D6)</f>
        <v>0</v>
      </c>
      <c r="F6" s="64">
        <f t="shared" ref="F6:F14" si="0">E6*1.2</f>
        <v>0</v>
      </c>
      <c r="G6" s="4"/>
    </row>
    <row r="7" spans="1:7" ht="21" customHeight="1" x14ac:dyDescent="0.35">
      <c r="A7" s="88" t="s">
        <v>39</v>
      </c>
      <c r="B7" s="8"/>
      <c r="C7" s="32"/>
      <c r="D7" s="10"/>
      <c r="E7" s="64">
        <f t="shared" ref="E7:E13" si="1">C7-(C7*D7)</f>
        <v>0</v>
      </c>
      <c r="F7" s="64">
        <f t="shared" si="0"/>
        <v>0</v>
      </c>
      <c r="G7" s="4"/>
    </row>
    <row r="8" spans="1:7" ht="21" customHeight="1" x14ac:dyDescent="0.35">
      <c r="A8" s="88" t="s">
        <v>40</v>
      </c>
      <c r="B8" s="8"/>
      <c r="C8" s="32"/>
      <c r="D8" s="10"/>
      <c r="E8" s="64">
        <f t="shared" si="1"/>
        <v>0</v>
      </c>
      <c r="F8" s="64">
        <f t="shared" si="0"/>
        <v>0</v>
      </c>
      <c r="G8" s="4"/>
    </row>
    <row r="9" spans="1:7" ht="21" customHeight="1" x14ac:dyDescent="0.35">
      <c r="A9" s="93" t="s">
        <v>77</v>
      </c>
      <c r="B9" s="8"/>
      <c r="C9" s="32"/>
      <c r="D9" s="10"/>
      <c r="E9" s="64">
        <f t="shared" si="1"/>
        <v>0</v>
      </c>
      <c r="F9" s="64">
        <f t="shared" si="0"/>
        <v>0</v>
      </c>
      <c r="G9" s="4"/>
    </row>
    <row r="10" spans="1:7" ht="21" customHeight="1" x14ac:dyDescent="0.35">
      <c r="A10" s="86" t="s">
        <v>78</v>
      </c>
      <c r="B10" s="8"/>
      <c r="C10" s="32"/>
      <c r="D10" s="10"/>
      <c r="E10" s="64">
        <f t="shared" si="1"/>
        <v>0</v>
      </c>
      <c r="F10" s="64">
        <f t="shared" si="0"/>
        <v>0</v>
      </c>
      <c r="G10" s="4"/>
    </row>
    <row r="11" spans="1:7" ht="21" customHeight="1" x14ac:dyDescent="0.35">
      <c r="A11" s="86" t="s">
        <v>81</v>
      </c>
      <c r="B11" s="8"/>
      <c r="C11" s="32"/>
      <c r="D11" s="10"/>
      <c r="E11" s="64">
        <f t="shared" si="1"/>
        <v>0</v>
      </c>
      <c r="F11" s="64">
        <f t="shared" si="0"/>
        <v>0</v>
      </c>
      <c r="G11" s="4"/>
    </row>
    <row r="12" spans="1:7" ht="21" customHeight="1" x14ac:dyDescent="0.35">
      <c r="A12" s="93" t="s">
        <v>42</v>
      </c>
      <c r="B12" s="8"/>
      <c r="C12" s="32"/>
      <c r="D12" s="10"/>
      <c r="E12" s="64">
        <f t="shared" si="1"/>
        <v>0</v>
      </c>
      <c r="F12" s="64">
        <f t="shared" si="0"/>
        <v>0</v>
      </c>
      <c r="G12" s="4"/>
    </row>
    <row r="13" spans="1:7" ht="21" customHeight="1" x14ac:dyDescent="0.35">
      <c r="A13" s="86" t="s">
        <v>43</v>
      </c>
      <c r="B13" s="8"/>
      <c r="C13" s="32"/>
      <c r="D13" s="10"/>
      <c r="E13" s="64">
        <f t="shared" si="1"/>
        <v>0</v>
      </c>
      <c r="F13" s="64">
        <f t="shared" si="0"/>
        <v>0</v>
      </c>
      <c r="G13" s="4"/>
    </row>
    <row r="14" spans="1:7" ht="21" customHeight="1" x14ac:dyDescent="0.35">
      <c r="A14" s="86" t="s">
        <v>44</v>
      </c>
      <c r="B14" s="8"/>
      <c r="C14" s="32"/>
      <c r="D14" s="10"/>
      <c r="E14" s="64">
        <f>C14-(C14*D14)</f>
        <v>0</v>
      </c>
      <c r="F14" s="64">
        <f t="shared" si="0"/>
        <v>0</v>
      </c>
      <c r="G14" s="4"/>
    </row>
    <row r="15" spans="1:7" ht="21" customHeight="1" x14ac:dyDescent="0.35">
      <c r="A15" s="88" t="s">
        <v>45</v>
      </c>
      <c r="B15" s="8"/>
      <c r="C15" s="32"/>
      <c r="D15" s="10"/>
      <c r="E15" s="64">
        <f>C15-(C15*D15)</f>
        <v>0</v>
      </c>
      <c r="F15" s="64">
        <f>E15*1.2</f>
        <v>0</v>
      </c>
      <c r="G15" s="4"/>
    </row>
    <row r="16" spans="1:7" ht="21" customHeight="1" x14ac:dyDescent="0.35">
      <c r="A16" s="86" t="s">
        <v>70</v>
      </c>
      <c r="B16" s="8"/>
      <c r="C16" s="32"/>
      <c r="D16" s="10"/>
      <c r="E16" s="64">
        <f t="shared" ref="E16:E23" si="2">C16-(C16*D16)</f>
        <v>0</v>
      </c>
      <c r="F16" s="64">
        <f t="shared" ref="F16:F24" si="3">E16*1.2</f>
        <v>0</v>
      </c>
      <c r="G16" s="4"/>
    </row>
    <row r="17" spans="1:7" ht="21" customHeight="1" x14ac:dyDescent="0.35">
      <c r="A17" s="86" t="s">
        <v>71</v>
      </c>
      <c r="B17" s="8"/>
      <c r="C17" s="32"/>
      <c r="D17" s="10"/>
      <c r="E17" s="64">
        <f t="shared" si="2"/>
        <v>0</v>
      </c>
      <c r="F17" s="64">
        <f t="shared" si="3"/>
        <v>0</v>
      </c>
      <c r="G17" s="4"/>
    </row>
    <row r="18" spans="1:7" ht="21" customHeight="1" x14ac:dyDescent="0.35">
      <c r="A18" s="86" t="s">
        <v>79</v>
      </c>
      <c r="B18" s="8"/>
      <c r="C18" s="32"/>
      <c r="D18" s="10"/>
      <c r="E18" s="64">
        <f t="shared" si="2"/>
        <v>0</v>
      </c>
      <c r="F18" s="64">
        <f t="shared" si="3"/>
        <v>0</v>
      </c>
      <c r="G18" s="4"/>
    </row>
    <row r="19" spans="1:7" ht="21" customHeight="1" x14ac:dyDescent="0.35">
      <c r="A19" s="86" t="s">
        <v>69</v>
      </c>
      <c r="B19" s="8"/>
      <c r="C19" s="32"/>
      <c r="D19" s="10"/>
      <c r="E19" s="64">
        <f t="shared" si="2"/>
        <v>0</v>
      </c>
      <c r="F19" s="64">
        <f t="shared" si="3"/>
        <v>0</v>
      </c>
      <c r="G19" s="4"/>
    </row>
    <row r="20" spans="1:7" ht="21" customHeight="1" x14ac:dyDescent="0.35">
      <c r="A20" s="86" t="s">
        <v>68</v>
      </c>
      <c r="B20" s="8"/>
      <c r="C20" s="32"/>
      <c r="D20" s="10"/>
      <c r="E20" s="64">
        <f t="shared" si="2"/>
        <v>0</v>
      </c>
      <c r="F20" s="64">
        <f t="shared" si="3"/>
        <v>0</v>
      </c>
      <c r="G20" s="4"/>
    </row>
    <row r="21" spans="1:7" ht="21" customHeight="1" x14ac:dyDescent="0.35">
      <c r="A21" s="86" t="s">
        <v>72</v>
      </c>
      <c r="B21" s="8"/>
      <c r="C21" s="32"/>
      <c r="D21" s="10"/>
      <c r="E21" s="64">
        <f t="shared" si="2"/>
        <v>0</v>
      </c>
      <c r="F21" s="64">
        <f t="shared" si="3"/>
        <v>0</v>
      </c>
      <c r="G21" s="4"/>
    </row>
    <row r="22" spans="1:7" ht="21" customHeight="1" x14ac:dyDescent="0.35">
      <c r="A22" s="86" t="s">
        <v>73</v>
      </c>
      <c r="B22" s="8"/>
      <c r="C22" s="32"/>
      <c r="D22" s="10"/>
      <c r="E22" s="64">
        <f t="shared" si="2"/>
        <v>0</v>
      </c>
      <c r="F22" s="64">
        <f t="shared" si="3"/>
        <v>0</v>
      </c>
      <c r="G22" s="4"/>
    </row>
    <row r="23" spans="1:7" ht="21" customHeight="1" x14ac:dyDescent="0.35">
      <c r="A23" s="90" t="s">
        <v>52</v>
      </c>
      <c r="B23" s="8"/>
      <c r="C23" s="32"/>
      <c r="D23" s="10"/>
      <c r="E23" s="64">
        <f t="shared" si="2"/>
        <v>0</v>
      </c>
      <c r="F23" s="64">
        <f t="shared" si="3"/>
        <v>0</v>
      </c>
      <c r="G23" s="4"/>
    </row>
    <row r="24" spans="1:7" ht="21" customHeight="1" x14ac:dyDescent="0.35">
      <c r="A24" s="90" t="s">
        <v>56</v>
      </c>
      <c r="B24" s="8"/>
      <c r="C24" s="32"/>
      <c r="D24" s="10"/>
      <c r="E24" s="64">
        <f>C24-(C24*D24)</f>
        <v>0</v>
      </c>
      <c r="F24" s="64">
        <f t="shared" si="3"/>
        <v>0</v>
      </c>
      <c r="G24" s="4"/>
    </row>
    <row r="25" spans="1:7" ht="21" customHeight="1" x14ac:dyDescent="0.35">
      <c r="A25" s="90" t="s">
        <v>57</v>
      </c>
      <c r="B25" s="8"/>
      <c r="C25" s="32"/>
      <c r="D25" s="10"/>
      <c r="E25" s="64">
        <f>C25-(C25*D25)</f>
        <v>0</v>
      </c>
      <c r="F25" s="64">
        <f>E25*1.2</f>
        <v>0</v>
      </c>
      <c r="G25" s="4"/>
    </row>
    <row r="26" spans="1:7" ht="21" customHeight="1" x14ac:dyDescent="0.35">
      <c r="A26" s="90" t="s">
        <v>58</v>
      </c>
      <c r="B26" s="8"/>
      <c r="C26" s="32"/>
      <c r="D26" s="10"/>
      <c r="E26" s="64">
        <f t="shared" ref="E26:E33" si="4">C26-(C26*D26)</f>
        <v>0</v>
      </c>
      <c r="F26" s="64">
        <f t="shared" ref="F26:F34" si="5">E26*1.2</f>
        <v>0</v>
      </c>
      <c r="G26" s="4"/>
    </row>
    <row r="27" spans="1:7" ht="21" customHeight="1" x14ac:dyDescent="0.35">
      <c r="A27" s="90" t="s">
        <v>59</v>
      </c>
      <c r="B27" s="8"/>
      <c r="C27" s="32"/>
      <c r="D27" s="10"/>
      <c r="E27" s="64">
        <f t="shared" si="4"/>
        <v>0</v>
      </c>
      <c r="F27" s="64">
        <f t="shared" si="5"/>
        <v>0</v>
      </c>
      <c r="G27" s="4"/>
    </row>
    <row r="28" spans="1:7" ht="21" customHeight="1" x14ac:dyDescent="0.35">
      <c r="A28" s="90" t="s">
        <v>60</v>
      </c>
      <c r="B28" s="8"/>
      <c r="C28" s="32"/>
      <c r="D28" s="10"/>
      <c r="E28" s="64">
        <f t="shared" si="4"/>
        <v>0</v>
      </c>
      <c r="F28" s="64">
        <f t="shared" si="5"/>
        <v>0</v>
      </c>
      <c r="G28" s="4"/>
    </row>
    <row r="29" spans="1:7" ht="21" customHeight="1" x14ac:dyDescent="0.35">
      <c r="A29" s="90" t="s">
        <v>61</v>
      </c>
      <c r="B29" s="8"/>
      <c r="C29" s="32"/>
      <c r="D29" s="10"/>
      <c r="E29" s="64">
        <f t="shared" si="4"/>
        <v>0</v>
      </c>
      <c r="F29" s="64">
        <f t="shared" si="5"/>
        <v>0</v>
      </c>
      <c r="G29" s="4"/>
    </row>
    <row r="30" spans="1:7" ht="21" customHeight="1" x14ac:dyDescent="0.35">
      <c r="A30" s="90" t="s">
        <v>62</v>
      </c>
      <c r="B30" s="8"/>
      <c r="C30" s="32"/>
      <c r="D30" s="10"/>
      <c r="E30" s="64">
        <f t="shared" si="4"/>
        <v>0</v>
      </c>
      <c r="F30" s="64">
        <f t="shared" si="5"/>
        <v>0</v>
      </c>
      <c r="G30" s="4"/>
    </row>
    <row r="31" spans="1:7" ht="21" customHeight="1" x14ac:dyDescent="0.35">
      <c r="A31" s="90" t="s">
        <v>63</v>
      </c>
      <c r="B31" s="8"/>
      <c r="C31" s="32"/>
      <c r="D31" s="10"/>
      <c r="E31" s="64">
        <f t="shared" si="4"/>
        <v>0</v>
      </c>
      <c r="F31" s="64">
        <f t="shared" si="5"/>
        <v>0</v>
      </c>
      <c r="G31" s="4"/>
    </row>
    <row r="32" spans="1:7" ht="21" customHeight="1" x14ac:dyDescent="0.35">
      <c r="A32" s="90" t="s">
        <v>67</v>
      </c>
      <c r="B32" s="8"/>
      <c r="C32" s="32"/>
      <c r="D32" s="10"/>
      <c r="E32" s="64">
        <f t="shared" si="4"/>
        <v>0</v>
      </c>
      <c r="F32" s="64">
        <f t="shared" si="5"/>
        <v>0</v>
      </c>
      <c r="G32" s="4"/>
    </row>
    <row r="33" spans="1:7" ht="21" customHeight="1" x14ac:dyDescent="0.35">
      <c r="A33" s="86" t="s">
        <v>75</v>
      </c>
      <c r="B33" s="8"/>
      <c r="C33" s="32"/>
      <c r="D33" s="10"/>
      <c r="E33" s="64">
        <f t="shared" si="4"/>
        <v>0</v>
      </c>
      <c r="F33" s="64">
        <f t="shared" si="5"/>
        <v>0</v>
      </c>
      <c r="G33" s="4"/>
    </row>
    <row r="34" spans="1:7" ht="21" customHeight="1" x14ac:dyDescent="0.35">
      <c r="A34" s="86" t="s">
        <v>76</v>
      </c>
      <c r="B34" s="8"/>
      <c r="C34" s="32"/>
      <c r="D34" s="10"/>
      <c r="E34" s="64">
        <f>C34-(C34*D34)</f>
        <v>0</v>
      </c>
      <c r="F34" s="64">
        <f t="shared" si="5"/>
        <v>0</v>
      </c>
      <c r="G34" s="4"/>
    </row>
    <row r="35" spans="1:7" ht="21" customHeight="1" x14ac:dyDescent="0.35">
      <c r="A35" s="90" t="s">
        <v>53</v>
      </c>
      <c r="B35" s="8"/>
      <c r="C35" s="32"/>
      <c r="D35" s="10"/>
      <c r="E35" s="64">
        <f>C35-(C35*D35)</f>
        <v>0</v>
      </c>
      <c r="F35" s="64">
        <f>E35*1.2</f>
        <v>0</v>
      </c>
      <c r="G35" s="4"/>
    </row>
    <row r="36" spans="1:7" ht="21" customHeight="1" x14ac:dyDescent="0.35">
      <c r="A36" s="90" t="s">
        <v>64</v>
      </c>
      <c r="B36" s="8"/>
      <c r="C36" s="32"/>
      <c r="D36" s="10"/>
      <c r="E36" s="64">
        <f t="shared" ref="E36:E43" si="6">C36-(C36*D36)</f>
        <v>0</v>
      </c>
      <c r="F36" s="64">
        <f t="shared" ref="F36:F44" si="7">E36*1.2</f>
        <v>0</v>
      </c>
      <c r="G36" s="4"/>
    </row>
    <row r="37" spans="1:7" ht="21" customHeight="1" x14ac:dyDescent="0.35">
      <c r="A37" s="90" t="s">
        <v>54</v>
      </c>
      <c r="B37" s="8"/>
      <c r="C37" s="32"/>
      <c r="D37" s="10"/>
      <c r="E37" s="64">
        <f t="shared" si="6"/>
        <v>0</v>
      </c>
      <c r="F37" s="64">
        <f t="shared" si="7"/>
        <v>0</v>
      </c>
      <c r="G37" s="4"/>
    </row>
    <row r="38" spans="1:7" ht="21" customHeight="1" x14ac:dyDescent="0.35">
      <c r="A38" s="90" t="s">
        <v>65</v>
      </c>
      <c r="B38" s="8"/>
      <c r="C38" s="32"/>
      <c r="D38" s="10"/>
      <c r="E38" s="64">
        <f t="shared" si="6"/>
        <v>0</v>
      </c>
      <c r="F38" s="64">
        <f t="shared" si="7"/>
        <v>0</v>
      </c>
      <c r="G38" s="4"/>
    </row>
    <row r="39" spans="1:7" ht="21" customHeight="1" x14ac:dyDescent="0.35">
      <c r="A39" s="90" t="s">
        <v>55</v>
      </c>
      <c r="B39" s="8"/>
      <c r="C39" s="32"/>
      <c r="D39" s="10"/>
      <c r="E39" s="64">
        <f t="shared" si="6"/>
        <v>0</v>
      </c>
      <c r="F39" s="64">
        <f t="shared" si="7"/>
        <v>0</v>
      </c>
      <c r="G39" s="4"/>
    </row>
    <row r="40" spans="1:7" ht="21" customHeight="1" x14ac:dyDescent="0.35">
      <c r="A40" s="96" t="s">
        <v>83</v>
      </c>
      <c r="B40" s="8"/>
      <c r="C40" s="32"/>
      <c r="D40" s="10"/>
      <c r="E40" s="64">
        <f t="shared" si="6"/>
        <v>0</v>
      </c>
      <c r="F40" s="64">
        <f t="shared" si="7"/>
        <v>0</v>
      </c>
      <c r="G40" s="4"/>
    </row>
    <row r="41" spans="1:7" ht="21" customHeight="1" x14ac:dyDescent="0.35">
      <c r="A41" s="96" t="s">
        <v>66</v>
      </c>
      <c r="B41" s="8"/>
      <c r="C41" s="32"/>
      <c r="D41" s="10"/>
      <c r="E41" s="64">
        <f t="shared" si="6"/>
        <v>0</v>
      </c>
      <c r="F41" s="64">
        <f t="shared" si="7"/>
        <v>0</v>
      </c>
      <c r="G41" s="4"/>
    </row>
    <row r="42" spans="1:7" ht="21" customHeight="1" x14ac:dyDescent="0.35">
      <c r="A42" s="96" t="s">
        <v>84</v>
      </c>
      <c r="B42" s="8"/>
      <c r="C42" s="32"/>
      <c r="D42" s="10"/>
      <c r="E42" s="64">
        <f t="shared" si="6"/>
        <v>0</v>
      </c>
      <c r="F42" s="64">
        <f t="shared" si="7"/>
        <v>0</v>
      </c>
      <c r="G42" s="4"/>
    </row>
    <row r="43" spans="1:7" ht="21" customHeight="1" x14ac:dyDescent="0.35">
      <c r="A43" s="96" t="s">
        <v>85</v>
      </c>
      <c r="B43" s="8"/>
      <c r="C43" s="32"/>
      <c r="D43" s="10"/>
      <c r="E43" s="64">
        <f t="shared" si="6"/>
        <v>0</v>
      </c>
      <c r="F43" s="64">
        <f t="shared" si="7"/>
        <v>0</v>
      </c>
      <c r="G43" s="4"/>
    </row>
    <row r="44" spans="1:7" ht="21" customHeight="1" x14ac:dyDescent="0.35">
      <c r="A44" s="90" t="s">
        <v>82</v>
      </c>
      <c r="B44" s="8"/>
      <c r="C44" s="32"/>
      <c r="D44" s="10"/>
      <c r="E44" s="64">
        <f>C44-(C44*D44)</f>
        <v>0</v>
      </c>
      <c r="F44" s="64">
        <f t="shared" si="7"/>
        <v>0</v>
      </c>
      <c r="G44" s="4"/>
    </row>
    <row r="45" spans="1:7" ht="21" customHeight="1" x14ac:dyDescent="0.35">
      <c r="A45" s="93"/>
      <c r="B45" s="8"/>
      <c r="C45" s="32"/>
      <c r="D45" s="10"/>
      <c r="E45" s="64">
        <f>C45-(C45*D45)</f>
        <v>0</v>
      </c>
      <c r="F45" s="64">
        <f>E45*1.2</f>
        <v>0</v>
      </c>
      <c r="G45" s="4"/>
    </row>
    <row r="46" spans="1:7" ht="21" customHeight="1" x14ac:dyDescent="0.35">
      <c r="A46" s="84"/>
      <c r="B46" s="18"/>
      <c r="C46" s="33"/>
      <c r="D46" s="34"/>
      <c r="E46" s="64">
        <f>C46-(C46*D46)</f>
        <v>0</v>
      </c>
      <c r="F46" s="64">
        <f t="shared" ref="F46" si="8">E46*1.2</f>
        <v>0</v>
      </c>
      <c r="G46" s="6"/>
    </row>
    <row r="47" spans="1:7" ht="21" customHeight="1" thickBot="1" x14ac:dyDescent="0.4">
      <c r="A47" s="85"/>
      <c r="B47" s="11"/>
      <c r="C47" s="35"/>
      <c r="D47" s="16"/>
      <c r="E47" s="74">
        <f>C47-(C47*D47)</f>
        <v>0</v>
      </c>
      <c r="F47" s="74">
        <f>E47*1.2</f>
        <v>0</v>
      </c>
      <c r="G47" s="5"/>
    </row>
    <row r="48" spans="1:7" ht="21" customHeight="1" x14ac:dyDescent="0.35">
      <c r="C48" s="2" t="s">
        <v>10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6" sqref="A6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35" t="s">
        <v>33</v>
      </c>
      <c r="B1" s="136"/>
      <c r="C1" s="136"/>
      <c r="D1" s="136"/>
      <c r="E1" s="136"/>
      <c r="F1" s="136"/>
      <c r="G1" s="136"/>
    </row>
    <row r="2" spans="1:7" ht="40" customHeight="1" thickBot="1" x14ac:dyDescent="0.4">
      <c r="A2" s="137" t="str">
        <f>'Maintenance à l''attachement'!A2:P2</f>
        <v xml:space="preserve">Maintenance à l'attachement pour les équipements bloc opératoire de marque STRYKER du GHT 44 </v>
      </c>
      <c r="B2" s="138"/>
      <c r="C2" s="138"/>
      <c r="D2" s="138"/>
      <c r="E2" s="138"/>
      <c r="F2" s="138"/>
      <c r="G2" s="138"/>
    </row>
    <row r="3" spans="1:7" s="3" customFormat="1" ht="42.65" customHeight="1" thickBot="1" x14ac:dyDescent="0.4">
      <c r="A3" s="140" t="s">
        <v>3</v>
      </c>
      <c r="B3" s="140"/>
      <c r="C3" s="140"/>
      <c r="D3" s="140"/>
      <c r="E3" s="140"/>
      <c r="F3" s="140"/>
      <c r="G3" s="140"/>
    </row>
    <row r="4" spans="1:7" ht="44.15" customHeight="1" thickBot="1" x14ac:dyDescent="0.4">
      <c r="B4" s="141" t="s">
        <v>34</v>
      </c>
      <c r="C4" s="142"/>
      <c r="D4" s="142"/>
      <c r="E4" s="142"/>
      <c r="F4" s="142"/>
      <c r="G4" s="143"/>
    </row>
    <row r="5" spans="1:7" ht="92.5" customHeight="1" x14ac:dyDescent="0.35">
      <c r="A5" s="50" t="s">
        <v>1</v>
      </c>
      <c r="B5" s="19" t="s">
        <v>2</v>
      </c>
      <c r="C5" s="21" t="s">
        <v>9</v>
      </c>
      <c r="D5" s="21" t="s">
        <v>0</v>
      </c>
      <c r="E5" s="72" t="s">
        <v>15</v>
      </c>
      <c r="F5" s="72" t="s">
        <v>11</v>
      </c>
      <c r="G5" s="22" t="s">
        <v>32</v>
      </c>
    </row>
    <row r="6" spans="1:7" ht="21" customHeight="1" x14ac:dyDescent="0.35">
      <c r="A6" s="86" t="s">
        <v>41</v>
      </c>
      <c r="B6" s="8"/>
      <c r="C6" s="32"/>
      <c r="D6" s="10"/>
      <c r="E6" s="64">
        <f>C6-(C6*D6)</f>
        <v>0</v>
      </c>
      <c r="F6" s="64">
        <f t="shared" ref="F6:F15" si="0">E6*1.2</f>
        <v>0</v>
      </c>
      <c r="G6" s="4"/>
    </row>
    <row r="7" spans="1:7" ht="21" customHeight="1" x14ac:dyDescent="0.35">
      <c r="A7" s="82"/>
      <c r="B7" s="8"/>
      <c r="C7" s="32"/>
      <c r="D7" s="10"/>
      <c r="E7" s="64">
        <f t="shared" ref="E7:E14" si="1">C7-(C7*D7)</f>
        <v>0</v>
      </c>
      <c r="F7" s="64">
        <f t="shared" si="0"/>
        <v>0</v>
      </c>
      <c r="G7" s="4"/>
    </row>
    <row r="8" spans="1:7" ht="21" customHeight="1" x14ac:dyDescent="0.35">
      <c r="A8" s="82"/>
      <c r="B8" s="8"/>
      <c r="C8" s="32"/>
      <c r="D8" s="10"/>
      <c r="E8" s="64">
        <f t="shared" si="1"/>
        <v>0</v>
      </c>
      <c r="F8" s="64">
        <f t="shared" si="0"/>
        <v>0</v>
      </c>
      <c r="G8" s="4"/>
    </row>
    <row r="9" spans="1:7" ht="21" customHeight="1" x14ac:dyDescent="0.35">
      <c r="A9" s="82"/>
      <c r="B9" s="8"/>
      <c r="C9" s="32"/>
      <c r="D9" s="10"/>
      <c r="E9" s="64">
        <f t="shared" si="1"/>
        <v>0</v>
      </c>
      <c r="F9" s="64">
        <f t="shared" si="0"/>
        <v>0</v>
      </c>
      <c r="G9" s="4"/>
    </row>
    <row r="10" spans="1:7" ht="21" customHeight="1" x14ac:dyDescent="0.35">
      <c r="A10" s="82"/>
      <c r="B10" s="8"/>
      <c r="C10" s="32"/>
      <c r="D10" s="10"/>
      <c r="E10" s="64">
        <f t="shared" si="1"/>
        <v>0</v>
      </c>
      <c r="F10" s="64">
        <f t="shared" si="0"/>
        <v>0</v>
      </c>
      <c r="G10" s="4"/>
    </row>
    <row r="11" spans="1:7" ht="21" customHeight="1" x14ac:dyDescent="0.35">
      <c r="A11" s="82"/>
      <c r="B11" s="8"/>
      <c r="C11" s="32"/>
      <c r="D11" s="10"/>
      <c r="E11" s="64">
        <f t="shared" si="1"/>
        <v>0</v>
      </c>
      <c r="F11" s="64">
        <f t="shared" si="0"/>
        <v>0</v>
      </c>
      <c r="G11" s="4"/>
    </row>
    <row r="12" spans="1:7" ht="21" customHeight="1" x14ac:dyDescent="0.35">
      <c r="A12" s="82"/>
      <c r="B12" s="8"/>
      <c r="C12" s="32"/>
      <c r="D12" s="10"/>
      <c r="E12" s="64">
        <f t="shared" si="1"/>
        <v>0</v>
      </c>
      <c r="F12" s="64">
        <f t="shared" si="0"/>
        <v>0</v>
      </c>
      <c r="G12" s="4"/>
    </row>
    <row r="13" spans="1:7" ht="21" customHeight="1" x14ac:dyDescent="0.35">
      <c r="A13" s="82"/>
      <c r="B13" s="8"/>
      <c r="C13" s="32"/>
      <c r="D13" s="10"/>
      <c r="E13" s="64">
        <f t="shared" si="1"/>
        <v>0</v>
      </c>
      <c r="F13" s="64">
        <f t="shared" si="0"/>
        <v>0</v>
      </c>
      <c r="G13" s="4"/>
    </row>
    <row r="14" spans="1:7" ht="21" customHeight="1" x14ac:dyDescent="0.35">
      <c r="A14" s="82"/>
      <c r="B14" s="8"/>
      <c r="C14" s="32"/>
      <c r="D14" s="10"/>
      <c r="E14" s="64">
        <f t="shared" si="1"/>
        <v>0</v>
      </c>
      <c r="F14" s="64">
        <f t="shared" si="0"/>
        <v>0</v>
      </c>
      <c r="G14" s="4"/>
    </row>
    <row r="15" spans="1:7" ht="21" customHeight="1" x14ac:dyDescent="0.35">
      <c r="A15" s="82"/>
      <c r="B15" s="8"/>
      <c r="C15" s="32"/>
      <c r="D15" s="10"/>
      <c r="E15" s="64">
        <f>C15-(C15*D15)</f>
        <v>0</v>
      </c>
      <c r="F15" s="64">
        <f t="shared" si="0"/>
        <v>0</v>
      </c>
      <c r="G15" s="4"/>
    </row>
    <row r="16" spans="1:7" ht="21" customHeight="1" x14ac:dyDescent="0.35">
      <c r="A16" s="82"/>
      <c r="B16" s="8"/>
      <c r="C16" s="32"/>
      <c r="D16" s="10"/>
      <c r="E16" s="64">
        <f>C16-(C16*D16)</f>
        <v>0</v>
      </c>
      <c r="F16" s="64">
        <f>E16*1.2</f>
        <v>0</v>
      </c>
      <c r="G16" s="4"/>
    </row>
    <row r="17" spans="1:7" ht="21" customHeight="1" x14ac:dyDescent="0.35">
      <c r="A17" s="82"/>
      <c r="B17" s="18"/>
      <c r="C17" s="33"/>
      <c r="D17" s="34"/>
      <c r="E17" s="64">
        <f>C17-(C17*D17)</f>
        <v>0</v>
      </c>
      <c r="F17" s="64">
        <f t="shared" ref="F17" si="2">E17*1.2</f>
        <v>0</v>
      </c>
      <c r="G17" s="6"/>
    </row>
    <row r="18" spans="1:7" ht="21" customHeight="1" thickBot="1" x14ac:dyDescent="0.4">
      <c r="A18" s="83"/>
      <c r="B18" s="11"/>
      <c r="C18" s="35"/>
      <c r="D18" s="16"/>
      <c r="E18" s="74">
        <f>C18-(C18*D18)</f>
        <v>0</v>
      </c>
      <c r="F18" s="74">
        <f>E18*1.2</f>
        <v>0</v>
      </c>
      <c r="G18" s="5"/>
    </row>
    <row r="19" spans="1:7" ht="21" customHeight="1" x14ac:dyDescent="0.35">
      <c r="C19" s="2" t="s">
        <v>10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showGridLines="0" view="pageBreakPreview" zoomScale="85" zoomScaleNormal="80" zoomScaleSheetLayoutView="85" workbookViewId="0">
      <selection activeCell="A3" sqref="A3:C3"/>
    </sheetView>
  </sheetViews>
  <sheetFormatPr baseColWidth="10" defaultColWidth="9.1796875" defaultRowHeight="14.5" x14ac:dyDescent="0.35"/>
  <cols>
    <col min="1" max="3" width="30.7265625" style="45" customWidth="1"/>
    <col min="4" max="4" width="37.81640625" style="42" customWidth="1"/>
    <col min="5" max="5" width="33.453125" style="42" customWidth="1"/>
    <col min="6" max="6" width="26" style="42" customWidth="1"/>
    <col min="7" max="8" width="27.81640625" style="25" customWidth="1"/>
    <col min="9" max="9" width="3.1796875" style="36" customWidth="1"/>
    <col min="10" max="10" width="44.81640625" style="42" customWidth="1"/>
    <col min="11" max="11" width="44.26953125" style="42" customWidth="1"/>
    <col min="12" max="16384" width="9.1796875" style="42"/>
  </cols>
  <sheetData>
    <row r="1" spans="1:9" s="36" customFormat="1" ht="23.25" customHeight="1" x14ac:dyDescent="0.35">
      <c r="A1" s="135" t="s">
        <v>7</v>
      </c>
      <c r="B1" s="136"/>
      <c r="C1" s="136"/>
      <c r="G1" s="37"/>
      <c r="H1" s="37"/>
      <c r="I1" s="38"/>
    </row>
    <row r="2" spans="1:9" s="36" customFormat="1" ht="24" thickBot="1" x14ac:dyDescent="0.4">
      <c r="A2" s="137" t="str">
        <f>'Maintenance à l''attachement'!A2:P2</f>
        <v xml:space="preserve">Maintenance à l'attachement pour les équipements bloc opératoire de marque STRYKER du GHT 44 </v>
      </c>
      <c r="B2" s="138"/>
      <c r="C2" s="138"/>
      <c r="G2" s="25"/>
      <c r="H2" s="25"/>
    </row>
    <row r="3" spans="1:9" s="36" customFormat="1" ht="19" thickBot="1" x14ac:dyDescent="0.4">
      <c r="A3" s="144"/>
      <c r="B3" s="144"/>
      <c r="C3" s="144"/>
      <c r="G3" s="25"/>
      <c r="H3" s="25"/>
      <c r="I3" s="38"/>
    </row>
    <row r="4" spans="1:9" s="39" customFormat="1" ht="73.5" customHeight="1" x14ac:dyDescent="0.35">
      <c r="A4" s="78" t="s">
        <v>8</v>
      </c>
      <c r="B4" s="79" t="s">
        <v>25</v>
      </c>
      <c r="C4" s="80" t="s">
        <v>26</v>
      </c>
      <c r="D4" s="25"/>
      <c r="E4" s="25"/>
      <c r="F4" s="36"/>
    </row>
    <row r="5" spans="1:9" x14ac:dyDescent="0.35">
      <c r="A5" s="92" t="s">
        <v>38</v>
      </c>
      <c r="B5" s="91">
        <v>6</v>
      </c>
      <c r="C5" s="81">
        <f>+Tableau13[[#This Row],[CH St Nazaire]]</f>
        <v>6</v>
      </c>
      <c r="D5" s="25"/>
      <c r="E5" s="25"/>
      <c r="F5" s="36"/>
      <c r="G5" s="42"/>
      <c r="H5" s="42"/>
      <c r="I5" s="42"/>
    </row>
    <row r="6" spans="1:9" x14ac:dyDescent="0.35">
      <c r="A6" s="92" t="s">
        <v>39</v>
      </c>
      <c r="B6" s="91">
        <v>2</v>
      </c>
      <c r="C6" s="81">
        <f>+Tableau13[[#This Row],[CH St Nazaire]]</f>
        <v>2</v>
      </c>
      <c r="D6" s="25"/>
      <c r="E6" s="25"/>
      <c r="F6" s="36"/>
      <c r="G6" s="42"/>
      <c r="H6" s="42"/>
      <c r="I6" s="42"/>
    </row>
    <row r="7" spans="1:9" x14ac:dyDescent="0.35">
      <c r="A7" s="92" t="s">
        <v>40</v>
      </c>
      <c r="B7" s="91">
        <v>2</v>
      </c>
      <c r="C7" s="81">
        <f>+Tableau13[[#This Row],[CH St Nazaire]]</f>
        <v>2</v>
      </c>
      <c r="D7" s="25"/>
      <c r="E7" s="25"/>
      <c r="F7" s="36"/>
      <c r="G7" s="42"/>
      <c r="H7" s="42"/>
      <c r="I7" s="42"/>
    </row>
    <row r="8" spans="1:9" x14ac:dyDescent="0.35">
      <c r="A8" s="92" t="s">
        <v>41</v>
      </c>
      <c r="B8" s="91">
        <v>2</v>
      </c>
      <c r="C8" s="81">
        <f>+Tableau13[[#This Row],[CH St Nazaire]]</f>
        <v>2</v>
      </c>
      <c r="D8" s="25"/>
      <c r="E8" s="25"/>
      <c r="F8" s="36"/>
      <c r="G8" s="42"/>
      <c r="H8" s="42"/>
      <c r="I8" s="42"/>
    </row>
    <row r="9" spans="1:9" x14ac:dyDescent="0.35">
      <c r="A9" s="92" t="s">
        <v>42</v>
      </c>
      <c r="B9" s="91">
        <v>10</v>
      </c>
      <c r="C9" s="81">
        <f>+Tableau13[[#This Row],[CH St Nazaire]]</f>
        <v>10</v>
      </c>
      <c r="D9" s="25"/>
      <c r="E9" s="25"/>
      <c r="F9" s="36"/>
      <c r="G9" s="42"/>
      <c r="H9" s="42"/>
      <c r="I9" s="42"/>
    </row>
    <row r="10" spans="1:9" x14ac:dyDescent="0.35">
      <c r="A10" s="92" t="s">
        <v>43</v>
      </c>
      <c r="B10" s="91">
        <v>9</v>
      </c>
      <c r="C10" s="81">
        <f>+Tableau13[[#This Row],[CH St Nazaire]]</f>
        <v>9</v>
      </c>
      <c r="D10" s="25"/>
      <c r="E10" s="25"/>
      <c r="F10" s="36"/>
      <c r="G10" s="42"/>
      <c r="H10" s="42"/>
      <c r="I10" s="42"/>
    </row>
    <row r="11" spans="1:9" x14ac:dyDescent="0.35">
      <c r="A11" s="92" t="s">
        <v>81</v>
      </c>
      <c r="B11" s="81">
        <v>1</v>
      </c>
      <c r="C11" s="81">
        <f>+Tableau13[[#This Row],[CH St Nazaire]]</f>
        <v>1</v>
      </c>
      <c r="D11" s="25"/>
      <c r="E11" s="25"/>
      <c r="F11" s="36"/>
      <c r="G11" s="42"/>
      <c r="H11" s="42"/>
      <c r="I11" s="42"/>
    </row>
    <row r="12" spans="1:9" ht="29" x14ac:dyDescent="0.35">
      <c r="A12" s="92" t="s">
        <v>80</v>
      </c>
      <c r="B12" s="91">
        <v>1</v>
      </c>
      <c r="C12" s="81">
        <f>+Tableau13[[#This Row],[CH St Nazaire]]</f>
        <v>1</v>
      </c>
      <c r="D12" s="43"/>
      <c r="E12" s="25"/>
      <c r="F12" s="36"/>
      <c r="G12" s="42"/>
      <c r="H12" s="42"/>
      <c r="I12" s="42"/>
    </row>
    <row r="13" spans="1:9" x14ac:dyDescent="0.35">
      <c r="A13" s="92" t="s">
        <v>79</v>
      </c>
      <c r="B13" s="91">
        <v>23</v>
      </c>
      <c r="C13" s="81">
        <f>+Tableau13[[#This Row],[CH St Nazaire]]</f>
        <v>23</v>
      </c>
      <c r="D13" s="43"/>
      <c r="E13" s="25"/>
      <c r="F13" s="36"/>
      <c r="G13" s="42"/>
      <c r="H13" s="42"/>
      <c r="I13" s="42"/>
    </row>
    <row r="14" spans="1:9" x14ac:dyDescent="0.35">
      <c r="A14" s="92" t="s">
        <v>72</v>
      </c>
      <c r="B14" s="91">
        <v>5</v>
      </c>
      <c r="C14" s="81">
        <f>+Tableau13[[#This Row],[CH St Nazaire]]</f>
        <v>5</v>
      </c>
      <c r="D14" s="43"/>
      <c r="E14" s="25"/>
      <c r="F14" s="36"/>
      <c r="G14" s="42"/>
      <c r="H14" s="42"/>
      <c r="I14" s="42"/>
    </row>
    <row r="15" spans="1:9" x14ac:dyDescent="0.35">
      <c r="A15" s="89" t="s">
        <v>52</v>
      </c>
      <c r="B15" s="91">
        <v>8</v>
      </c>
      <c r="C15" s="81">
        <f>+Tableau13[[#This Row],[CH St Nazaire]]</f>
        <v>8</v>
      </c>
      <c r="D15" s="41"/>
    </row>
    <row r="16" spans="1:9" x14ac:dyDescent="0.35">
      <c r="A16" s="89" t="s">
        <v>58</v>
      </c>
      <c r="B16" s="91">
        <v>3</v>
      </c>
      <c r="C16" s="81">
        <f>+Tableau13[[#This Row],[CH St Nazaire]]</f>
        <v>3</v>
      </c>
      <c r="D16" s="41"/>
    </row>
    <row r="17" spans="1:4" x14ac:dyDescent="0.35">
      <c r="A17" s="89" t="s">
        <v>63</v>
      </c>
      <c r="B17" s="91">
        <v>4</v>
      </c>
      <c r="C17" s="81">
        <f>+Tableau13[[#This Row],[CH St Nazaire]]</f>
        <v>4</v>
      </c>
      <c r="D17" s="41"/>
    </row>
    <row r="18" spans="1:4" x14ac:dyDescent="0.35">
      <c r="A18" s="89" t="s">
        <v>67</v>
      </c>
      <c r="B18" s="91">
        <v>12</v>
      </c>
      <c r="C18" s="81">
        <f>+Tableau13[[#This Row],[CH St Nazaire]]</f>
        <v>12</v>
      </c>
      <c r="D18" s="41"/>
    </row>
    <row r="19" spans="1:4" x14ac:dyDescent="0.35">
      <c r="A19" s="81" t="s">
        <v>75</v>
      </c>
      <c r="B19" s="81">
        <v>19</v>
      </c>
      <c r="C19" s="81">
        <f>+Tableau13[[#This Row],[CH St Nazaire]]</f>
        <v>19</v>
      </c>
      <c r="D19" s="41"/>
    </row>
    <row r="20" spans="1:4" x14ac:dyDescent="0.35">
      <c r="A20" s="89" t="s">
        <v>53</v>
      </c>
      <c r="B20" s="91">
        <v>6</v>
      </c>
      <c r="C20" s="81">
        <f>+Tableau13[[#This Row],[CH St Nazaire]]</f>
        <v>6</v>
      </c>
      <c r="D20" s="41"/>
    </row>
    <row r="21" spans="1:4" x14ac:dyDescent="0.35">
      <c r="A21" s="89" t="s">
        <v>54</v>
      </c>
      <c r="B21" s="91">
        <v>12</v>
      </c>
      <c r="C21" s="81">
        <f>+Tableau13[[#This Row],[CH St Nazaire]]</f>
        <v>12</v>
      </c>
      <c r="D21" s="41"/>
    </row>
    <row r="22" spans="1:4" x14ac:dyDescent="0.35">
      <c r="A22" s="89" t="s">
        <v>55</v>
      </c>
      <c r="B22" s="91">
        <v>14</v>
      </c>
      <c r="C22" s="81">
        <f>+Tableau13[[#This Row],[CH St Nazaire]]</f>
        <v>14</v>
      </c>
      <c r="D22" s="41"/>
    </row>
    <row r="23" spans="1:4" x14ac:dyDescent="0.35">
      <c r="A23" s="81" t="s">
        <v>66</v>
      </c>
      <c r="B23" s="81">
        <v>2</v>
      </c>
      <c r="C23" s="81">
        <f>+Tableau13[[#This Row],[CH St Nazaire]]</f>
        <v>2</v>
      </c>
      <c r="D23" s="41"/>
    </row>
    <row r="24" spans="1:4" x14ac:dyDescent="0.35">
      <c r="A24" s="81" t="s">
        <v>83</v>
      </c>
      <c r="B24" s="81">
        <v>18</v>
      </c>
      <c r="C24" s="81">
        <f>+Tableau13[[#This Row],[CH St Nazaire]]</f>
        <v>18</v>
      </c>
      <c r="D24" s="41"/>
    </row>
    <row r="25" spans="1:4" x14ac:dyDescent="0.35">
      <c r="A25" s="89" t="s">
        <v>82</v>
      </c>
      <c r="B25" s="91">
        <v>5</v>
      </c>
      <c r="C25" s="81">
        <f>+Tableau13[[#This Row],[CH St Nazaire]]</f>
        <v>5</v>
      </c>
      <c r="D25" s="41"/>
    </row>
    <row r="26" spans="1:4" x14ac:dyDescent="0.35">
      <c r="A26" s="40"/>
      <c r="B26" s="40"/>
      <c r="C26" s="40"/>
      <c r="D26" s="41"/>
    </row>
    <row r="27" spans="1:4" x14ac:dyDescent="0.35">
      <c r="A27" s="40"/>
      <c r="B27" s="40"/>
      <c r="C27" s="40"/>
      <c r="D27" s="41"/>
    </row>
    <row r="28" spans="1:4" x14ac:dyDescent="0.35">
      <c r="A28" s="40"/>
      <c r="B28" s="40"/>
      <c r="C28" s="40"/>
      <c r="D28" s="41"/>
    </row>
    <row r="29" spans="1:4" x14ac:dyDescent="0.35">
      <c r="A29" s="40"/>
      <c r="B29" s="40"/>
      <c r="C29" s="40"/>
      <c r="D29" s="41"/>
    </row>
    <row r="30" spans="1:4" x14ac:dyDescent="0.35">
      <c r="A30" s="40"/>
      <c r="B30" s="40"/>
      <c r="C30" s="40"/>
      <c r="D30" s="41"/>
    </row>
    <row r="31" spans="1:4" x14ac:dyDescent="0.35">
      <c r="A31" s="40"/>
      <c r="B31" s="40"/>
      <c r="C31" s="40"/>
      <c r="D31" s="41"/>
    </row>
    <row r="32" spans="1:4" x14ac:dyDescent="0.35">
      <c r="A32" s="40"/>
      <c r="B32" s="40"/>
      <c r="C32" s="40"/>
      <c r="D32" s="41"/>
    </row>
    <row r="33" spans="1:4" x14ac:dyDescent="0.35">
      <c r="A33" s="40"/>
      <c r="B33" s="40"/>
      <c r="C33" s="40"/>
      <c r="D33" s="41"/>
    </row>
    <row r="34" spans="1:4" x14ac:dyDescent="0.35">
      <c r="A34" s="40"/>
      <c r="B34" s="40"/>
      <c r="C34" s="40"/>
      <c r="D34" s="41"/>
    </row>
    <row r="35" spans="1:4" x14ac:dyDescent="0.35">
      <c r="A35" s="40"/>
      <c r="B35" s="40"/>
      <c r="C35" s="40"/>
      <c r="D35" s="41"/>
    </row>
    <row r="36" spans="1:4" x14ac:dyDescent="0.35">
      <c r="A36" s="40"/>
      <c r="B36" s="40"/>
      <c r="C36" s="40"/>
      <c r="D36" s="41"/>
    </row>
    <row r="37" spans="1:4" x14ac:dyDescent="0.35">
      <c r="A37" s="40"/>
      <c r="B37" s="40"/>
      <c r="C37" s="40"/>
      <c r="D37" s="41"/>
    </row>
    <row r="38" spans="1:4" x14ac:dyDescent="0.35">
      <c r="A38" s="40"/>
      <c r="B38" s="40"/>
      <c r="C38" s="40"/>
      <c r="D38" s="41"/>
    </row>
    <row r="39" spans="1:4" x14ac:dyDescent="0.35">
      <c r="A39" s="40"/>
      <c r="B39" s="40"/>
      <c r="C39" s="40"/>
      <c r="D39" s="41"/>
    </row>
    <row r="40" spans="1:4" x14ac:dyDescent="0.35">
      <c r="A40" s="40"/>
      <c r="B40" s="40"/>
      <c r="C40" s="40"/>
      <c r="D40" s="41"/>
    </row>
    <row r="41" spans="1:4" x14ac:dyDescent="0.35">
      <c r="A41" s="40"/>
      <c r="B41" s="40"/>
      <c r="C41" s="40"/>
      <c r="D41" s="41"/>
    </row>
    <row r="42" spans="1:4" x14ac:dyDescent="0.35">
      <c r="A42" s="40"/>
      <c r="B42" s="40"/>
      <c r="C42" s="40"/>
      <c r="D42" s="41"/>
    </row>
    <row r="43" spans="1:4" x14ac:dyDescent="0.35">
      <c r="A43" s="40"/>
      <c r="B43" s="40"/>
      <c r="C43" s="40"/>
      <c r="D43" s="41"/>
    </row>
    <row r="44" spans="1:4" x14ac:dyDescent="0.35">
      <c r="A44" s="40"/>
      <c r="B44" s="40"/>
      <c r="C44" s="40"/>
      <c r="D44" s="41"/>
    </row>
    <row r="45" spans="1:4" x14ac:dyDescent="0.35">
      <c r="A45" s="40"/>
      <c r="B45" s="40"/>
      <c r="C45" s="40"/>
      <c r="D45" s="41"/>
    </row>
    <row r="46" spans="1:4" x14ac:dyDescent="0.35">
      <c r="A46" s="40"/>
      <c r="B46" s="40"/>
      <c r="C46" s="40"/>
      <c r="D46" s="41"/>
    </row>
    <row r="47" spans="1:4" x14ac:dyDescent="0.35">
      <c r="A47" s="40"/>
      <c r="B47" s="40"/>
      <c r="C47" s="40"/>
      <c r="D47" s="41"/>
    </row>
    <row r="48" spans="1:4" x14ac:dyDescent="0.35">
      <c r="A48" s="40"/>
      <c r="B48" s="40"/>
      <c r="C48" s="40"/>
      <c r="D48" s="41"/>
    </row>
    <row r="49" spans="1:4" x14ac:dyDescent="0.35">
      <c r="A49" s="40"/>
      <c r="B49" s="40"/>
      <c r="C49" s="40"/>
      <c r="D49" s="41"/>
    </row>
    <row r="50" spans="1:4" x14ac:dyDescent="0.35">
      <c r="A50" s="40"/>
      <c r="B50" s="40"/>
      <c r="C50" s="40"/>
      <c r="D50" s="41"/>
    </row>
    <row r="51" spans="1:4" x14ac:dyDescent="0.35">
      <c r="A51" s="40"/>
      <c r="B51" s="40"/>
      <c r="C51" s="40"/>
      <c r="D51" s="41"/>
    </row>
    <row r="52" spans="1:4" x14ac:dyDescent="0.35">
      <c r="A52" s="40"/>
      <c r="B52" s="40"/>
      <c r="C52" s="40"/>
      <c r="D52" s="41"/>
    </row>
    <row r="53" spans="1:4" x14ac:dyDescent="0.35">
      <c r="A53" s="40"/>
      <c r="B53" s="40"/>
      <c r="C53" s="40"/>
      <c r="D53" s="41"/>
    </row>
    <row r="54" spans="1:4" x14ac:dyDescent="0.35">
      <c r="A54" s="40"/>
      <c r="B54" s="40"/>
      <c r="C54" s="40"/>
      <c r="D54" s="41"/>
    </row>
    <row r="55" spans="1:4" x14ac:dyDescent="0.35">
      <c r="A55" s="40"/>
      <c r="B55" s="40"/>
      <c r="C55" s="40"/>
      <c r="D55" s="41"/>
    </row>
    <row r="56" spans="1:4" x14ac:dyDescent="0.35">
      <c r="A56" s="40"/>
      <c r="B56" s="40"/>
      <c r="C56" s="40"/>
      <c r="D56" s="41"/>
    </row>
    <row r="57" spans="1:4" x14ac:dyDescent="0.35">
      <c r="A57" s="40"/>
      <c r="B57" s="40"/>
      <c r="C57" s="40"/>
      <c r="D57" s="41"/>
    </row>
    <row r="58" spans="1:4" x14ac:dyDescent="0.35">
      <c r="A58" s="40"/>
      <c r="B58" s="40"/>
      <c r="C58" s="40"/>
      <c r="D58" s="41"/>
    </row>
    <row r="59" spans="1:4" x14ac:dyDescent="0.35">
      <c r="A59" s="40"/>
      <c r="B59" s="40"/>
      <c r="C59" s="40"/>
      <c r="D59" s="41"/>
    </row>
    <row r="60" spans="1:4" x14ac:dyDescent="0.35">
      <c r="A60" s="40"/>
      <c r="B60" s="40"/>
      <c r="C60" s="40"/>
      <c r="D60" s="41"/>
    </row>
    <row r="61" spans="1:4" x14ac:dyDescent="0.35">
      <c r="A61" s="40"/>
      <c r="B61" s="40"/>
      <c r="C61" s="40"/>
      <c r="D61" s="41"/>
    </row>
    <row r="62" spans="1:4" x14ac:dyDescent="0.35">
      <c r="A62" s="40"/>
      <c r="B62" s="40"/>
      <c r="C62" s="40"/>
      <c r="D62" s="41"/>
    </row>
    <row r="63" spans="1:4" x14ac:dyDescent="0.35">
      <c r="A63" s="40"/>
      <c r="B63" s="40"/>
      <c r="C63" s="40"/>
      <c r="D63" s="41"/>
    </row>
    <row r="64" spans="1:4" x14ac:dyDescent="0.35">
      <c r="A64" s="40"/>
      <c r="B64" s="40"/>
      <c r="C64" s="40"/>
      <c r="D64" s="41"/>
    </row>
    <row r="65" spans="1:4" x14ac:dyDescent="0.35">
      <c r="A65" s="40"/>
      <c r="B65" s="40"/>
      <c r="C65" s="40"/>
      <c r="D65" s="41"/>
    </row>
    <row r="66" spans="1:4" x14ac:dyDescent="0.35">
      <c r="A66" s="40"/>
      <c r="B66" s="40"/>
      <c r="C66" s="40"/>
      <c r="D66" s="41"/>
    </row>
    <row r="67" spans="1:4" x14ac:dyDescent="0.35">
      <c r="A67" s="40"/>
      <c r="B67" s="40"/>
      <c r="C67" s="40"/>
      <c r="D67" s="41"/>
    </row>
    <row r="68" spans="1:4" x14ac:dyDescent="0.35">
      <c r="A68" s="40"/>
      <c r="B68" s="40"/>
      <c r="C68" s="40"/>
      <c r="D68" s="41"/>
    </row>
    <row r="69" spans="1:4" x14ac:dyDescent="0.35">
      <c r="A69" s="40"/>
      <c r="B69" s="40"/>
      <c r="C69" s="40"/>
      <c r="D69" s="41"/>
    </row>
    <row r="70" spans="1:4" x14ac:dyDescent="0.35">
      <c r="A70" s="40"/>
      <c r="B70" s="40"/>
      <c r="C70" s="40"/>
      <c r="D70" s="41"/>
    </row>
    <row r="71" spans="1:4" x14ac:dyDescent="0.35">
      <c r="A71" s="40"/>
      <c r="B71" s="40"/>
      <c r="C71" s="40"/>
      <c r="D71" s="41"/>
    </row>
    <row r="72" spans="1:4" x14ac:dyDescent="0.35">
      <c r="A72" s="40"/>
      <c r="B72" s="40"/>
      <c r="C72" s="40"/>
      <c r="D72" s="41"/>
    </row>
    <row r="73" spans="1:4" x14ac:dyDescent="0.35">
      <c r="A73" s="40"/>
      <c r="B73" s="40"/>
      <c r="C73" s="40"/>
      <c r="D73" s="41"/>
    </row>
    <row r="74" spans="1:4" x14ac:dyDescent="0.35">
      <c r="A74" s="40"/>
      <c r="B74" s="40"/>
      <c r="C74" s="40"/>
      <c r="D74" s="41"/>
    </row>
    <row r="75" spans="1:4" x14ac:dyDescent="0.35">
      <c r="A75" s="40"/>
      <c r="B75" s="40"/>
      <c r="C75" s="40"/>
      <c r="D75" s="41"/>
    </row>
    <row r="76" spans="1:4" x14ac:dyDescent="0.35">
      <c r="A76" s="40"/>
      <c r="B76" s="40"/>
      <c r="C76" s="40"/>
      <c r="D76" s="41"/>
    </row>
    <row r="77" spans="1:4" x14ac:dyDescent="0.35">
      <c r="A77" s="40"/>
      <c r="B77" s="40"/>
      <c r="C77" s="40"/>
      <c r="D77" s="41"/>
    </row>
    <row r="78" spans="1:4" x14ac:dyDescent="0.35">
      <c r="A78" s="40"/>
      <c r="B78" s="40"/>
      <c r="C78" s="40"/>
      <c r="D78" s="41"/>
    </row>
    <row r="79" spans="1:4" x14ac:dyDescent="0.35">
      <c r="A79" s="40"/>
      <c r="B79" s="40"/>
      <c r="C79" s="40"/>
      <c r="D79" s="41"/>
    </row>
    <row r="80" spans="1:4" x14ac:dyDescent="0.35">
      <c r="A80" s="40"/>
      <c r="B80" s="40"/>
      <c r="C80" s="40"/>
      <c r="D80" s="41"/>
    </row>
    <row r="81" spans="1:4" x14ac:dyDescent="0.35">
      <c r="A81" s="40"/>
      <c r="B81" s="40"/>
      <c r="C81" s="40"/>
      <c r="D81" s="41"/>
    </row>
    <row r="82" spans="1:4" x14ac:dyDescent="0.35">
      <c r="A82" s="40"/>
      <c r="B82" s="40"/>
      <c r="C82" s="40"/>
      <c r="D82" s="41"/>
    </row>
    <row r="83" spans="1:4" x14ac:dyDescent="0.35">
      <c r="A83" s="40"/>
      <c r="B83" s="40"/>
      <c r="C83" s="40"/>
      <c r="D83" s="41"/>
    </row>
    <row r="84" spans="1:4" x14ac:dyDescent="0.35">
      <c r="A84" s="40"/>
      <c r="B84" s="40"/>
      <c r="C84" s="40"/>
      <c r="D84" s="41"/>
    </row>
    <row r="85" spans="1:4" x14ac:dyDescent="0.35">
      <c r="A85" s="40"/>
      <c r="B85" s="40"/>
      <c r="C85" s="40"/>
      <c r="D85" s="41"/>
    </row>
    <row r="86" spans="1:4" x14ac:dyDescent="0.35">
      <c r="A86" s="40"/>
      <c r="B86" s="40"/>
      <c r="C86" s="40"/>
      <c r="D86" s="41"/>
    </row>
    <row r="87" spans="1:4" x14ac:dyDescent="0.35">
      <c r="A87" s="40"/>
      <c r="B87" s="40"/>
      <c r="C87" s="40"/>
      <c r="D87" s="41"/>
    </row>
    <row r="88" spans="1:4" x14ac:dyDescent="0.35">
      <c r="A88" s="40"/>
      <c r="B88" s="40"/>
      <c r="C88" s="40"/>
      <c r="D88" s="41"/>
    </row>
    <row r="89" spans="1:4" x14ac:dyDescent="0.35">
      <c r="A89" s="40"/>
      <c r="B89" s="40"/>
      <c r="C89" s="40"/>
      <c r="D89" s="41"/>
    </row>
    <row r="90" spans="1:4" x14ac:dyDescent="0.35">
      <c r="A90" s="40"/>
      <c r="B90" s="40"/>
      <c r="C90" s="40"/>
      <c r="D90" s="41"/>
    </row>
    <row r="91" spans="1:4" x14ac:dyDescent="0.35">
      <c r="A91" s="40"/>
      <c r="B91" s="40"/>
      <c r="C91" s="40"/>
      <c r="D91" s="41"/>
    </row>
    <row r="92" spans="1:4" x14ac:dyDescent="0.35">
      <c r="A92" s="40"/>
      <c r="B92" s="40"/>
      <c r="C92" s="40"/>
      <c r="D92" s="41"/>
    </row>
    <row r="93" spans="1:4" x14ac:dyDescent="0.35">
      <c r="A93" s="40"/>
      <c r="B93" s="40"/>
      <c r="C93" s="40"/>
      <c r="D93" s="41"/>
    </row>
    <row r="94" spans="1:4" x14ac:dyDescent="0.35">
      <c r="A94" s="40"/>
      <c r="B94" s="40"/>
      <c r="C94" s="40"/>
      <c r="D94" s="41"/>
    </row>
    <row r="95" spans="1:4" x14ac:dyDescent="0.35">
      <c r="A95" s="40"/>
      <c r="B95" s="40"/>
      <c r="C95" s="40"/>
      <c r="D95" s="41"/>
    </row>
    <row r="96" spans="1:4" x14ac:dyDescent="0.35">
      <c r="A96" s="40"/>
      <c r="B96" s="40"/>
      <c r="C96" s="40"/>
      <c r="D96" s="41"/>
    </row>
    <row r="97" spans="1:4" x14ac:dyDescent="0.35">
      <c r="A97" s="40"/>
      <c r="B97" s="40"/>
      <c r="C97" s="40"/>
      <c r="D97" s="41"/>
    </row>
    <row r="98" spans="1:4" x14ac:dyDescent="0.35">
      <c r="A98" s="40"/>
      <c r="B98" s="40"/>
      <c r="C98" s="40"/>
      <c r="D98" s="41"/>
    </row>
    <row r="99" spans="1:4" x14ac:dyDescent="0.35">
      <c r="A99" s="40"/>
      <c r="B99" s="40"/>
      <c r="C99" s="40"/>
      <c r="D99" s="41"/>
    </row>
    <row r="100" spans="1:4" x14ac:dyDescent="0.35">
      <c r="A100" s="40"/>
      <c r="B100" s="40"/>
      <c r="C100" s="40"/>
      <c r="D100" s="41"/>
    </row>
    <row r="101" spans="1:4" x14ac:dyDescent="0.35">
      <c r="A101" s="40"/>
      <c r="B101" s="40"/>
      <c r="C101" s="40"/>
      <c r="D101" s="41"/>
    </row>
    <row r="102" spans="1:4" x14ac:dyDescent="0.35">
      <c r="A102" s="40"/>
      <c r="B102" s="40"/>
      <c r="C102" s="40"/>
      <c r="D102" s="41"/>
    </row>
    <row r="103" spans="1:4" x14ac:dyDescent="0.35">
      <c r="A103" s="40"/>
      <c r="B103" s="40"/>
      <c r="C103" s="40"/>
      <c r="D103" s="41"/>
    </row>
    <row r="104" spans="1:4" x14ac:dyDescent="0.35">
      <c r="A104" s="40"/>
      <c r="B104" s="40"/>
      <c r="C104" s="40"/>
      <c r="D104" s="41"/>
    </row>
    <row r="105" spans="1:4" x14ac:dyDescent="0.35">
      <c r="A105" s="40"/>
      <c r="B105" s="40"/>
      <c r="C105" s="40"/>
      <c r="D105" s="41"/>
    </row>
    <row r="106" spans="1:4" x14ac:dyDescent="0.35">
      <c r="A106" s="40"/>
      <c r="B106" s="40"/>
      <c r="C106" s="40"/>
      <c r="D106" s="41"/>
    </row>
    <row r="107" spans="1:4" x14ac:dyDescent="0.35">
      <c r="A107" s="40"/>
      <c r="B107" s="40"/>
      <c r="C107" s="40"/>
      <c r="D107" s="41"/>
    </row>
    <row r="108" spans="1:4" x14ac:dyDescent="0.35">
      <c r="A108" s="40"/>
      <c r="B108" s="40"/>
      <c r="C108" s="40"/>
      <c r="D108" s="41"/>
    </row>
    <row r="109" spans="1:4" x14ac:dyDescent="0.35">
      <c r="A109" s="40"/>
      <c r="B109" s="40"/>
      <c r="C109" s="40"/>
      <c r="D109" s="41"/>
    </row>
    <row r="110" spans="1:4" x14ac:dyDescent="0.35">
      <c r="A110" s="40"/>
      <c r="B110" s="40"/>
      <c r="C110" s="40"/>
      <c r="D110" s="41"/>
    </row>
    <row r="111" spans="1:4" x14ac:dyDescent="0.35">
      <c r="A111" s="40"/>
      <c r="B111" s="40"/>
      <c r="C111" s="40"/>
      <c r="D111" s="41"/>
    </row>
    <row r="112" spans="1:4" x14ac:dyDescent="0.35">
      <c r="A112" s="40"/>
      <c r="B112" s="40"/>
      <c r="C112" s="40"/>
      <c r="D112" s="41"/>
    </row>
    <row r="113" spans="1:4" x14ac:dyDescent="0.35">
      <c r="A113" s="40"/>
      <c r="B113" s="40"/>
      <c r="C113" s="40"/>
      <c r="D113" s="41"/>
    </row>
    <row r="114" spans="1:4" x14ac:dyDescent="0.35">
      <c r="A114" s="40"/>
      <c r="B114" s="40"/>
      <c r="C114" s="40"/>
      <c r="D114" s="41"/>
    </row>
    <row r="115" spans="1:4" x14ac:dyDescent="0.35">
      <c r="A115" s="40"/>
      <c r="B115" s="40"/>
      <c r="C115" s="40"/>
      <c r="D115" s="41"/>
    </row>
    <row r="116" spans="1:4" x14ac:dyDescent="0.35">
      <c r="A116" s="40"/>
      <c r="B116" s="40"/>
      <c r="C116" s="40"/>
      <c r="D116" s="41"/>
    </row>
    <row r="117" spans="1:4" x14ac:dyDescent="0.35">
      <c r="A117" s="40"/>
      <c r="B117" s="40"/>
      <c r="C117" s="40"/>
      <c r="D117" s="41"/>
    </row>
    <row r="118" spans="1:4" x14ac:dyDescent="0.35">
      <c r="A118" s="40"/>
      <c r="B118" s="40"/>
      <c r="C118" s="40"/>
      <c r="D118" s="41"/>
    </row>
    <row r="119" spans="1:4" x14ac:dyDescent="0.35">
      <c r="A119" s="40"/>
      <c r="B119" s="40"/>
      <c r="C119" s="40"/>
      <c r="D119" s="41"/>
    </row>
    <row r="120" spans="1:4" x14ac:dyDescent="0.35">
      <c r="A120" s="40"/>
      <c r="B120" s="40"/>
      <c r="C120" s="40"/>
      <c r="D120" s="41"/>
    </row>
    <row r="121" spans="1:4" x14ac:dyDescent="0.35">
      <c r="A121" s="40"/>
      <c r="B121" s="40"/>
      <c r="C121" s="40"/>
      <c r="D121" s="41"/>
    </row>
    <row r="122" spans="1:4" x14ac:dyDescent="0.35">
      <c r="A122" s="40"/>
      <c r="B122" s="40"/>
      <c r="C122" s="40"/>
      <c r="D122" s="41"/>
    </row>
    <row r="123" spans="1:4" x14ac:dyDescent="0.35">
      <c r="A123" s="40"/>
      <c r="B123" s="40"/>
      <c r="C123" s="40"/>
      <c r="D123" s="41"/>
    </row>
    <row r="124" spans="1:4" x14ac:dyDescent="0.35">
      <c r="A124" s="40"/>
      <c r="B124" s="40"/>
      <c r="C124" s="40"/>
      <c r="D124" s="41"/>
    </row>
    <row r="125" spans="1:4" x14ac:dyDescent="0.35">
      <c r="A125" s="40"/>
      <c r="B125" s="40"/>
      <c r="C125" s="40"/>
      <c r="D125" s="41"/>
    </row>
    <row r="126" spans="1:4" x14ac:dyDescent="0.35">
      <c r="A126" s="40"/>
      <c r="B126" s="40"/>
      <c r="C126" s="40"/>
      <c r="D126" s="41"/>
    </row>
    <row r="127" spans="1:4" x14ac:dyDescent="0.35">
      <c r="A127" s="40"/>
      <c r="B127" s="40"/>
      <c r="C127" s="40"/>
      <c r="D127" s="41"/>
    </row>
    <row r="128" spans="1:4" x14ac:dyDescent="0.35">
      <c r="A128" s="40"/>
      <c r="B128" s="40"/>
      <c r="C128" s="40"/>
      <c r="D128" s="41"/>
    </row>
    <row r="129" spans="1:4" x14ac:dyDescent="0.35">
      <c r="A129" s="40"/>
      <c r="B129" s="40"/>
      <c r="C129" s="40"/>
      <c r="D129" s="41"/>
    </row>
    <row r="130" spans="1:4" x14ac:dyDescent="0.35">
      <c r="A130" s="40"/>
      <c r="B130" s="40"/>
      <c r="C130" s="40"/>
      <c r="D130" s="41"/>
    </row>
    <row r="131" spans="1:4" x14ac:dyDescent="0.35">
      <c r="A131" s="40"/>
      <c r="B131" s="40"/>
      <c r="C131" s="40"/>
      <c r="D131" s="41"/>
    </row>
    <row r="132" spans="1:4" x14ac:dyDescent="0.35">
      <c r="A132" s="40"/>
      <c r="B132" s="40"/>
      <c r="C132" s="40"/>
      <c r="D132" s="41"/>
    </row>
    <row r="133" spans="1:4" x14ac:dyDescent="0.35">
      <c r="A133" s="40"/>
      <c r="B133" s="40"/>
      <c r="C133" s="40"/>
      <c r="D133" s="41"/>
    </row>
    <row r="134" spans="1:4" x14ac:dyDescent="0.35">
      <c r="A134" s="40"/>
      <c r="B134" s="40"/>
      <c r="C134" s="40"/>
      <c r="D134" s="41"/>
    </row>
    <row r="135" spans="1:4" x14ac:dyDescent="0.35">
      <c r="A135" s="40"/>
      <c r="B135" s="40"/>
      <c r="C135" s="40"/>
      <c r="D135" s="41"/>
    </row>
    <row r="136" spans="1:4" x14ac:dyDescent="0.35">
      <c r="A136" s="40"/>
      <c r="B136" s="40"/>
      <c r="C136" s="40"/>
      <c r="D136" s="41"/>
    </row>
    <row r="137" spans="1:4" x14ac:dyDescent="0.35">
      <c r="A137" s="40"/>
      <c r="B137" s="40"/>
      <c r="C137" s="40"/>
      <c r="D137" s="41"/>
    </row>
    <row r="138" spans="1:4" x14ac:dyDescent="0.35">
      <c r="A138" s="40"/>
      <c r="B138" s="40"/>
      <c r="C138" s="40"/>
      <c r="D138" s="41"/>
    </row>
    <row r="139" spans="1:4" x14ac:dyDescent="0.35">
      <c r="A139" s="40"/>
      <c r="B139" s="40"/>
      <c r="C139" s="40"/>
      <c r="D139" s="41"/>
    </row>
    <row r="140" spans="1:4" x14ac:dyDescent="0.35">
      <c r="A140" s="40"/>
      <c r="B140" s="40"/>
      <c r="C140" s="40"/>
      <c r="D140" s="41"/>
    </row>
    <row r="141" spans="1:4" x14ac:dyDescent="0.35">
      <c r="A141" s="40"/>
      <c r="B141" s="40"/>
      <c r="C141" s="40"/>
      <c r="D141" s="41"/>
    </row>
    <row r="142" spans="1:4" x14ac:dyDescent="0.35">
      <c r="A142" s="40"/>
      <c r="B142" s="40"/>
      <c r="C142" s="40"/>
      <c r="D142" s="41"/>
    </row>
    <row r="143" spans="1:4" x14ac:dyDescent="0.35">
      <c r="A143" s="40"/>
      <c r="B143" s="40"/>
      <c r="C143" s="40"/>
      <c r="D143" s="41"/>
    </row>
    <row r="144" spans="1:4" x14ac:dyDescent="0.35">
      <c r="A144" s="40"/>
      <c r="B144" s="40"/>
      <c r="C144" s="40"/>
      <c r="D144" s="41"/>
    </row>
    <row r="145" spans="1:4" x14ac:dyDescent="0.35">
      <c r="A145" s="40"/>
      <c r="B145" s="40"/>
      <c r="C145" s="40"/>
      <c r="D145" s="41"/>
    </row>
    <row r="146" spans="1:4" x14ac:dyDescent="0.35">
      <c r="A146" s="40"/>
      <c r="B146" s="40"/>
      <c r="C146" s="40"/>
      <c r="D146" s="41"/>
    </row>
    <row r="147" spans="1:4" x14ac:dyDescent="0.35">
      <c r="A147" s="40"/>
      <c r="B147" s="40"/>
      <c r="C147" s="40"/>
      <c r="D147" s="41"/>
    </row>
    <row r="148" spans="1:4" x14ac:dyDescent="0.35">
      <c r="A148" s="40"/>
      <c r="B148" s="40"/>
      <c r="C148" s="40"/>
      <c r="D148" s="41"/>
    </row>
    <row r="149" spans="1:4" x14ac:dyDescent="0.35">
      <c r="A149" s="40"/>
      <c r="B149" s="40"/>
      <c r="C149" s="40"/>
      <c r="D149" s="41"/>
    </row>
    <row r="150" spans="1:4" x14ac:dyDescent="0.35">
      <c r="A150" s="40"/>
      <c r="B150" s="40"/>
      <c r="C150" s="40"/>
      <c r="D150" s="41"/>
    </row>
    <row r="151" spans="1:4" x14ac:dyDescent="0.35">
      <c r="A151" s="40"/>
      <c r="B151" s="40"/>
      <c r="C151" s="40"/>
      <c r="D151" s="41"/>
    </row>
    <row r="152" spans="1:4" x14ac:dyDescent="0.35">
      <c r="A152" s="40"/>
      <c r="B152" s="40"/>
      <c r="C152" s="40"/>
      <c r="D152" s="41"/>
    </row>
    <row r="153" spans="1:4" x14ac:dyDescent="0.35">
      <c r="A153" s="40"/>
      <c r="B153" s="40"/>
      <c r="C153" s="40"/>
      <c r="D153" s="41"/>
    </row>
    <row r="154" spans="1:4" x14ac:dyDescent="0.35">
      <c r="A154" s="40"/>
      <c r="B154" s="40"/>
      <c r="C154" s="40"/>
      <c r="D154" s="41"/>
    </row>
    <row r="155" spans="1:4" x14ac:dyDescent="0.35">
      <c r="A155" s="40"/>
      <c r="B155" s="40"/>
      <c r="C155" s="40"/>
      <c r="D155" s="41"/>
    </row>
    <row r="156" spans="1:4" x14ac:dyDescent="0.35">
      <c r="A156" s="40"/>
      <c r="B156" s="40"/>
      <c r="C156" s="40"/>
      <c r="D156" s="41"/>
    </row>
    <row r="157" spans="1:4" x14ac:dyDescent="0.35">
      <c r="A157" s="40"/>
      <c r="B157" s="40"/>
      <c r="C157" s="40"/>
      <c r="D157" s="41"/>
    </row>
    <row r="158" spans="1:4" x14ac:dyDescent="0.35">
      <c r="A158" s="40"/>
      <c r="B158" s="40"/>
      <c r="C158" s="40"/>
      <c r="D158" s="41"/>
    </row>
    <row r="159" spans="1:4" x14ac:dyDescent="0.35">
      <c r="A159" s="40"/>
      <c r="B159" s="40"/>
      <c r="C159" s="40"/>
      <c r="D159" s="41"/>
    </row>
    <row r="160" spans="1:4" x14ac:dyDescent="0.35">
      <c r="A160" s="40"/>
      <c r="B160" s="40"/>
      <c r="C160" s="40"/>
      <c r="D160" s="41"/>
    </row>
    <row r="161" spans="1:4" x14ac:dyDescent="0.35">
      <c r="A161" s="40"/>
      <c r="B161" s="40"/>
      <c r="C161" s="40"/>
      <c r="D161" s="41"/>
    </row>
    <row r="162" spans="1:4" x14ac:dyDescent="0.35">
      <c r="A162" s="40"/>
      <c r="B162" s="40"/>
      <c r="C162" s="40"/>
      <c r="D162" s="41"/>
    </row>
    <row r="163" spans="1:4" x14ac:dyDescent="0.35">
      <c r="A163" s="40"/>
      <c r="B163" s="40"/>
      <c r="C163" s="40"/>
      <c r="D163" s="41"/>
    </row>
    <row r="164" spans="1:4" x14ac:dyDescent="0.35">
      <c r="A164" s="40"/>
      <c r="B164" s="40"/>
      <c r="C164" s="40"/>
      <c r="D164" s="41"/>
    </row>
    <row r="165" spans="1:4" x14ac:dyDescent="0.35">
      <c r="A165" s="40"/>
      <c r="B165" s="40"/>
      <c r="C165" s="40"/>
      <c r="D165" s="41"/>
    </row>
    <row r="166" spans="1:4" x14ac:dyDescent="0.35">
      <c r="A166" s="40"/>
      <c r="B166" s="40"/>
      <c r="C166" s="40"/>
      <c r="D166" s="41"/>
    </row>
    <row r="167" spans="1:4" x14ac:dyDescent="0.35">
      <c r="A167" s="40"/>
      <c r="B167" s="40"/>
      <c r="C167" s="40"/>
      <c r="D167" s="41"/>
    </row>
    <row r="168" spans="1:4" x14ac:dyDescent="0.35">
      <c r="A168" s="40"/>
      <c r="B168" s="40"/>
      <c r="C168" s="40"/>
      <c r="D168" s="41"/>
    </row>
    <row r="169" spans="1:4" x14ac:dyDescent="0.35">
      <c r="A169" s="44"/>
      <c r="B169" s="44"/>
      <c r="C169" s="44"/>
      <c r="D169" s="41"/>
    </row>
    <row r="170" spans="1:4" x14ac:dyDescent="0.35">
      <c r="A170" s="44"/>
      <c r="B170" s="44"/>
      <c r="C170" s="44"/>
      <c r="D170" s="41"/>
    </row>
    <row r="171" spans="1:4" x14ac:dyDescent="0.35">
      <c r="A171" s="44"/>
      <c r="B171" s="44"/>
      <c r="C171" s="44"/>
      <c r="D171" s="41"/>
    </row>
    <row r="172" spans="1:4" x14ac:dyDescent="0.35">
      <c r="A172" s="44"/>
      <c r="B172" s="44"/>
      <c r="C172" s="44"/>
      <c r="D172" s="41"/>
    </row>
    <row r="173" spans="1:4" x14ac:dyDescent="0.35">
      <c r="A173" s="44"/>
      <c r="B173" s="44"/>
      <c r="C173" s="44"/>
      <c r="D173" s="41"/>
    </row>
    <row r="174" spans="1:4" x14ac:dyDescent="0.35">
      <c r="A174" s="44"/>
      <c r="B174" s="44"/>
      <c r="C174" s="44"/>
      <c r="D174" s="41"/>
    </row>
    <row r="175" spans="1:4" x14ac:dyDescent="0.35">
      <c r="A175" s="44"/>
      <c r="B175" s="44"/>
      <c r="C175" s="44"/>
      <c r="D175" s="41"/>
    </row>
    <row r="176" spans="1:4" x14ac:dyDescent="0.35">
      <c r="A176" s="44"/>
      <c r="B176" s="44"/>
      <c r="C176" s="44"/>
      <c r="D176" s="41"/>
    </row>
    <row r="177" spans="1:4" x14ac:dyDescent="0.35">
      <c r="A177" s="44"/>
      <c r="B177" s="44"/>
      <c r="C177" s="44"/>
      <c r="D177" s="41"/>
    </row>
    <row r="178" spans="1:4" x14ac:dyDescent="0.35">
      <c r="A178" s="44"/>
      <c r="B178" s="44"/>
      <c r="C178" s="44"/>
      <c r="D178" s="41"/>
    </row>
    <row r="179" spans="1:4" x14ac:dyDescent="0.35">
      <c r="A179" s="44"/>
      <c r="B179" s="44"/>
      <c r="C179" s="44"/>
      <c r="D179" s="41"/>
    </row>
    <row r="180" spans="1:4" x14ac:dyDescent="0.35">
      <c r="A180" s="44"/>
      <c r="B180" s="44"/>
      <c r="C180" s="44"/>
      <c r="D180" s="41"/>
    </row>
    <row r="181" spans="1:4" x14ac:dyDescent="0.35">
      <c r="A181" s="44"/>
      <c r="B181" s="44"/>
      <c r="C181" s="44"/>
      <c r="D181" s="41"/>
    </row>
    <row r="182" spans="1:4" x14ac:dyDescent="0.35">
      <c r="A182" s="44"/>
      <c r="B182" s="44"/>
      <c r="C182" s="44"/>
      <c r="D182" s="41"/>
    </row>
    <row r="183" spans="1:4" x14ac:dyDescent="0.35">
      <c r="A183" s="44"/>
      <c r="B183" s="44"/>
      <c r="C183" s="44"/>
      <c r="D183" s="41"/>
    </row>
    <row r="184" spans="1:4" x14ac:dyDescent="0.35">
      <c r="A184" s="44"/>
      <c r="B184" s="44"/>
      <c r="C184" s="44"/>
      <c r="D184" s="41"/>
    </row>
    <row r="185" spans="1:4" x14ac:dyDescent="0.35">
      <c r="A185" s="44"/>
      <c r="B185" s="44"/>
      <c r="C185" s="44"/>
      <c r="D185" s="41"/>
    </row>
    <row r="186" spans="1:4" x14ac:dyDescent="0.35">
      <c r="A186" s="44"/>
      <c r="B186" s="44"/>
      <c r="C186" s="44"/>
      <c r="D186" s="41"/>
    </row>
    <row r="187" spans="1:4" x14ac:dyDescent="0.35">
      <c r="A187" s="44"/>
      <c r="B187" s="44"/>
      <c r="C187" s="44"/>
      <c r="D187" s="41"/>
    </row>
    <row r="188" spans="1:4" x14ac:dyDescent="0.35">
      <c r="A188" s="44"/>
      <c r="B188" s="44"/>
      <c r="C188" s="44"/>
      <c r="D188" s="41"/>
    </row>
    <row r="189" spans="1:4" x14ac:dyDescent="0.35">
      <c r="A189" s="44"/>
      <c r="B189" s="44"/>
      <c r="C189" s="44"/>
      <c r="D189" s="41"/>
    </row>
    <row r="190" spans="1:4" x14ac:dyDescent="0.35">
      <c r="A190" s="44"/>
      <c r="B190" s="44"/>
      <c r="C190" s="44"/>
      <c r="D190" s="41"/>
    </row>
    <row r="191" spans="1:4" x14ac:dyDescent="0.35">
      <c r="A191" s="44"/>
      <c r="B191" s="44"/>
      <c r="C191" s="44"/>
      <c r="D191" s="41"/>
    </row>
    <row r="192" spans="1:4" x14ac:dyDescent="0.35">
      <c r="A192" s="44"/>
      <c r="B192" s="44"/>
      <c r="C192" s="44"/>
      <c r="D192" s="41"/>
    </row>
    <row r="193" spans="1:4" x14ac:dyDescent="0.35">
      <c r="A193" s="44"/>
      <c r="B193" s="44"/>
      <c r="C193" s="44"/>
      <c r="D193" s="41"/>
    </row>
    <row r="194" spans="1:4" x14ac:dyDescent="0.35">
      <c r="A194" s="44"/>
      <c r="B194" s="44"/>
      <c r="C194" s="44"/>
      <c r="D194" s="41"/>
    </row>
    <row r="195" spans="1:4" x14ac:dyDescent="0.35">
      <c r="A195" s="44"/>
      <c r="B195" s="44"/>
      <c r="C195" s="44"/>
      <c r="D195" s="41"/>
    </row>
    <row r="196" spans="1:4" x14ac:dyDescent="0.35">
      <c r="A196" s="44"/>
      <c r="B196" s="44"/>
      <c r="C196" s="44"/>
      <c r="D196" s="41"/>
    </row>
    <row r="197" spans="1:4" x14ac:dyDescent="0.35">
      <c r="A197" s="44"/>
      <c r="B197" s="44"/>
      <c r="C197" s="44"/>
      <c r="D197" s="41"/>
    </row>
    <row r="198" spans="1:4" x14ac:dyDescent="0.35">
      <c r="A198" s="44"/>
      <c r="B198" s="44"/>
      <c r="C198" s="44"/>
      <c r="D198" s="41"/>
    </row>
    <row r="199" spans="1:4" x14ac:dyDescent="0.35">
      <c r="A199" s="44"/>
      <c r="B199" s="44"/>
      <c r="C199" s="44"/>
      <c r="D199" s="41"/>
    </row>
    <row r="200" spans="1:4" x14ac:dyDescent="0.35">
      <c r="A200" s="44"/>
      <c r="B200" s="44"/>
      <c r="C200" s="44"/>
      <c r="D200" s="41"/>
    </row>
    <row r="201" spans="1:4" x14ac:dyDescent="0.35">
      <c r="A201" s="44"/>
      <c r="B201" s="44"/>
      <c r="C201" s="44"/>
      <c r="D201" s="41"/>
    </row>
    <row r="202" spans="1:4" x14ac:dyDescent="0.35">
      <c r="A202" s="44"/>
      <c r="B202" s="44"/>
      <c r="C202" s="44"/>
      <c r="D202" s="41"/>
    </row>
    <row r="203" spans="1:4" x14ac:dyDescent="0.35">
      <c r="A203" s="44"/>
      <c r="B203" s="44"/>
      <c r="C203" s="44"/>
      <c r="D203" s="41"/>
    </row>
    <row r="204" spans="1:4" x14ac:dyDescent="0.35">
      <c r="A204" s="44"/>
      <c r="B204" s="44"/>
      <c r="C204" s="44"/>
      <c r="D204" s="41"/>
    </row>
    <row r="205" spans="1:4" x14ac:dyDescent="0.35">
      <c r="A205" s="44"/>
      <c r="B205" s="44"/>
      <c r="C205" s="44"/>
      <c r="D205" s="41"/>
    </row>
    <row r="206" spans="1:4" x14ac:dyDescent="0.35">
      <c r="A206" s="44"/>
      <c r="B206" s="44"/>
      <c r="C206" s="44"/>
      <c r="D206" s="41"/>
    </row>
    <row r="207" spans="1:4" x14ac:dyDescent="0.35">
      <c r="A207" s="44"/>
      <c r="B207" s="44"/>
      <c r="C207" s="44"/>
      <c r="D207" s="41"/>
    </row>
    <row r="208" spans="1:4" x14ac:dyDescent="0.35">
      <c r="A208" s="44"/>
      <c r="B208" s="44"/>
      <c r="C208" s="44"/>
      <c r="D208" s="41"/>
    </row>
    <row r="209" spans="1:4" x14ac:dyDescent="0.35">
      <c r="A209" s="44"/>
      <c r="B209" s="44"/>
      <c r="C209" s="44"/>
      <c r="D209" s="41"/>
    </row>
    <row r="210" spans="1:4" x14ac:dyDescent="0.35">
      <c r="A210" s="44"/>
      <c r="B210" s="44"/>
      <c r="C210" s="44"/>
      <c r="D210" s="41"/>
    </row>
    <row r="211" spans="1:4" x14ac:dyDescent="0.35">
      <c r="A211" s="44"/>
      <c r="B211" s="44"/>
      <c r="C211" s="44"/>
      <c r="D211" s="41"/>
    </row>
    <row r="212" spans="1:4" x14ac:dyDescent="0.35">
      <c r="A212" s="44"/>
      <c r="B212" s="44"/>
      <c r="C212" s="44"/>
      <c r="D212" s="41"/>
    </row>
    <row r="213" spans="1:4" x14ac:dyDescent="0.35">
      <c r="A213" s="44"/>
      <c r="B213" s="44"/>
      <c r="C213" s="44"/>
      <c r="D213" s="41"/>
    </row>
    <row r="214" spans="1:4" x14ac:dyDescent="0.35">
      <c r="A214" s="44"/>
      <c r="B214" s="44"/>
      <c r="C214" s="44"/>
      <c r="D214" s="41"/>
    </row>
    <row r="215" spans="1:4" x14ac:dyDescent="0.35">
      <c r="A215" s="44"/>
      <c r="B215" s="44"/>
      <c r="C215" s="44"/>
      <c r="D215" s="41"/>
    </row>
    <row r="216" spans="1:4" x14ac:dyDescent="0.35">
      <c r="A216" s="44"/>
      <c r="B216" s="44"/>
      <c r="C216" s="44"/>
      <c r="D216" s="41"/>
    </row>
    <row r="217" spans="1:4" x14ac:dyDescent="0.35">
      <c r="A217" s="44"/>
      <c r="B217" s="44"/>
      <c r="C217" s="44"/>
      <c r="D217" s="41"/>
    </row>
    <row r="218" spans="1:4" x14ac:dyDescent="0.35">
      <c r="A218" s="44"/>
      <c r="B218" s="44"/>
      <c r="C218" s="44"/>
      <c r="D218" s="41"/>
    </row>
    <row r="219" spans="1:4" x14ac:dyDescent="0.35">
      <c r="A219" s="44"/>
      <c r="B219" s="44"/>
      <c r="C219" s="44"/>
      <c r="D219" s="41"/>
    </row>
    <row r="220" spans="1:4" x14ac:dyDescent="0.35">
      <c r="A220" s="44"/>
      <c r="B220" s="44"/>
      <c r="C220" s="44"/>
      <c r="D220" s="41"/>
    </row>
    <row r="221" spans="1:4" x14ac:dyDescent="0.35">
      <c r="A221" s="44"/>
      <c r="B221" s="44"/>
      <c r="C221" s="44"/>
      <c r="D221" s="41"/>
    </row>
    <row r="222" spans="1:4" x14ac:dyDescent="0.35">
      <c r="A222" s="44"/>
      <c r="B222" s="44"/>
      <c r="C222" s="44"/>
      <c r="D222" s="41"/>
    </row>
    <row r="223" spans="1:4" x14ac:dyDescent="0.35">
      <c r="A223" s="44"/>
      <c r="B223" s="44"/>
      <c r="C223" s="44"/>
      <c r="D223" s="41"/>
    </row>
    <row r="224" spans="1:4" x14ac:dyDescent="0.35">
      <c r="A224" s="44"/>
      <c r="B224" s="44"/>
      <c r="C224" s="44"/>
      <c r="D224" s="41"/>
    </row>
    <row r="225" spans="1:4" x14ac:dyDescent="0.35">
      <c r="A225" s="44"/>
      <c r="B225" s="44"/>
      <c r="C225" s="44"/>
      <c r="D225" s="41"/>
    </row>
    <row r="226" spans="1:4" x14ac:dyDescent="0.35">
      <c r="A226" s="44"/>
      <c r="B226" s="44"/>
      <c r="C226" s="44"/>
      <c r="D226" s="41"/>
    </row>
    <row r="227" spans="1:4" x14ac:dyDescent="0.35">
      <c r="A227" s="44"/>
      <c r="B227" s="44"/>
      <c r="C227" s="44"/>
      <c r="D227" s="41"/>
    </row>
    <row r="228" spans="1:4" x14ac:dyDescent="0.35">
      <c r="A228" s="44"/>
      <c r="B228" s="44"/>
      <c r="C228" s="44"/>
      <c r="D228" s="41"/>
    </row>
    <row r="229" spans="1:4" x14ac:dyDescent="0.35">
      <c r="A229" s="44"/>
      <c r="B229" s="44"/>
      <c r="C229" s="44"/>
      <c r="D229" s="41"/>
    </row>
    <row r="230" spans="1:4" x14ac:dyDescent="0.35">
      <c r="A230" s="44"/>
      <c r="B230" s="44"/>
      <c r="C230" s="44"/>
      <c r="D230" s="41"/>
    </row>
    <row r="231" spans="1:4" x14ac:dyDescent="0.35">
      <c r="A231" s="44"/>
      <c r="B231" s="44"/>
      <c r="C231" s="44"/>
      <c r="D231" s="41"/>
    </row>
    <row r="232" spans="1:4" x14ac:dyDescent="0.35">
      <c r="A232" s="44"/>
      <c r="B232" s="44"/>
      <c r="C232" s="44"/>
      <c r="D232" s="41"/>
    </row>
    <row r="233" spans="1:4" x14ac:dyDescent="0.35">
      <c r="A233" s="44"/>
      <c r="B233" s="44"/>
      <c r="C233" s="44"/>
      <c r="D233" s="41"/>
    </row>
    <row r="234" spans="1:4" x14ac:dyDescent="0.35">
      <c r="A234" s="44"/>
      <c r="B234" s="44"/>
      <c r="C234" s="44"/>
      <c r="D234" s="41"/>
    </row>
    <row r="235" spans="1:4" x14ac:dyDescent="0.35">
      <c r="A235" s="44"/>
      <c r="B235" s="44"/>
      <c r="C235" s="44"/>
      <c r="D235" s="41"/>
    </row>
  </sheetData>
  <mergeCells count="3">
    <mergeCell ref="A1:C1"/>
    <mergeCell ref="A2:C2"/>
    <mergeCell ref="A3:C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Maintenance à l'attachement</vt:lpstr>
      <vt:lpstr>PD, accessoires et conso</vt:lpstr>
      <vt:lpstr>PSE-Echange standard</vt:lpstr>
      <vt:lpstr>PSE-Evolution logiciel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  <vt:lpstr>'PSE-Evolution logiciel'!Zone_d_impression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2025-05-19T07:24:05Z</dcterms:modified>
</cp:coreProperties>
</file>