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P:\8700\07-SERVICE_FINANCIER\03-ACHATS_IMMO_COMPTA\01-ACHAT\CONSULTATIONS 2025\2025-8730-001 travaux routiers\Lot3_FD_Jabron_Vanson\BPU-DQE\"/>
    </mc:Choice>
  </mc:AlternateContent>
  <xr:revisionPtr revIDLastSave="0" documentId="8_{28ACA6C9-6E3A-4F27-A7E5-EC1D314C94F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BPU-DQE-LOT2_2025" sheetId="1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2" i="13" l="1"/>
  <c r="F31" i="13"/>
  <c r="F30" i="13"/>
  <c r="F29" i="13"/>
  <c r="F28" i="13"/>
  <c r="F27" i="13"/>
  <c r="F26" i="13"/>
  <c r="F25" i="13"/>
  <c r="F23" i="13"/>
  <c r="F33" i="13" s="1"/>
  <c r="F13" i="13"/>
  <c r="F12" i="13"/>
  <c r="F11" i="13"/>
  <c r="F9" i="13"/>
  <c r="F14" i="13" l="1"/>
  <c r="F15" i="13" s="1"/>
  <c r="F35" i="13"/>
  <c r="F34" i="13"/>
  <c r="F39" i="13" l="1"/>
  <c r="F16" i="13"/>
  <c r="F40" i="13" s="1"/>
  <c r="F38" i="13"/>
</calcChain>
</file>

<file path=xl/sharedStrings.xml><?xml version="1.0" encoding="utf-8"?>
<sst xmlns="http://schemas.openxmlformats.org/spreadsheetml/2006/main" count="59" uniqueCount="35">
  <si>
    <t>Désignation des ouvrages</t>
  </si>
  <si>
    <t>Unité</t>
  </si>
  <si>
    <t>Prix unitaire H.T (en chiffres)</t>
  </si>
  <si>
    <t>u</t>
  </si>
  <si>
    <t>A…………………….., le ………………….</t>
  </si>
  <si>
    <t>Signature du candidat :</t>
  </si>
  <si>
    <t>N° article</t>
  </si>
  <si>
    <t>m</t>
  </si>
  <si>
    <t>Nivelage</t>
  </si>
  <si>
    <t>Compactage</t>
  </si>
  <si>
    <t>Création de revers d'eau en terrain naturel</t>
  </si>
  <si>
    <t>Curage de fossé existant</t>
  </si>
  <si>
    <t>Fourniture et mise en place d'un avaloir et un exutoire pour passages busés</t>
  </si>
  <si>
    <t>Travaux de mise en forme de la chaussée</t>
  </si>
  <si>
    <t>Travaux d'assainissement</t>
  </si>
  <si>
    <t>Installation de chantier et préparation des emprises</t>
  </si>
  <si>
    <t>Installation du chantier</t>
  </si>
  <si>
    <t>Fourniture et mise en place de passage busé Ø 600</t>
  </si>
  <si>
    <t>Fourniture et mise en place de passage busé Ø 800</t>
  </si>
  <si>
    <t>Fourniture et mise en place de passage busé Ø 1000</t>
  </si>
  <si>
    <r>
      <t>m</t>
    </r>
    <r>
      <rPr>
        <vertAlign val="superscript"/>
        <sz val="10"/>
        <color rgb="FF000000"/>
        <rFont val="Arial"/>
        <family val="2"/>
      </rPr>
      <t>2</t>
    </r>
  </si>
  <si>
    <t>Remise en forme de revers d'eau existant en terrain naturel</t>
  </si>
  <si>
    <t>Fourniture et mise en place de passage busé Ø 400</t>
  </si>
  <si>
    <t>Quantité</t>
  </si>
  <si>
    <t>Total H.T (en chiffres)</t>
  </si>
  <si>
    <t>Total HT</t>
  </si>
  <si>
    <t>TOTAL TTC</t>
  </si>
  <si>
    <t>TVA 20%</t>
  </si>
  <si>
    <t>OFFICE NATIONAL DES FORETS - Agence territoriale des Alpes de Haute-Provence</t>
  </si>
  <si>
    <t>BORDEREAU DES PRIX UNITAIRES ET DETAIL QUANTITATIF ET ESTIMATIF</t>
  </si>
  <si>
    <t xml:space="preserve">Travaux d'entretien de routes et pistes forestières - forêts domaniales du Jabron </t>
  </si>
  <si>
    <t>Travaux d'entretien de routes et pistes forestières - forêts domaniales du Vanson</t>
  </si>
  <si>
    <t>TOTAL LOT 2</t>
  </si>
  <si>
    <t>U</t>
  </si>
  <si>
    <t>Marché 2025-8730-001 - LOT 3 UT de Sisteron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</si>
</sst>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rgb="FF000000"/>
      <name val="Calibri"/>
    </font>
    <font>
      <sz val="10"/>
      <color rgb="FF000000"/>
      <name val="Arial"/>
      <family val="2"/>
    </font>
    <font>
      <sz val="9"/>
      <color rgb="FF000000"/>
      <name val="Arial"/>
      <family val="2"/>
    </font>
    <font>
      <vertAlign val="superscript"/>
      <sz val="10"/>
      <color rgb="FF000000"/>
      <name val="Arial"/>
      <family val="2"/>
    </font>
    <font>
      <b/>
      <sz val="11"/>
      <color rgb="FF000000"/>
      <name val="Calibri"/>
      <family val="2"/>
    </font>
    <font>
      <b/>
      <sz val="10"/>
      <color rgb="FF385623"/>
      <name val="Arial"/>
      <family val="2"/>
    </font>
    <font>
      <b/>
      <sz val="12"/>
      <color rgb="FFDA4B44"/>
      <name val="Frutiger LT Std 45 Light"/>
      <family val="2"/>
    </font>
    <font>
      <b/>
      <sz val="18"/>
      <color rgb="FFDA4B44"/>
      <name val="Frutiger LT Std 45 Light"/>
      <family val="2"/>
    </font>
    <font>
      <b/>
      <sz val="16"/>
      <color rgb="FFDA4B44"/>
      <name val="Frutiger LT Std 45 Light"/>
      <family val="2"/>
    </font>
    <font>
      <sz val="22"/>
      <color rgb="FFFF0000"/>
      <name val="Frutiger LT Pro 87 XBlack C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CE5A2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 style="medium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4" fillId="4" borderId="0" xfId="0" applyFont="1" applyFill="1"/>
    <xf numFmtId="164" fontId="1" fillId="2" borderId="6" xfId="0" applyNumberFormat="1" applyFont="1" applyFill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164" fontId="1" fillId="0" borderId="6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left" vertical="center" wrapText="1"/>
    </xf>
    <xf numFmtId="164" fontId="1" fillId="2" borderId="17" xfId="0" applyNumberFormat="1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164" fontId="1" fillId="2" borderId="12" xfId="0" applyNumberFormat="1" applyFont="1" applyFill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164" fontId="1" fillId="2" borderId="23" xfId="0" applyNumberFormat="1" applyFont="1" applyFill="1" applyBorder="1" applyAlignment="1">
      <alignment horizontal="center" vertical="center"/>
    </xf>
    <xf numFmtId="0" fontId="1" fillId="2" borderId="20" xfId="0" applyFont="1" applyFill="1" applyBorder="1" applyAlignment="1">
      <alignment horizontal="center" vertical="center"/>
    </xf>
    <xf numFmtId="0" fontId="1" fillId="2" borderId="24" xfId="0" applyFont="1" applyFill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2" borderId="25" xfId="0" applyFont="1" applyFill="1" applyBorder="1" applyAlignment="1">
      <alignment horizontal="center" vertical="center"/>
    </xf>
    <xf numFmtId="3" fontId="1" fillId="2" borderId="18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center"/>
    </xf>
    <xf numFmtId="0" fontId="5" fillId="4" borderId="0" xfId="0" applyFont="1" applyFill="1" applyAlignment="1">
      <alignment horizontal="left" wrapText="1"/>
    </xf>
    <xf numFmtId="0" fontId="5" fillId="4" borderId="10" xfId="0" applyFont="1" applyFill="1" applyBorder="1" applyAlignment="1">
      <alignment horizontal="left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4" borderId="8" xfId="0" applyFont="1" applyFill="1" applyBorder="1" applyAlignment="1">
      <alignment horizontal="left" wrapText="1"/>
    </xf>
    <xf numFmtId="0" fontId="8" fillId="3" borderId="0" xfId="0" applyFont="1" applyFill="1" applyAlignment="1" applyProtection="1">
      <alignment horizontal="center" vertical="center" wrapText="1"/>
      <protection locked="0"/>
    </xf>
    <xf numFmtId="0" fontId="1" fillId="0" borderId="0" xfId="0" applyFon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E5A2"/>
      <color rgb="FFDA4B44"/>
      <color rgb="FFE3D977"/>
      <color rgb="FF6D6516"/>
      <color rgb="FF38562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A967F7-8C57-404C-89C4-01EB5C8263B1}">
  <dimension ref="A1:F42"/>
  <sheetViews>
    <sheetView tabSelected="1" topLeftCell="A19" workbookViewId="0">
      <selection activeCell="F39" sqref="F39"/>
    </sheetView>
  </sheetViews>
  <sheetFormatPr baseColWidth="10" defaultRowHeight="14.4" x14ac:dyDescent="0.3"/>
  <cols>
    <col min="1" max="1" width="7.33203125" customWidth="1"/>
    <col min="2" max="2" width="67.6640625" customWidth="1"/>
    <col min="3" max="3" width="5" customWidth="1"/>
    <col min="4" max="4" width="13.5546875" customWidth="1"/>
  </cols>
  <sheetData>
    <row r="1" spans="1:6" ht="15.6" x14ac:dyDescent="0.3">
      <c r="A1" s="45" t="s">
        <v>28</v>
      </c>
      <c r="B1" s="45"/>
      <c r="C1" s="45"/>
      <c r="D1" s="45"/>
      <c r="E1" s="45"/>
      <c r="F1" s="45"/>
    </row>
    <row r="2" spans="1:6" ht="22.8" x14ac:dyDescent="0.4">
      <c r="A2" s="46" t="s">
        <v>34</v>
      </c>
      <c r="B2" s="46"/>
      <c r="C2" s="46"/>
      <c r="D2" s="46"/>
      <c r="E2" s="46"/>
      <c r="F2" s="46"/>
    </row>
    <row r="3" spans="1:6" ht="22.8" x14ac:dyDescent="0.4">
      <c r="A3" s="46" t="s">
        <v>29</v>
      </c>
      <c r="B3" s="46"/>
      <c r="C3" s="46"/>
      <c r="D3" s="46"/>
      <c r="E3" s="46"/>
      <c r="F3" s="46"/>
    </row>
    <row r="4" spans="1:6" ht="27.75" customHeight="1" x14ac:dyDescent="0.3">
      <c r="A4" s="48" t="s">
        <v>30</v>
      </c>
      <c r="B4" s="48"/>
      <c r="C4" s="48"/>
      <c r="D4" s="48"/>
      <c r="E4" s="48"/>
      <c r="F4" s="48"/>
    </row>
    <row r="5" spans="1:6" x14ac:dyDescent="0.3">
      <c r="A5" s="48"/>
      <c r="B5" s="48"/>
      <c r="C5" s="48"/>
      <c r="D5" s="48"/>
      <c r="E5" s="48"/>
      <c r="F5" s="48"/>
    </row>
    <row r="6" spans="1:6" ht="15" thickBot="1" x14ac:dyDescent="0.35">
      <c r="A6" s="1"/>
      <c r="B6" s="1"/>
      <c r="C6" s="1"/>
      <c r="D6" s="1"/>
    </row>
    <row r="7" spans="1:6" ht="39.6" x14ac:dyDescent="0.3">
      <c r="A7" s="8" t="s">
        <v>6</v>
      </c>
      <c r="B7" s="9" t="s">
        <v>0</v>
      </c>
      <c r="C7" s="9" t="s">
        <v>1</v>
      </c>
      <c r="D7" s="10" t="s">
        <v>2</v>
      </c>
      <c r="E7" s="10" t="s">
        <v>23</v>
      </c>
      <c r="F7" s="10" t="s">
        <v>24</v>
      </c>
    </row>
    <row r="8" spans="1:6" x14ac:dyDescent="0.3">
      <c r="A8" s="47" t="s">
        <v>15</v>
      </c>
      <c r="B8" s="47"/>
      <c r="C8" s="47"/>
      <c r="D8" s="47"/>
      <c r="E8" s="12"/>
      <c r="F8" s="12"/>
    </row>
    <row r="9" spans="1:6" x14ac:dyDescent="0.3">
      <c r="A9" s="16">
        <v>1</v>
      </c>
      <c r="B9" s="17" t="s">
        <v>16</v>
      </c>
      <c r="C9" s="18" t="s">
        <v>3</v>
      </c>
      <c r="D9" s="19"/>
      <c r="E9" s="20">
        <v>1</v>
      </c>
      <c r="F9" s="13">
        <f>D9*E9</f>
        <v>0</v>
      </c>
    </row>
    <row r="10" spans="1:6" x14ac:dyDescent="0.3">
      <c r="A10" s="43" t="s">
        <v>13</v>
      </c>
      <c r="B10" s="43"/>
      <c r="C10" s="43"/>
      <c r="D10" s="43"/>
      <c r="E10" s="43"/>
      <c r="F10" s="44"/>
    </row>
    <row r="11" spans="1:6" x14ac:dyDescent="0.3">
      <c r="A11" s="36">
        <v>15</v>
      </c>
      <c r="B11" s="24" t="s">
        <v>21</v>
      </c>
      <c r="C11" s="31" t="s">
        <v>33</v>
      </c>
      <c r="D11" s="26"/>
      <c r="E11" s="27">
        <v>20</v>
      </c>
      <c r="F11" s="33">
        <f>D11*E11</f>
        <v>0</v>
      </c>
    </row>
    <row r="12" spans="1:6" ht="15.6" x14ac:dyDescent="0.3">
      <c r="A12" s="38">
        <v>16</v>
      </c>
      <c r="B12" s="21" t="s">
        <v>8</v>
      </c>
      <c r="C12" s="18" t="s">
        <v>20</v>
      </c>
      <c r="D12" s="19"/>
      <c r="E12" s="41">
        <v>20000</v>
      </c>
      <c r="F12" s="34">
        <f>D12*E12</f>
        <v>0</v>
      </c>
    </row>
    <row r="13" spans="1:6" ht="15.6" x14ac:dyDescent="0.3">
      <c r="A13" s="39">
        <v>17</v>
      </c>
      <c r="B13" s="28" t="s">
        <v>9</v>
      </c>
      <c r="C13" s="30" t="s">
        <v>20</v>
      </c>
      <c r="D13" s="29"/>
      <c r="E13" s="40">
        <v>20000</v>
      </c>
      <c r="F13" s="35">
        <f>D13*E13</f>
        <v>0</v>
      </c>
    </row>
    <row r="14" spans="1:6" x14ac:dyDescent="0.3">
      <c r="A14" s="1"/>
      <c r="B14" s="1"/>
      <c r="C14" s="5"/>
      <c r="D14" s="1"/>
      <c r="E14" s="15" t="s">
        <v>25</v>
      </c>
      <c r="F14" s="32">
        <f>F13+F12+F11+F9</f>
        <v>0</v>
      </c>
    </row>
    <row r="15" spans="1:6" x14ac:dyDescent="0.3">
      <c r="A15" s="1"/>
      <c r="B15" s="1"/>
      <c r="C15" s="5"/>
      <c r="D15" s="1"/>
      <c r="E15" s="11" t="s">
        <v>27</v>
      </c>
      <c r="F15" s="14">
        <f>+F14*0.2</f>
        <v>0</v>
      </c>
    </row>
    <row r="16" spans="1:6" x14ac:dyDescent="0.3">
      <c r="A16" s="1"/>
      <c r="B16" s="2"/>
      <c r="C16" s="5"/>
      <c r="D16" s="3"/>
      <c r="E16" s="11" t="s">
        <v>26</v>
      </c>
      <c r="F16" s="14">
        <f>+F14*1.2</f>
        <v>0</v>
      </c>
    </row>
    <row r="17" spans="1:6" x14ac:dyDescent="0.3">
      <c r="A17" s="1"/>
      <c r="B17" s="2"/>
      <c r="C17" s="5"/>
      <c r="D17" s="3"/>
      <c r="E17" s="49"/>
      <c r="F17" s="50"/>
    </row>
    <row r="18" spans="1:6" ht="27.75" customHeight="1" x14ac:dyDescent="0.3">
      <c r="A18" s="48" t="s">
        <v>31</v>
      </c>
      <c r="B18" s="48"/>
      <c r="C18" s="48"/>
      <c r="D18" s="48"/>
      <c r="E18" s="48"/>
      <c r="F18" s="48"/>
    </row>
    <row r="19" spans="1:6" x14ac:dyDescent="0.3">
      <c r="A19" s="48"/>
      <c r="B19" s="48"/>
      <c r="C19" s="48"/>
      <c r="D19" s="48"/>
      <c r="E19" s="48"/>
      <c r="F19" s="48"/>
    </row>
    <row r="20" spans="1:6" x14ac:dyDescent="0.3">
      <c r="A20" s="1"/>
      <c r="B20" s="1"/>
      <c r="C20" s="1"/>
      <c r="D20" s="1"/>
    </row>
    <row r="21" spans="1:6" ht="39.6" x14ac:dyDescent="0.3">
      <c r="A21" s="8" t="s">
        <v>6</v>
      </c>
      <c r="B21" s="9" t="s">
        <v>0</v>
      </c>
      <c r="C21" s="9" t="s">
        <v>1</v>
      </c>
      <c r="D21" s="10" t="s">
        <v>2</v>
      </c>
      <c r="E21" s="10" t="s">
        <v>23</v>
      </c>
      <c r="F21" s="10" t="s">
        <v>24</v>
      </c>
    </row>
    <row r="22" spans="1:6" x14ac:dyDescent="0.3">
      <c r="A22" s="47" t="s">
        <v>15</v>
      </c>
      <c r="B22" s="47"/>
      <c r="C22" s="47"/>
      <c r="D22" s="47"/>
      <c r="E22" s="12"/>
      <c r="F22" s="12"/>
    </row>
    <row r="23" spans="1:6" x14ac:dyDescent="0.3">
      <c r="A23" s="16">
        <v>1</v>
      </c>
      <c r="B23" s="17" t="s">
        <v>16</v>
      </c>
      <c r="C23" s="18" t="s">
        <v>3</v>
      </c>
      <c r="D23" s="19"/>
      <c r="E23" s="20">
        <v>1</v>
      </c>
      <c r="F23" s="13">
        <f>D23*E23</f>
        <v>0</v>
      </c>
    </row>
    <row r="24" spans="1:6" x14ac:dyDescent="0.3">
      <c r="A24" s="43" t="s">
        <v>14</v>
      </c>
      <c r="B24" s="43"/>
      <c r="C24" s="43"/>
      <c r="D24" s="43"/>
      <c r="E24" s="43"/>
      <c r="F24" s="44"/>
    </row>
    <row r="25" spans="1:6" hidden="1" x14ac:dyDescent="0.3">
      <c r="A25" s="36">
        <v>18</v>
      </c>
      <c r="B25" s="24" t="s">
        <v>22</v>
      </c>
      <c r="C25" s="25" t="s">
        <v>7</v>
      </c>
      <c r="D25" s="26"/>
      <c r="E25" s="27"/>
      <c r="F25" s="33">
        <f t="shared" ref="F25:F32" si="0">D25*E25</f>
        <v>0</v>
      </c>
    </row>
    <row r="26" spans="1:6" hidden="1" x14ac:dyDescent="0.3">
      <c r="A26" s="37">
        <v>19</v>
      </c>
      <c r="B26" s="4" t="s">
        <v>17</v>
      </c>
      <c r="C26" s="7" t="s">
        <v>7</v>
      </c>
      <c r="D26" s="13"/>
      <c r="E26" s="6"/>
      <c r="F26" s="34">
        <f t="shared" si="0"/>
        <v>0</v>
      </c>
    </row>
    <row r="27" spans="1:6" hidden="1" x14ac:dyDescent="0.3">
      <c r="A27" s="37">
        <v>20</v>
      </c>
      <c r="B27" s="4" t="s">
        <v>18</v>
      </c>
      <c r="C27" s="7" t="s">
        <v>7</v>
      </c>
      <c r="D27" s="13"/>
      <c r="E27" s="6"/>
      <c r="F27" s="34">
        <f t="shared" si="0"/>
        <v>0</v>
      </c>
    </row>
    <row r="28" spans="1:6" hidden="1" x14ac:dyDescent="0.3">
      <c r="A28" s="37">
        <v>21</v>
      </c>
      <c r="B28" s="4" t="s">
        <v>19</v>
      </c>
      <c r="C28" s="7" t="s">
        <v>7</v>
      </c>
      <c r="D28" s="13"/>
      <c r="E28" s="6"/>
      <c r="F28" s="34">
        <f t="shared" si="0"/>
        <v>0</v>
      </c>
    </row>
    <row r="29" spans="1:6" hidden="1" x14ac:dyDescent="0.3">
      <c r="A29" s="37">
        <v>22</v>
      </c>
      <c r="B29" s="4" t="s">
        <v>12</v>
      </c>
      <c r="C29" s="7" t="s">
        <v>3</v>
      </c>
      <c r="D29" s="13"/>
      <c r="E29" s="6"/>
      <c r="F29" s="34">
        <f t="shared" si="0"/>
        <v>0</v>
      </c>
    </row>
    <row r="30" spans="1:6" hidden="1" x14ac:dyDescent="0.3">
      <c r="A30" s="37">
        <v>23</v>
      </c>
      <c r="B30" s="4" t="s">
        <v>10</v>
      </c>
      <c r="C30" s="7" t="s">
        <v>3</v>
      </c>
      <c r="D30" s="13"/>
      <c r="E30" s="6"/>
      <c r="F30" s="34">
        <f t="shared" si="0"/>
        <v>0</v>
      </c>
    </row>
    <row r="31" spans="1:6" hidden="1" x14ac:dyDescent="0.3">
      <c r="A31" s="37">
        <v>24</v>
      </c>
      <c r="B31" s="4" t="s">
        <v>21</v>
      </c>
      <c r="C31" s="7" t="s">
        <v>3</v>
      </c>
      <c r="D31" s="13"/>
      <c r="E31" s="6"/>
      <c r="F31" s="34">
        <f t="shared" si="0"/>
        <v>0</v>
      </c>
    </row>
    <row r="32" spans="1:6" x14ac:dyDescent="0.3">
      <c r="A32" s="38">
        <v>25</v>
      </c>
      <c r="B32" s="21" t="s">
        <v>11</v>
      </c>
      <c r="C32" s="23" t="s">
        <v>7</v>
      </c>
      <c r="D32" s="19"/>
      <c r="E32" s="22">
        <v>4000</v>
      </c>
      <c r="F32" s="34">
        <f t="shared" si="0"/>
        <v>0</v>
      </c>
    </row>
    <row r="33" spans="1:6" x14ac:dyDescent="0.3">
      <c r="A33" s="1"/>
      <c r="B33" s="1"/>
      <c r="C33" s="5"/>
      <c r="D33" s="1"/>
      <c r="E33" s="15" t="s">
        <v>25</v>
      </c>
      <c r="F33" s="32">
        <f>F23+F32</f>
        <v>0</v>
      </c>
    </row>
    <row r="34" spans="1:6" x14ac:dyDescent="0.3">
      <c r="A34" s="1"/>
      <c r="B34" s="1"/>
      <c r="C34" s="5"/>
      <c r="D34" s="1"/>
      <c r="E34" s="11" t="s">
        <v>27</v>
      </c>
      <c r="F34" s="14">
        <f>+F33*0.2</f>
        <v>0</v>
      </c>
    </row>
    <row r="35" spans="1:6" x14ac:dyDescent="0.3">
      <c r="A35" s="1"/>
      <c r="B35" s="2"/>
      <c r="C35" s="5"/>
      <c r="D35" s="3"/>
      <c r="E35" s="11" t="s">
        <v>26</v>
      </c>
      <c r="F35" s="14">
        <f>+F33*1.2</f>
        <v>0</v>
      </c>
    </row>
    <row r="36" spans="1:6" x14ac:dyDescent="0.3">
      <c r="A36" s="1"/>
      <c r="B36" s="2"/>
      <c r="C36" s="5"/>
      <c r="D36" s="3"/>
    </row>
    <row r="37" spans="1:6" ht="23.4" customHeight="1" thickBot="1" x14ac:dyDescent="0.55000000000000004">
      <c r="A37" s="42" t="s">
        <v>32</v>
      </c>
      <c r="B37" s="42"/>
      <c r="C37" s="42"/>
      <c r="D37" s="42"/>
      <c r="E37" s="42"/>
      <c r="F37" s="42"/>
    </row>
    <row r="38" spans="1:6" x14ac:dyDescent="0.3">
      <c r="A38" s="1"/>
      <c r="B38" s="1"/>
      <c r="C38" s="5"/>
      <c r="D38" s="1"/>
      <c r="E38" s="15" t="s">
        <v>25</v>
      </c>
      <c r="F38" s="32">
        <f>F33+F14</f>
        <v>0</v>
      </c>
    </row>
    <row r="39" spans="1:6" x14ac:dyDescent="0.3">
      <c r="A39" s="1"/>
      <c r="B39" s="1"/>
      <c r="C39" s="5"/>
      <c r="D39" s="1"/>
      <c r="E39" s="11" t="s">
        <v>27</v>
      </c>
      <c r="F39" s="14">
        <f>F15+F34</f>
        <v>0</v>
      </c>
    </row>
    <row r="40" spans="1:6" x14ac:dyDescent="0.3">
      <c r="A40" s="1" t="s">
        <v>4</v>
      </c>
      <c r="B40" s="2"/>
      <c r="C40" s="5"/>
      <c r="D40" s="3"/>
      <c r="E40" s="11" t="s">
        <v>26</v>
      </c>
      <c r="F40" s="14">
        <f>F16+F35</f>
        <v>0</v>
      </c>
    </row>
    <row r="41" spans="1:6" x14ac:dyDescent="0.3">
      <c r="A41" s="1"/>
      <c r="B41" s="2"/>
      <c r="C41" s="5"/>
      <c r="D41" s="3"/>
    </row>
    <row r="42" spans="1:6" x14ac:dyDescent="0.3">
      <c r="A42" s="1" t="s">
        <v>5</v>
      </c>
      <c r="B42" s="2"/>
      <c r="C42" s="5"/>
      <c r="D42" s="3"/>
    </row>
  </sheetData>
  <mergeCells count="10">
    <mergeCell ref="A1:F1"/>
    <mergeCell ref="A2:F2"/>
    <mergeCell ref="A3:F3"/>
    <mergeCell ref="A4:F5"/>
    <mergeCell ref="A8:D8"/>
    <mergeCell ref="A10:F10"/>
    <mergeCell ref="A18:F19"/>
    <mergeCell ref="A22:D22"/>
    <mergeCell ref="A37:F37"/>
    <mergeCell ref="A24:F2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BPU-DQE-LOT2_2025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AVENAS Victor</dc:creator>
  <cp:lastModifiedBy>VIALARET Florence</cp:lastModifiedBy>
  <cp:lastPrinted>2022-07-11T12:32:40Z</cp:lastPrinted>
  <dcterms:created xsi:type="dcterms:W3CDTF">2018-03-23T17:55:16Z</dcterms:created>
  <dcterms:modified xsi:type="dcterms:W3CDTF">2025-04-25T08:01:31Z</dcterms:modified>
</cp:coreProperties>
</file>