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L:\Marches\5 MARCHES FOURNITURES\Vêtements de travail\MARCHE 2025\25-350 DCE de travail\"/>
    </mc:Choice>
  </mc:AlternateContent>
  <xr:revisionPtr revIDLastSave="0" documentId="13_ncr:1_{14FAE0DA-BFBB-4498-8F6F-680E914A355E}" xr6:coauthVersionLast="47" xr6:coauthVersionMax="47" xr10:uidLastSave="{00000000-0000-0000-0000-000000000000}"/>
  <bookViews>
    <workbookView xWindow="28680" yWindow="-120" windowWidth="29040" windowHeight="15840" xr2:uid="{7D23B0FF-6A05-4325-9818-AE825D8BF840}"/>
  </bookViews>
  <sheets>
    <sheet name="BPU" sheetId="1" r:id="rId1"/>
    <sheet name=" DQE (Echantillonnage)" sheetId="7" r:id="rId2"/>
    <sheet name="Remise catalogue" sheetId="4" r:id="rId3"/>
  </sheets>
  <definedNames>
    <definedName name="_xlnm.Print_Titles" localSheetId="1">' DQE (Echantillonnage)'!$2:$2</definedName>
    <definedName name="_xlnm.Print_Titles" localSheetId="0">BPU!$2:$2</definedName>
    <definedName name="_xlnm.Print_Area" localSheetId="1">' DQE (Echantillonnage)'!$A$1:$G$53</definedName>
    <definedName name="_xlnm.Print_Area" localSheetId="0">BPU!$A$2:$L$70</definedName>
    <definedName name="_xlnm.Print_Area" localSheetId="2">'Remise catalogue'!#REF!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" i="7" l="1"/>
  <c r="G47" i="7" s="1"/>
  <c r="E34" i="7"/>
  <c r="F34" i="7"/>
  <c r="G34" i="7" s="1"/>
  <c r="E33" i="7"/>
  <c r="F33" i="7"/>
  <c r="G33" i="7" s="1"/>
  <c r="F25" i="7"/>
  <c r="G25" i="7" s="1"/>
  <c r="F26" i="7"/>
  <c r="G26" i="7" s="1"/>
  <c r="E25" i="7"/>
  <c r="E26" i="7"/>
  <c r="F46" i="7"/>
  <c r="G46" i="7" s="1"/>
  <c r="E46" i="7"/>
  <c r="F45" i="7"/>
  <c r="G45" i="7" s="1"/>
  <c r="E45" i="7"/>
  <c r="F43" i="7"/>
  <c r="G43" i="7" s="1"/>
  <c r="E43" i="7"/>
  <c r="F41" i="7"/>
  <c r="G41" i="7" s="1"/>
  <c r="E41" i="7"/>
  <c r="F40" i="7"/>
  <c r="G40" i="7" s="1"/>
  <c r="E40" i="7"/>
  <c r="F39" i="7"/>
  <c r="G39" i="7" s="1"/>
  <c r="E39" i="7"/>
  <c r="F38" i="7"/>
  <c r="G38" i="7" s="1"/>
  <c r="E38" i="7"/>
  <c r="F37" i="7"/>
  <c r="G37" i="7" s="1"/>
  <c r="E37" i="7"/>
  <c r="F36" i="7"/>
  <c r="G36" i="7" s="1"/>
  <c r="E36" i="7"/>
  <c r="F35" i="7"/>
  <c r="G35" i="7" s="1"/>
  <c r="E35" i="7"/>
  <c r="F22" i="7"/>
  <c r="G22" i="7" s="1"/>
  <c r="E22" i="7"/>
  <c r="F21" i="7"/>
  <c r="G21" i="7" s="1"/>
  <c r="E21" i="7"/>
  <c r="F27" i="7"/>
  <c r="G27" i="7" s="1"/>
  <c r="E27" i="7"/>
  <c r="F24" i="7"/>
  <c r="G24" i="7" s="1"/>
  <c r="E24" i="7"/>
  <c r="F19" i="7"/>
  <c r="G19" i="7" s="1"/>
  <c r="E19" i="7"/>
  <c r="F18" i="7"/>
  <c r="G18" i="7" s="1"/>
  <c r="E18" i="7"/>
  <c r="F17" i="7"/>
  <c r="G17" i="7" s="1"/>
  <c r="E17" i="7"/>
  <c r="F16" i="7"/>
  <c r="G16" i="7" s="1"/>
  <c r="E16" i="7"/>
  <c r="F32" i="7"/>
  <c r="G32" i="7" s="1"/>
  <c r="E32" i="7"/>
  <c r="F30" i="7"/>
  <c r="G30" i="7" s="1"/>
  <c r="E30" i="7"/>
  <c r="F29" i="7"/>
  <c r="G29" i="7" s="1"/>
  <c r="E29" i="7"/>
  <c r="F14" i="7"/>
  <c r="G14" i="7" s="1"/>
  <c r="E14" i="7"/>
  <c r="F13" i="7"/>
  <c r="G13" i="7" s="1"/>
  <c r="E13" i="7"/>
  <c r="F12" i="7"/>
  <c r="G12" i="7" s="1"/>
  <c r="E12" i="7"/>
  <c r="F11" i="7"/>
  <c r="G11" i="7" s="1"/>
  <c r="E11" i="7"/>
  <c r="F9" i="7"/>
  <c r="G9" i="7" s="1"/>
  <c r="E9" i="7"/>
  <c r="F8" i="7"/>
  <c r="G8" i="7" s="1"/>
  <c r="E8" i="7"/>
  <c r="F7" i="7"/>
  <c r="G7" i="7" s="1"/>
  <c r="E7" i="7"/>
  <c r="F6" i="7"/>
  <c r="G6" i="7" s="1"/>
  <c r="E6" i="7"/>
  <c r="F5" i="7"/>
  <c r="G5" i="7" s="1"/>
  <c r="E5" i="7"/>
  <c r="L10" i="1" l="1"/>
  <c r="L11" i="1"/>
  <c r="J11" i="1"/>
  <c r="J10" i="1"/>
  <c r="L7" i="1"/>
  <c r="J7" i="1"/>
  <c r="L50" i="1"/>
  <c r="J50" i="1"/>
  <c r="L27" i="1"/>
  <c r="J27" i="1"/>
  <c r="L25" i="1"/>
  <c r="J25" i="1"/>
  <c r="L22" i="1"/>
  <c r="J22" i="1"/>
  <c r="L53" i="1"/>
  <c r="J53" i="1"/>
  <c r="L34" i="1"/>
  <c r="L47" i="1"/>
  <c r="L63" i="1"/>
  <c r="J63" i="1"/>
  <c r="J47" i="1"/>
  <c r="J34" i="1"/>
  <c r="L40" i="1"/>
  <c r="J40" i="1"/>
  <c r="L21" i="1"/>
  <c r="J21" i="1"/>
  <c r="L18" i="1"/>
  <c r="J18" i="1"/>
  <c r="L31" i="1"/>
  <c r="L32" i="1"/>
  <c r="J31" i="1"/>
  <c r="J32" i="1"/>
  <c r="L6" i="1"/>
  <c r="L60" i="1"/>
  <c r="L59" i="1"/>
  <c r="L58" i="1"/>
  <c r="L57" i="1"/>
  <c r="L62" i="1"/>
  <c r="L56" i="1"/>
  <c r="L46" i="1"/>
  <c r="L45" i="1"/>
  <c r="L48" i="1"/>
  <c r="L44" i="1"/>
  <c r="L43" i="1"/>
  <c r="L41" i="1"/>
  <c r="L42" i="1"/>
  <c r="L39" i="1"/>
  <c r="L38" i="1"/>
  <c r="L37" i="1"/>
  <c r="L26" i="1"/>
  <c r="L28" i="1"/>
  <c r="L33" i="1"/>
  <c r="L30" i="1"/>
  <c r="L23" i="1"/>
  <c r="L20" i="1"/>
  <c r="L36" i="1"/>
  <c r="L54" i="1"/>
  <c r="L52" i="1"/>
  <c r="L51" i="1"/>
  <c r="L17" i="1"/>
  <c r="L16" i="1"/>
  <c r="L15" i="1"/>
  <c r="L14" i="1"/>
  <c r="L8" i="1"/>
  <c r="L12" i="1"/>
  <c r="L9" i="1"/>
  <c r="J60" i="1"/>
  <c r="J59" i="1"/>
  <c r="J58" i="1"/>
  <c r="J57" i="1"/>
  <c r="J62" i="1"/>
  <c r="J56" i="1"/>
  <c r="J46" i="1"/>
  <c r="J45" i="1"/>
  <c r="J48" i="1"/>
  <c r="J44" i="1"/>
  <c r="J43" i="1"/>
  <c r="J41" i="1"/>
  <c r="J42" i="1"/>
  <c r="J39" i="1"/>
  <c r="J38" i="1"/>
  <c r="J37" i="1"/>
  <c r="J26" i="1"/>
  <c r="J28" i="1"/>
  <c r="J33" i="1"/>
  <c r="J30" i="1"/>
  <c r="J23" i="1"/>
  <c r="J20" i="1"/>
  <c r="J36" i="1"/>
  <c r="J54" i="1"/>
  <c r="J52" i="1"/>
  <c r="J51" i="1"/>
  <c r="J17" i="1"/>
  <c r="J16" i="1"/>
  <c r="J15" i="1"/>
  <c r="J14" i="1"/>
  <c r="J8" i="1"/>
  <c r="J12" i="1"/>
  <c r="J9" i="1"/>
  <c r="J6" i="1"/>
</calcChain>
</file>

<file path=xl/sharedStrings.xml><?xml version="1.0" encoding="utf-8"?>
<sst xmlns="http://schemas.openxmlformats.org/spreadsheetml/2006/main" count="320" uniqueCount="142">
  <si>
    <t>Désignation de l'article</t>
  </si>
  <si>
    <t>Code article</t>
  </si>
  <si>
    <t>Gamme de tailles proposée</t>
  </si>
  <si>
    <t>Coloris demandés</t>
  </si>
  <si>
    <t>Autres Coloris proposés</t>
  </si>
  <si>
    <t>Prix unitaire 
des tailles normalisées</t>
  </si>
  <si>
    <t xml:space="preserve">Majoration tailles supérieures      </t>
  </si>
  <si>
    <t>pièce</t>
  </si>
  <si>
    <t>Blouses et tuniques  (restauration et entretien général)</t>
  </si>
  <si>
    <t>Casquettes -Charlottes - Visières (restauration)</t>
  </si>
  <si>
    <t>Pantalons (restauration et hébergement)</t>
  </si>
  <si>
    <t xml:space="preserve">Tabliers </t>
  </si>
  <si>
    <t xml:space="preserve">Vestes de cuisine </t>
  </si>
  <si>
    <t xml:space="preserve">pièce </t>
  </si>
  <si>
    <t>Divers</t>
  </si>
  <si>
    <t>ensemble</t>
  </si>
  <si>
    <t>Montant total HT</t>
  </si>
  <si>
    <t>Montant TVA (1)</t>
  </si>
  <si>
    <t>Montant total TTC(2)</t>
  </si>
  <si>
    <t>(1) Taux de TVA applicable à ce lot  : 20 %</t>
  </si>
  <si>
    <r>
      <t>coût d'une personnalisation</t>
    </r>
    <r>
      <rPr>
        <b/>
        <sz val="11"/>
        <rFont val="Arial"/>
        <family val="2"/>
      </rPr>
      <t xml:space="preserve"> broderie</t>
    </r>
    <r>
      <rPr>
        <sz val="11"/>
        <rFont val="Arial"/>
        <family val="2"/>
      </rPr>
      <t xml:space="preserve"> "CROUS NORMANDIE"
</t>
    </r>
  </si>
  <si>
    <r>
      <t xml:space="preserve">coût d'une personnalisation </t>
    </r>
    <r>
      <rPr>
        <b/>
        <sz val="11"/>
        <rFont val="Arial"/>
        <family val="2"/>
      </rPr>
      <t>flocage</t>
    </r>
    <r>
      <rPr>
        <sz val="11"/>
        <rFont val="Arial"/>
        <family val="2"/>
      </rPr>
      <t xml:space="preserve"> "CROUS NORMANDIE"
</t>
    </r>
  </si>
  <si>
    <t>VETEMENTS PROFESSIONNELS</t>
  </si>
  <si>
    <t>Gamme</t>
  </si>
  <si>
    <t>Taux de remise</t>
  </si>
  <si>
    <t>Ajouter autant de lignes que nécessaire</t>
  </si>
  <si>
    <t xml:space="preserve">CACHET DU CANDIDAT </t>
  </si>
  <si>
    <t xml:space="preserve">DATE </t>
  </si>
  <si>
    <t xml:space="preserve">CANDIDAT : </t>
  </si>
  <si>
    <t>Taux de remise sur catalogue à destination des professionnels</t>
  </si>
  <si>
    <t>Prix Unitaire
HT</t>
  </si>
  <si>
    <t>Prix Unitaire
TTC</t>
  </si>
  <si>
    <t>Quantité annuelle estimée</t>
  </si>
  <si>
    <t>Total coût HT</t>
  </si>
  <si>
    <t>Total coût TTC</t>
  </si>
  <si>
    <t>TOTAL</t>
  </si>
  <si>
    <t>Fournir le catalogue en vigueur à la date de remise de l'offre</t>
  </si>
  <si>
    <t>Vêtements pour agent d'installation et de maintenance et agent d'accueil</t>
  </si>
  <si>
    <r>
      <rPr>
        <b/>
        <sz val="11"/>
        <rFont val="Arial"/>
        <family val="2"/>
      </rPr>
      <t xml:space="preserve">Gilet matelassé </t>
    </r>
    <r>
      <rPr>
        <sz val="11"/>
        <rFont val="Arial"/>
        <family val="2"/>
      </rPr>
      <t>(pour froid congélateur)</t>
    </r>
    <r>
      <rPr>
        <b/>
        <sz val="11"/>
        <rFont val="Arial"/>
        <family val="2"/>
      </rPr>
      <t xml:space="preserve"> sans manches</t>
    </r>
    <r>
      <rPr>
        <sz val="11"/>
        <rFont val="Arial"/>
        <family val="2"/>
      </rPr>
      <t>, col officier polyester/coton, fermeture éclair type modèle Ulisse de ROBUR ou équivalent</t>
    </r>
  </si>
  <si>
    <t xml:space="preserve">Tabliers et torchons </t>
  </si>
  <si>
    <r>
      <rPr>
        <b/>
        <sz val="11"/>
        <rFont val="Arial"/>
        <family val="2"/>
      </rPr>
      <t>Tablier de service sans bavette  H45 cm</t>
    </r>
    <r>
      <rPr>
        <sz val="11"/>
        <rFont val="Arial"/>
        <family val="2"/>
      </rPr>
      <t>, poly/coton uni</t>
    </r>
  </si>
  <si>
    <r>
      <rPr>
        <b/>
        <sz val="11"/>
        <rFont val="Arial"/>
        <family val="2"/>
      </rPr>
      <t>Pantalon cuisine homme,</t>
    </r>
    <r>
      <rPr>
        <sz val="11"/>
        <rFont val="Arial"/>
        <family val="2"/>
      </rPr>
      <t xml:space="preserve"> Élastiqué côtés,fermeture éclair,2 poches devant. poly/coton , type modèle PB de MOLINEL</t>
    </r>
  </si>
  <si>
    <r>
      <rPr>
        <b/>
        <sz val="11"/>
        <rFont val="Arial"/>
        <family val="2"/>
      </rPr>
      <t>Sweat col rond</t>
    </r>
    <r>
      <rPr>
        <sz val="11"/>
        <rFont val="Arial"/>
        <family val="2"/>
      </rPr>
      <t>, environ 65% Poly, 35% coton 280g/m2, uni  type modèle BASIC ROUNDNECK DE CLIQUE ou équivalent.</t>
    </r>
  </si>
  <si>
    <r>
      <rPr>
        <b/>
        <sz val="11"/>
        <rFont val="Arial"/>
        <family val="2"/>
      </rPr>
      <t>Torchon</t>
    </r>
    <r>
      <rPr>
        <sz val="11"/>
        <rFont val="Arial"/>
        <family val="2"/>
      </rPr>
      <t>100% coton 55/77</t>
    </r>
  </si>
  <si>
    <t>Blouses et tuniques -  chasubles (restauration et entretien général)</t>
  </si>
  <si>
    <t>Casquettes -Charlottes - Toques</t>
  </si>
  <si>
    <t>Marquage</t>
  </si>
  <si>
    <r>
      <rPr>
        <b/>
        <sz val="11"/>
        <rFont val="Arial"/>
        <family val="2"/>
      </rPr>
      <t>Tour de cou polaire</t>
    </r>
    <r>
      <rPr>
        <sz val="11"/>
        <rFont val="Arial"/>
        <family val="2"/>
      </rPr>
      <t xml:space="preserve"> (taille unique)</t>
    </r>
  </si>
  <si>
    <r>
      <rPr>
        <b/>
        <sz val="11"/>
        <rFont val="Arial"/>
        <family val="2"/>
      </rPr>
      <t>Ensemble de pluie PVC</t>
    </r>
    <r>
      <rPr>
        <sz val="11"/>
        <rFont val="Arial"/>
        <family val="2"/>
      </rPr>
      <t xml:space="preserve"> (pantalon + veste à capuche)</t>
    </r>
  </si>
  <si>
    <r>
      <rPr>
        <b/>
        <sz val="11"/>
        <rFont val="Arial"/>
        <family val="2"/>
      </rPr>
      <t>Sweat col camionneur</t>
    </r>
    <r>
      <rPr>
        <sz val="11"/>
        <rFont val="Arial"/>
        <family val="2"/>
      </rPr>
      <t>, environ 65% polyester uni (280 g minimum) type modèle basic half zip de Clique ou équivalent</t>
    </r>
  </si>
  <si>
    <r>
      <rPr>
        <b/>
        <sz val="11"/>
        <rFont val="Arial"/>
        <family val="2"/>
      </rPr>
      <t xml:space="preserve">Charlotte </t>
    </r>
    <r>
      <rPr>
        <sz val="11"/>
        <rFont val="Arial"/>
        <family val="2"/>
      </rPr>
      <t>poly/coton aérée</t>
    </r>
  </si>
  <si>
    <r>
      <rPr>
        <b/>
        <sz val="11"/>
        <rFont val="Arial"/>
        <family val="2"/>
      </rPr>
      <t>Calot</t>
    </r>
    <r>
      <rPr>
        <sz val="11"/>
        <rFont val="Arial"/>
        <family val="2"/>
      </rPr>
      <t xml:space="preserve"> réglable par lassette tissu</t>
    </r>
  </si>
  <si>
    <r>
      <rPr>
        <b/>
        <sz val="11"/>
        <rFont val="Arial"/>
        <family val="2"/>
      </rPr>
      <t>Pantalon et veste peinture 100%</t>
    </r>
    <r>
      <rPr>
        <sz val="11"/>
        <rFont val="Arial"/>
        <family val="2"/>
      </rPr>
      <t xml:space="preserve"> coton blanc tye </t>
    </r>
  </si>
  <si>
    <r>
      <rPr>
        <b/>
        <sz val="11"/>
        <rFont val="Arial"/>
        <family val="2"/>
      </rPr>
      <t xml:space="preserve">Tablier de plonge </t>
    </r>
    <r>
      <rPr>
        <sz val="11"/>
        <rFont val="Arial"/>
        <family val="2"/>
      </rPr>
      <t xml:space="preserve"> en PVC </t>
    </r>
  </si>
  <si>
    <r>
      <rPr>
        <b/>
        <sz val="11"/>
        <rFont val="Arial"/>
        <family val="2"/>
      </rPr>
      <t>Tablier nitrile</t>
    </r>
    <r>
      <rPr>
        <sz val="11"/>
        <rFont val="Arial"/>
        <family val="2"/>
      </rPr>
      <t>/PVC de protection pour huile chaude</t>
    </r>
  </si>
  <si>
    <r>
      <t xml:space="preserve">Personnalisation par  </t>
    </r>
    <r>
      <rPr>
        <b/>
        <sz val="11"/>
        <rFont val="Arial"/>
        <family val="2"/>
      </rPr>
      <t>flocage</t>
    </r>
    <r>
      <rPr>
        <sz val="11"/>
        <rFont val="Arial"/>
        <family val="2"/>
      </rPr>
      <t xml:space="preserve"> "CROUS NORMANDIE"
Rouge sur fond blanc</t>
    </r>
  </si>
  <si>
    <r>
      <rPr>
        <b/>
        <sz val="11"/>
        <rFont val="Arial"/>
        <family val="2"/>
      </rPr>
      <t>Pantalon femme</t>
    </r>
    <r>
      <rPr>
        <sz val="11"/>
        <rFont val="Arial"/>
        <family val="2"/>
      </rPr>
      <t>,</t>
    </r>
    <r>
      <rPr>
        <b/>
        <sz val="11"/>
        <rFont val="Arial"/>
        <family val="2"/>
      </rPr>
      <t xml:space="preserve">taille élastique </t>
    </r>
    <r>
      <rPr>
        <sz val="11"/>
        <rFont val="Arial"/>
        <family val="2"/>
      </rPr>
      <t>, poly/coton, uni type modèle Matisse de LOTUS BLANC ou équivalent.</t>
    </r>
  </si>
  <si>
    <r>
      <rPr>
        <b/>
        <sz val="11"/>
        <rFont val="Arial"/>
        <family val="2"/>
      </rPr>
      <t>Pantalon femme</t>
    </r>
    <r>
      <rPr>
        <sz val="11"/>
        <rFont val="Arial"/>
        <family val="2"/>
      </rPr>
      <t xml:space="preserve">,élastiqué dos et côtés </t>
    </r>
    <r>
      <rPr>
        <b/>
        <sz val="11"/>
        <rFont val="Arial"/>
        <family val="2"/>
      </rPr>
      <t>ventre plat,</t>
    </r>
    <r>
      <rPr>
        <sz val="11"/>
        <rFont val="Arial"/>
        <family val="2"/>
      </rPr>
      <t xml:space="preserve">  poly/coton, uni type modèle Victor de MOLINEL ou équivalent.</t>
    </r>
  </si>
  <si>
    <r>
      <t xml:space="preserve">
</t>
    </r>
    <r>
      <rPr>
        <b/>
        <sz val="11"/>
        <rFont val="Arial"/>
        <family val="2"/>
      </rPr>
      <t xml:space="preserve">Veste de cuisine homme, manches longues fendues, </t>
    </r>
    <r>
      <rPr>
        <sz val="11"/>
        <rFont val="Arial"/>
        <family val="2"/>
      </rPr>
      <t>col officier,1 poche poitrine,</t>
    </r>
    <r>
      <rPr>
        <b/>
        <sz val="11"/>
        <rFont val="Arial"/>
        <family val="2"/>
      </rPr>
      <t>1 poche stylo sur la manche gauche</t>
    </r>
    <r>
      <rPr>
        <sz val="11"/>
        <rFont val="Arial"/>
        <family val="2"/>
      </rPr>
      <t xml:space="preserve"> fermeture par boutons pressions cachés, œillets d'aération sous les bras ou bandes de maille respirante sur côtés, environ 50% coton, 50% polyester, type  modèle  Energy  ROBUR ou équivalent.</t>
    </r>
  </si>
  <si>
    <r>
      <t xml:space="preserve">
</t>
    </r>
    <r>
      <rPr>
        <b/>
        <sz val="11"/>
        <rFont val="Arial"/>
        <family val="2"/>
      </rPr>
      <t xml:space="preserve">Veste de cuisine homme, manches courtes , </t>
    </r>
    <r>
      <rPr>
        <sz val="11"/>
        <rFont val="Arial"/>
        <family val="2"/>
      </rPr>
      <t>col officier,1 poche poitrine,</t>
    </r>
    <r>
      <rPr>
        <b/>
        <sz val="11"/>
        <rFont val="Arial"/>
        <family val="2"/>
      </rPr>
      <t>1 poche stylo sur la manche gauche</t>
    </r>
    <r>
      <rPr>
        <sz val="11"/>
        <rFont val="Arial"/>
        <family val="2"/>
      </rPr>
      <t xml:space="preserve"> fermeture par boutons pressions cachés, œillets d'aération sous les bras ou bandes de maille respirante sur côtés, environ 50% coton, 50% polyester, type  modèle  Energy  ROBUR ou équivalent.</t>
    </r>
  </si>
  <si>
    <r>
      <t xml:space="preserve">
</t>
    </r>
    <r>
      <rPr>
        <b/>
        <sz val="11"/>
        <rFont val="Arial"/>
        <family val="2"/>
      </rPr>
      <t>Veste de cuisine femme , manches longues fendues</t>
    </r>
    <r>
      <rPr>
        <sz val="11"/>
        <rFont val="Arial"/>
        <family val="2"/>
      </rPr>
      <t xml:space="preserve">, col officier, 1 poche poitrine, fermeture par boutons pressions cachés,œillets d'aération sous les bras ou bandes de maille respirante sur les côtés, environ 50% coton, 50% polyester type modèle Expression </t>
    </r>
    <r>
      <rPr>
        <b/>
        <sz val="11"/>
        <rFont val="Arial"/>
        <family val="2"/>
      </rPr>
      <t xml:space="preserve"> ROBUR assortie version homme </t>
    </r>
    <r>
      <rPr>
        <sz val="11"/>
        <rFont val="Arial"/>
        <family val="2"/>
      </rPr>
      <t>ou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>équivalent.</t>
    </r>
  </si>
  <si>
    <r>
      <t xml:space="preserve">
</t>
    </r>
    <r>
      <rPr>
        <b/>
        <sz val="11"/>
        <rFont val="Arial"/>
        <family val="2"/>
      </rPr>
      <t>Veste de cuisine femme , manches courtes</t>
    </r>
    <r>
      <rPr>
        <sz val="11"/>
        <rFont val="Arial"/>
        <family val="2"/>
      </rPr>
      <t xml:space="preserve">, col officier, 1 poche poitrine, fermeture par boutons pressions cachés,œillets d'aération sous les bras ou bandes de maille respirante sur les côtés, environ 50% coton, 50% polyester type modèle Expression </t>
    </r>
    <r>
      <rPr>
        <b/>
        <sz val="11"/>
        <rFont val="Arial"/>
        <family val="2"/>
      </rPr>
      <t xml:space="preserve"> assortie version homme </t>
    </r>
    <r>
      <rPr>
        <sz val="11"/>
        <rFont val="Arial"/>
        <family val="2"/>
      </rPr>
      <t>ou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>équivalent.</t>
    </r>
  </si>
  <si>
    <r>
      <rPr>
        <b/>
        <sz val="11"/>
        <rFont val="Arial"/>
        <family val="2"/>
      </rPr>
      <t>Veste de travail avec mentonnière</t>
    </r>
    <r>
      <rPr>
        <sz val="11"/>
        <rFont val="Arial"/>
        <family val="2"/>
      </rPr>
      <t>,fermeture zippée, renforts épaules et empiècement dos, multiples poches, renforts bas de manches et dos allongé. Type modèle Shear de Lafont ou équivalent.</t>
    </r>
  </si>
  <si>
    <r>
      <rPr>
        <b/>
        <sz val="11"/>
        <rFont val="Arial"/>
        <family val="2"/>
      </rPr>
      <t>Jean de travail</t>
    </r>
    <r>
      <rPr>
        <sz val="11"/>
        <rFont val="Arial"/>
        <family val="2"/>
      </rPr>
      <t xml:space="preserve"> en coton type modèle Matra de MOLINEL ou équivalent.</t>
    </r>
  </si>
  <si>
    <r>
      <rPr>
        <b/>
        <sz val="11"/>
        <rFont val="Arial"/>
        <family val="2"/>
      </rPr>
      <t>Tunique femme manches courtes</t>
    </r>
    <r>
      <rPr>
        <sz val="11"/>
        <rFont val="Arial"/>
        <family val="2"/>
      </rPr>
      <t>,  2 poches basses, fermeture à pression, env. 65%polyester, 35% coton L80 cm si possible assortie au modèle manches longues.</t>
    </r>
  </si>
  <si>
    <r>
      <rPr>
        <b/>
        <sz val="11"/>
        <rFont val="Arial"/>
        <family val="2"/>
      </rPr>
      <t>Tour de cou</t>
    </r>
    <r>
      <rPr>
        <sz val="11"/>
        <rFont val="Arial"/>
        <family val="2"/>
      </rPr>
      <t xml:space="preserve"> (taille unique)</t>
    </r>
  </si>
  <si>
    <r>
      <rPr>
        <b/>
        <sz val="11"/>
        <rFont val="Arial"/>
        <family val="2"/>
      </rPr>
      <t>Casquette</t>
    </r>
    <r>
      <rPr>
        <sz val="11"/>
        <rFont val="Arial"/>
        <family val="2"/>
      </rPr>
      <t xml:space="preserve"> pour cuisine poly/coton ou 100%coton</t>
    </r>
  </si>
  <si>
    <r>
      <rPr>
        <b/>
        <sz val="11"/>
        <rFont val="Arial"/>
        <family val="2"/>
      </rPr>
      <t>Casquette</t>
    </r>
    <r>
      <rPr>
        <sz val="11"/>
        <rFont val="Arial"/>
        <family val="2"/>
      </rPr>
      <t xml:space="preserve"> service cafétéria couleur, réglage par pression ou boucle 100%coton environ 250g/m2</t>
    </r>
  </si>
  <si>
    <r>
      <rPr>
        <b/>
        <sz val="11"/>
        <rFont val="Arial"/>
        <family val="2"/>
      </rPr>
      <t>Pantalon de travail à genouillères</t>
    </r>
    <r>
      <rPr>
        <sz val="11"/>
        <rFont val="Arial"/>
        <family val="2"/>
      </rPr>
      <t>, multiples poches, élastique dos réglable, poches genoux ajustables et renforcées, env. 250g/m2, poly/coton type modèle Ruler de Lafont ou équivalent.</t>
    </r>
  </si>
  <si>
    <t>taille 4</t>
  </si>
  <si>
    <t>taille 3</t>
  </si>
  <si>
    <t>taille 5</t>
  </si>
  <si>
    <t>taille XL</t>
  </si>
  <si>
    <t>taille 6</t>
  </si>
  <si>
    <r>
      <t xml:space="preserve">
</t>
    </r>
    <r>
      <rPr>
        <b/>
        <sz val="11"/>
        <rFont val="Arial"/>
        <family val="2"/>
      </rPr>
      <t xml:space="preserve">Veste de cuisine homme, manches longues fendues, </t>
    </r>
    <r>
      <rPr>
        <sz val="11"/>
        <rFont val="Arial"/>
        <family val="2"/>
      </rPr>
      <t>col officier,1 poche poitrine,</t>
    </r>
    <r>
      <rPr>
        <b/>
        <sz val="11"/>
        <rFont val="Arial"/>
        <family val="2"/>
      </rPr>
      <t>1 poche stylo sur la manche gauche</t>
    </r>
    <r>
      <rPr>
        <sz val="11"/>
        <rFont val="Arial"/>
        <family val="2"/>
      </rPr>
      <t xml:space="preserve"> fermeture par boutons pressions cachés, œillets d'aération sous les bras ou bandes de maille respirante sur côtés, environ 50% coton, 50% polyester, type  modèle  Energy  de ROBUR ou équivalent.</t>
    </r>
  </si>
  <si>
    <t>gris / noir ou marron</t>
  </si>
  <si>
    <t>blanc / noir ou rouge</t>
  </si>
  <si>
    <t>couleur unie (pas de pied de poule)</t>
  </si>
  <si>
    <t>blanc/noir ou rouge ou gris</t>
  </si>
  <si>
    <t>blanc</t>
  </si>
  <si>
    <r>
      <rPr>
        <b/>
        <sz val="11"/>
        <rFont val="Arial"/>
        <family val="2"/>
      </rPr>
      <t>Pantalon de travail à genouillères,</t>
    </r>
    <r>
      <rPr>
        <sz val="11"/>
        <rFont val="Arial"/>
        <family val="2"/>
      </rPr>
      <t xml:space="preserve"> multiples poches dont poche à tournevis, élastique dos réglable, poches genoux ajustables et renforcées, </t>
    </r>
    <r>
      <rPr>
        <b/>
        <sz val="11"/>
        <rFont val="Arial"/>
        <family val="2"/>
      </rPr>
      <t xml:space="preserve">bandes réfléchissantes </t>
    </r>
    <r>
      <rPr>
        <sz val="11"/>
        <rFont val="Arial"/>
        <family val="2"/>
      </rPr>
      <t xml:space="preserve"> env. 290g/m2, poly/coton, type modèle Galaxy de ENGEL ou équivalent.</t>
    </r>
  </si>
  <si>
    <t>Unité de commande</t>
  </si>
  <si>
    <r>
      <rPr>
        <b/>
        <sz val="11"/>
        <rFont val="Arial"/>
        <family val="2"/>
      </rPr>
      <t>Blouse homme</t>
    </r>
    <r>
      <rPr>
        <sz val="11"/>
        <rFont val="Arial"/>
        <family val="2"/>
      </rPr>
      <t xml:space="preserve"> manches longues, 2 poches basses, fermeture à pression, poly/coton uni longueur 105/115, type modèle Panama ou équivalent.</t>
    </r>
  </si>
  <si>
    <r>
      <rPr>
        <b/>
        <sz val="11"/>
        <rFont val="Arial"/>
        <family val="2"/>
      </rPr>
      <t>Blouse femme</t>
    </r>
    <r>
      <rPr>
        <sz val="11"/>
        <rFont val="Arial"/>
        <family val="2"/>
      </rPr>
      <t xml:space="preserve"> manches longues, 2 poches basses, fermeture à pression,poly/coton uni, longueur 105/115, type modèle Delphes de HASSON ou équivalent.</t>
    </r>
  </si>
  <si>
    <r>
      <rPr>
        <b/>
        <sz val="11"/>
        <rFont val="Arial"/>
        <family val="2"/>
      </rPr>
      <t xml:space="preserve">Tablier de service avec bavette H60 cm, </t>
    </r>
    <r>
      <rPr>
        <sz val="11"/>
        <rFont val="Arial"/>
        <family val="2"/>
      </rPr>
      <t>poly/coton uni</t>
    </r>
  </si>
  <si>
    <r>
      <rPr>
        <b/>
        <sz val="11"/>
        <rFont val="Arial"/>
        <family val="2"/>
      </rPr>
      <t>Tablier de cuisine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 xml:space="preserve">sans bavette, </t>
    </r>
    <r>
      <rPr>
        <sz val="11"/>
        <rFont val="Arial"/>
        <family val="2"/>
      </rPr>
      <t>100 % coton H 90 cm, modèle chef  ou équivalent</t>
    </r>
  </si>
  <si>
    <r>
      <rPr>
        <b/>
        <sz val="11"/>
        <rFont val="Arial"/>
        <family val="2"/>
      </rPr>
      <t xml:space="preserve">Tablier de cuisine avec bavette, </t>
    </r>
    <r>
      <rPr>
        <sz val="11"/>
        <rFont val="Arial"/>
        <family val="2"/>
      </rPr>
      <t xml:space="preserve">H100 cm,100 % coton,  modèle Pise ou équivalent       </t>
    </r>
  </si>
  <si>
    <r>
      <rPr>
        <b/>
        <sz val="11"/>
        <rFont val="Arial"/>
        <family val="2"/>
      </rPr>
      <t>Tunique femme  manches transformables</t>
    </r>
    <r>
      <rPr>
        <sz val="11"/>
        <rFont val="Arial"/>
        <family val="2"/>
      </rPr>
      <t xml:space="preserve"> ou longues  L80cm , 2 poches basses ,si possible assortie au modèle manches courtes.</t>
    </r>
  </si>
  <si>
    <r>
      <rPr>
        <b/>
        <sz val="11"/>
        <rFont val="Arial"/>
        <family val="2"/>
      </rPr>
      <t xml:space="preserve">Chasuble </t>
    </r>
    <r>
      <rPr>
        <sz val="11"/>
        <rFont val="Arial"/>
        <family val="2"/>
      </rPr>
      <t xml:space="preserve">poly/coton, 2 poches basses,fermeture lacets ou pressions </t>
    </r>
  </si>
  <si>
    <r>
      <rPr>
        <b/>
        <sz val="11"/>
        <rFont val="Arial"/>
        <family val="2"/>
      </rPr>
      <t>Parka doublée imperméable</t>
    </r>
    <r>
      <rPr>
        <sz val="11"/>
        <rFont val="Arial"/>
        <family val="2"/>
      </rPr>
      <t>, col avec capuche amovible, multi-poches, extérieur 100% polyester, tissus respirant, type rmodèle Kyrill de CEPOVETT ou équivalent.</t>
    </r>
  </si>
  <si>
    <r>
      <t xml:space="preserve">Tee-shirt </t>
    </r>
    <r>
      <rPr>
        <b/>
        <sz val="11"/>
        <rFont val="Arial"/>
        <family val="2"/>
      </rPr>
      <t>col V, manches courtes</t>
    </r>
    <r>
      <rPr>
        <sz val="11"/>
        <rFont val="Arial"/>
        <family val="2"/>
      </rPr>
      <t xml:space="preserve"> 100 % coton uni, blanc ou couleur (140g minimum)</t>
    </r>
  </si>
  <si>
    <r>
      <t xml:space="preserve">Tee-shirt </t>
    </r>
    <r>
      <rPr>
        <b/>
        <sz val="11"/>
        <rFont val="Arial"/>
        <family val="2"/>
      </rPr>
      <t>col V, manches longues</t>
    </r>
    <r>
      <rPr>
        <sz val="11"/>
        <rFont val="Arial"/>
        <family val="2"/>
      </rPr>
      <t xml:space="preserve"> 100 % coton uni, blanc ou couleur (140g minimum)</t>
    </r>
  </si>
  <si>
    <r>
      <t xml:space="preserve">Tee-shirt </t>
    </r>
    <r>
      <rPr>
        <b/>
        <sz val="11"/>
        <rFont val="Arial"/>
        <family val="2"/>
      </rPr>
      <t>col rond, manches courtes</t>
    </r>
    <r>
      <rPr>
        <sz val="11"/>
        <rFont val="Arial"/>
        <family val="2"/>
      </rPr>
      <t xml:space="preserve"> 100 % coton uni, blanc ou couleur (140g minimum)</t>
    </r>
  </si>
  <si>
    <r>
      <t xml:space="preserve">Tee-shirt </t>
    </r>
    <r>
      <rPr>
        <b/>
        <sz val="11"/>
        <rFont val="Arial"/>
        <family val="2"/>
      </rPr>
      <t>col rond, manches longues</t>
    </r>
    <r>
      <rPr>
        <sz val="11"/>
        <rFont val="Arial"/>
        <family val="2"/>
      </rPr>
      <t xml:space="preserve"> 100 % coton uni, blanc ou couleur (140g minimum)</t>
    </r>
  </si>
  <si>
    <r>
      <rPr>
        <b/>
        <sz val="11"/>
        <rFont val="Arial"/>
        <family val="2"/>
      </rPr>
      <t>Veste de travail avec mentonnière</t>
    </r>
    <r>
      <rPr>
        <sz val="11"/>
        <rFont val="Arial"/>
        <family val="2"/>
      </rPr>
      <t xml:space="preserve">,fermeture zippée, renforts épaules et empiècement dos, multiples poches, renforts bas de manches et dos allongé </t>
    </r>
    <r>
      <rPr>
        <b/>
        <sz val="11"/>
        <rFont val="Arial"/>
        <family val="2"/>
      </rPr>
      <t>avec bandes réfléchissantes</t>
    </r>
    <r>
      <rPr>
        <sz val="11"/>
        <rFont val="Arial"/>
        <family val="2"/>
      </rPr>
      <t>. Type modèle Galaxy de Engel ou équivalent.</t>
    </r>
  </si>
  <si>
    <r>
      <rPr>
        <b/>
        <sz val="11"/>
        <rFont val="Arial"/>
        <family val="2"/>
      </rPr>
      <t xml:space="preserve">Tee-shirt thermique manches courtes environ </t>
    </r>
    <r>
      <rPr>
        <sz val="11"/>
        <rFont val="Arial"/>
        <family val="2"/>
      </rPr>
      <t xml:space="preserve">50%Polydacryl, 50% Coton uni blanc. </t>
    </r>
  </si>
  <si>
    <r>
      <t>Personnalisation</t>
    </r>
    <r>
      <rPr>
        <b/>
        <sz val="11"/>
        <rFont val="Arial"/>
        <family val="2"/>
      </rPr>
      <t xml:space="preserve"> par broderie</t>
    </r>
    <r>
      <rPr>
        <sz val="11"/>
        <rFont val="Arial"/>
        <family val="2"/>
      </rPr>
      <t xml:space="preserve"> "CROUS NORMANDIE"
rouge sur fond blanc</t>
    </r>
  </si>
  <si>
    <r>
      <rPr>
        <b/>
        <sz val="11"/>
        <rFont val="Arial"/>
        <family val="2"/>
      </rPr>
      <t>Sweat col rond</t>
    </r>
    <r>
      <rPr>
        <sz val="11"/>
        <rFont val="Arial"/>
        <family val="2"/>
      </rPr>
      <t>, 100% coton uni (280 g minimum)</t>
    </r>
  </si>
  <si>
    <r>
      <rPr>
        <b/>
        <sz val="11"/>
        <rFont val="Arial"/>
        <family val="2"/>
      </rPr>
      <t>Tour de cou</t>
    </r>
    <r>
      <rPr>
        <sz val="11"/>
        <rFont val="Arial"/>
        <family val="2"/>
      </rPr>
      <t xml:space="preserve"> polaire (taille unique)</t>
    </r>
  </si>
  <si>
    <r>
      <rPr>
        <b/>
        <sz val="11"/>
        <rFont val="Arial"/>
        <family val="2"/>
      </rPr>
      <t>Casquette de service</t>
    </r>
    <r>
      <rPr>
        <sz val="11"/>
        <rFont val="Arial"/>
        <family val="2"/>
      </rPr>
      <t xml:space="preserve"> poly/coton </t>
    </r>
  </si>
  <si>
    <r>
      <rPr>
        <b/>
        <sz val="11"/>
        <rFont val="Arial"/>
        <family val="2"/>
      </rPr>
      <t>Charlotte</t>
    </r>
    <r>
      <rPr>
        <sz val="11"/>
        <rFont val="Arial"/>
        <family val="2"/>
      </rPr>
      <t xml:space="preserve"> poly/coton aérée</t>
    </r>
  </si>
  <si>
    <t>Ensembles pour agent d'installation et de maintenance et agent d'accueil</t>
  </si>
  <si>
    <t>Taille XXL</t>
  </si>
  <si>
    <r>
      <rPr>
        <b/>
        <sz val="11"/>
        <rFont val="Arial"/>
        <family val="2"/>
      </rPr>
      <t xml:space="preserve">Tablier de service avec bavette </t>
    </r>
    <r>
      <rPr>
        <sz val="11"/>
        <rFont val="Arial"/>
        <family val="2"/>
      </rPr>
      <t>poly/coton uni</t>
    </r>
  </si>
  <si>
    <t>Marque et modèle</t>
  </si>
  <si>
    <t>HT</t>
  </si>
  <si>
    <t>TTC</t>
  </si>
  <si>
    <t>Gilets de froid -Tee-shirts - Polos - Sweat shirts</t>
  </si>
  <si>
    <r>
      <rPr>
        <b/>
        <sz val="11"/>
        <rFont val="Arial"/>
        <family val="2"/>
      </rPr>
      <t xml:space="preserve">Tee-shirt thermique manches longues  environ </t>
    </r>
    <r>
      <rPr>
        <sz val="11"/>
        <rFont val="Arial"/>
        <family val="2"/>
      </rPr>
      <t>50%Polydacryl, 50% Coton uni blanc.</t>
    </r>
  </si>
  <si>
    <r>
      <rPr>
        <b/>
        <sz val="11"/>
        <rFont val="Arial"/>
        <family val="2"/>
      </rPr>
      <t>Sweat col Camionneur</t>
    </r>
    <r>
      <rPr>
        <sz val="11"/>
        <rFont val="Arial"/>
        <family val="2"/>
      </rPr>
      <t>, 100% coton uni (280 g minimum)</t>
    </r>
  </si>
  <si>
    <r>
      <rPr>
        <b/>
        <sz val="11"/>
        <rFont val="Arial"/>
        <family val="2"/>
      </rPr>
      <t xml:space="preserve">Pantalon de travail, </t>
    </r>
    <r>
      <rPr>
        <sz val="11"/>
        <rFont val="Arial"/>
        <family val="2"/>
      </rPr>
      <t>fermeture à glissière</t>
    </r>
    <r>
      <rPr>
        <b/>
        <sz val="11"/>
        <rFont val="Arial"/>
        <family val="2"/>
      </rPr>
      <t>,</t>
    </r>
    <r>
      <rPr>
        <sz val="11"/>
        <rFont val="Arial"/>
        <family val="2"/>
      </rPr>
      <t xml:space="preserve"> multipoches fermeture à bandes auto-agrippantes, 2 poches côté avec rabats, 2 poches arrière avec rabats de type pantalon cargo ou équivalent.</t>
    </r>
  </si>
  <si>
    <t>Échantillonnage à fournir une unité par taille indiquée</t>
  </si>
  <si>
    <t xml:space="preserve">taille M </t>
  </si>
  <si>
    <r>
      <rPr>
        <b/>
        <sz val="11"/>
        <rFont val="Arial"/>
        <family val="2"/>
      </rPr>
      <t xml:space="preserve">Polo maille piquée manches longues 100% </t>
    </r>
    <r>
      <rPr>
        <sz val="11"/>
        <rFont val="Arial"/>
        <family val="2"/>
      </rPr>
      <t>coton uni (180g minimum)</t>
    </r>
  </si>
  <si>
    <r>
      <rPr>
        <b/>
        <sz val="11"/>
        <rFont val="Arial"/>
        <family val="2"/>
      </rPr>
      <t>Tee-shirt manches courtes, col rond,</t>
    </r>
    <r>
      <rPr>
        <sz val="11"/>
        <rFont val="Arial"/>
        <family val="2"/>
      </rPr>
      <t xml:space="preserve">100 % coton uni, </t>
    </r>
    <r>
      <rPr>
        <b/>
        <sz val="11"/>
        <rFont val="Arial"/>
        <family val="2"/>
      </rPr>
      <t>blanc ou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couleur</t>
    </r>
    <r>
      <rPr>
        <sz val="11"/>
        <rFont val="Arial"/>
        <family val="2"/>
      </rPr>
      <t xml:space="preserve"> (140g minimum)</t>
    </r>
  </si>
  <si>
    <r>
      <rPr>
        <b/>
        <sz val="11"/>
        <rFont val="Arial"/>
        <family val="2"/>
      </rPr>
      <t>Polo maille piquée manches courtes</t>
    </r>
    <r>
      <rPr>
        <sz val="11"/>
        <rFont val="Arial"/>
        <family val="2"/>
      </rPr>
      <t xml:space="preserve"> 100% coton uni (180g minimum)</t>
    </r>
  </si>
  <si>
    <r>
      <t>Veste  Softshell</t>
    </r>
    <r>
      <rPr>
        <sz val="11"/>
        <rFont val="Arial"/>
        <family val="2"/>
      </rPr>
      <t xml:space="preserve"> manches longues élastiquées 2 à 3 poches extérieures zippées.</t>
    </r>
  </si>
  <si>
    <r>
      <rPr>
        <b/>
        <sz val="11"/>
        <rFont val="Arial"/>
        <family val="2"/>
      </rPr>
      <t xml:space="preserve">Tee-shirt thermique manches longues  </t>
    </r>
    <r>
      <rPr>
        <sz val="11"/>
        <rFont val="Arial"/>
        <family val="2"/>
      </rPr>
      <t xml:space="preserve">environ 50%Polydacryl, 50% Coton uni blanc. </t>
    </r>
  </si>
  <si>
    <r>
      <t xml:space="preserve">Veste polaire </t>
    </r>
    <r>
      <rPr>
        <sz val="11"/>
        <rFont val="Arial"/>
        <family val="2"/>
      </rPr>
      <t>2 poches 100% polyester.</t>
    </r>
  </si>
  <si>
    <r>
      <t xml:space="preserve">Veste Softshell </t>
    </r>
    <r>
      <rPr>
        <sz val="11"/>
        <rFont val="Arial"/>
        <family val="2"/>
      </rPr>
      <t>manches longues élastiquées bas, 2 à 3 poches extérieures zippées</t>
    </r>
  </si>
  <si>
    <r>
      <rPr>
        <b/>
        <sz val="11"/>
        <rFont val="Arial"/>
        <family val="2"/>
      </rPr>
      <t xml:space="preserve">Veste polaire </t>
    </r>
    <r>
      <rPr>
        <sz val="11"/>
        <rFont val="Arial"/>
        <family val="2"/>
      </rPr>
      <t>2 poches 100% polyester.</t>
    </r>
  </si>
  <si>
    <r>
      <t xml:space="preserve">Polo maille piquée, col avec patte 3 boutons, </t>
    </r>
    <r>
      <rPr>
        <b/>
        <sz val="11"/>
        <rFont val="Arial"/>
        <family val="2"/>
      </rPr>
      <t>manches courtes</t>
    </r>
    <r>
      <rPr>
        <sz val="11"/>
        <rFont val="Arial"/>
        <family val="2"/>
      </rPr>
      <t xml:space="preserve"> poly/coton, fente latérale, uni,  blanc ou couleur (180g minimum)</t>
    </r>
  </si>
  <si>
    <r>
      <t xml:space="preserve">Polo maille piquée, col avec patte 3 boutons, </t>
    </r>
    <r>
      <rPr>
        <b/>
        <sz val="11"/>
        <rFont val="Arial"/>
        <family val="2"/>
      </rPr>
      <t>manches longues</t>
    </r>
    <r>
      <rPr>
        <sz val="11"/>
        <rFont val="Arial"/>
        <family val="2"/>
      </rPr>
      <t xml:space="preserve"> poly/coton , fente latérale, uni, blanc ou couleur (180g minimum)</t>
    </r>
  </si>
  <si>
    <r>
      <rPr>
        <b/>
        <sz val="11"/>
        <rFont val="Arial"/>
        <family val="2"/>
      </rPr>
      <t>Tee-shirt manches courtes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 xml:space="preserve">col V, </t>
    </r>
    <r>
      <rPr>
        <sz val="11"/>
        <rFont val="Arial"/>
        <family val="2"/>
      </rPr>
      <t xml:space="preserve">100 % coton uni, </t>
    </r>
    <r>
      <rPr>
        <b/>
        <sz val="11"/>
        <rFont val="Arial"/>
        <family val="2"/>
      </rPr>
      <t>blanc ou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couleur</t>
    </r>
    <r>
      <rPr>
        <sz val="11"/>
        <rFont val="Arial"/>
        <family val="2"/>
      </rPr>
      <t xml:space="preserve"> (140g minimum)</t>
    </r>
  </si>
  <si>
    <r>
      <rPr>
        <b/>
        <sz val="11"/>
        <rFont val="Arial"/>
        <family val="2"/>
      </rPr>
      <t>Pantalon cuisine mixte,</t>
    </r>
    <r>
      <rPr>
        <sz val="11"/>
        <rFont val="Arial"/>
        <family val="2"/>
      </rPr>
      <t xml:space="preserve"> taille élastiquée,fermeture éclair,2 poches devant. Environ 50%poly,50%coton , type modèle ROSACE de ROBUR ou équivalent.</t>
    </r>
  </si>
  <si>
    <t>NON</t>
  </si>
  <si>
    <t>OUI</t>
  </si>
  <si>
    <t>Références en matières recyclées ou labellisées</t>
  </si>
  <si>
    <t>taille XXL</t>
  </si>
  <si>
    <t>taille L</t>
  </si>
  <si>
    <t>taille M</t>
  </si>
  <si>
    <t>taille S</t>
  </si>
  <si>
    <t>taille unique</t>
  </si>
  <si>
    <t>1 unité</t>
  </si>
  <si>
    <t>blanc/noir</t>
  </si>
  <si>
    <t>noir ou gris</t>
  </si>
  <si>
    <t>bleu marine/noir/ rouge ou gris</t>
  </si>
  <si>
    <t>bleu marine/blanc/noir/ rouge ou gris</t>
  </si>
  <si>
    <t>blanc ou imprimé</t>
  </si>
  <si>
    <t>blanc/bleu</t>
  </si>
  <si>
    <t>blanc/rouge/gris/noir</t>
  </si>
  <si>
    <t>noir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</si>
</sst>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&quot;  &quot;"/>
    <numFmt numFmtId="165" formatCode="#,##0.00\ &quot;€&quot;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b/>
      <u/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8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7">
    <xf numFmtId="0" fontId="0" fillId="0" borderId="0" xfId="0"/>
    <xf numFmtId="0" fontId="4" fillId="0" borderId="2" xfId="2" applyFont="1" applyBorder="1" applyAlignment="1">
      <alignment horizontal="left" vertical="center" wrapText="1"/>
    </xf>
    <xf numFmtId="0" fontId="4" fillId="0" borderId="2" xfId="2" applyFont="1" applyBorder="1" applyAlignment="1">
      <alignment horizontal="center" vertical="center" wrapText="1"/>
    </xf>
    <xf numFmtId="164" fontId="4" fillId="0" borderId="2" xfId="2" applyNumberFormat="1" applyFont="1" applyBorder="1" applyAlignment="1">
      <alignment horizontal="center" vertical="center"/>
    </xf>
    <xf numFmtId="0" fontId="5" fillId="0" borderId="0" xfId="0" applyFont="1"/>
    <xf numFmtId="0" fontId="3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164" fontId="4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0" xfId="1" applyFont="1"/>
    <xf numFmtId="164" fontId="4" fillId="0" borderId="0" xfId="1" applyNumberFormat="1" applyFont="1" applyBorder="1" applyAlignment="1">
      <alignment horizontal="center"/>
    </xf>
    <xf numFmtId="0" fontId="4" fillId="0" borderId="0" xfId="1" applyFont="1" applyBorder="1"/>
    <xf numFmtId="0" fontId="7" fillId="0" borderId="0" xfId="1" applyFont="1"/>
    <xf numFmtId="4" fontId="7" fillId="0" borderId="0" xfId="1" applyNumberFormat="1" applyFont="1" applyAlignment="1">
      <alignment horizontal="center" vertical="center"/>
    </xf>
    <xf numFmtId="0" fontId="3" fillId="0" borderId="0" xfId="1" applyFont="1" applyBorder="1"/>
    <xf numFmtId="49" fontId="8" fillId="0" borderId="0" xfId="1" applyNumberFormat="1" applyFont="1"/>
    <xf numFmtId="0" fontId="9" fillId="0" borderId="0" xfId="1" applyFont="1"/>
    <xf numFmtId="0" fontId="3" fillId="0" borderId="0" xfId="1" applyFont="1" applyBorder="1" applyAlignment="1">
      <alignment horizontal="right"/>
    </xf>
    <xf numFmtId="165" fontId="3" fillId="0" borderId="2" xfId="1" applyNumberFormat="1" applyFont="1" applyBorder="1" applyAlignment="1">
      <alignment horizontal="center" vertical="center"/>
    </xf>
    <xf numFmtId="165" fontId="4" fillId="0" borderId="2" xfId="1" applyNumberFormat="1" applyFont="1" applyBorder="1" applyAlignment="1">
      <alignment horizontal="center" vertical="center" wrapText="1"/>
    </xf>
    <xf numFmtId="165" fontId="4" fillId="0" borderId="2" xfId="1" applyNumberFormat="1" applyFont="1" applyFill="1" applyBorder="1" applyAlignment="1">
      <alignment horizontal="center" vertical="center"/>
    </xf>
    <xf numFmtId="0" fontId="7" fillId="0" borderId="0" xfId="1" applyFont="1" applyBorder="1"/>
    <xf numFmtId="0" fontId="4" fillId="4" borderId="2" xfId="1" applyFont="1" applyFill="1" applyBorder="1" applyAlignment="1">
      <alignment horizontal="left" vertical="center" wrapText="1"/>
    </xf>
    <xf numFmtId="0" fontId="4" fillId="4" borderId="2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4" borderId="2" xfId="1" applyFont="1" applyFill="1" applyBorder="1" applyAlignment="1">
      <alignment horizontal="center" vertical="center" wrapText="1"/>
    </xf>
    <xf numFmtId="0" fontId="3" fillId="4" borderId="2" xfId="1" applyFont="1" applyFill="1" applyBorder="1" applyAlignment="1">
      <alignment horizontal="center" vertical="center"/>
    </xf>
    <xf numFmtId="165" fontId="3" fillId="4" borderId="2" xfId="1" applyNumberFormat="1" applyFont="1" applyFill="1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 wrapText="1"/>
    </xf>
    <xf numFmtId="0" fontId="4" fillId="4" borderId="2" xfId="2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vertical="center" wrapText="1"/>
    </xf>
    <xf numFmtId="0" fontId="4" fillId="0" borderId="2" xfId="1" applyFont="1" applyFill="1" applyBorder="1" applyAlignment="1">
      <alignment horizontal="left" vertical="center" wrapText="1"/>
    </xf>
    <xf numFmtId="165" fontId="4" fillId="4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/>
    <xf numFmtId="0" fontId="12" fillId="0" borderId="2" xfId="0" applyFont="1" applyBorder="1"/>
    <xf numFmtId="0" fontId="5" fillId="0" borderId="2" xfId="0" applyFont="1" applyBorder="1"/>
    <xf numFmtId="0" fontId="3" fillId="0" borderId="2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4" fillId="6" borderId="2" xfId="1" applyFont="1" applyFill="1" applyBorder="1" applyAlignment="1">
      <alignment horizontal="left" vertical="top" wrapText="1"/>
    </xf>
    <xf numFmtId="0" fontId="4" fillId="6" borderId="2" xfId="1" applyFont="1" applyFill="1" applyBorder="1" applyAlignment="1">
      <alignment horizontal="center" vertical="center" wrapText="1"/>
    </xf>
    <xf numFmtId="0" fontId="4" fillId="6" borderId="2" xfId="1" applyFont="1" applyFill="1" applyBorder="1" applyAlignment="1">
      <alignment horizontal="left" vertical="center" wrapText="1"/>
    </xf>
    <xf numFmtId="0" fontId="3" fillId="6" borderId="2" xfId="1" applyFont="1" applyFill="1" applyBorder="1" applyAlignment="1">
      <alignment horizontal="left" vertical="center" wrapText="1"/>
    </xf>
    <xf numFmtId="0" fontId="3" fillId="5" borderId="2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6" fillId="3" borderId="4" xfId="1" applyFont="1" applyFill="1" applyBorder="1" applyAlignment="1">
      <alignment horizontal="center" vertical="center"/>
    </xf>
    <xf numFmtId="0" fontId="6" fillId="3" borderId="3" xfId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0"/>
  <sheetViews>
    <sheetView tabSelected="1" view="pageLayout" topLeftCell="A58" zoomScaleNormal="100" workbookViewId="0">
      <selection activeCell="J85" sqref="J85"/>
    </sheetView>
  </sheetViews>
  <sheetFormatPr baseColWidth="10" defaultRowHeight="15" x14ac:dyDescent="0.25"/>
  <cols>
    <col min="1" max="1" width="33.5703125" customWidth="1"/>
    <col min="2" max="2" width="12" customWidth="1"/>
    <col min="3" max="3" width="12.140625" customWidth="1"/>
    <col min="6" max="6" width="16.140625" customWidth="1"/>
    <col min="7" max="7" width="15" customWidth="1"/>
    <col min="8" max="8" width="15.140625" customWidth="1"/>
    <col min="10" max="10" width="14.85546875" customWidth="1"/>
  </cols>
  <sheetData>
    <row r="1" spans="1:12" ht="28.5" customHeight="1" x14ac:dyDescent="0.25">
      <c r="A1" s="39" t="s">
        <v>28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66.75" customHeight="1" x14ac:dyDescent="0.25">
      <c r="A2" s="5" t="s">
        <v>0</v>
      </c>
      <c r="B2" s="43" t="s">
        <v>81</v>
      </c>
      <c r="C2" s="44" t="s">
        <v>127</v>
      </c>
      <c r="D2" s="43" t="s">
        <v>104</v>
      </c>
      <c r="E2" s="43" t="s">
        <v>1</v>
      </c>
      <c r="F2" s="7" t="s">
        <v>2</v>
      </c>
      <c r="G2" s="43" t="s">
        <v>3</v>
      </c>
      <c r="H2" s="43" t="s">
        <v>4</v>
      </c>
      <c r="I2" s="52" t="s">
        <v>5</v>
      </c>
      <c r="J2" s="52"/>
      <c r="K2" s="52" t="s">
        <v>6</v>
      </c>
      <c r="L2" s="52"/>
    </row>
    <row r="3" spans="1:12" ht="19.5" customHeight="1" x14ac:dyDescent="0.25">
      <c r="A3" s="54"/>
      <c r="B3" s="54"/>
      <c r="C3" s="54"/>
      <c r="D3" s="54"/>
      <c r="E3" s="54"/>
      <c r="F3" s="54"/>
      <c r="G3" s="54"/>
      <c r="H3" s="54"/>
      <c r="I3" s="38" t="s">
        <v>105</v>
      </c>
      <c r="J3" s="38" t="s">
        <v>106</v>
      </c>
      <c r="K3" s="38" t="s">
        <v>105</v>
      </c>
      <c r="L3" s="38" t="s">
        <v>106</v>
      </c>
    </row>
    <row r="4" spans="1:12" ht="36.75" customHeight="1" x14ac:dyDescent="0.25">
      <c r="A4" s="53" t="s">
        <v>22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</row>
    <row r="5" spans="1:12" ht="44.25" customHeight="1" x14ac:dyDescent="0.25">
      <c r="A5" s="51" t="s">
        <v>37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35"/>
    </row>
    <row r="6" spans="1:12" ht="90.75" customHeight="1" x14ac:dyDescent="0.25">
      <c r="A6" s="34" t="s">
        <v>89</v>
      </c>
      <c r="B6" s="6" t="s">
        <v>7</v>
      </c>
      <c r="C6" s="6" t="s">
        <v>125</v>
      </c>
      <c r="D6" s="43"/>
      <c r="E6" s="43"/>
      <c r="F6" s="7"/>
      <c r="G6" s="33" t="s">
        <v>75</v>
      </c>
      <c r="H6" s="43"/>
      <c r="I6" s="23">
        <v>0</v>
      </c>
      <c r="J6" s="23">
        <f t="shared" ref="J6:J11" si="0">I6*1.2</f>
        <v>0</v>
      </c>
      <c r="K6" s="23">
        <v>0</v>
      </c>
      <c r="L6" s="23">
        <f t="shared" ref="L6:L12" si="1">K6*1.2</f>
        <v>0</v>
      </c>
    </row>
    <row r="7" spans="1:12" ht="127.5" customHeight="1" x14ac:dyDescent="0.25">
      <c r="A7" s="27" t="s">
        <v>94</v>
      </c>
      <c r="B7" s="6" t="s">
        <v>7</v>
      </c>
      <c r="C7" s="6" t="s">
        <v>125</v>
      </c>
      <c r="D7" s="43"/>
      <c r="E7" s="43"/>
      <c r="F7" s="7"/>
      <c r="G7" s="33" t="s">
        <v>75</v>
      </c>
      <c r="H7" s="43"/>
      <c r="I7" s="23">
        <v>0</v>
      </c>
      <c r="J7" s="23">
        <f t="shared" si="0"/>
        <v>0</v>
      </c>
      <c r="K7" s="23">
        <v>0</v>
      </c>
      <c r="L7" s="23">
        <f t="shared" si="1"/>
        <v>0</v>
      </c>
    </row>
    <row r="8" spans="1:12" ht="101.25" x14ac:dyDescent="0.25">
      <c r="A8" s="27" t="s">
        <v>62</v>
      </c>
      <c r="B8" s="6" t="s">
        <v>7</v>
      </c>
      <c r="C8" s="6" t="s">
        <v>125</v>
      </c>
      <c r="D8" s="43"/>
      <c r="E8" s="43"/>
      <c r="F8" s="7"/>
      <c r="G8" s="33" t="s">
        <v>75</v>
      </c>
      <c r="H8" s="43"/>
      <c r="I8" s="23">
        <v>0</v>
      </c>
      <c r="J8" s="23">
        <f t="shared" si="0"/>
        <v>0</v>
      </c>
      <c r="K8" s="23">
        <v>0</v>
      </c>
      <c r="L8" s="23">
        <f t="shared" si="1"/>
        <v>0</v>
      </c>
    </row>
    <row r="9" spans="1:12" ht="121.5" customHeight="1" x14ac:dyDescent="0.25">
      <c r="A9" s="9" t="s">
        <v>68</v>
      </c>
      <c r="B9" s="6" t="s">
        <v>7</v>
      </c>
      <c r="C9" s="6" t="s">
        <v>125</v>
      </c>
      <c r="D9" s="43"/>
      <c r="E9" s="43"/>
      <c r="F9" s="7"/>
      <c r="G9" s="33" t="s">
        <v>75</v>
      </c>
      <c r="H9" s="43"/>
      <c r="I9" s="23">
        <v>0</v>
      </c>
      <c r="J9" s="23">
        <f t="shared" si="0"/>
        <v>0</v>
      </c>
      <c r="K9" s="23">
        <v>0</v>
      </c>
      <c r="L9" s="23">
        <f t="shared" si="1"/>
        <v>0</v>
      </c>
    </row>
    <row r="10" spans="1:12" ht="121.5" customHeight="1" x14ac:dyDescent="0.25">
      <c r="A10" s="9" t="s">
        <v>80</v>
      </c>
      <c r="B10" s="6" t="s">
        <v>7</v>
      </c>
      <c r="C10" s="6" t="s">
        <v>125</v>
      </c>
      <c r="D10" s="43"/>
      <c r="E10" s="43"/>
      <c r="F10" s="7"/>
      <c r="G10" s="33" t="s">
        <v>75</v>
      </c>
      <c r="H10" s="43"/>
      <c r="I10" s="23">
        <v>0</v>
      </c>
      <c r="J10" s="23">
        <f t="shared" si="0"/>
        <v>0</v>
      </c>
      <c r="K10" s="23">
        <v>0</v>
      </c>
      <c r="L10" s="23">
        <f t="shared" si="1"/>
        <v>0</v>
      </c>
    </row>
    <row r="11" spans="1:12" ht="88.5" customHeight="1" x14ac:dyDescent="0.25">
      <c r="A11" s="27" t="s">
        <v>110</v>
      </c>
      <c r="B11" s="6" t="s">
        <v>7</v>
      </c>
      <c r="C11" s="6" t="s">
        <v>125</v>
      </c>
      <c r="D11" s="43"/>
      <c r="E11" s="43"/>
      <c r="F11" s="7"/>
      <c r="G11" s="33" t="s">
        <v>75</v>
      </c>
      <c r="H11" s="43"/>
      <c r="I11" s="23">
        <v>0</v>
      </c>
      <c r="J11" s="23">
        <f t="shared" si="0"/>
        <v>0</v>
      </c>
      <c r="K11" s="23">
        <v>0</v>
      </c>
      <c r="L11" s="23">
        <f t="shared" si="1"/>
        <v>0</v>
      </c>
    </row>
    <row r="12" spans="1:12" ht="58.5" customHeight="1" x14ac:dyDescent="0.25">
      <c r="A12" s="27" t="s">
        <v>63</v>
      </c>
      <c r="B12" s="6" t="s">
        <v>7</v>
      </c>
      <c r="C12" s="6" t="s">
        <v>125</v>
      </c>
      <c r="D12" s="43"/>
      <c r="E12" s="43"/>
      <c r="F12" s="7"/>
      <c r="G12" s="8" t="s">
        <v>141</v>
      </c>
      <c r="H12" s="43"/>
      <c r="I12" s="23">
        <v>0</v>
      </c>
      <c r="J12" s="23">
        <f>I12*1.2</f>
        <v>0</v>
      </c>
      <c r="K12" s="23">
        <v>0</v>
      </c>
      <c r="L12" s="23">
        <f t="shared" si="1"/>
        <v>0</v>
      </c>
    </row>
    <row r="13" spans="1:12" ht="45" customHeight="1" x14ac:dyDescent="0.25">
      <c r="A13" s="51" t="s">
        <v>44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</row>
    <row r="14" spans="1:12" ht="81" customHeight="1" x14ac:dyDescent="0.25">
      <c r="A14" s="9" t="s">
        <v>82</v>
      </c>
      <c r="B14" s="6" t="s">
        <v>7</v>
      </c>
      <c r="C14" s="6" t="s">
        <v>125</v>
      </c>
      <c r="D14" s="6"/>
      <c r="E14" s="6"/>
      <c r="F14" s="10"/>
      <c r="G14" s="6" t="s">
        <v>79</v>
      </c>
      <c r="H14" s="5"/>
      <c r="I14" s="23">
        <v>0</v>
      </c>
      <c r="J14" s="23">
        <f>I14*1.2</f>
        <v>0</v>
      </c>
      <c r="K14" s="23">
        <v>0</v>
      </c>
      <c r="L14" s="23">
        <f>K14*1.2</f>
        <v>0</v>
      </c>
    </row>
    <row r="15" spans="1:12" ht="86.25" x14ac:dyDescent="0.25">
      <c r="A15" s="36" t="s">
        <v>83</v>
      </c>
      <c r="B15" s="6" t="s">
        <v>7</v>
      </c>
      <c r="C15" s="6" t="s">
        <v>125</v>
      </c>
      <c r="D15" s="10"/>
      <c r="E15" s="10"/>
      <c r="F15" s="10"/>
      <c r="G15" s="10" t="s">
        <v>79</v>
      </c>
      <c r="H15" s="11"/>
      <c r="I15" s="23">
        <v>0</v>
      </c>
      <c r="J15" s="23">
        <f>I15*1.2</f>
        <v>0</v>
      </c>
      <c r="K15" s="23">
        <v>0</v>
      </c>
      <c r="L15" s="23">
        <f>K15*1.2</f>
        <v>0</v>
      </c>
    </row>
    <row r="16" spans="1:12" ht="87" x14ac:dyDescent="0.25">
      <c r="A16" s="27" t="s">
        <v>64</v>
      </c>
      <c r="B16" s="28" t="s">
        <v>7</v>
      </c>
      <c r="C16" s="28" t="s">
        <v>125</v>
      </c>
      <c r="D16" s="28"/>
      <c r="E16" s="28"/>
      <c r="F16" s="28"/>
      <c r="G16" s="28" t="s">
        <v>76</v>
      </c>
      <c r="H16" s="31"/>
      <c r="I16" s="23">
        <v>0</v>
      </c>
      <c r="J16" s="32">
        <f>I16*1.2</f>
        <v>0</v>
      </c>
      <c r="K16" s="23">
        <v>0</v>
      </c>
      <c r="L16" s="32">
        <f>K16*1.2</f>
        <v>0</v>
      </c>
    </row>
    <row r="17" spans="1:14" ht="81.75" customHeight="1" x14ac:dyDescent="0.25">
      <c r="A17" s="27" t="s">
        <v>87</v>
      </c>
      <c r="B17" s="28" t="s">
        <v>7</v>
      </c>
      <c r="C17" s="28" t="s">
        <v>125</v>
      </c>
      <c r="D17" s="28"/>
      <c r="E17" s="28"/>
      <c r="F17" s="28"/>
      <c r="G17" s="28" t="s">
        <v>76</v>
      </c>
      <c r="H17" s="31"/>
      <c r="I17" s="23">
        <v>0</v>
      </c>
      <c r="J17" s="32">
        <f>I17*1.2</f>
        <v>0</v>
      </c>
      <c r="K17" s="23">
        <v>0</v>
      </c>
      <c r="L17" s="32">
        <f>K17*1.2</f>
        <v>0</v>
      </c>
    </row>
    <row r="18" spans="1:14" ht="69" customHeight="1" x14ac:dyDescent="0.25">
      <c r="A18" s="9" t="s">
        <v>88</v>
      </c>
      <c r="B18" s="6" t="s">
        <v>7</v>
      </c>
      <c r="C18" s="6" t="s">
        <v>125</v>
      </c>
      <c r="D18" s="6"/>
      <c r="E18" s="6"/>
      <c r="F18" s="10"/>
      <c r="G18" s="28" t="s">
        <v>76</v>
      </c>
      <c r="H18" s="5"/>
      <c r="I18" s="23">
        <v>0</v>
      </c>
      <c r="J18" s="23">
        <f>I18*1.2</f>
        <v>0</v>
      </c>
      <c r="K18" s="23">
        <v>0</v>
      </c>
      <c r="L18" s="23">
        <f>K18*1.2</f>
        <v>0</v>
      </c>
    </row>
    <row r="19" spans="1:14" ht="30" customHeight="1" x14ac:dyDescent="0.25">
      <c r="A19" s="51" t="s">
        <v>10</v>
      </c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</row>
    <row r="20" spans="1:14" ht="59.25" customHeight="1" x14ac:dyDescent="0.25">
      <c r="A20" s="9" t="s">
        <v>57</v>
      </c>
      <c r="B20" s="6" t="s">
        <v>7</v>
      </c>
      <c r="C20" s="6" t="s">
        <v>125</v>
      </c>
      <c r="D20" s="6"/>
      <c r="E20" s="6"/>
      <c r="F20" s="10"/>
      <c r="G20" s="28" t="s">
        <v>77</v>
      </c>
      <c r="H20" s="5"/>
      <c r="I20" s="23">
        <v>0</v>
      </c>
      <c r="J20" s="23">
        <f>I20*1.2</f>
        <v>0</v>
      </c>
      <c r="K20" s="23">
        <v>0</v>
      </c>
      <c r="L20" s="23">
        <f>K20*1.2</f>
        <v>0</v>
      </c>
    </row>
    <row r="21" spans="1:14" ht="57.75" x14ac:dyDescent="0.25">
      <c r="A21" s="9" t="s">
        <v>56</v>
      </c>
      <c r="B21" s="6" t="s">
        <v>7</v>
      </c>
      <c r="C21" s="6" t="s">
        <v>125</v>
      </c>
      <c r="D21" s="6"/>
      <c r="E21" s="6"/>
      <c r="F21" s="10"/>
      <c r="G21" s="28" t="s">
        <v>77</v>
      </c>
      <c r="H21" s="5"/>
      <c r="I21" s="23">
        <v>0</v>
      </c>
      <c r="J21" s="23">
        <f t="shared" ref="J21:L22" si="2">I21*1.2</f>
        <v>0</v>
      </c>
      <c r="K21" s="23">
        <v>0</v>
      </c>
      <c r="L21" s="23">
        <f>K21*1.2</f>
        <v>0</v>
      </c>
    </row>
    <row r="22" spans="1:14" ht="92.25" customHeight="1" x14ac:dyDescent="0.25">
      <c r="A22" s="9" t="s">
        <v>124</v>
      </c>
      <c r="B22" s="6" t="s">
        <v>7</v>
      </c>
      <c r="C22" s="6" t="s">
        <v>125</v>
      </c>
      <c r="D22" s="6"/>
      <c r="E22" s="6"/>
      <c r="F22" s="10"/>
      <c r="G22" s="28" t="s">
        <v>77</v>
      </c>
      <c r="H22" s="5"/>
      <c r="I22" s="23">
        <v>0</v>
      </c>
      <c r="J22" s="23">
        <f t="shared" si="2"/>
        <v>0</v>
      </c>
      <c r="K22" s="23">
        <v>0</v>
      </c>
      <c r="L22" s="23">
        <f t="shared" si="2"/>
        <v>0</v>
      </c>
    </row>
    <row r="23" spans="1:14" ht="67.5" customHeight="1" x14ac:dyDescent="0.25">
      <c r="A23" s="9" t="s">
        <v>41</v>
      </c>
      <c r="B23" s="6" t="s">
        <v>7</v>
      </c>
      <c r="C23" s="6" t="s">
        <v>125</v>
      </c>
      <c r="D23" s="6"/>
      <c r="E23" s="6"/>
      <c r="F23" s="12"/>
      <c r="G23" s="28" t="s">
        <v>77</v>
      </c>
      <c r="H23" s="5"/>
      <c r="I23" s="23">
        <v>0</v>
      </c>
      <c r="J23" s="23">
        <f>I23*1.2</f>
        <v>0</v>
      </c>
      <c r="K23" s="23">
        <v>0</v>
      </c>
      <c r="L23" s="23">
        <f>K23*1.2</f>
        <v>0</v>
      </c>
      <c r="N23" s="29"/>
    </row>
    <row r="24" spans="1:14" ht="37.5" customHeight="1" x14ac:dyDescent="0.25">
      <c r="A24" s="51" t="s">
        <v>12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</row>
    <row r="25" spans="1:14" ht="173.25" customHeight="1" x14ac:dyDescent="0.25">
      <c r="A25" s="45" t="s">
        <v>58</v>
      </c>
      <c r="B25" s="46" t="s">
        <v>7</v>
      </c>
      <c r="C25" s="46" t="s">
        <v>126</v>
      </c>
      <c r="D25" s="6"/>
      <c r="E25" s="30"/>
      <c r="F25" s="30"/>
      <c r="G25" s="28" t="s">
        <v>134</v>
      </c>
      <c r="H25" s="30"/>
      <c r="I25" s="23">
        <v>0</v>
      </c>
      <c r="J25" s="23">
        <f t="shared" ref="J25:L26" si="3">I25*1.2</f>
        <v>0</v>
      </c>
      <c r="K25" s="23">
        <v>0</v>
      </c>
      <c r="L25" s="23">
        <f t="shared" si="3"/>
        <v>0</v>
      </c>
    </row>
    <row r="26" spans="1:14" ht="159.75" x14ac:dyDescent="0.25">
      <c r="A26" s="45" t="s">
        <v>59</v>
      </c>
      <c r="B26" s="46" t="s">
        <v>7</v>
      </c>
      <c r="C26" s="46" t="s">
        <v>126</v>
      </c>
      <c r="D26" s="6"/>
      <c r="E26" s="6"/>
      <c r="F26" s="10"/>
      <c r="G26" s="28" t="s">
        <v>134</v>
      </c>
      <c r="H26" s="5"/>
      <c r="I26" s="23">
        <v>0</v>
      </c>
      <c r="J26" s="23">
        <f t="shared" si="3"/>
        <v>0</v>
      </c>
      <c r="K26" s="23">
        <v>0</v>
      </c>
      <c r="L26" s="23">
        <f>K26*1.2</f>
        <v>0</v>
      </c>
    </row>
    <row r="27" spans="1:14" ht="180" customHeight="1" x14ac:dyDescent="0.25">
      <c r="A27" s="45" t="s">
        <v>60</v>
      </c>
      <c r="B27" s="46" t="s">
        <v>7</v>
      </c>
      <c r="C27" s="46" t="s">
        <v>126</v>
      </c>
      <c r="D27" s="6"/>
      <c r="E27" s="6"/>
      <c r="F27" s="10"/>
      <c r="G27" s="28" t="s">
        <v>134</v>
      </c>
      <c r="H27" s="5"/>
      <c r="I27" s="23">
        <v>0</v>
      </c>
      <c r="J27" s="23">
        <f>I27*1.2</f>
        <v>0</v>
      </c>
      <c r="K27" s="23">
        <v>0</v>
      </c>
      <c r="L27" s="23">
        <f>K27*1.2</f>
        <v>0</v>
      </c>
    </row>
    <row r="28" spans="1:14" ht="159.75" x14ac:dyDescent="0.25">
      <c r="A28" s="45" t="s">
        <v>61</v>
      </c>
      <c r="B28" s="46" t="s">
        <v>7</v>
      </c>
      <c r="C28" s="46" t="s">
        <v>126</v>
      </c>
      <c r="D28" s="6"/>
      <c r="E28" s="6"/>
      <c r="F28" s="10"/>
      <c r="G28" s="28" t="s">
        <v>134</v>
      </c>
      <c r="H28" s="5"/>
      <c r="I28" s="23">
        <v>0</v>
      </c>
      <c r="J28" s="23">
        <f>I28*1.2</f>
        <v>0</v>
      </c>
      <c r="K28" s="23">
        <v>0</v>
      </c>
      <c r="L28" s="23">
        <f>K28*1.2</f>
        <v>0</v>
      </c>
    </row>
    <row r="29" spans="1:14" ht="27.75" customHeight="1" x14ac:dyDescent="0.25">
      <c r="A29" s="51" t="s">
        <v>39</v>
      </c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</row>
    <row r="30" spans="1:14" ht="48.75" customHeight="1" x14ac:dyDescent="0.25">
      <c r="A30" s="47" t="s">
        <v>84</v>
      </c>
      <c r="B30" s="46" t="s">
        <v>7</v>
      </c>
      <c r="C30" s="46" t="s">
        <v>126</v>
      </c>
      <c r="D30" s="6"/>
      <c r="E30" s="6"/>
      <c r="F30" s="10"/>
      <c r="G30" s="6" t="s">
        <v>140</v>
      </c>
      <c r="H30" s="5"/>
      <c r="I30" s="23">
        <v>0</v>
      </c>
      <c r="J30" s="23">
        <f>I30*1.2</f>
        <v>0</v>
      </c>
      <c r="K30" s="23">
        <v>0</v>
      </c>
      <c r="L30" s="23">
        <f>K30*1.2</f>
        <v>0</v>
      </c>
    </row>
    <row r="31" spans="1:14" ht="45" customHeight="1" x14ac:dyDescent="0.25">
      <c r="A31" s="47" t="s">
        <v>40</v>
      </c>
      <c r="B31" s="46" t="s">
        <v>7</v>
      </c>
      <c r="C31" s="46" t="s">
        <v>126</v>
      </c>
      <c r="D31" s="6"/>
      <c r="E31" s="6"/>
      <c r="F31" s="10"/>
      <c r="G31" s="6" t="s">
        <v>140</v>
      </c>
      <c r="H31" s="5"/>
      <c r="I31" s="23">
        <v>0</v>
      </c>
      <c r="J31" s="23">
        <f>I31*1.2</f>
        <v>0</v>
      </c>
      <c r="K31" s="23">
        <v>0</v>
      </c>
      <c r="L31" s="23">
        <f>K31*1.2</f>
        <v>0</v>
      </c>
    </row>
    <row r="32" spans="1:14" ht="44.25" customHeight="1" x14ac:dyDescent="0.25">
      <c r="A32" s="9" t="s">
        <v>85</v>
      </c>
      <c r="B32" s="6" t="s">
        <v>7</v>
      </c>
      <c r="C32" s="6" t="s">
        <v>125</v>
      </c>
      <c r="D32" s="6"/>
      <c r="E32" s="6"/>
      <c r="F32" s="10"/>
      <c r="G32" s="6" t="s">
        <v>139</v>
      </c>
      <c r="H32" s="5"/>
      <c r="I32" s="23">
        <v>0</v>
      </c>
      <c r="J32" s="23">
        <f>I32*1.2</f>
        <v>0</v>
      </c>
      <c r="K32" s="23">
        <v>0</v>
      </c>
      <c r="L32" s="23">
        <f>K32*1.2</f>
        <v>0</v>
      </c>
    </row>
    <row r="33" spans="1:12" ht="55.5" customHeight="1" x14ac:dyDescent="0.25">
      <c r="A33" s="9" t="s">
        <v>86</v>
      </c>
      <c r="B33" s="6" t="s">
        <v>7</v>
      </c>
      <c r="C33" s="6" t="s">
        <v>125</v>
      </c>
      <c r="D33" s="6"/>
      <c r="E33" s="6"/>
      <c r="F33" s="12"/>
      <c r="G33" s="6" t="s">
        <v>139</v>
      </c>
      <c r="H33" s="5"/>
      <c r="I33" s="23">
        <v>0</v>
      </c>
      <c r="J33" s="23">
        <f>I33*1.2</f>
        <v>0</v>
      </c>
      <c r="K33" s="23">
        <v>0</v>
      </c>
      <c r="L33" s="23">
        <f>K33*1.2</f>
        <v>0</v>
      </c>
    </row>
    <row r="34" spans="1:12" ht="37.5" customHeight="1" x14ac:dyDescent="0.25">
      <c r="A34" s="9" t="s">
        <v>43</v>
      </c>
      <c r="B34" s="6" t="s">
        <v>7</v>
      </c>
      <c r="C34" s="6" t="s">
        <v>125</v>
      </c>
      <c r="D34" s="6"/>
      <c r="E34" s="6"/>
      <c r="F34" s="10"/>
      <c r="G34" s="6" t="s">
        <v>138</v>
      </c>
      <c r="H34" s="5"/>
      <c r="I34" s="23">
        <v>0</v>
      </c>
      <c r="J34" s="23">
        <f>I34*1.2</f>
        <v>0</v>
      </c>
      <c r="K34" s="23">
        <v>0</v>
      </c>
      <c r="L34" s="23">
        <f>K34*1.2</f>
        <v>0</v>
      </c>
    </row>
    <row r="35" spans="1:12" ht="30" customHeight="1" x14ac:dyDescent="0.25">
      <c r="A35" s="51" t="s">
        <v>107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</row>
    <row r="36" spans="1:12" ht="72.75" x14ac:dyDescent="0.25">
      <c r="A36" s="9" t="s">
        <v>38</v>
      </c>
      <c r="B36" s="6" t="s">
        <v>7</v>
      </c>
      <c r="C36" s="6" t="s">
        <v>125</v>
      </c>
      <c r="D36" s="6"/>
      <c r="E36" s="6"/>
      <c r="F36" s="12"/>
      <c r="G36" s="6" t="s">
        <v>79</v>
      </c>
      <c r="H36" s="5"/>
      <c r="I36" s="23">
        <v>0</v>
      </c>
      <c r="J36" s="23">
        <f>I36*1.2</f>
        <v>0</v>
      </c>
      <c r="K36" s="23">
        <v>0</v>
      </c>
      <c r="L36" s="23">
        <f>K36*1.2</f>
        <v>0</v>
      </c>
    </row>
    <row r="37" spans="1:12" ht="63" customHeight="1" x14ac:dyDescent="0.25">
      <c r="A37" s="47" t="s">
        <v>42</v>
      </c>
      <c r="B37" s="46" t="s">
        <v>7</v>
      </c>
      <c r="C37" s="46" t="s">
        <v>126</v>
      </c>
      <c r="D37" s="10"/>
      <c r="E37" s="10"/>
      <c r="F37" s="12"/>
      <c r="G37" s="6" t="s">
        <v>136</v>
      </c>
      <c r="H37" s="11"/>
      <c r="I37" s="23">
        <v>0</v>
      </c>
      <c r="J37" s="23">
        <f t="shared" ref="J37:J47" si="4">I37*1.2</f>
        <v>0</v>
      </c>
      <c r="K37" s="23">
        <v>0</v>
      </c>
      <c r="L37" s="23">
        <f t="shared" ref="L37:L47" si="5">K37*1.2</f>
        <v>0</v>
      </c>
    </row>
    <row r="38" spans="1:12" ht="56.25" customHeight="1" x14ac:dyDescent="0.25">
      <c r="A38" s="27" t="s">
        <v>49</v>
      </c>
      <c r="B38" s="6" t="s">
        <v>7</v>
      </c>
      <c r="C38" s="6" t="s">
        <v>125</v>
      </c>
      <c r="D38" s="10"/>
      <c r="E38" s="10"/>
      <c r="F38" s="12"/>
      <c r="G38" s="6" t="s">
        <v>136</v>
      </c>
      <c r="H38" s="11"/>
      <c r="I38" s="23">
        <v>0</v>
      </c>
      <c r="J38" s="23">
        <f t="shared" si="4"/>
        <v>0</v>
      </c>
      <c r="K38" s="23">
        <v>0</v>
      </c>
      <c r="L38" s="23">
        <f t="shared" si="5"/>
        <v>0</v>
      </c>
    </row>
    <row r="39" spans="1:12" ht="46.5" customHeight="1" x14ac:dyDescent="0.25">
      <c r="A39" s="36" t="s">
        <v>120</v>
      </c>
      <c r="B39" s="6" t="s">
        <v>13</v>
      </c>
      <c r="C39" s="6" t="s">
        <v>125</v>
      </c>
      <c r="D39" s="10"/>
      <c r="E39" s="10"/>
      <c r="F39" s="12"/>
      <c r="G39" s="6" t="s">
        <v>137</v>
      </c>
      <c r="H39" s="11"/>
      <c r="I39" s="23">
        <v>0</v>
      </c>
      <c r="J39" s="23">
        <f t="shared" si="4"/>
        <v>0</v>
      </c>
      <c r="K39" s="23">
        <v>0</v>
      </c>
      <c r="L39" s="23">
        <f t="shared" si="5"/>
        <v>0</v>
      </c>
    </row>
    <row r="40" spans="1:12" ht="57" x14ac:dyDescent="0.25">
      <c r="A40" s="48" t="s">
        <v>119</v>
      </c>
      <c r="B40" s="46" t="s">
        <v>13</v>
      </c>
      <c r="C40" s="46" t="s">
        <v>126</v>
      </c>
      <c r="D40" s="10"/>
      <c r="E40" s="10"/>
      <c r="F40" s="12"/>
      <c r="G40" s="6" t="s">
        <v>137</v>
      </c>
      <c r="H40" s="11"/>
      <c r="I40" s="23">
        <v>0</v>
      </c>
      <c r="J40" s="23">
        <f>I40*1.2</f>
        <v>0</v>
      </c>
      <c r="K40" s="23">
        <v>0</v>
      </c>
      <c r="L40" s="23">
        <f>K40*1.2</f>
        <v>0</v>
      </c>
    </row>
    <row r="41" spans="1:12" ht="57.75" x14ac:dyDescent="0.25">
      <c r="A41" s="47" t="s">
        <v>121</v>
      </c>
      <c r="B41" s="46" t="s">
        <v>7</v>
      </c>
      <c r="C41" s="46" t="s">
        <v>126</v>
      </c>
      <c r="D41" s="10"/>
      <c r="E41" s="10"/>
      <c r="F41" s="12"/>
      <c r="G41" s="6" t="s">
        <v>78</v>
      </c>
      <c r="H41" s="11"/>
      <c r="I41" s="23">
        <v>0</v>
      </c>
      <c r="J41" s="23">
        <f>I41*1.2</f>
        <v>0</v>
      </c>
      <c r="K41" s="23">
        <v>0</v>
      </c>
      <c r="L41" s="23">
        <f>K41*1.2</f>
        <v>0</v>
      </c>
    </row>
    <row r="42" spans="1:12" ht="57.75" x14ac:dyDescent="0.25">
      <c r="A42" s="47" t="s">
        <v>122</v>
      </c>
      <c r="B42" s="46" t="s">
        <v>7</v>
      </c>
      <c r="C42" s="46" t="s">
        <v>126</v>
      </c>
      <c r="D42" s="10"/>
      <c r="E42" s="10"/>
      <c r="F42" s="12"/>
      <c r="G42" s="6" t="s">
        <v>78</v>
      </c>
      <c r="H42" s="11"/>
      <c r="I42" s="23">
        <v>0</v>
      </c>
      <c r="J42" s="23">
        <f t="shared" si="4"/>
        <v>0</v>
      </c>
      <c r="K42" s="23">
        <v>0</v>
      </c>
      <c r="L42" s="23">
        <f t="shared" si="5"/>
        <v>0</v>
      </c>
    </row>
    <row r="43" spans="1:12" ht="44.25" x14ac:dyDescent="0.25">
      <c r="A43" s="47" t="s">
        <v>90</v>
      </c>
      <c r="B43" s="46" t="s">
        <v>7</v>
      </c>
      <c r="C43" s="46" t="s">
        <v>126</v>
      </c>
      <c r="D43" s="10"/>
      <c r="E43" s="6"/>
      <c r="F43" s="10"/>
      <c r="G43" s="6" t="s">
        <v>78</v>
      </c>
      <c r="H43" s="5"/>
      <c r="I43" s="23">
        <v>0</v>
      </c>
      <c r="J43" s="23">
        <f t="shared" si="4"/>
        <v>0</v>
      </c>
      <c r="K43" s="23">
        <v>0</v>
      </c>
      <c r="L43" s="23">
        <f t="shared" si="5"/>
        <v>0</v>
      </c>
    </row>
    <row r="44" spans="1:12" ht="44.25" x14ac:dyDescent="0.25">
      <c r="A44" s="47" t="s">
        <v>91</v>
      </c>
      <c r="B44" s="46" t="s">
        <v>7</v>
      </c>
      <c r="C44" s="46" t="s">
        <v>126</v>
      </c>
      <c r="D44" s="6"/>
      <c r="E44" s="6"/>
      <c r="F44" s="10"/>
      <c r="G44" s="6" t="s">
        <v>78</v>
      </c>
      <c r="H44" s="5"/>
      <c r="I44" s="23">
        <v>0</v>
      </c>
      <c r="J44" s="23">
        <f t="shared" si="4"/>
        <v>0</v>
      </c>
      <c r="K44" s="23">
        <v>0</v>
      </c>
      <c r="L44" s="23">
        <f t="shared" si="5"/>
        <v>0</v>
      </c>
    </row>
    <row r="45" spans="1:12" ht="44.25" x14ac:dyDescent="0.25">
      <c r="A45" s="47" t="s">
        <v>92</v>
      </c>
      <c r="B45" s="46" t="s">
        <v>7</v>
      </c>
      <c r="C45" s="46" t="s">
        <v>126</v>
      </c>
      <c r="D45" s="6"/>
      <c r="E45" s="6"/>
      <c r="F45" s="10"/>
      <c r="G45" s="6" t="s">
        <v>78</v>
      </c>
      <c r="H45" s="5"/>
      <c r="I45" s="23">
        <v>0</v>
      </c>
      <c r="J45" s="23">
        <f t="shared" si="4"/>
        <v>0</v>
      </c>
      <c r="K45" s="23">
        <v>0</v>
      </c>
      <c r="L45" s="23">
        <f t="shared" si="5"/>
        <v>0</v>
      </c>
    </row>
    <row r="46" spans="1:12" ht="44.25" x14ac:dyDescent="0.25">
      <c r="A46" s="47" t="s">
        <v>93</v>
      </c>
      <c r="B46" s="46" t="s">
        <v>7</v>
      </c>
      <c r="C46" s="46" t="s">
        <v>126</v>
      </c>
      <c r="D46" s="6"/>
      <c r="E46" s="6"/>
      <c r="F46" s="10"/>
      <c r="G46" s="6" t="s">
        <v>78</v>
      </c>
      <c r="H46" s="5"/>
      <c r="I46" s="23">
        <v>0</v>
      </c>
      <c r="J46" s="23">
        <f t="shared" si="4"/>
        <v>0</v>
      </c>
      <c r="K46" s="23">
        <v>0</v>
      </c>
      <c r="L46" s="23">
        <f t="shared" si="5"/>
        <v>0</v>
      </c>
    </row>
    <row r="47" spans="1:12" ht="56.25" customHeight="1" x14ac:dyDescent="0.25">
      <c r="A47" s="27" t="s">
        <v>108</v>
      </c>
      <c r="B47" s="6" t="s">
        <v>7</v>
      </c>
      <c r="C47" s="6" t="s">
        <v>125</v>
      </c>
      <c r="D47" s="10"/>
      <c r="E47" s="6"/>
      <c r="F47" s="10"/>
      <c r="G47" s="6" t="s">
        <v>79</v>
      </c>
      <c r="H47" s="5"/>
      <c r="I47" s="23">
        <v>0</v>
      </c>
      <c r="J47" s="23">
        <f t="shared" si="4"/>
        <v>0</v>
      </c>
      <c r="K47" s="23">
        <v>0</v>
      </c>
      <c r="L47" s="23">
        <f t="shared" si="5"/>
        <v>0</v>
      </c>
    </row>
    <row r="48" spans="1:12" ht="49.5" customHeight="1" x14ac:dyDescent="0.25">
      <c r="A48" s="27" t="s">
        <v>95</v>
      </c>
      <c r="B48" s="6" t="s">
        <v>7</v>
      </c>
      <c r="C48" s="6" t="s">
        <v>125</v>
      </c>
      <c r="D48" s="10"/>
      <c r="E48" s="6"/>
      <c r="F48" s="10"/>
      <c r="G48" s="6" t="s">
        <v>79</v>
      </c>
      <c r="H48" s="5"/>
      <c r="I48" s="23">
        <v>0</v>
      </c>
      <c r="J48" s="23">
        <f>I48*1.2</f>
        <v>0</v>
      </c>
      <c r="K48" s="23">
        <v>0</v>
      </c>
      <c r="L48" s="23">
        <f>K48*1.2</f>
        <v>0</v>
      </c>
    </row>
    <row r="49" spans="1:12" ht="30" customHeight="1" x14ac:dyDescent="0.25">
      <c r="A49" s="51" t="s">
        <v>45</v>
      </c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</row>
    <row r="50" spans="1:12" ht="58.5" customHeight="1" x14ac:dyDescent="0.25">
      <c r="A50" s="9" t="s">
        <v>67</v>
      </c>
      <c r="B50" s="6" t="s">
        <v>7</v>
      </c>
      <c r="C50" s="6" t="s">
        <v>125</v>
      </c>
      <c r="D50" s="28"/>
      <c r="E50" s="30"/>
      <c r="F50" s="30"/>
      <c r="G50" s="6" t="s">
        <v>78</v>
      </c>
      <c r="H50" s="30"/>
      <c r="I50" s="23">
        <v>0</v>
      </c>
      <c r="J50" s="23">
        <f t="shared" ref="J50:J54" si="6">I50*1.2</f>
        <v>0</v>
      </c>
      <c r="K50" s="23">
        <v>0</v>
      </c>
      <c r="L50" s="23">
        <f t="shared" ref="L50:L54" si="7">K50*1.2</f>
        <v>0</v>
      </c>
    </row>
    <row r="51" spans="1:12" ht="57.75" customHeight="1" x14ac:dyDescent="0.25">
      <c r="A51" s="9" t="s">
        <v>66</v>
      </c>
      <c r="B51" s="6" t="s">
        <v>7</v>
      </c>
      <c r="C51" s="6" t="s">
        <v>125</v>
      </c>
      <c r="D51" s="6"/>
      <c r="E51" s="6"/>
      <c r="F51" s="12"/>
      <c r="G51" s="6" t="s">
        <v>134</v>
      </c>
      <c r="H51" s="5"/>
      <c r="I51" s="23">
        <v>0</v>
      </c>
      <c r="J51" s="23">
        <f t="shared" si="6"/>
        <v>0</v>
      </c>
      <c r="K51" s="23">
        <v>0</v>
      </c>
      <c r="L51" s="23">
        <f t="shared" si="7"/>
        <v>0</v>
      </c>
    </row>
    <row r="52" spans="1:12" ht="37.5" customHeight="1" x14ac:dyDescent="0.25">
      <c r="A52" s="9" t="s">
        <v>50</v>
      </c>
      <c r="B52" s="6" t="s">
        <v>7</v>
      </c>
      <c r="C52" s="6" t="s">
        <v>125</v>
      </c>
      <c r="D52" s="6"/>
      <c r="E52" s="6"/>
      <c r="F52" s="12"/>
      <c r="G52" s="6" t="s">
        <v>79</v>
      </c>
      <c r="H52" s="5"/>
      <c r="I52" s="23">
        <v>0</v>
      </c>
      <c r="J52" s="23">
        <f t="shared" si="6"/>
        <v>0</v>
      </c>
      <c r="K52" s="23">
        <v>0</v>
      </c>
      <c r="L52" s="23">
        <f t="shared" si="7"/>
        <v>0</v>
      </c>
    </row>
    <row r="53" spans="1:12" ht="54" customHeight="1" x14ac:dyDescent="0.25">
      <c r="A53" s="9" t="s">
        <v>65</v>
      </c>
      <c r="B53" s="6" t="s">
        <v>7</v>
      </c>
      <c r="C53" s="6" t="s">
        <v>125</v>
      </c>
      <c r="D53" s="6"/>
      <c r="E53" s="6"/>
      <c r="F53" s="12"/>
      <c r="G53" s="6" t="s">
        <v>79</v>
      </c>
      <c r="H53" s="5"/>
      <c r="I53" s="23">
        <v>0</v>
      </c>
      <c r="J53" s="23">
        <f t="shared" si="6"/>
        <v>0</v>
      </c>
      <c r="K53" s="23">
        <v>0</v>
      </c>
      <c r="L53" s="23">
        <f t="shared" si="7"/>
        <v>0</v>
      </c>
    </row>
    <row r="54" spans="1:12" ht="36.75" customHeight="1" x14ac:dyDescent="0.25">
      <c r="A54" s="9" t="s">
        <v>51</v>
      </c>
      <c r="B54" s="6" t="s">
        <v>7</v>
      </c>
      <c r="C54" s="6" t="s">
        <v>125</v>
      </c>
      <c r="D54" s="6"/>
      <c r="E54" s="6"/>
      <c r="F54" s="12"/>
      <c r="G54" s="6" t="s">
        <v>79</v>
      </c>
      <c r="H54" s="5"/>
      <c r="I54" s="23">
        <v>0</v>
      </c>
      <c r="J54" s="23">
        <f t="shared" si="6"/>
        <v>0</v>
      </c>
      <c r="K54" s="23">
        <v>0</v>
      </c>
      <c r="L54" s="23">
        <f t="shared" si="7"/>
        <v>0</v>
      </c>
    </row>
    <row r="55" spans="1:12" ht="33.75" customHeight="1" x14ac:dyDescent="0.25">
      <c r="A55" s="51" t="s">
        <v>14</v>
      </c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</row>
    <row r="56" spans="1:12" ht="36.75" customHeight="1" x14ac:dyDescent="0.25">
      <c r="A56" s="27" t="s">
        <v>47</v>
      </c>
      <c r="B56" s="6" t="s">
        <v>7</v>
      </c>
      <c r="C56" s="6" t="s">
        <v>125</v>
      </c>
      <c r="D56" s="6"/>
      <c r="E56" s="6"/>
      <c r="F56" s="12"/>
      <c r="G56" s="6" t="s">
        <v>135</v>
      </c>
      <c r="H56" s="5"/>
      <c r="I56" s="23">
        <v>0</v>
      </c>
      <c r="J56" s="23">
        <f>I56*1.2</f>
        <v>0</v>
      </c>
      <c r="K56" s="23">
        <v>0</v>
      </c>
      <c r="L56" s="23">
        <f>K56*1.2</f>
        <v>0</v>
      </c>
    </row>
    <row r="57" spans="1:12" ht="46.5" customHeight="1" x14ac:dyDescent="0.25">
      <c r="A57" s="1" t="s">
        <v>48</v>
      </c>
      <c r="B57" s="2" t="s">
        <v>15</v>
      </c>
      <c r="C57" s="2" t="s">
        <v>125</v>
      </c>
      <c r="D57" s="6"/>
      <c r="E57" s="6"/>
      <c r="F57" s="12"/>
      <c r="G57" s="3"/>
      <c r="H57" s="5"/>
      <c r="I57" s="23">
        <v>0</v>
      </c>
      <c r="J57" s="23">
        <f>I57*1.2</f>
        <v>0</v>
      </c>
      <c r="K57" s="23">
        <v>0</v>
      </c>
      <c r="L57" s="23">
        <f>K57*1.2</f>
        <v>0</v>
      </c>
    </row>
    <row r="58" spans="1:12" ht="46.5" customHeight="1" x14ac:dyDescent="0.25">
      <c r="A58" s="1" t="s">
        <v>52</v>
      </c>
      <c r="B58" s="2" t="s">
        <v>15</v>
      </c>
      <c r="C58" s="2" t="s">
        <v>125</v>
      </c>
      <c r="D58" s="6"/>
      <c r="E58" s="6"/>
      <c r="F58" s="12"/>
      <c r="G58" s="3"/>
      <c r="H58" s="5"/>
      <c r="I58" s="23">
        <v>0</v>
      </c>
      <c r="J58" s="23">
        <f>I58*1.2</f>
        <v>0</v>
      </c>
      <c r="K58" s="23">
        <v>0</v>
      </c>
      <c r="L58" s="23">
        <f>K58*1.2</f>
        <v>0</v>
      </c>
    </row>
    <row r="59" spans="1:12" ht="46.5" customHeight="1" x14ac:dyDescent="0.25">
      <c r="A59" s="1" t="s">
        <v>53</v>
      </c>
      <c r="B59" s="2" t="s">
        <v>7</v>
      </c>
      <c r="C59" s="2" t="s">
        <v>125</v>
      </c>
      <c r="D59" s="6"/>
      <c r="E59" s="6"/>
      <c r="F59" s="12"/>
      <c r="G59" s="6"/>
      <c r="H59" s="5"/>
      <c r="I59" s="23">
        <v>0</v>
      </c>
      <c r="J59" s="23">
        <f>I59*1.2</f>
        <v>0</v>
      </c>
      <c r="K59" s="23">
        <v>0</v>
      </c>
      <c r="L59" s="23">
        <f>K59*1.2</f>
        <v>0</v>
      </c>
    </row>
    <row r="60" spans="1:12" ht="46.5" customHeight="1" x14ac:dyDescent="0.25">
      <c r="A60" s="1" t="s">
        <v>54</v>
      </c>
      <c r="B60" s="2" t="s">
        <v>7</v>
      </c>
      <c r="C60" s="2" t="s">
        <v>125</v>
      </c>
      <c r="D60" s="6"/>
      <c r="E60" s="6"/>
      <c r="F60" s="12"/>
      <c r="G60" s="6"/>
      <c r="H60" s="5"/>
      <c r="I60" s="23">
        <v>0</v>
      </c>
      <c r="J60" s="23">
        <f>I60*1.2</f>
        <v>0</v>
      </c>
      <c r="K60" s="23">
        <v>0</v>
      </c>
      <c r="L60" s="23">
        <f>K60*1.2</f>
        <v>0</v>
      </c>
    </row>
    <row r="61" spans="1:12" x14ac:dyDescent="0.25">
      <c r="A61" s="51" t="s">
        <v>46</v>
      </c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</row>
    <row r="62" spans="1:12" ht="60" customHeight="1" x14ac:dyDescent="0.25">
      <c r="A62" s="9" t="s">
        <v>96</v>
      </c>
      <c r="B62" s="6" t="s">
        <v>7</v>
      </c>
      <c r="C62" s="6" t="s">
        <v>125</v>
      </c>
      <c r="D62" s="6"/>
      <c r="E62" s="6"/>
      <c r="F62" s="10"/>
      <c r="G62" s="13"/>
      <c r="H62" s="5"/>
      <c r="I62" s="23">
        <v>0</v>
      </c>
      <c r="J62" s="23">
        <f>I62*1.2</f>
        <v>0</v>
      </c>
      <c r="K62" s="23">
        <v>0</v>
      </c>
      <c r="L62" s="23">
        <f>K62*1.2</f>
        <v>0</v>
      </c>
    </row>
    <row r="63" spans="1:12" ht="65.25" customHeight="1" x14ac:dyDescent="0.25">
      <c r="A63" s="9" t="s">
        <v>55</v>
      </c>
      <c r="B63" s="6" t="s">
        <v>7</v>
      </c>
      <c r="C63" s="6" t="s">
        <v>125</v>
      </c>
      <c r="D63" s="6"/>
      <c r="E63" s="6"/>
      <c r="F63" s="10"/>
      <c r="G63" s="13"/>
      <c r="H63" s="5"/>
      <c r="I63" s="23">
        <v>0</v>
      </c>
      <c r="J63" s="23">
        <f>I63*1.2</f>
        <v>0</v>
      </c>
      <c r="K63" s="23">
        <v>0</v>
      </c>
      <c r="L63" s="23">
        <f>K63*1.2</f>
        <v>0</v>
      </c>
    </row>
    <row r="64" spans="1:12" x14ac:dyDescent="0.25">
      <c r="A64" s="14"/>
      <c r="B64" s="14"/>
      <c r="C64" s="14"/>
      <c r="D64" s="14"/>
      <c r="E64" s="14"/>
      <c r="F64" s="14"/>
      <c r="G64" s="15"/>
      <c r="H64" s="16"/>
      <c r="I64" s="17" t="s">
        <v>16</v>
      </c>
      <c r="J64" s="18"/>
      <c r="K64" s="18"/>
      <c r="L64" s="18"/>
    </row>
    <row r="65" spans="1:12" x14ac:dyDescent="0.25">
      <c r="A65" s="14"/>
      <c r="B65" s="14"/>
      <c r="C65" s="14"/>
      <c r="D65" s="14"/>
      <c r="E65" s="14"/>
      <c r="F65" s="14"/>
      <c r="G65" s="15"/>
      <c r="H65" s="16"/>
      <c r="I65" s="17" t="s">
        <v>17</v>
      </c>
      <c r="J65" s="18"/>
      <c r="K65" s="18"/>
      <c r="L65" s="18"/>
    </row>
    <row r="66" spans="1:12" x14ac:dyDescent="0.25">
      <c r="A66" s="19"/>
      <c r="B66" s="19"/>
      <c r="C66" s="19"/>
      <c r="D66" s="19"/>
      <c r="E66" s="19"/>
      <c r="F66" s="16"/>
      <c r="G66" s="15"/>
      <c r="H66" s="16"/>
      <c r="I66" s="17" t="s">
        <v>18</v>
      </c>
      <c r="J66" s="18"/>
      <c r="K66" s="18"/>
      <c r="L66" s="18"/>
    </row>
    <row r="67" spans="1:12" x14ac:dyDescent="0.25">
      <c r="A67" s="17"/>
      <c r="B67" s="17"/>
      <c r="C67" s="17"/>
      <c r="D67" s="17"/>
      <c r="E67" s="17"/>
      <c r="F67" s="16"/>
      <c r="G67" s="15"/>
      <c r="H67" s="16"/>
      <c r="I67" s="20"/>
      <c r="J67" s="17"/>
      <c r="K67" s="17"/>
      <c r="L67" s="17"/>
    </row>
    <row r="68" spans="1:12" x14ac:dyDescent="0.25">
      <c r="A68" s="14" t="s">
        <v>19</v>
      </c>
      <c r="B68" s="21"/>
      <c r="C68" s="21"/>
      <c r="D68" s="21"/>
      <c r="E68" s="21"/>
      <c r="F68" s="21"/>
      <c r="G68" s="14"/>
      <c r="H68" s="22"/>
      <c r="I68" s="14"/>
      <c r="J68" s="14"/>
      <c r="K68" s="14"/>
      <c r="L68" s="14"/>
    </row>
    <row r="69" spans="1:12" x14ac:dyDescent="0.25">
      <c r="A69" s="21"/>
      <c r="B69" s="21"/>
      <c r="C69" s="21"/>
      <c r="D69" s="21"/>
      <c r="E69" s="21"/>
      <c r="F69" s="21"/>
      <c r="G69" s="14"/>
      <c r="H69" s="14"/>
      <c r="I69" s="14"/>
      <c r="J69" s="14"/>
      <c r="K69" s="14"/>
      <c r="L69" s="14"/>
    </row>
    <row r="70" spans="1:12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</row>
  </sheetData>
  <mergeCells count="13">
    <mergeCell ref="A61:L61"/>
    <mergeCell ref="A24:L24"/>
    <mergeCell ref="A19:L19"/>
    <mergeCell ref="A29:L29"/>
    <mergeCell ref="A35:L35"/>
    <mergeCell ref="A49:L49"/>
    <mergeCell ref="A55:L55"/>
    <mergeCell ref="A13:L13"/>
    <mergeCell ref="A5:K5"/>
    <mergeCell ref="K2:L2"/>
    <mergeCell ref="A4:L4"/>
    <mergeCell ref="I2:J2"/>
    <mergeCell ref="A3:H3"/>
  </mergeCells>
  <pageMargins left="0.23622047244094491" right="0.23622047244094491" top="1.299212598425197" bottom="0.74803149606299213" header="0.31496062992125984" footer="0.31496062992125984"/>
  <pageSetup paperSize="8" scale="81" fitToHeight="0" orientation="portrait" r:id="rId1"/>
  <headerFooter>
    <oddHeader>&amp;L&amp;G&amp;C&amp;"Arial,Gras"&amp;14CROUS NORMANDIE
Marché de vêtements professionnels
 N° 25-350
Bordereau de Prix Unitaires - BPU</oddHeader>
    <oddFooter>&amp;C&amp;12Marché N° 25-350&amp;R&amp;P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FDF3E-FCAE-471E-93DD-13FD9B7E2725}">
  <sheetPr>
    <pageSetUpPr fitToPage="1"/>
  </sheetPr>
  <dimension ref="A1:G52"/>
  <sheetViews>
    <sheetView topLeftCell="A40" zoomScale="115" zoomScaleNormal="115" workbookViewId="0">
      <selection activeCell="E51" sqref="E51"/>
    </sheetView>
  </sheetViews>
  <sheetFormatPr baseColWidth="10" defaultRowHeight="15" x14ac:dyDescent="0.25"/>
  <cols>
    <col min="1" max="1" width="32.5703125" customWidth="1"/>
    <col min="2" max="2" width="17.42578125" customWidth="1"/>
    <col min="3" max="3" width="16.7109375" customWidth="1"/>
    <col min="4" max="4" width="15.140625" customWidth="1"/>
    <col min="5" max="5" width="15" customWidth="1"/>
    <col min="6" max="6" width="15.42578125" customWidth="1"/>
    <col min="7" max="7" width="15" customWidth="1"/>
  </cols>
  <sheetData>
    <row r="1" spans="1:7" ht="30" customHeight="1" x14ac:dyDescent="0.25">
      <c r="A1" s="39" t="s">
        <v>28</v>
      </c>
      <c r="B1" s="4"/>
      <c r="C1" s="4"/>
      <c r="D1" s="4"/>
      <c r="E1" s="4"/>
      <c r="F1" s="4"/>
      <c r="G1" s="4"/>
    </row>
    <row r="2" spans="1:7" ht="63.75" customHeight="1" x14ac:dyDescent="0.25">
      <c r="A2" s="5" t="s">
        <v>0</v>
      </c>
      <c r="B2" s="49" t="s">
        <v>111</v>
      </c>
      <c r="C2" s="43" t="s">
        <v>32</v>
      </c>
      <c r="D2" s="43" t="s">
        <v>30</v>
      </c>
      <c r="E2" s="43" t="s">
        <v>31</v>
      </c>
      <c r="F2" s="43" t="s">
        <v>33</v>
      </c>
      <c r="G2" s="43" t="s">
        <v>34</v>
      </c>
    </row>
    <row r="3" spans="1:7" ht="32.25" customHeight="1" x14ac:dyDescent="0.25">
      <c r="A3" s="58" t="s">
        <v>22</v>
      </c>
      <c r="B3" s="59"/>
      <c r="C3" s="59"/>
      <c r="D3" s="59"/>
      <c r="E3" s="59"/>
      <c r="F3" s="59"/>
      <c r="G3" s="60"/>
    </row>
    <row r="4" spans="1:7" ht="67.5" customHeight="1" x14ac:dyDescent="0.25">
      <c r="A4" s="61" t="s">
        <v>101</v>
      </c>
      <c r="B4" s="62"/>
      <c r="C4" s="62"/>
      <c r="D4" s="62"/>
      <c r="E4" s="62"/>
      <c r="F4" s="62"/>
      <c r="G4" s="63"/>
    </row>
    <row r="5" spans="1:7" ht="106.5" customHeight="1" x14ac:dyDescent="0.25">
      <c r="A5" s="34" t="s">
        <v>89</v>
      </c>
      <c r="B5" s="6" t="s">
        <v>128</v>
      </c>
      <c r="C5" s="6">
        <v>40</v>
      </c>
      <c r="D5" s="24">
        <v>0</v>
      </c>
      <c r="E5" s="24">
        <f>D5*1.2</f>
        <v>0</v>
      </c>
      <c r="F5" s="24">
        <f>D5*C5</f>
        <v>0</v>
      </c>
      <c r="G5" s="24">
        <f>F5*1.2</f>
        <v>0</v>
      </c>
    </row>
    <row r="6" spans="1:7" ht="111" customHeight="1" x14ac:dyDescent="0.25">
      <c r="A6" s="27" t="s">
        <v>94</v>
      </c>
      <c r="B6" s="6" t="s">
        <v>72</v>
      </c>
      <c r="C6" s="6">
        <v>25</v>
      </c>
      <c r="D6" s="24">
        <v>0</v>
      </c>
      <c r="E6" s="24">
        <f>D6*1.2</f>
        <v>0</v>
      </c>
      <c r="F6" s="24">
        <f>D6*C6</f>
        <v>0</v>
      </c>
      <c r="G6" s="24">
        <f t="shared" ref="G6:G41" si="0">F6*1.2</f>
        <v>0</v>
      </c>
    </row>
    <row r="7" spans="1:7" ht="125.25" customHeight="1" x14ac:dyDescent="0.25">
      <c r="A7" s="9" t="s">
        <v>80</v>
      </c>
      <c r="B7" s="6" t="s">
        <v>72</v>
      </c>
      <c r="C7" s="6">
        <v>120</v>
      </c>
      <c r="D7" s="24">
        <v>0</v>
      </c>
      <c r="E7" s="24">
        <f>D7*1.2</f>
        <v>0</v>
      </c>
      <c r="F7" s="24">
        <f>D7*C7</f>
        <v>0</v>
      </c>
      <c r="G7" s="24">
        <f>F7*1.2</f>
        <v>0</v>
      </c>
    </row>
    <row r="8" spans="1:7" ht="103.5" customHeight="1" x14ac:dyDescent="0.25">
      <c r="A8" s="27" t="s">
        <v>110</v>
      </c>
      <c r="B8" s="6" t="s">
        <v>72</v>
      </c>
      <c r="C8" s="6">
        <v>20</v>
      </c>
      <c r="D8" s="24">
        <v>0</v>
      </c>
      <c r="E8" s="24">
        <f>D8*1.2</f>
        <v>0</v>
      </c>
      <c r="F8" s="24">
        <f>D8*C8</f>
        <v>0</v>
      </c>
      <c r="G8" s="24">
        <f>F8*1.2</f>
        <v>0</v>
      </c>
    </row>
    <row r="9" spans="1:7" ht="42.75" customHeight="1" x14ac:dyDescent="0.25">
      <c r="A9" s="27" t="s">
        <v>63</v>
      </c>
      <c r="B9" s="6" t="s">
        <v>72</v>
      </c>
      <c r="C9" s="6">
        <v>40</v>
      </c>
      <c r="D9" s="24">
        <v>0</v>
      </c>
      <c r="E9" s="24">
        <f t="shared" ref="E9:E41" si="1">D9*1.2</f>
        <v>0</v>
      </c>
      <c r="F9" s="24">
        <f>D9*C9</f>
        <v>0</v>
      </c>
      <c r="G9" s="24">
        <f t="shared" si="0"/>
        <v>0</v>
      </c>
    </row>
    <row r="10" spans="1:7" ht="45" customHeight="1" x14ac:dyDescent="0.25">
      <c r="A10" s="61" t="s">
        <v>8</v>
      </c>
      <c r="B10" s="62"/>
      <c r="C10" s="62"/>
      <c r="D10" s="62"/>
      <c r="E10" s="62"/>
      <c r="F10" s="62"/>
      <c r="G10" s="63"/>
    </row>
    <row r="11" spans="1:7" ht="72" x14ac:dyDescent="0.25">
      <c r="A11" s="27" t="s">
        <v>82</v>
      </c>
      <c r="B11" s="28" t="s">
        <v>72</v>
      </c>
      <c r="C11" s="6">
        <v>200</v>
      </c>
      <c r="D11" s="24">
        <v>0</v>
      </c>
      <c r="E11" s="24">
        <f t="shared" si="1"/>
        <v>0</v>
      </c>
      <c r="F11" s="24">
        <f>D11*C11</f>
        <v>0</v>
      </c>
      <c r="G11" s="24">
        <f t="shared" si="0"/>
        <v>0</v>
      </c>
    </row>
    <row r="12" spans="1:7" ht="87" x14ac:dyDescent="0.25">
      <c r="A12" s="27" t="s">
        <v>64</v>
      </c>
      <c r="B12" s="28" t="s">
        <v>69</v>
      </c>
      <c r="C12" s="6">
        <v>255</v>
      </c>
      <c r="D12" s="24">
        <v>0</v>
      </c>
      <c r="E12" s="24">
        <f t="shared" si="1"/>
        <v>0</v>
      </c>
      <c r="F12" s="24">
        <f>D12*C12</f>
        <v>0</v>
      </c>
      <c r="G12" s="24">
        <f t="shared" si="0"/>
        <v>0</v>
      </c>
    </row>
    <row r="13" spans="1:7" ht="72.75" x14ac:dyDescent="0.25">
      <c r="A13" s="27" t="s">
        <v>87</v>
      </c>
      <c r="B13" s="28" t="s">
        <v>70</v>
      </c>
      <c r="C13" s="6">
        <v>65</v>
      </c>
      <c r="D13" s="24">
        <v>0</v>
      </c>
      <c r="E13" s="24">
        <f t="shared" si="1"/>
        <v>0</v>
      </c>
      <c r="F13" s="24">
        <f>D13*C13</f>
        <v>0</v>
      </c>
      <c r="G13" s="24">
        <f t="shared" si="0"/>
        <v>0</v>
      </c>
    </row>
    <row r="14" spans="1:7" ht="43.5" x14ac:dyDescent="0.25">
      <c r="A14" s="9" t="s">
        <v>88</v>
      </c>
      <c r="B14" s="28" t="s">
        <v>70</v>
      </c>
      <c r="C14" s="6">
        <v>50</v>
      </c>
      <c r="D14" s="24">
        <v>0</v>
      </c>
      <c r="E14" s="24">
        <f t="shared" si="1"/>
        <v>0</v>
      </c>
      <c r="F14" s="24">
        <f>D14*C14</f>
        <v>0</v>
      </c>
      <c r="G14" s="24">
        <f t="shared" si="0"/>
        <v>0</v>
      </c>
    </row>
    <row r="15" spans="1:7" ht="30" customHeight="1" x14ac:dyDescent="0.25">
      <c r="A15" s="61" t="s">
        <v>10</v>
      </c>
      <c r="B15" s="62"/>
      <c r="C15" s="62"/>
      <c r="D15" s="62"/>
      <c r="E15" s="62"/>
      <c r="F15" s="62"/>
      <c r="G15" s="63"/>
    </row>
    <row r="16" spans="1:7" ht="58.5" x14ac:dyDescent="0.25">
      <c r="A16" s="9" t="s">
        <v>57</v>
      </c>
      <c r="B16" s="6" t="s">
        <v>70</v>
      </c>
      <c r="C16" s="6">
        <v>150</v>
      </c>
      <c r="D16" s="24">
        <v>0</v>
      </c>
      <c r="E16" s="24">
        <f>D16*1.2</f>
        <v>0</v>
      </c>
      <c r="F16" s="24">
        <f>D16*C16</f>
        <v>0</v>
      </c>
      <c r="G16" s="24">
        <f>F16*1.2</f>
        <v>0</v>
      </c>
    </row>
    <row r="17" spans="1:7" ht="58.5" x14ac:dyDescent="0.25">
      <c r="A17" s="9" t="s">
        <v>56</v>
      </c>
      <c r="B17" s="6" t="s">
        <v>71</v>
      </c>
      <c r="C17" s="6">
        <v>230</v>
      </c>
      <c r="D17" s="24">
        <v>0</v>
      </c>
      <c r="E17" s="24">
        <f>D17*1.2</f>
        <v>0</v>
      </c>
      <c r="F17" s="24">
        <f>D17*C17</f>
        <v>0</v>
      </c>
      <c r="G17" s="24">
        <f>F17*1.2</f>
        <v>0</v>
      </c>
    </row>
    <row r="18" spans="1:7" ht="86.25" x14ac:dyDescent="0.25">
      <c r="A18" s="9" t="s">
        <v>124</v>
      </c>
      <c r="B18" s="6" t="s">
        <v>73</v>
      </c>
      <c r="C18" s="6">
        <v>60</v>
      </c>
      <c r="D18" s="24">
        <v>0</v>
      </c>
      <c r="E18" s="24">
        <f>D18*1.2</f>
        <v>0</v>
      </c>
      <c r="F18" s="24">
        <f>D18*C18</f>
        <v>0</v>
      </c>
      <c r="G18" s="24">
        <f>F18*1.2</f>
        <v>0</v>
      </c>
    </row>
    <row r="19" spans="1:7" ht="72" x14ac:dyDescent="0.25">
      <c r="A19" s="9" t="s">
        <v>41</v>
      </c>
      <c r="B19" s="6" t="s">
        <v>69</v>
      </c>
      <c r="C19" s="6">
        <v>100</v>
      </c>
      <c r="D19" s="24">
        <v>0</v>
      </c>
      <c r="E19" s="24">
        <f>D19*1.2</f>
        <v>0</v>
      </c>
      <c r="F19" s="24">
        <f>D19*C19</f>
        <v>0</v>
      </c>
      <c r="G19" s="24">
        <f>F19*1.2</f>
        <v>0</v>
      </c>
    </row>
    <row r="20" spans="1:7" ht="25.5" customHeight="1" x14ac:dyDescent="0.25">
      <c r="A20" s="61" t="s">
        <v>12</v>
      </c>
      <c r="B20" s="62"/>
      <c r="C20" s="62"/>
      <c r="D20" s="62"/>
      <c r="E20" s="62"/>
      <c r="F20" s="62"/>
      <c r="G20" s="63"/>
    </row>
    <row r="21" spans="1:7" ht="174" x14ac:dyDescent="0.25">
      <c r="A21" s="45" t="s">
        <v>74</v>
      </c>
      <c r="B21" s="46" t="s">
        <v>72</v>
      </c>
      <c r="C21" s="6">
        <v>50</v>
      </c>
      <c r="D21" s="24">
        <v>0</v>
      </c>
      <c r="E21" s="24">
        <f>D21*1.2</f>
        <v>0</v>
      </c>
      <c r="F21" s="24">
        <f>D21*C21</f>
        <v>0</v>
      </c>
      <c r="G21" s="24">
        <f>F21*1.2</f>
        <v>0</v>
      </c>
    </row>
    <row r="22" spans="1:7" ht="159.75" x14ac:dyDescent="0.25">
      <c r="A22" s="45" t="s">
        <v>61</v>
      </c>
      <c r="B22" s="46" t="s">
        <v>112</v>
      </c>
      <c r="C22" s="6">
        <v>50</v>
      </c>
      <c r="D22" s="24">
        <v>0</v>
      </c>
      <c r="E22" s="24">
        <f>D22*1.2</f>
        <v>0</v>
      </c>
      <c r="F22" s="24">
        <f>D22*C22</f>
        <v>0</v>
      </c>
      <c r="G22" s="24">
        <f>F22*1.2</f>
        <v>0</v>
      </c>
    </row>
    <row r="23" spans="1:7" ht="28.5" customHeight="1" x14ac:dyDescent="0.25">
      <c r="A23" s="61" t="s">
        <v>11</v>
      </c>
      <c r="B23" s="62"/>
      <c r="C23" s="62"/>
      <c r="D23" s="62"/>
      <c r="E23" s="62"/>
      <c r="F23" s="62"/>
      <c r="G23" s="63"/>
    </row>
    <row r="24" spans="1:7" ht="43.5" customHeight="1" x14ac:dyDescent="0.25">
      <c r="A24" s="47" t="s">
        <v>103</v>
      </c>
      <c r="B24" s="46" t="s">
        <v>132</v>
      </c>
      <c r="C24" s="28">
        <v>300</v>
      </c>
      <c r="D24" s="24">
        <v>0</v>
      </c>
      <c r="E24" s="24">
        <f>D24*1.2</f>
        <v>0</v>
      </c>
      <c r="F24" s="24">
        <f>D24*C24</f>
        <v>0</v>
      </c>
      <c r="G24" s="24">
        <f>F24*1.2</f>
        <v>0</v>
      </c>
    </row>
    <row r="25" spans="1:7" ht="47.25" customHeight="1" x14ac:dyDescent="0.25">
      <c r="A25" s="47" t="s">
        <v>40</v>
      </c>
      <c r="B25" s="46" t="s">
        <v>132</v>
      </c>
      <c r="C25" s="28">
        <v>100</v>
      </c>
      <c r="D25" s="24">
        <v>0</v>
      </c>
      <c r="E25" s="24">
        <f>D25*1.2</f>
        <v>0</v>
      </c>
      <c r="F25" s="24">
        <f t="shared" ref="F25:F26" si="2">D25*C25</f>
        <v>0</v>
      </c>
      <c r="G25" s="24">
        <f>F25*1.2</f>
        <v>0</v>
      </c>
    </row>
    <row r="26" spans="1:7" ht="53.25" customHeight="1" x14ac:dyDescent="0.25">
      <c r="A26" s="9" t="s">
        <v>86</v>
      </c>
      <c r="B26" s="6" t="s">
        <v>132</v>
      </c>
      <c r="C26" s="28">
        <v>200</v>
      </c>
      <c r="D26" s="24">
        <v>0</v>
      </c>
      <c r="E26" s="24">
        <f>D26*1.2</f>
        <v>0</v>
      </c>
      <c r="F26" s="24">
        <f t="shared" si="2"/>
        <v>0</v>
      </c>
      <c r="G26" s="24">
        <f>F26*1.2</f>
        <v>0</v>
      </c>
    </row>
    <row r="27" spans="1:7" ht="27.75" customHeight="1" x14ac:dyDescent="0.25">
      <c r="A27" s="9" t="s">
        <v>43</v>
      </c>
      <c r="B27" s="6" t="s">
        <v>132</v>
      </c>
      <c r="C27" s="6">
        <v>200</v>
      </c>
      <c r="D27" s="24">
        <v>0</v>
      </c>
      <c r="E27" s="24">
        <f>D27*1.2</f>
        <v>0</v>
      </c>
      <c r="F27" s="24">
        <f>D27*C27</f>
        <v>0</v>
      </c>
      <c r="G27" s="24">
        <f>F27*1.2</f>
        <v>0</v>
      </c>
    </row>
    <row r="28" spans="1:7" ht="30" customHeight="1" x14ac:dyDescent="0.25">
      <c r="A28" s="61" t="s">
        <v>9</v>
      </c>
      <c r="B28" s="62"/>
      <c r="C28" s="62"/>
      <c r="D28" s="62"/>
      <c r="E28" s="62"/>
      <c r="F28" s="62"/>
      <c r="G28" s="63"/>
    </row>
    <row r="29" spans="1:7" ht="29.25" x14ac:dyDescent="0.25">
      <c r="A29" s="9" t="s">
        <v>99</v>
      </c>
      <c r="B29" s="6" t="s">
        <v>132</v>
      </c>
      <c r="C29" s="6">
        <v>80</v>
      </c>
      <c r="D29" s="24">
        <v>0</v>
      </c>
      <c r="E29" s="24">
        <f t="shared" si="1"/>
        <v>0</v>
      </c>
      <c r="F29" s="24">
        <f>D29*C29</f>
        <v>0</v>
      </c>
      <c r="G29" s="24">
        <f>F29*1.2</f>
        <v>0</v>
      </c>
    </row>
    <row r="30" spans="1:7" ht="27" customHeight="1" x14ac:dyDescent="0.25">
      <c r="A30" s="9" t="s">
        <v>100</v>
      </c>
      <c r="B30" s="6" t="s">
        <v>132</v>
      </c>
      <c r="C30" s="6">
        <v>70</v>
      </c>
      <c r="D30" s="24">
        <v>0</v>
      </c>
      <c r="E30" s="24">
        <f t="shared" si="1"/>
        <v>0</v>
      </c>
      <c r="F30" s="24">
        <f>D30*C30</f>
        <v>0</v>
      </c>
      <c r="G30" s="24">
        <f t="shared" si="0"/>
        <v>0</v>
      </c>
    </row>
    <row r="31" spans="1:7" ht="28.5" customHeight="1" x14ac:dyDescent="0.25">
      <c r="A31" s="61" t="s">
        <v>107</v>
      </c>
      <c r="B31" s="62"/>
      <c r="C31" s="62"/>
      <c r="D31" s="62"/>
      <c r="E31" s="62"/>
      <c r="F31" s="62"/>
      <c r="G31" s="63"/>
    </row>
    <row r="32" spans="1:7" ht="72.75" x14ac:dyDescent="0.25">
      <c r="A32" s="9" t="s">
        <v>38</v>
      </c>
      <c r="B32" s="6" t="s">
        <v>72</v>
      </c>
      <c r="C32" s="6">
        <v>50</v>
      </c>
      <c r="D32" s="24">
        <v>0</v>
      </c>
      <c r="E32" s="24">
        <f t="shared" si="1"/>
        <v>0</v>
      </c>
      <c r="F32" s="24">
        <f>D32*C32</f>
        <v>0</v>
      </c>
      <c r="G32" s="24">
        <f t="shared" si="0"/>
        <v>0</v>
      </c>
    </row>
    <row r="33" spans="1:7" ht="29.25" x14ac:dyDescent="0.25">
      <c r="A33" s="50" t="s">
        <v>118</v>
      </c>
      <c r="B33" s="6" t="s">
        <v>128</v>
      </c>
      <c r="C33" s="6">
        <v>50</v>
      </c>
      <c r="D33" s="24">
        <v>0</v>
      </c>
      <c r="E33" s="24">
        <f t="shared" si="1"/>
        <v>0</v>
      </c>
      <c r="F33" s="24">
        <f>D33*C33</f>
        <v>0</v>
      </c>
      <c r="G33" s="24">
        <f t="shared" si="0"/>
        <v>0</v>
      </c>
    </row>
    <row r="34" spans="1:7" ht="43.5" x14ac:dyDescent="0.25">
      <c r="A34" s="48" t="s">
        <v>116</v>
      </c>
      <c r="B34" s="46" t="s">
        <v>129</v>
      </c>
      <c r="C34" s="6">
        <v>50</v>
      </c>
      <c r="D34" s="24">
        <v>0</v>
      </c>
      <c r="E34" s="24">
        <f t="shared" ref="E34" si="3">D34*1.2</f>
        <v>0</v>
      </c>
      <c r="F34" s="24">
        <f>D34*C34</f>
        <v>0</v>
      </c>
      <c r="G34" s="24">
        <f t="shared" ref="G34" si="4">F34*1.2</f>
        <v>0</v>
      </c>
    </row>
    <row r="35" spans="1:7" ht="40.5" customHeight="1" x14ac:dyDescent="0.25">
      <c r="A35" s="47" t="s">
        <v>97</v>
      </c>
      <c r="B35" s="46" t="s">
        <v>72</v>
      </c>
      <c r="C35" s="6">
        <v>40</v>
      </c>
      <c r="D35" s="24">
        <v>0</v>
      </c>
      <c r="E35" s="24">
        <f t="shared" si="1"/>
        <v>0</v>
      </c>
      <c r="F35" s="24">
        <f>D35*C35</f>
        <v>0</v>
      </c>
      <c r="G35" s="24">
        <f t="shared" si="0"/>
        <v>0</v>
      </c>
    </row>
    <row r="36" spans="1:7" ht="36" customHeight="1" x14ac:dyDescent="0.25">
      <c r="A36" s="36" t="s">
        <v>109</v>
      </c>
      <c r="B36" s="2" t="s">
        <v>102</v>
      </c>
      <c r="C36" s="6">
        <v>45</v>
      </c>
      <c r="D36" s="24">
        <v>0</v>
      </c>
      <c r="E36" s="24">
        <f t="shared" si="1"/>
        <v>0</v>
      </c>
      <c r="F36" s="24">
        <f t="shared" ref="F36:F41" si="5">D36*C36</f>
        <v>0</v>
      </c>
      <c r="G36" s="24">
        <f t="shared" si="0"/>
        <v>0</v>
      </c>
    </row>
    <row r="37" spans="1:7" ht="83.25" customHeight="1" x14ac:dyDescent="0.25">
      <c r="A37" s="47" t="s">
        <v>115</v>
      </c>
      <c r="B37" s="46" t="s">
        <v>129</v>
      </c>
      <c r="C37" s="6">
        <v>57</v>
      </c>
      <c r="D37" s="24">
        <v>0</v>
      </c>
      <c r="E37" s="24">
        <f>D37*1.2</f>
        <v>0</v>
      </c>
      <c r="F37" s="24">
        <f>D37*C37</f>
        <v>0</v>
      </c>
      <c r="G37" s="24">
        <f>F37*1.2</f>
        <v>0</v>
      </c>
    </row>
    <row r="38" spans="1:7" ht="81" customHeight="1" x14ac:dyDescent="0.25">
      <c r="A38" s="47" t="s">
        <v>113</v>
      </c>
      <c r="B38" s="46" t="s">
        <v>130</v>
      </c>
      <c r="C38" s="6">
        <v>50</v>
      </c>
      <c r="D38" s="24">
        <v>0</v>
      </c>
      <c r="E38" s="24">
        <f t="shared" si="1"/>
        <v>0</v>
      </c>
      <c r="F38" s="24">
        <f t="shared" si="5"/>
        <v>0</v>
      </c>
      <c r="G38" s="24">
        <f t="shared" si="0"/>
        <v>0</v>
      </c>
    </row>
    <row r="39" spans="1:7" ht="57.75" customHeight="1" x14ac:dyDescent="0.25">
      <c r="A39" s="47" t="s">
        <v>114</v>
      </c>
      <c r="B39" s="46" t="s">
        <v>72</v>
      </c>
      <c r="C39" s="6">
        <v>250</v>
      </c>
      <c r="D39" s="37">
        <v>0</v>
      </c>
      <c r="E39" s="37">
        <f t="shared" si="1"/>
        <v>0</v>
      </c>
      <c r="F39" s="37">
        <f t="shared" si="5"/>
        <v>0</v>
      </c>
      <c r="G39" s="37">
        <f t="shared" si="0"/>
        <v>0</v>
      </c>
    </row>
    <row r="40" spans="1:7" ht="60" customHeight="1" x14ac:dyDescent="0.25">
      <c r="A40" s="47" t="s">
        <v>123</v>
      </c>
      <c r="B40" s="46" t="s">
        <v>131</v>
      </c>
      <c r="C40" s="6">
        <v>450</v>
      </c>
      <c r="D40" s="37">
        <v>0</v>
      </c>
      <c r="E40" s="37">
        <f>D40*1.2</f>
        <v>0</v>
      </c>
      <c r="F40" s="37">
        <f>D40*C40</f>
        <v>0</v>
      </c>
      <c r="G40" s="37">
        <f>F40*1.2</f>
        <v>0</v>
      </c>
    </row>
    <row r="41" spans="1:7" ht="66.75" customHeight="1" x14ac:dyDescent="0.25">
      <c r="A41" s="27" t="s">
        <v>117</v>
      </c>
      <c r="B41" s="6" t="s">
        <v>129</v>
      </c>
      <c r="C41" s="6">
        <v>80</v>
      </c>
      <c r="D41" s="24">
        <v>0</v>
      </c>
      <c r="E41" s="24">
        <f t="shared" si="1"/>
        <v>0</v>
      </c>
      <c r="F41" s="24">
        <f t="shared" si="5"/>
        <v>0</v>
      </c>
      <c r="G41" s="24">
        <f t="shared" si="0"/>
        <v>0</v>
      </c>
    </row>
    <row r="42" spans="1:7" ht="27" customHeight="1" x14ac:dyDescent="0.25">
      <c r="A42" s="64" t="s">
        <v>14</v>
      </c>
      <c r="B42" s="65"/>
      <c r="C42" s="65"/>
      <c r="D42" s="65"/>
      <c r="E42" s="65"/>
      <c r="F42" s="65"/>
      <c r="G42" s="66"/>
    </row>
    <row r="43" spans="1:7" ht="24.75" customHeight="1" x14ac:dyDescent="0.25">
      <c r="A43" s="9" t="s">
        <v>98</v>
      </c>
      <c r="B43" s="6" t="s">
        <v>132</v>
      </c>
      <c r="C43" s="6">
        <v>15</v>
      </c>
      <c r="D43" s="24">
        <v>0</v>
      </c>
      <c r="E43" s="24">
        <f>D43*1.2</f>
        <v>0</v>
      </c>
      <c r="F43" s="24">
        <f>D43*C43</f>
        <v>0</v>
      </c>
      <c r="G43" s="24">
        <f>F43*1.2</f>
        <v>0</v>
      </c>
    </row>
    <row r="44" spans="1:7" ht="27.75" customHeight="1" x14ac:dyDescent="0.25">
      <c r="A44" s="61" t="s">
        <v>46</v>
      </c>
      <c r="B44" s="62"/>
      <c r="C44" s="62"/>
      <c r="D44" s="62"/>
      <c r="E44" s="62"/>
      <c r="F44" s="62"/>
      <c r="G44" s="63"/>
    </row>
    <row r="45" spans="1:7" ht="60" customHeight="1" x14ac:dyDescent="0.25">
      <c r="A45" s="9" t="s">
        <v>20</v>
      </c>
      <c r="B45" s="6" t="s">
        <v>133</v>
      </c>
      <c r="C45" s="6">
        <v>250</v>
      </c>
      <c r="D45" s="24">
        <v>0</v>
      </c>
      <c r="E45" s="24">
        <f>D45*1.2</f>
        <v>0</v>
      </c>
      <c r="F45" s="24">
        <f>D45*C45</f>
        <v>0</v>
      </c>
      <c r="G45" s="24">
        <f>F45*1.2</f>
        <v>0</v>
      </c>
    </row>
    <row r="46" spans="1:7" ht="65.25" customHeight="1" x14ac:dyDescent="0.25">
      <c r="A46" s="9" t="s">
        <v>21</v>
      </c>
      <c r="B46" s="6" t="s">
        <v>133</v>
      </c>
      <c r="C46" s="6">
        <v>500</v>
      </c>
      <c r="D46" s="24">
        <v>0</v>
      </c>
      <c r="E46" s="24">
        <f>D46*1.2</f>
        <v>0</v>
      </c>
      <c r="F46" s="24">
        <f>D46*C46</f>
        <v>0</v>
      </c>
      <c r="G46" s="24">
        <f>F46*1.2</f>
        <v>0</v>
      </c>
    </row>
    <row r="47" spans="1:7" x14ac:dyDescent="0.25">
      <c r="A47" s="55"/>
      <c r="B47" s="56"/>
      <c r="C47" s="56"/>
      <c r="D47" s="57"/>
      <c r="E47" s="43" t="s">
        <v>35</v>
      </c>
      <c r="F47" s="24">
        <f>SUM(F5:F46)</f>
        <v>0</v>
      </c>
      <c r="G47" s="25">
        <f>F47*1.2</f>
        <v>0</v>
      </c>
    </row>
    <row r="48" spans="1:7" x14ac:dyDescent="0.25">
      <c r="A48" s="26"/>
      <c r="B48" s="26"/>
      <c r="C48" s="26"/>
      <c r="D48" s="26"/>
      <c r="E48" s="17"/>
      <c r="F48" s="17"/>
      <c r="G48" s="16"/>
    </row>
    <row r="49" spans="1:7" x14ac:dyDescent="0.25">
      <c r="A49" s="14" t="s">
        <v>19</v>
      </c>
      <c r="B49" s="21"/>
      <c r="C49" s="21"/>
      <c r="D49" s="21"/>
      <c r="E49" s="21"/>
      <c r="F49" s="21"/>
      <c r="G49" s="21"/>
    </row>
    <row r="50" spans="1:7" x14ac:dyDescent="0.25">
      <c r="A50" s="21"/>
      <c r="B50" s="21"/>
      <c r="C50" s="21"/>
      <c r="D50" s="21"/>
      <c r="E50" s="21"/>
      <c r="F50" s="21"/>
      <c r="G50" s="21"/>
    </row>
    <row r="51" spans="1:7" x14ac:dyDescent="0.25">
      <c r="A51" s="40" t="s">
        <v>27</v>
      </c>
      <c r="B51" s="4"/>
      <c r="C51" s="4"/>
      <c r="D51" s="4"/>
      <c r="E51" s="4"/>
      <c r="F51" s="4"/>
      <c r="G51" s="4"/>
    </row>
    <row r="52" spans="1:7" x14ac:dyDescent="0.25">
      <c r="A52" s="40" t="s">
        <v>26</v>
      </c>
    </row>
  </sheetData>
  <mergeCells count="11">
    <mergeCell ref="A47:D47"/>
    <mergeCell ref="A44:G44"/>
    <mergeCell ref="A42:G42"/>
    <mergeCell ref="A3:G3"/>
    <mergeCell ref="A4:G4"/>
    <mergeCell ref="A10:G10"/>
    <mergeCell ref="A28:G28"/>
    <mergeCell ref="A31:G31"/>
    <mergeCell ref="A15:G15"/>
    <mergeCell ref="A23:G23"/>
    <mergeCell ref="A20:G20"/>
  </mergeCells>
  <phoneticPr fontId="10" type="noConversion"/>
  <pageMargins left="0.23622047244094491" right="0.23622047244094491" top="1.4173228346456694" bottom="0.74803149606299213" header="0.31496062992125984" footer="0.31496062992125984"/>
  <pageSetup paperSize="8" fitToHeight="0" orientation="portrait" r:id="rId1"/>
  <headerFooter>
    <oddHeader>&amp;L&amp;G&amp;C&amp;"Arial,Gras"&amp;14CROUS NORMANDIE
Marché vêtements professionnels
 N° 25-350
DQE 2 - Devis Quantitatif Estimatif (échantillonnage)</oddHeader>
    <oddFooter>&amp;C&amp;12Marché N° 25-350&amp;R&amp;P</oddFooter>
  </headerFooter>
  <ignoredErrors>
    <ignoredError sqref="F5:F9 F11:F14 F16:F19 F21:F22 F24:F27 F29:F30 F32:F41 F43 F45:F46" formula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D18"/>
  <sheetViews>
    <sheetView view="pageLayout" zoomScaleNormal="100" workbookViewId="0">
      <selection activeCell="F13" sqref="F13"/>
    </sheetView>
  </sheetViews>
  <sheetFormatPr baseColWidth="10" defaultRowHeight="15" x14ac:dyDescent="0.25"/>
  <cols>
    <col min="1" max="1" width="25.5703125" customWidth="1"/>
    <col min="2" max="2" width="16.28515625" customWidth="1"/>
    <col min="7" max="7" width="16.140625" customWidth="1"/>
    <col min="9" max="9" width="17.5703125" customWidth="1"/>
    <col min="11" max="11" width="14.85546875" customWidth="1"/>
  </cols>
  <sheetData>
    <row r="2" spans="1:4" x14ac:dyDescent="0.25">
      <c r="A2" s="40" t="s">
        <v>29</v>
      </c>
      <c r="B2" s="40"/>
      <c r="C2" s="4"/>
      <c r="D2" s="4"/>
    </row>
    <row r="3" spans="1:4" x14ac:dyDescent="0.25">
      <c r="A3" s="4"/>
      <c r="B3" s="4"/>
      <c r="C3" s="4"/>
      <c r="D3" s="4"/>
    </row>
    <row r="4" spans="1:4" x14ac:dyDescent="0.25">
      <c r="A4" s="4"/>
      <c r="B4" s="4"/>
      <c r="C4" s="4"/>
      <c r="D4" s="4"/>
    </row>
    <row r="5" spans="1:4" x14ac:dyDescent="0.25">
      <c r="A5" s="41" t="s">
        <v>23</v>
      </c>
      <c r="B5" s="41" t="s">
        <v>24</v>
      </c>
      <c r="C5" s="4"/>
      <c r="D5" s="4"/>
    </row>
    <row r="6" spans="1:4" x14ac:dyDescent="0.25">
      <c r="A6" s="42"/>
      <c r="B6" s="42"/>
      <c r="C6" s="4"/>
      <c r="D6" s="4"/>
    </row>
    <row r="7" spans="1:4" x14ac:dyDescent="0.25">
      <c r="A7" s="42"/>
      <c r="B7" s="42"/>
      <c r="C7" s="4"/>
      <c r="D7" s="4"/>
    </row>
    <row r="8" spans="1:4" x14ac:dyDescent="0.25">
      <c r="A8" s="42"/>
      <c r="B8" s="42"/>
      <c r="C8" s="4"/>
      <c r="D8" s="4"/>
    </row>
    <row r="9" spans="1:4" x14ac:dyDescent="0.25">
      <c r="A9" s="42"/>
      <c r="B9" s="42"/>
      <c r="C9" s="4"/>
      <c r="D9" s="4"/>
    </row>
    <row r="10" spans="1:4" x14ac:dyDescent="0.25">
      <c r="A10" s="42"/>
      <c r="B10" s="42"/>
      <c r="C10" s="4"/>
      <c r="D10" s="4"/>
    </row>
    <row r="11" spans="1:4" x14ac:dyDescent="0.25">
      <c r="A11" s="4"/>
      <c r="B11" s="4"/>
      <c r="C11" s="4"/>
      <c r="D11" s="4"/>
    </row>
    <row r="12" spans="1:4" x14ac:dyDescent="0.25">
      <c r="A12" s="4"/>
      <c r="B12" s="4"/>
      <c r="C12" s="4"/>
      <c r="D12" s="4"/>
    </row>
    <row r="13" spans="1:4" x14ac:dyDescent="0.25">
      <c r="A13" s="4" t="s">
        <v>25</v>
      </c>
      <c r="B13" s="4"/>
      <c r="C13" s="4"/>
      <c r="D13" s="4"/>
    </row>
    <row r="14" spans="1:4" x14ac:dyDescent="0.25">
      <c r="A14" s="4" t="s">
        <v>36</v>
      </c>
      <c r="B14" s="4"/>
      <c r="C14" s="4"/>
      <c r="D14" s="4"/>
    </row>
    <row r="15" spans="1:4" x14ac:dyDescent="0.25">
      <c r="A15" s="4"/>
      <c r="B15" s="4"/>
      <c r="C15" s="4"/>
      <c r="D15" s="4"/>
    </row>
    <row r="16" spans="1:4" x14ac:dyDescent="0.25">
      <c r="A16" s="4"/>
      <c r="B16" s="4"/>
      <c r="C16" s="4"/>
      <c r="D16" s="4"/>
    </row>
    <row r="17" spans="1:4" x14ac:dyDescent="0.25">
      <c r="A17" s="40" t="s">
        <v>27</v>
      </c>
      <c r="B17" s="40"/>
      <c r="C17" s="4"/>
      <c r="D17" s="4"/>
    </row>
    <row r="18" spans="1:4" x14ac:dyDescent="0.25">
      <c r="A18" s="40" t="s">
        <v>26</v>
      </c>
      <c r="B18" s="40"/>
      <c r="C18" s="4"/>
      <c r="D18" s="4"/>
    </row>
  </sheetData>
  <pageMargins left="0.25" right="0.25" top="1.5277777777777777" bottom="0.75" header="0.3" footer="0.3"/>
  <pageSetup paperSize="9" fitToHeight="0" orientation="portrait" r:id="rId1"/>
  <headerFooter>
    <oddHeader>&amp;L&amp;G&amp;C&amp;"Arial,Gras"&amp;14CROUS NORMANDIE
Marché vêtements professionnels
 N° 25-350
Remise catalogue</oddHeader>
    <oddFooter>&amp;CMarché N° 25-350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BPU</vt:lpstr>
      <vt:lpstr> DQE (Echantillonnage)</vt:lpstr>
      <vt:lpstr>Remise catalogue</vt:lpstr>
      <vt:lpstr>' DQE (Echantillonnage)'!Impression_des_titres</vt:lpstr>
      <vt:lpstr>BPU!Impression_des_titres</vt:lpstr>
      <vt:lpstr>' DQE (Echantillonnage)'!Zone_d_impression</vt:lpstr>
      <vt:lpstr>BPU!Zone_d_impression</vt:lpstr>
    </vt:vector>
  </TitlesOfParts>
  <Company>CROUS de Rouen Haute-Normandie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HARDOUIN</dc:creator>
  <cp:lastModifiedBy>Caroline HARDOUIN</cp:lastModifiedBy>
  <cp:lastPrinted>2025-04-24T09:36:32Z</cp:lastPrinted>
  <dcterms:created xsi:type="dcterms:W3CDTF">2020-04-02T08:36:26Z</dcterms:created>
  <dcterms:modified xsi:type="dcterms:W3CDTF">2025-04-28T12:14:30Z</dcterms:modified>
</cp:coreProperties>
</file>