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francois11\Desktop\H. MARCHES PUBLICS\TRE\A PUBLIER\DEFMOB04-2025_TRE_BPU\"/>
    </mc:Choice>
  </mc:AlternateContent>
  <bookViews>
    <workbookView xWindow="0" yWindow="0" windowWidth="15330" windowHeight="3470" tabRatio="768"/>
  </bookViews>
  <sheets>
    <sheet name="Page de garde" sheetId="13" r:id="rId1"/>
    <sheet name="LOT N° 1" sheetId="18" r:id="rId2"/>
    <sheet name="DQE" sheetId="21"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21" l="1"/>
  <c r="F8" i="21"/>
  <c r="G8" i="21"/>
  <c r="H8" i="21"/>
  <c r="I8" i="21"/>
  <c r="J8" i="21"/>
  <c r="E9" i="21"/>
  <c r="K9" i="21" s="1"/>
  <c r="F9" i="21"/>
  <c r="L9" i="21" s="1"/>
  <c r="G9" i="21"/>
  <c r="H9" i="21"/>
  <c r="I9" i="21"/>
  <c r="J9" i="21"/>
  <c r="D8" i="21"/>
  <c r="D9" i="21"/>
  <c r="C8" i="21"/>
  <c r="C9" i="21"/>
  <c r="J7" i="21"/>
  <c r="I7" i="21"/>
  <c r="H7" i="21"/>
  <c r="G7" i="21"/>
  <c r="F7" i="21"/>
  <c r="L7" i="21" s="1"/>
  <c r="E7" i="21"/>
  <c r="K7" i="21" s="1"/>
  <c r="D7" i="21"/>
  <c r="C7" i="21"/>
  <c r="K8" i="21" l="1"/>
  <c r="L8" i="21"/>
  <c r="L10" i="21" s="1"/>
  <c r="O7" i="21" s="1"/>
  <c r="K10" i="21"/>
  <c r="N7" i="21" s="1"/>
</calcChain>
</file>

<file path=xl/sharedStrings.xml><?xml version="1.0" encoding="utf-8"?>
<sst xmlns="http://schemas.openxmlformats.org/spreadsheetml/2006/main" count="62" uniqueCount="39">
  <si>
    <t>BORDEREAU DE PRIX UNITAIRES</t>
  </si>
  <si>
    <t xml:space="preserve">IMPORTANT : 
La règle pour renseigner le Bordereau de Prix Unitaires est de compléter toutes les cases en jaune.
Les montants sont exprimés en euros HT, selon les règles de la comptabilité publique 
(arrondi à la deuxième décimale après la virgule).  </t>
  </si>
  <si>
    <t>Nom du soumissionnaire :</t>
  </si>
  <si>
    <t>- LOT N° 1</t>
  </si>
  <si>
    <t>- DQE (Détail quantitatif estimatif) : commande estimative non contractuelle</t>
  </si>
  <si>
    <t>Ce fichier comprend 3 feuilles :</t>
  </si>
  <si>
    <t>- Page de garde</t>
  </si>
  <si>
    <t xml:space="preserve">Connaissance du marché du travail et organiser sa recherche d’emploi (secteur privé/public) </t>
  </si>
  <si>
    <t>N° du module</t>
  </si>
  <si>
    <t>M. 1</t>
  </si>
  <si>
    <t>M. 2</t>
  </si>
  <si>
    <t>M. 3</t>
  </si>
  <si>
    <t>Intitulé du module</t>
  </si>
  <si>
    <t>Externalisation d’une prestation d’accompagnement aux techniques de recherche d’emploi (TRE), destinées à optimiser l’accès à l'emploi des ayants-droit de Défense mobilité, engagés dans une démarche de transition professionnelle vers le secteur privé ou la fonction publique.
Lot 1 : Ile-de-France</t>
  </si>
  <si>
    <t xml:space="preserve">Marché DEFMOB04-2025 </t>
  </si>
  <si>
    <t>Concevoir un Curriculum Vitae (CV), rédiger une Lettre de Motivation (LM) et préparer un entretien de recrutement (secteur privé/public)</t>
  </si>
  <si>
    <t>Développer une stratégie digitale de recherche d’emploi. Prestation collective commune aux deux secteurs (secteur privé/public)</t>
  </si>
  <si>
    <t xml:space="preserve">En présentiel dans les locaux de l’Administration </t>
  </si>
  <si>
    <t xml:space="preserve">En présentiel dans les locaux du Titulaire </t>
  </si>
  <si>
    <t>En distanciel</t>
  </si>
  <si>
    <t>Non</t>
  </si>
  <si>
    <t xml:space="preserve">Oui   </t>
  </si>
  <si>
    <t>Taux : ……………%</t>
  </si>
  <si>
    <t>Si non assujeti, fournir un justificatif</t>
  </si>
  <si>
    <t>Le candidat est-il assujeti à la TVA (surligner la case correspondante) :</t>
  </si>
  <si>
    <t>DETAIL QUANTITATIF ESTIMATIF
LOT N° 1 : Ile-de-France</t>
  </si>
  <si>
    <t>Prix moyen en € HT ou net de taxe</t>
  </si>
  <si>
    <t>Prix moyen en € en TTC</t>
  </si>
  <si>
    <t xml:space="preserve">Quantité estimative de sessions annuelles de l'Administration </t>
  </si>
  <si>
    <t>Commande type du candidat</t>
  </si>
  <si>
    <t>Prix unitaire en € HT
ou net de taxe</t>
  </si>
  <si>
    <t xml:space="preserve">Prix unitaire en € TTC
</t>
  </si>
  <si>
    <t>En hybride
(présentiel &amp; distanciel)</t>
  </si>
  <si>
    <t>Prix unitaire en € HT ou net de taxe</t>
  </si>
  <si>
    <t xml:space="preserve">Prix unitaire en € HT
ou net de taxe </t>
  </si>
  <si>
    <t>Prix unitaire en € TTC</t>
  </si>
  <si>
    <t xml:space="preserve">Prix unitaire en € HT ou net de taxe </t>
  </si>
  <si>
    <t xml:space="preserve">Prix unitaire en € TTC </t>
  </si>
  <si>
    <t>LOT N° 1 : Ile-de-France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</si>
</sst>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FF0000"/>
      <name val="Calibri"/>
      <family val="2"/>
      <scheme val="minor"/>
    </font>
    <font>
      <sz val="1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s>
  <borders count="2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0" fontId="3" fillId="0" borderId="0"/>
    <xf numFmtId="0" fontId="11" fillId="0" borderId="0"/>
  </cellStyleXfs>
  <cellXfs count="80">
    <xf numFmtId="0" fontId="0" fillId="0" borderId="0" xfId="0"/>
    <xf numFmtId="0" fontId="4" fillId="3" borderId="0" xfId="1" applyFont="1" applyFill="1" applyAlignment="1">
      <alignment horizontal="center" vertical="center" wrapText="1"/>
    </xf>
    <xf numFmtId="0" fontId="3" fillId="3" borderId="0" xfId="1" applyFill="1" applyAlignment="1">
      <alignment vertical="center"/>
    </xf>
    <xf numFmtId="0" fontId="0" fillId="3" borderId="0" xfId="0" applyFill="1" applyAlignment="1">
      <alignment vertical="center"/>
    </xf>
    <xf numFmtId="0" fontId="5" fillId="3" borderId="7" xfId="1" applyFont="1" applyFill="1" applyBorder="1" applyAlignment="1">
      <alignment vertical="center" wrapText="1"/>
    </xf>
    <xf numFmtId="0" fontId="5" fillId="3" borderId="6" xfId="1" applyFont="1" applyFill="1" applyBorder="1" applyAlignment="1">
      <alignment horizontal="center" vertical="center" wrapText="1"/>
    </xf>
    <xf numFmtId="0" fontId="6" fillId="3" borderId="0" xfId="1" applyFont="1" applyFill="1" applyAlignment="1">
      <alignment horizontal="center" vertical="center" wrapText="1"/>
    </xf>
    <xf numFmtId="0" fontId="7" fillId="3" borderId="0" xfId="1" applyFont="1" applyFill="1" applyAlignment="1">
      <alignment vertical="center"/>
    </xf>
    <xf numFmtId="0" fontId="0" fillId="3" borderId="0" xfId="0" quotePrefix="1" applyFill="1" applyAlignment="1">
      <alignment horizontal="left" vertical="center" wrapText="1"/>
    </xf>
    <xf numFmtId="0" fontId="9" fillId="3" borderId="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0" fillId="0" borderId="0" xfId="0" applyFont="1"/>
    <xf numFmtId="0" fontId="0" fillId="0" borderId="0" xfId="0" applyFont="1" applyAlignment="1">
      <alignment horizontal="left" vertical="center"/>
    </xf>
    <xf numFmtId="0" fontId="10" fillId="3" borderId="0" xfId="0" applyFont="1" applyFill="1" applyAlignment="1">
      <alignment vertical="center"/>
    </xf>
    <xf numFmtId="0" fontId="0" fillId="0" borderId="0" xfId="0" applyFont="1" applyFill="1"/>
    <xf numFmtId="0" fontId="13" fillId="0" borderId="0" xfId="0" applyFont="1"/>
    <xf numFmtId="0" fontId="13" fillId="0" borderId="0" xfId="0" applyFont="1" applyFill="1" applyBorder="1"/>
    <xf numFmtId="0" fontId="12" fillId="0" borderId="0" xfId="0" applyFont="1" applyFill="1" applyBorder="1" applyAlignment="1">
      <alignment horizontal="left" vertical="center" wrapText="1"/>
    </xf>
    <xf numFmtId="0" fontId="12" fillId="0" borderId="0" xfId="0" applyFont="1"/>
    <xf numFmtId="0" fontId="12" fillId="0" borderId="0" xfId="0" applyFont="1" applyFill="1" applyBorder="1"/>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164" fontId="0" fillId="6" borderId="11" xfId="0" applyNumberFormat="1" applyFont="1" applyFill="1" applyBorder="1" applyAlignment="1">
      <alignment horizontal="center" vertical="center"/>
    </xf>
    <xf numFmtId="164" fontId="0" fillId="6" borderId="12" xfId="0" applyNumberFormat="1" applyFont="1" applyFill="1" applyBorder="1" applyAlignment="1">
      <alignment horizontal="center" vertical="center"/>
    </xf>
    <xf numFmtId="164" fontId="0" fillId="6" borderId="13" xfId="0" applyNumberFormat="1" applyFont="1" applyFill="1" applyBorder="1" applyAlignment="1">
      <alignment horizontal="center" vertical="center"/>
    </xf>
    <xf numFmtId="164" fontId="0" fillId="6" borderId="14" xfId="0" applyNumberFormat="1"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wrapText="1"/>
    </xf>
    <xf numFmtId="164" fontId="0" fillId="0" borderId="11" xfId="0" applyNumberFormat="1" applyFont="1" applyFill="1" applyBorder="1" applyAlignment="1">
      <alignment horizontal="center" vertical="center"/>
    </xf>
    <xf numFmtId="164" fontId="0" fillId="0" borderId="12" xfId="0" applyNumberFormat="1" applyFont="1" applyFill="1" applyBorder="1" applyAlignment="1">
      <alignment horizontal="center" vertical="center"/>
    </xf>
    <xf numFmtId="164" fontId="0" fillId="0" borderId="13" xfId="0" applyNumberFormat="1" applyFont="1" applyFill="1" applyBorder="1" applyAlignment="1">
      <alignment horizontal="center" vertical="center"/>
    </xf>
    <xf numFmtId="164" fontId="0" fillId="0" borderId="14" xfId="0" applyNumberFormat="1" applyFont="1" applyFill="1" applyBorder="1" applyAlignment="1">
      <alignment horizontal="center" vertical="center"/>
    </xf>
    <xf numFmtId="164" fontId="0" fillId="0" borderId="7" xfId="0" applyNumberFormat="1" applyFont="1" applyFill="1" applyBorder="1" applyAlignment="1">
      <alignment horizontal="center" vertical="center"/>
    </xf>
    <xf numFmtId="164" fontId="0" fillId="0" borderId="6" xfId="0" applyNumberFormat="1" applyFont="1" applyFill="1" applyBorder="1" applyAlignment="1">
      <alignment horizontal="center" vertical="center"/>
    </xf>
    <xf numFmtId="0" fontId="1" fillId="5" borderId="25" xfId="0" applyFont="1" applyFill="1" applyBorder="1" applyAlignment="1">
      <alignment horizontal="center" vertical="center" wrapText="1"/>
    </xf>
    <xf numFmtId="164" fontId="0" fillId="6" borderId="25" xfId="0" applyNumberFormat="1" applyFont="1" applyFill="1" applyBorder="1" applyAlignment="1">
      <alignment horizontal="center" vertical="center"/>
    </xf>
    <xf numFmtId="164" fontId="0" fillId="6" borderId="26" xfId="0" applyNumberFormat="1" applyFont="1" applyFill="1" applyBorder="1" applyAlignment="1">
      <alignment horizontal="center" vertical="center"/>
    </xf>
    <xf numFmtId="164" fontId="0" fillId="0" borderId="25" xfId="0" applyNumberFormat="1" applyFont="1" applyFill="1" applyBorder="1" applyAlignment="1">
      <alignment horizontal="center" vertical="center"/>
    </xf>
    <xf numFmtId="164" fontId="0" fillId="0" borderId="26" xfId="0" applyNumberFormat="1" applyFont="1" applyFill="1" applyBorder="1" applyAlignment="1">
      <alignment horizontal="center" vertical="center"/>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0" borderId="0" xfId="1" applyFont="1" applyAlignment="1">
      <alignment horizontal="center" vertical="center" wrapText="1"/>
    </xf>
    <xf numFmtId="0" fontId="8"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16" xfId="0" applyFont="1" applyFill="1" applyBorder="1" applyAlignment="1">
      <alignment horizontal="center" vertical="center"/>
    </xf>
    <xf numFmtId="0" fontId="1" fillId="5" borderId="18"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17" xfId="0" applyFont="1" applyFill="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164" fontId="0" fillId="0" borderId="11" xfId="0" applyNumberFormat="1" applyFont="1" applyBorder="1" applyAlignment="1">
      <alignment horizontal="center" vertical="center"/>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1" fillId="5" borderId="22" xfId="0" applyFont="1" applyFill="1" applyBorder="1" applyAlignment="1">
      <alignment horizontal="center" vertical="center" wrapText="1"/>
    </xf>
    <xf numFmtId="0" fontId="1" fillId="5" borderId="23" xfId="0" applyFont="1" applyFill="1" applyBorder="1" applyAlignment="1">
      <alignment horizontal="center" vertical="center" wrapText="1"/>
    </xf>
    <xf numFmtId="164" fontId="0" fillId="0" borderId="12" xfId="0" applyNumberFormat="1" applyFont="1" applyBorder="1" applyAlignment="1">
      <alignment horizontal="center" vertical="center"/>
    </xf>
    <xf numFmtId="0" fontId="0" fillId="0" borderId="12" xfId="0" applyFont="1" applyBorder="1" applyAlignment="1">
      <alignment horizontal="center" vertical="center"/>
    </xf>
    <xf numFmtId="0" fontId="0" fillId="0" borderId="14" xfId="0" applyFont="1" applyBorder="1" applyAlignment="1">
      <alignment horizontal="center" vertical="center"/>
    </xf>
    <xf numFmtId="0" fontId="1" fillId="5" borderId="15"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1</xdr:col>
      <xdr:colOff>3690937</xdr:colOff>
      <xdr:row>1</xdr:row>
      <xdr:rowOff>464344</xdr:rowOff>
    </xdr:from>
    <xdr:to>
      <xdr:col>2</xdr:col>
      <xdr:colOff>2226467</xdr:colOff>
      <xdr:row>1</xdr:row>
      <xdr:rowOff>1285874</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976687" y="678657"/>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B4" sqref="B4:C5"/>
    </sheetView>
  </sheetViews>
  <sheetFormatPr baseColWidth="10" defaultColWidth="11.453125" defaultRowHeight="14.5" x14ac:dyDescent="0.35"/>
  <cols>
    <col min="1" max="1" width="4.26953125" style="3" customWidth="1"/>
    <col min="2" max="2" width="62" style="3" customWidth="1"/>
    <col min="3" max="3" width="91.54296875" style="3" customWidth="1"/>
    <col min="4" max="16384" width="11.453125" style="3"/>
  </cols>
  <sheetData>
    <row r="1" spans="2:3" ht="15.5" thickBot="1" x14ac:dyDescent="0.4">
      <c r="B1" s="1"/>
      <c r="C1" s="2"/>
    </row>
    <row r="2" spans="2:3" ht="141" customHeight="1" thickBot="1" x14ac:dyDescent="0.4">
      <c r="B2" s="4"/>
      <c r="C2" s="5"/>
    </row>
    <row r="3" spans="2:3" ht="16" thickBot="1" x14ac:dyDescent="0.4">
      <c r="B3" s="6"/>
      <c r="C3" s="7"/>
    </row>
    <row r="4" spans="2:3" x14ac:dyDescent="0.35">
      <c r="B4" s="42" t="s">
        <v>0</v>
      </c>
      <c r="C4" s="43"/>
    </row>
    <row r="5" spans="2:3" ht="15" thickBot="1" x14ac:dyDescent="0.4">
      <c r="B5" s="44"/>
      <c r="C5" s="45"/>
    </row>
    <row r="7" spans="2:3" ht="23.5" x14ac:dyDescent="0.35">
      <c r="B7" s="46" t="s">
        <v>14</v>
      </c>
      <c r="C7" s="46"/>
    </row>
    <row r="8" spans="2:3" ht="16" thickBot="1" x14ac:dyDescent="0.4">
      <c r="B8" s="6"/>
      <c r="C8" s="7"/>
    </row>
    <row r="9" spans="2:3" ht="135.75" customHeight="1" thickBot="1" x14ac:dyDescent="0.4">
      <c r="B9" s="47" t="s">
        <v>13</v>
      </c>
      <c r="C9" s="48"/>
    </row>
    <row r="10" spans="2:3" ht="16" thickBot="1" x14ac:dyDescent="0.4">
      <c r="B10" s="6"/>
      <c r="C10" s="7"/>
    </row>
    <row r="11" spans="2:3" ht="112.5" customHeight="1" thickBot="1" x14ac:dyDescent="0.4">
      <c r="B11" s="49" t="s">
        <v>1</v>
      </c>
      <c r="C11" s="50"/>
    </row>
    <row r="12" spans="2:3" ht="18.75" customHeight="1" x14ac:dyDescent="0.35">
      <c r="B12" s="9"/>
      <c r="C12" s="9"/>
    </row>
    <row r="13" spans="2:3" ht="63.75" customHeight="1" x14ac:dyDescent="0.35">
      <c r="B13" s="11" t="s">
        <v>2</v>
      </c>
      <c r="C13" s="10"/>
    </row>
    <row r="14" spans="2:3" ht="18.75" customHeight="1" x14ac:dyDescent="0.35">
      <c r="B14" s="9"/>
      <c r="C14" s="9"/>
    </row>
    <row r="15" spans="2:3" x14ac:dyDescent="0.35">
      <c r="B15" s="14" t="s">
        <v>5</v>
      </c>
    </row>
    <row r="16" spans="2:3" x14ac:dyDescent="0.35">
      <c r="B16" s="8" t="s">
        <v>6</v>
      </c>
    </row>
    <row r="17" spans="2:2" x14ac:dyDescent="0.35">
      <c r="B17" s="8" t="s">
        <v>3</v>
      </c>
    </row>
    <row r="18" spans="2:2" ht="29" x14ac:dyDescent="0.35">
      <c r="B18" s="8" t="s">
        <v>4</v>
      </c>
    </row>
    <row r="19" spans="2:2" x14ac:dyDescent="0.35">
      <c r="B19" s="8"/>
    </row>
    <row r="20" spans="2:2" x14ac:dyDescent="0.35">
      <c r="B20" s="8"/>
    </row>
    <row r="21" spans="2:2" x14ac:dyDescent="0.35">
      <c r="B21" s="8"/>
    </row>
    <row r="22" spans="2:2" x14ac:dyDescent="0.35">
      <c r="B22" s="8"/>
    </row>
    <row r="23" spans="2:2" x14ac:dyDescent="0.35">
      <c r="B23" s="8"/>
    </row>
  </sheetData>
  <mergeCells count="4">
    <mergeCell ref="B4:C5"/>
    <mergeCell ref="B7:C7"/>
    <mergeCell ref="B9:C9"/>
    <mergeCell ref="B11:C11"/>
  </mergeCells>
  <pageMargins left="0.7" right="0.7" top="0.75" bottom="0.75" header="0.3" footer="0.3"/>
  <pageSetup paperSize="9" scale="5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workbookViewId="0">
      <selection activeCell="A2" sqref="A2:J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19.453125" style="12" customWidth="1"/>
    <col min="9" max="9" width="18.54296875" style="12" customWidth="1"/>
    <col min="10" max="10" width="19.26953125" style="12" customWidth="1"/>
    <col min="11" max="16384" width="11.453125" style="12"/>
  </cols>
  <sheetData>
    <row r="1" spans="1:10" ht="15" thickBot="1" x14ac:dyDescent="0.4"/>
    <row r="2" spans="1:10" ht="31.5" customHeight="1" thickBot="1" x14ac:dyDescent="0.4">
      <c r="A2" s="51" t="s">
        <v>38</v>
      </c>
      <c r="B2" s="52"/>
      <c r="C2" s="52"/>
      <c r="D2" s="52"/>
      <c r="E2" s="52"/>
      <c r="F2" s="52"/>
      <c r="G2" s="52"/>
      <c r="H2" s="52"/>
      <c r="I2" s="52"/>
      <c r="J2" s="53"/>
    </row>
    <row r="4" spans="1:10" ht="15" thickBot="1" x14ac:dyDescent="0.4"/>
    <row r="5" spans="1:10" ht="51" customHeight="1" x14ac:dyDescent="0.35">
      <c r="A5" s="59" t="s">
        <v>8</v>
      </c>
      <c r="B5" s="57" t="s">
        <v>12</v>
      </c>
      <c r="C5" s="54" t="s">
        <v>17</v>
      </c>
      <c r="D5" s="55"/>
      <c r="E5" s="56" t="s">
        <v>18</v>
      </c>
      <c r="F5" s="55"/>
      <c r="G5" s="54" t="s">
        <v>32</v>
      </c>
      <c r="H5" s="55"/>
      <c r="I5" s="54" t="s">
        <v>19</v>
      </c>
      <c r="J5" s="55"/>
    </row>
    <row r="6" spans="1:10" s="15" customFormat="1" ht="62.25" customHeight="1" x14ac:dyDescent="0.35">
      <c r="A6" s="60"/>
      <c r="B6" s="58"/>
      <c r="C6" s="21" t="s">
        <v>36</v>
      </c>
      <c r="D6" s="22" t="s">
        <v>37</v>
      </c>
      <c r="E6" s="37" t="s">
        <v>33</v>
      </c>
      <c r="F6" s="22" t="s">
        <v>35</v>
      </c>
      <c r="G6" s="21" t="s">
        <v>34</v>
      </c>
      <c r="H6" s="22" t="s">
        <v>35</v>
      </c>
      <c r="I6" s="21" t="s">
        <v>34</v>
      </c>
      <c r="J6" s="22" t="s">
        <v>35</v>
      </c>
    </row>
    <row r="7" spans="1:10" ht="29" x14ac:dyDescent="0.35">
      <c r="A7" s="27" t="s">
        <v>9</v>
      </c>
      <c r="B7" s="28" t="s">
        <v>7</v>
      </c>
      <c r="C7" s="23"/>
      <c r="D7" s="24"/>
      <c r="E7" s="38"/>
      <c r="F7" s="24"/>
      <c r="G7" s="23"/>
      <c r="H7" s="24"/>
      <c r="I7" s="23"/>
      <c r="J7" s="24"/>
    </row>
    <row r="8" spans="1:10" ht="43.5" x14ac:dyDescent="0.35">
      <c r="A8" s="27" t="s">
        <v>10</v>
      </c>
      <c r="B8" s="28" t="s">
        <v>15</v>
      </c>
      <c r="C8" s="23"/>
      <c r="D8" s="24"/>
      <c r="E8" s="38"/>
      <c r="F8" s="24"/>
      <c r="G8" s="23"/>
      <c r="H8" s="24"/>
      <c r="I8" s="23"/>
      <c r="J8" s="24"/>
    </row>
    <row r="9" spans="1:10" ht="44" thickBot="1" x14ac:dyDescent="0.4">
      <c r="A9" s="29" t="s">
        <v>11</v>
      </c>
      <c r="B9" s="30" t="s">
        <v>16</v>
      </c>
      <c r="C9" s="25"/>
      <c r="D9" s="26"/>
      <c r="E9" s="39"/>
      <c r="F9" s="26"/>
      <c r="G9" s="25"/>
      <c r="H9" s="26"/>
      <c r="I9" s="25"/>
      <c r="J9" s="26"/>
    </row>
    <row r="12" spans="1:10" ht="29" x14ac:dyDescent="0.35">
      <c r="B12" s="18" t="s">
        <v>24</v>
      </c>
    </row>
    <row r="13" spans="1:10" x14ac:dyDescent="0.35">
      <c r="B13" s="16" t="s">
        <v>21</v>
      </c>
    </row>
    <row r="14" spans="1:10" x14ac:dyDescent="0.35">
      <c r="B14" s="17" t="s">
        <v>20</v>
      </c>
    </row>
    <row r="15" spans="1:10" x14ac:dyDescent="0.35">
      <c r="B15" s="16" t="s">
        <v>22</v>
      </c>
    </row>
    <row r="16" spans="1:10" x14ac:dyDescent="0.35">
      <c r="B16" s="16" t="s">
        <v>23</v>
      </c>
    </row>
  </sheetData>
  <mergeCells count="7">
    <mergeCell ref="A2:J2"/>
    <mergeCell ref="C5:D5"/>
    <mergeCell ref="E5:F5"/>
    <mergeCell ref="B5:B6"/>
    <mergeCell ref="A5:A6"/>
    <mergeCell ref="G5:H5"/>
    <mergeCell ref="I5:J5"/>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zoomScale="80" zoomScaleNormal="80" workbookViewId="0">
      <selection activeCell="A2" sqref="A2:O2"/>
    </sheetView>
  </sheetViews>
  <sheetFormatPr baseColWidth="10" defaultColWidth="11.453125" defaultRowHeight="14.5" x14ac:dyDescent="0.35"/>
  <cols>
    <col min="1" max="1" width="13.81640625" style="12" customWidth="1"/>
    <col min="2" max="2" width="47.26953125" style="12" customWidth="1"/>
    <col min="3" max="3" width="20.453125" style="13" customWidth="1"/>
    <col min="4" max="4" width="20.26953125" style="13" customWidth="1"/>
    <col min="5" max="5" width="20.54296875" style="13" customWidth="1"/>
    <col min="6" max="6" width="19.453125" style="13" customWidth="1"/>
    <col min="7" max="7" width="20" style="12" customWidth="1"/>
    <col min="8" max="8" width="21.26953125" style="12" customWidth="1"/>
    <col min="9" max="9" width="20.1796875" style="12" customWidth="1"/>
    <col min="10" max="10" width="21.1796875" style="12" customWidth="1"/>
    <col min="11" max="11" width="19" style="12" customWidth="1"/>
    <col min="12" max="12" width="21.7265625" style="12" customWidth="1"/>
    <col min="13" max="13" width="22.7265625" style="12" customWidth="1"/>
    <col min="14" max="14" width="21.453125" style="12" customWidth="1"/>
    <col min="15" max="15" width="20.1796875" style="12" customWidth="1"/>
    <col min="16" max="16384" width="11.453125" style="12"/>
  </cols>
  <sheetData>
    <row r="1" spans="1:15" ht="15" thickBot="1" x14ac:dyDescent="0.4"/>
    <row r="2" spans="1:15" ht="31.5" customHeight="1" thickBot="1" x14ac:dyDescent="0.4">
      <c r="A2" s="75" t="s">
        <v>25</v>
      </c>
      <c r="B2" s="76"/>
      <c r="C2" s="76"/>
      <c r="D2" s="76"/>
      <c r="E2" s="76"/>
      <c r="F2" s="76"/>
      <c r="G2" s="76"/>
      <c r="H2" s="76"/>
      <c r="I2" s="76"/>
      <c r="J2" s="76"/>
      <c r="K2" s="76"/>
      <c r="L2" s="76"/>
      <c r="M2" s="76"/>
      <c r="N2" s="76"/>
      <c r="O2" s="77"/>
    </row>
    <row r="4" spans="1:15" ht="15" thickBot="1" x14ac:dyDescent="0.4"/>
    <row r="5" spans="1:15" ht="105" customHeight="1" x14ac:dyDescent="0.35">
      <c r="A5" s="59" t="s">
        <v>8</v>
      </c>
      <c r="B5" s="57" t="s">
        <v>12</v>
      </c>
      <c r="C5" s="54" t="s">
        <v>17</v>
      </c>
      <c r="D5" s="55"/>
      <c r="E5" s="56" t="s">
        <v>18</v>
      </c>
      <c r="F5" s="55"/>
      <c r="G5" s="54" t="s">
        <v>32</v>
      </c>
      <c r="H5" s="55"/>
      <c r="I5" s="54" t="s">
        <v>19</v>
      </c>
      <c r="J5" s="55"/>
      <c r="K5" s="71" t="s">
        <v>26</v>
      </c>
      <c r="L5" s="73" t="s">
        <v>27</v>
      </c>
      <c r="M5" s="78" t="s">
        <v>28</v>
      </c>
      <c r="N5" s="66" t="s">
        <v>29</v>
      </c>
      <c r="O5" s="67"/>
    </row>
    <row r="6" spans="1:15" s="15" customFormat="1" ht="93.75" customHeight="1" x14ac:dyDescent="0.35">
      <c r="A6" s="60"/>
      <c r="B6" s="58"/>
      <c r="C6" s="21" t="s">
        <v>33</v>
      </c>
      <c r="D6" s="22" t="s">
        <v>37</v>
      </c>
      <c r="E6" s="37" t="s">
        <v>33</v>
      </c>
      <c r="F6" s="22" t="s">
        <v>35</v>
      </c>
      <c r="G6" s="21" t="s">
        <v>30</v>
      </c>
      <c r="H6" s="22" t="s">
        <v>35</v>
      </c>
      <c r="I6" s="21" t="s">
        <v>30</v>
      </c>
      <c r="J6" s="22" t="s">
        <v>35</v>
      </c>
      <c r="K6" s="72"/>
      <c r="L6" s="74"/>
      <c r="M6" s="79"/>
      <c r="N6" s="21" t="s">
        <v>30</v>
      </c>
      <c r="O6" s="22" t="s">
        <v>31</v>
      </c>
    </row>
    <row r="7" spans="1:15" ht="29" x14ac:dyDescent="0.35">
      <c r="A7" s="27" t="s">
        <v>9</v>
      </c>
      <c r="B7" s="28" t="s">
        <v>7</v>
      </c>
      <c r="C7" s="31">
        <f>'LOT N° 1'!C7</f>
        <v>0</v>
      </c>
      <c r="D7" s="32">
        <f>'LOT N° 1'!D7</f>
        <v>0</v>
      </c>
      <c r="E7" s="40">
        <f>'LOT N° 1'!E7</f>
        <v>0</v>
      </c>
      <c r="F7" s="32">
        <f>'LOT N° 1'!F7</f>
        <v>0</v>
      </c>
      <c r="G7" s="31">
        <f>'LOT N° 1'!G7</f>
        <v>0</v>
      </c>
      <c r="H7" s="32">
        <f>'LOT N° 1'!H7</f>
        <v>0</v>
      </c>
      <c r="I7" s="31">
        <f>'LOT N° 1'!I7</f>
        <v>0</v>
      </c>
      <c r="J7" s="32">
        <f>'LOT N° 1'!J7</f>
        <v>0</v>
      </c>
      <c r="K7" s="31">
        <f>AVERAGE(C7,E7,G7,I7)</f>
        <v>0</v>
      </c>
      <c r="L7" s="32">
        <f>AVERAGE(D7,F7,H7,J7)</f>
        <v>0</v>
      </c>
      <c r="M7" s="61">
        <v>20</v>
      </c>
      <c r="N7" s="63">
        <f>K10*M7</f>
        <v>0</v>
      </c>
      <c r="O7" s="68">
        <f>L10*M7</f>
        <v>0</v>
      </c>
    </row>
    <row r="8" spans="1:15" ht="43.5" x14ac:dyDescent="0.35">
      <c r="A8" s="27" t="s">
        <v>10</v>
      </c>
      <c r="B8" s="28" t="s">
        <v>15</v>
      </c>
      <c r="C8" s="31">
        <f>'LOT N° 1'!C8</f>
        <v>0</v>
      </c>
      <c r="D8" s="32">
        <f>'LOT N° 1'!D8</f>
        <v>0</v>
      </c>
      <c r="E8" s="40">
        <f>'LOT N° 1'!E8</f>
        <v>0</v>
      </c>
      <c r="F8" s="32">
        <f>'LOT N° 1'!F8</f>
        <v>0</v>
      </c>
      <c r="G8" s="31">
        <f>'LOT N° 1'!G8</f>
        <v>0</v>
      </c>
      <c r="H8" s="32">
        <f>'LOT N° 1'!H8</f>
        <v>0</v>
      </c>
      <c r="I8" s="31">
        <f>'LOT N° 1'!I8</f>
        <v>0</v>
      </c>
      <c r="J8" s="32">
        <f>'LOT N° 1'!J8</f>
        <v>0</v>
      </c>
      <c r="K8" s="31">
        <f t="shared" ref="K8:K9" si="0">AVERAGE(C8,E8,G8,I8)</f>
        <v>0</v>
      </c>
      <c r="L8" s="32">
        <f t="shared" ref="L8:L9" si="1">AVERAGE(D8,F8,H8,J8)</f>
        <v>0</v>
      </c>
      <c r="M8" s="61"/>
      <c r="N8" s="64"/>
      <c r="O8" s="69"/>
    </row>
    <row r="9" spans="1:15" ht="44" thickBot="1" x14ac:dyDescent="0.4">
      <c r="A9" s="29" t="s">
        <v>11</v>
      </c>
      <c r="B9" s="30" t="s">
        <v>16</v>
      </c>
      <c r="C9" s="33">
        <f>'LOT N° 1'!C9</f>
        <v>0</v>
      </c>
      <c r="D9" s="34">
        <f>'LOT N° 1'!D9</f>
        <v>0</v>
      </c>
      <c r="E9" s="41">
        <f>'LOT N° 1'!E9</f>
        <v>0</v>
      </c>
      <c r="F9" s="34">
        <f>'LOT N° 1'!F9</f>
        <v>0</v>
      </c>
      <c r="G9" s="33">
        <f>'LOT N° 1'!G9</f>
        <v>0</v>
      </c>
      <c r="H9" s="34">
        <f>'LOT N° 1'!H9</f>
        <v>0</v>
      </c>
      <c r="I9" s="33">
        <f>'LOT N° 1'!I9</f>
        <v>0</v>
      </c>
      <c r="J9" s="34">
        <f>'LOT N° 1'!J9</f>
        <v>0</v>
      </c>
      <c r="K9" s="31">
        <f t="shared" si="0"/>
        <v>0</v>
      </c>
      <c r="L9" s="32">
        <f t="shared" si="1"/>
        <v>0</v>
      </c>
      <c r="M9" s="62"/>
      <c r="N9" s="65"/>
      <c r="O9" s="70"/>
    </row>
    <row r="10" spans="1:15" ht="15" thickBot="1" x14ac:dyDescent="0.4">
      <c r="K10" s="35">
        <f>SUM(K7:K9)</f>
        <v>0</v>
      </c>
      <c r="L10" s="36">
        <f>SUM(L7:L9)</f>
        <v>0</v>
      </c>
    </row>
    <row r="12" spans="1:15" x14ac:dyDescent="0.35">
      <c r="B12" s="18"/>
    </row>
    <row r="13" spans="1:15" x14ac:dyDescent="0.35">
      <c r="B13" s="19"/>
    </row>
    <row r="14" spans="1:15" x14ac:dyDescent="0.35">
      <c r="B14" s="20"/>
    </row>
    <row r="15" spans="1:15" x14ac:dyDescent="0.35">
      <c r="B15" s="19"/>
    </row>
    <row r="16" spans="1:15" x14ac:dyDescent="0.35">
      <c r="B16" s="19"/>
    </row>
  </sheetData>
  <sheetProtection algorithmName="SHA-512" hashValue="HLYDF7PxkGodMgvQy3fw0mFDYhP/8KUWEjt1PRqBbm25U1ghde7fjjxfLWMGnykgJZhQwOGF25oTl793qtTwdw==" saltValue="fZfA1sesnDiUjVnkuRZ6hQ==" spinCount="100000" sheet="1" objects="1" scenarios="1"/>
  <mergeCells count="14">
    <mergeCell ref="A2:O2"/>
    <mergeCell ref="A5:A6"/>
    <mergeCell ref="B5:B6"/>
    <mergeCell ref="C5:D5"/>
    <mergeCell ref="E5:F5"/>
    <mergeCell ref="G5:H5"/>
    <mergeCell ref="M5:M6"/>
    <mergeCell ref="M7:M9"/>
    <mergeCell ref="N7:N9"/>
    <mergeCell ref="N5:O5"/>
    <mergeCell ref="O7:O9"/>
    <mergeCell ref="I5:J5"/>
    <mergeCell ref="K5:K6"/>
    <mergeCell ref="L5:L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43995D-1885-4002-BE4D-C03BE2C37006}">
  <ds:schemaRefs>
    <ds:schemaRef ds:uri="http://schemas.microsoft.com/office/2006/documentManagement/types"/>
    <ds:schemaRef ds:uri="http://purl.org/dc/dcmitype/"/>
    <ds:schemaRef ds:uri="http://purl.org/dc/elements/1.1/"/>
    <ds:schemaRef ds:uri="http://schemas.microsoft.com/office/infopath/2007/PartnerControls"/>
    <ds:schemaRef ds:uri="ba783ef8-8d73-4fb8-a504-1335739e9082"/>
    <ds:schemaRef ds:uri="http://schemas.microsoft.com/office/2006/metadata/properti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0C0FD9-867C-49E1-BDAB-E5454D860E6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1</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FRANCOIS Maguylaine SA CN MINDEF</cp:lastModifiedBy>
  <cp:revision/>
  <cp:lastPrinted>2025-02-06T15:54:21Z</cp:lastPrinted>
  <dcterms:created xsi:type="dcterms:W3CDTF">2022-04-21T12:47:58Z</dcterms:created>
  <dcterms:modified xsi:type="dcterms:W3CDTF">2025-06-06T08:05:19Z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