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\\scs-acanas-01\Services\SMMAT\06 - MARCHES\1 - CONSULTATIONS\25-078 Programmation Nouveau PAUL BROUSSE\04- DCE\"/>
    </mc:Choice>
  </mc:AlternateContent>
  <xr:revisionPtr revIDLastSave="0" documentId="13_ncr:1_{648F9F29-85F9-4296-B5DB-CE79E6945696}" xr6:coauthVersionLast="47" xr6:coauthVersionMax="47" xr10:uidLastSave="{00000000-0000-0000-0000-000000000000}"/>
  <bookViews>
    <workbookView xWindow="18135" yWindow="-18120" windowWidth="29040" windowHeight="17520" xr2:uid="{365FA492-C4C2-4D44-BF84-0C2A04ADAED8}"/>
  </bookViews>
  <sheets>
    <sheet name="BPU NPB" sheetId="1" r:id="rId1"/>
  </sheets>
  <definedNames>
    <definedName name="_xlnm.Print_Titles" localSheetId="0">'BPU NPB'!$A:$I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E20" i="1" l="1"/>
  <c r="BD20" i="1"/>
  <c r="BC20" i="1"/>
  <c r="BB20" i="1"/>
  <c r="BA20" i="1"/>
  <c r="BA26" i="1" s="1"/>
  <c r="AZ20" i="1"/>
  <c r="AY20" i="1"/>
  <c r="AX20" i="1"/>
  <c r="AW20" i="1"/>
  <c r="AV20" i="1"/>
  <c r="AU20" i="1"/>
  <c r="AT20" i="1"/>
  <c r="AS20" i="1"/>
  <c r="AR20" i="1"/>
  <c r="AQ20" i="1"/>
  <c r="AP20" i="1"/>
  <c r="AO20" i="1"/>
  <c r="AN20" i="1"/>
  <c r="AM20" i="1"/>
  <c r="AL20" i="1"/>
  <c r="AK20" i="1"/>
  <c r="AJ20" i="1"/>
  <c r="AI20" i="1"/>
  <c r="AI26" i="1" s="1"/>
  <c r="AH20" i="1"/>
  <c r="AG20" i="1"/>
  <c r="AF20" i="1"/>
  <c r="AE20" i="1"/>
  <c r="AD20" i="1"/>
  <c r="AC20" i="1"/>
  <c r="AB20" i="1"/>
  <c r="AA20" i="1"/>
  <c r="Z20" i="1"/>
  <c r="Y20" i="1"/>
  <c r="X20" i="1"/>
  <c r="W20" i="1"/>
  <c r="V20" i="1"/>
  <c r="U20" i="1"/>
  <c r="T20" i="1"/>
  <c r="S20" i="1"/>
  <c r="R20" i="1"/>
  <c r="Q20" i="1"/>
  <c r="P20" i="1"/>
  <c r="O20" i="1"/>
  <c r="N20" i="1"/>
  <c r="M20" i="1"/>
  <c r="L20" i="1"/>
  <c r="K20" i="1"/>
  <c r="J20" i="1"/>
  <c r="J26" i="1" s="1"/>
  <c r="I20" i="1"/>
  <c r="H20" i="1"/>
  <c r="G20" i="1"/>
  <c r="F20" i="1"/>
  <c r="E20" i="1"/>
  <c r="D20" i="1"/>
  <c r="B27" i="1"/>
  <c r="BE26" i="1"/>
  <c r="BD26" i="1"/>
  <c r="BC26" i="1"/>
  <c r="BB26" i="1"/>
  <c r="AZ26" i="1"/>
  <c r="AY26" i="1"/>
  <c r="AX26" i="1"/>
  <c r="AW26" i="1"/>
  <c r="AV26" i="1"/>
  <c r="AU26" i="1"/>
  <c r="AT26" i="1"/>
  <c r="AS26" i="1"/>
  <c r="AR26" i="1"/>
  <c r="AQ26" i="1"/>
  <c r="AP26" i="1"/>
  <c r="AO26" i="1"/>
  <c r="AN26" i="1"/>
  <c r="AM26" i="1"/>
  <c r="AL26" i="1"/>
  <c r="AK26" i="1"/>
  <c r="AJ26" i="1"/>
  <c r="AH26" i="1"/>
  <c r="AG26" i="1"/>
  <c r="AF26" i="1"/>
  <c r="AE26" i="1"/>
  <c r="AD26" i="1"/>
  <c r="AC26" i="1"/>
  <c r="AB26" i="1"/>
  <c r="AA26" i="1"/>
  <c r="Z26" i="1"/>
  <c r="Y26" i="1"/>
  <c r="X26" i="1"/>
  <c r="W26" i="1"/>
  <c r="V26" i="1"/>
  <c r="U26" i="1"/>
  <c r="T26" i="1"/>
  <c r="S26" i="1"/>
  <c r="R26" i="1"/>
  <c r="Q26" i="1"/>
  <c r="P26" i="1"/>
  <c r="O26" i="1"/>
  <c r="N26" i="1"/>
  <c r="M26" i="1"/>
  <c r="L26" i="1"/>
  <c r="K26" i="1"/>
  <c r="I26" i="1"/>
  <c r="H26" i="1"/>
  <c r="G26" i="1"/>
  <c r="F26" i="1"/>
  <c r="E26" i="1"/>
  <c r="D26" i="1"/>
  <c r="C26" i="1"/>
  <c r="B26" i="1"/>
  <c r="C20" i="1"/>
  <c r="B20" i="1"/>
  <c r="BE11" i="1"/>
  <c r="BD11" i="1"/>
  <c r="BC11" i="1"/>
  <c r="BB11" i="1"/>
  <c r="BA11" i="1"/>
  <c r="AZ11" i="1"/>
  <c r="AY11" i="1"/>
  <c r="AX11" i="1"/>
  <c r="AW11" i="1"/>
  <c r="AV11" i="1"/>
  <c r="AU11" i="1"/>
  <c r="AT11" i="1"/>
  <c r="AS11" i="1"/>
  <c r="AR11" i="1"/>
  <c r="AQ11" i="1"/>
  <c r="AP11" i="1"/>
  <c r="AO11" i="1"/>
  <c r="AN11" i="1"/>
  <c r="AM11" i="1"/>
  <c r="AL11" i="1"/>
  <c r="AK11" i="1"/>
  <c r="AJ11" i="1"/>
  <c r="AI11" i="1"/>
  <c r="AH11" i="1"/>
  <c r="AG11" i="1"/>
  <c r="AF11" i="1"/>
  <c r="AE11" i="1"/>
  <c r="AD11" i="1"/>
  <c r="AC11" i="1"/>
  <c r="AB11" i="1"/>
  <c r="AA11" i="1"/>
  <c r="Z11" i="1"/>
  <c r="Y11" i="1"/>
  <c r="X11" i="1"/>
  <c r="W11" i="1"/>
  <c r="V11" i="1"/>
  <c r="U11" i="1"/>
  <c r="T11" i="1"/>
  <c r="S11" i="1"/>
  <c r="R11" i="1"/>
  <c r="Q11" i="1"/>
  <c r="P11" i="1"/>
  <c r="O11" i="1"/>
  <c r="N11" i="1"/>
  <c r="M11" i="1"/>
  <c r="L11" i="1"/>
  <c r="K11" i="1"/>
  <c r="J11" i="1"/>
  <c r="I11" i="1"/>
  <c r="H11" i="1"/>
  <c r="G11" i="1"/>
  <c r="F11" i="1"/>
  <c r="E11" i="1"/>
  <c r="D11" i="1"/>
  <c r="C11" i="1"/>
  <c r="B11" i="1"/>
  <c r="BE18" i="1"/>
  <c r="BC18" i="1"/>
  <c r="BA18" i="1"/>
  <c r="AY18" i="1"/>
  <c r="AW18" i="1"/>
  <c r="AU18" i="1"/>
  <c r="AS18" i="1"/>
  <c r="AQ18" i="1"/>
  <c r="AO18" i="1"/>
  <c r="AM18" i="1"/>
  <c r="AK18" i="1"/>
  <c r="AI18" i="1"/>
  <c r="AG18" i="1"/>
  <c r="AE18" i="1"/>
  <c r="AC18" i="1"/>
  <c r="AA18" i="1"/>
  <c r="Y18" i="1"/>
  <c r="W18" i="1"/>
  <c r="U18" i="1"/>
  <c r="S18" i="1"/>
  <c r="Q18" i="1"/>
  <c r="O18" i="1"/>
  <c r="M18" i="1"/>
  <c r="K18" i="1"/>
  <c r="I18" i="1"/>
  <c r="G18" i="1"/>
  <c r="E18" i="1"/>
  <c r="BE25" i="1"/>
  <c r="BC25" i="1"/>
  <c r="BA25" i="1"/>
  <c r="AY25" i="1"/>
  <c r="AW25" i="1"/>
  <c r="AU25" i="1"/>
  <c r="AS25" i="1"/>
  <c r="AQ25" i="1"/>
  <c r="AO25" i="1"/>
  <c r="AM25" i="1"/>
  <c r="AK25" i="1"/>
  <c r="AI25" i="1"/>
  <c r="AG25" i="1"/>
  <c r="AE25" i="1"/>
  <c r="AC25" i="1"/>
  <c r="AA25" i="1"/>
  <c r="Y25" i="1"/>
  <c r="W25" i="1"/>
  <c r="U25" i="1"/>
  <c r="S25" i="1"/>
  <c r="Q25" i="1"/>
  <c r="O25" i="1"/>
  <c r="M25" i="1"/>
  <c r="K25" i="1"/>
  <c r="I25" i="1"/>
  <c r="G25" i="1"/>
  <c r="E25" i="1"/>
  <c r="C25" i="1"/>
  <c r="BE23" i="1"/>
  <c r="BC23" i="1"/>
  <c r="BA23" i="1"/>
  <c r="AY23" i="1"/>
  <c r="AW23" i="1"/>
  <c r="AU23" i="1"/>
  <c r="AS23" i="1"/>
  <c r="AQ23" i="1"/>
  <c r="AO23" i="1"/>
  <c r="AM23" i="1"/>
  <c r="AK23" i="1"/>
  <c r="AI23" i="1"/>
  <c r="AG23" i="1"/>
  <c r="AE23" i="1"/>
  <c r="AC23" i="1"/>
  <c r="AA23" i="1"/>
  <c r="Y23" i="1"/>
  <c r="W23" i="1"/>
  <c r="U23" i="1"/>
  <c r="S23" i="1"/>
  <c r="Q23" i="1"/>
  <c r="O23" i="1"/>
  <c r="M23" i="1"/>
  <c r="K23" i="1"/>
  <c r="I23" i="1"/>
  <c r="G23" i="1"/>
  <c r="E23" i="1"/>
  <c r="C23" i="1"/>
  <c r="BE22" i="1"/>
  <c r="BC22" i="1"/>
  <c r="BA22" i="1"/>
  <c r="AY22" i="1"/>
  <c r="AW22" i="1"/>
  <c r="AU22" i="1"/>
  <c r="AS22" i="1"/>
  <c r="AQ22" i="1"/>
  <c r="AO22" i="1"/>
  <c r="AM22" i="1"/>
  <c r="AK22" i="1"/>
  <c r="AI22" i="1"/>
  <c r="AG22" i="1"/>
  <c r="AE22" i="1"/>
  <c r="AC22" i="1"/>
  <c r="AA22" i="1"/>
  <c r="Y22" i="1"/>
  <c r="W22" i="1"/>
  <c r="U22" i="1"/>
  <c r="S22" i="1"/>
  <c r="Q22" i="1"/>
  <c r="O22" i="1"/>
  <c r="M22" i="1"/>
  <c r="K22" i="1"/>
  <c r="I22" i="1"/>
  <c r="G22" i="1"/>
  <c r="E22" i="1"/>
  <c r="C22" i="1"/>
  <c r="BE19" i="1"/>
  <c r="BC19" i="1"/>
  <c r="BA19" i="1"/>
  <c r="AY19" i="1"/>
  <c r="AW19" i="1"/>
  <c r="AU19" i="1"/>
  <c r="AS19" i="1"/>
  <c r="AQ19" i="1"/>
  <c r="AO19" i="1"/>
  <c r="AM19" i="1"/>
  <c r="AK19" i="1"/>
  <c r="AI19" i="1"/>
  <c r="AG19" i="1"/>
  <c r="AE19" i="1"/>
  <c r="AC19" i="1"/>
  <c r="AA19" i="1"/>
  <c r="Y19" i="1"/>
  <c r="W19" i="1"/>
  <c r="U19" i="1"/>
  <c r="S19" i="1"/>
  <c r="Q19" i="1"/>
  <c r="O19" i="1"/>
  <c r="M19" i="1"/>
  <c r="K19" i="1"/>
  <c r="I19" i="1"/>
  <c r="G19" i="1"/>
  <c r="E19" i="1"/>
  <c r="C19" i="1"/>
  <c r="BE17" i="1"/>
  <c r="BC17" i="1"/>
  <c r="BA17" i="1"/>
  <c r="AY17" i="1"/>
  <c r="AW17" i="1"/>
  <c r="AU17" i="1"/>
  <c r="AS17" i="1"/>
  <c r="AQ17" i="1"/>
  <c r="AO17" i="1"/>
  <c r="AM17" i="1"/>
  <c r="AK17" i="1"/>
  <c r="AI17" i="1"/>
  <c r="AG17" i="1"/>
  <c r="AE17" i="1"/>
  <c r="AC17" i="1"/>
  <c r="AA17" i="1"/>
  <c r="Y17" i="1"/>
  <c r="W17" i="1"/>
  <c r="U17" i="1"/>
  <c r="S17" i="1"/>
  <c r="Q17" i="1"/>
  <c r="O17" i="1"/>
  <c r="M17" i="1"/>
  <c r="K17" i="1"/>
  <c r="I17" i="1"/>
  <c r="G17" i="1"/>
  <c r="E17" i="1"/>
  <c r="C17" i="1"/>
  <c r="BE16" i="1"/>
  <c r="BC16" i="1"/>
  <c r="BA16" i="1"/>
  <c r="AY16" i="1"/>
  <c r="AW16" i="1"/>
  <c r="AU16" i="1"/>
  <c r="AS16" i="1"/>
  <c r="AQ16" i="1"/>
  <c r="AO16" i="1"/>
  <c r="AM16" i="1"/>
  <c r="AK16" i="1"/>
  <c r="AI16" i="1"/>
  <c r="AG16" i="1"/>
  <c r="AE16" i="1"/>
  <c r="AC16" i="1"/>
  <c r="AA16" i="1"/>
  <c r="Y16" i="1"/>
  <c r="W16" i="1"/>
  <c r="U16" i="1"/>
  <c r="S16" i="1"/>
  <c r="Q16" i="1"/>
  <c r="O16" i="1"/>
  <c r="M16" i="1"/>
  <c r="K16" i="1"/>
  <c r="I16" i="1"/>
  <c r="G16" i="1"/>
  <c r="E16" i="1"/>
  <c r="BE15" i="1"/>
  <c r="BC15" i="1"/>
  <c r="BA15" i="1"/>
  <c r="AY15" i="1"/>
  <c r="AW15" i="1"/>
  <c r="AU15" i="1"/>
  <c r="AS15" i="1"/>
  <c r="AQ15" i="1"/>
  <c r="AO15" i="1"/>
  <c r="AM15" i="1"/>
  <c r="AK15" i="1"/>
  <c r="AI15" i="1"/>
  <c r="AG15" i="1"/>
  <c r="AE15" i="1"/>
  <c r="AC15" i="1"/>
  <c r="AA15" i="1"/>
  <c r="Y15" i="1"/>
  <c r="W15" i="1"/>
  <c r="U15" i="1"/>
  <c r="S15" i="1"/>
  <c r="Q15" i="1"/>
  <c r="O15" i="1"/>
  <c r="M15" i="1"/>
  <c r="K15" i="1"/>
  <c r="I15" i="1"/>
  <c r="G15" i="1"/>
  <c r="E15" i="1"/>
  <c r="C15" i="1"/>
  <c r="BE14" i="1"/>
  <c r="BC14" i="1"/>
  <c r="BA14" i="1"/>
  <c r="AY14" i="1"/>
  <c r="AW14" i="1"/>
  <c r="AU14" i="1"/>
  <c r="AS14" i="1"/>
  <c r="AQ14" i="1"/>
  <c r="AO14" i="1"/>
  <c r="AM14" i="1"/>
  <c r="AK14" i="1"/>
  <c r="AI14" i="1"/>
  <c r="AG14" i="1"/>
  <c r="AE14" i="1"/>
  <c r="AC14" i="1"/>
  <c r="AA14" i="1"/>
  <c r="Y14" i="1"/>
  <c r="W14" i="1"/>
  <c r="U14" i="1"/>
  <c r="S14" i="1"/>
  <c r="Q14" i="1"/>
  <c r="O14" i="1"/>
  <c r="M14" i="1"/>
  <c r="K14" i="1"/>
  <c r="I14" i="1"/>
  <c r="G14" i="1"/>
  <c r="E14" i="1"/>
  <c r="C14" i="1"/>
  <c r="BE13" i="1"/>
  <c r="BC13" i="1"/>
  <c r="BA13" i="1"/>
  <c r="AY13" i="1"/>
  <c r="AW13" i="1"/>
  <c r="AU13" i="1"/>
  <c r="AS13" i="1"/>
  <c r="AQ13" i="1"/>
  <c r="AO13" i="1"/>
  <c r="AM13" i="1"/>
  <c r="AK13" i="1"/>
  <c r="AI13" i="1"/>
  <c r="AG13" i="1"/>
  <c r="AE13" i="1"/>
  <c r="AC13" i="1"/>
  <c r="AA13" i="1"/>
  <c r="Y13" i="1"/>
  <c r="W13" i="1"/>
  <c r="U13" i="1"/>
  <c r="S13" i="1"/>
  <c r="Q13" i="1"/>
  <c r="O13" i="1"/>
  <c r="M13" i="1"/>
  <c r="K13" i="1"/>
  <c r="I13" i="1"/>
  <c r="G13" i="1"/>
  <c r="E13" i="1"/>
  <c r="C13" i="1"/>
  <c r="AX27" i="1" l="1"/>
  <c r="R27" i="1"/>
  <c r="AP27" i="1"/>
  <c r="Z27" i="1"/>
  <c r="J27" i="1"/>
  <c r="AH27" i="1"/>
  <c r="B30" i="1" l="1"/>
  <c r="B31" i="1"/>
</calcChain>
</file>

<file path=xl/sharedStrings.xml><?xml version="1.0" encoding="utf-8"?>
<sst xmlns="http://schemas.openxmlformats.org/spreadsheetml/2006/main" count="144" uniqueCount="38">
  <si>
    <r>
      <t>Le candidat</t>
    </r>
    <r>
      <rPr>
        <u/>
        <sz val="11"/>
        <color indexed="8"/>
        <rFont val="Calibri Light"/>
        <family val="2"/>
        <scheme val="major"/>
      </rPr>
      <t xml:space="preserve"> s'engage pour chaque poste/prestation du BPU sur un montant unitaire total maximal </t>
    </r>
    <r>
      <rPr>
        <sz val="11"/>
        <color indexed="8"/>
        <rFont val="Calibri Light"/>
        <family val="2"/>
        <scheme val="major"/>
      </rPr>
      <t>par journée de prestations, en fonction d'une répartition par membres de l'équipe mobilisés dont la définition lui est propre</t>
    </r>
  </si>
  <si>
    <r>
      <t xml:space="preserve">Membres de l'équipe mobilisés 
</t>
    </r>
    <r>
      <rPr>
        <b/>
        <sz val="10"/>
        <color indexed="8"/>
        <rFont val="Calibri Light"/>
        <family val="2"/>
        <scheme val="major"/>
      </rPr>
      <t>compétence architecture</t>
    </r>
  </si>
  <si>
    <r>
      <t xml:space="preserve">Membres de l'équipe mobilisés 
</t>
    </r>
    <r>
      <rPr>
        <b/>
        <sz val="10"/>
        <color indexed="8"/>
        <rFont val="Calibri Light"/>
        <family val="2"/>
        <scheme val="major"/>
      </rPr>
      <t>compétence programmation</t>
    </r>
  </si>
  <si>
    <r>
      <t xml:space="preserve">Membres de l'équipe mobilisés 
</t>
    </r>
    <r>
      <rPr>
        <b/>
        <sz val="10"/>
        <color indexed="8"/>
        <rFont val="Calibri Light"/>
        <family val="2"/>
        <scheme val="major"/>
      </rPr>
      <t>compétence ingénieur spécialisé (Génie civil, VRD, environnement, etc.)</t>
    </r>
  </si>
  <si>
    <r>
      <t xml:space="preserve">Membres de l'équipe mobilisés 
</t>
    </r>
    <r>
      <rPr>
        <b/>
        <sz val="10"/>
        <color indexed="8"/>
        <rFont val="Calibri Light"/>
        <family val="2"/>
        <scheme val="major"/>
      </rPr>
      <t>compétence économiste de la construction</t>
    </r>
  </si>
  <si>
    <r>
      <t xml:space="preserve">Membres de l'équipe mobilisés 
</t>
    </r>
    <r>
      <rPr>
        <b/>
        <sz val="10"/>
        <color indexed="8"/>
        <rFont val="Calibri Light"/>
        <family val="2"/>
        <scheme val="major"/>
      </rPr>
      <t>autre compétence…</t>
    </r>
  </si>
  <si>
    <t>Directeur d'études</t>
  </si>
  <si>
    <t>Responsable d'études</t>
  </si>
  <si>
    <t>Chargé d'études</t>
  </si>
  <si>
    <t>Autre</t>
  </si>
  <si>
    <t>Coût journalier (HT)</t>
  </si>
  <si>
    <t>Nombre de jours</t>
  </si>
  <si>
    <t>Coût (HT)</t>
  </si>
  <si>
    <t>Total Jours / € HT</t>
  </si>
  <si>
    <t>Coût total de la prestation HT pour la structure</t>
  </si>
  <si>
    <t>Coût total de la prestation HT pour l'AP-HP</t>
  </si>
  <si>
    <t>taux de TVA</t>
  </si>
  <si>
    <t>Coût total de la prestation TTC pour l'AP-HP</t>
  </si>
  <si>
    <t>Phase 1 - Préprogramme</t>
  </si>
  <si>
    <t>Initialisation</t>
  </si>
  <si>
    <t>Elaboration du préprogramme/consolidation des besoins fonctionnels</t>
  </si>
  <si>
    <t>Faisabilité</t>
  </si>
  <si>
    <t>Phase 2 - Programme Général</t>
  </si>
  <si>
    <t>Phase 3 - Programme technique détaillé</t>
  </si>
  <si>
    <t>Programme général</t>
  </si>
  <si>
    <t>Tranche Ferme</t>
  </si>
  <si>
    <t>Tranche optionnelle</t>
  </si>
  <si>
    <t>Programme technique détaillé</t>
  </si>
  <si>
    <t xml:space="preserve">Assistance à la préparation du dialogue et à l’élaboration du dossier de consultation </t>
  </si>
  <si>
    <t>Assistance lors de la consultation des groupements et de la notification du marché global</t>
  </si>
  <si>
    <t>Assistance pendant les phases études APD et PRO</t>
  </si>
  <si>
    <t>MISSION D'ELABORATION DU PROGRAMME FONCTIONNEL ET TECHNIQUE DETAILLE ET MISSION D’ASSISTANCE A MAITRISE D’OUVRAGE EN PHASE DIALOGUE COMPETITIF ET ETUDES POUR LA REALISATION DU PROJET « NOUVEAU PAUL BROUSSE »</t>
  </si>
  <si>
    <r>
      <t xml:space="preserve">Membres de l'équipe mobilisés 
</t>
    </r>
    <r>
      <rPr>
        <b/>
        <sz val="10"/>
        <color indexed="8"/>
        <rFont val="Calibri Light"/>
        <family val="2"/>
        <scheme val="major"/>
      </rPr>
      <t>compétence logistique médico-technique et hôtelière</t>
    </r>
  </si>
  <si>
    <t>Phase 4 -  AMO DANS LE CADRE DE LA PROCEDURE RETENUE POUR LE CHOIX DU GROUPEMENT CONCEPTEUR REALISATEUR</t>
  </si>
  <si>
    <t>Phase 5  - Assistance pendant les phases études APD et PRO</t>
  </si>
  <si>
    <t xml:space="preserve">Décomposition du prix global et forfaitaire et Bordereau des prix unitaires </t>
  </si>
  <si>
    <t>Prix Uniaires</t>
  </si>
  <si>
    <t>Le tableau ci-après présente le montant global et forfaitaire sur lequel le candidat est engagé et il couple les prix intaire source pour la part à bon de commande d'un montant maximale de 50 000€ TTC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</si>
</sst>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[$€-40C]_-;\-* #,##0.00\ [$€-40C]_-;_-* &quot;-&quot;??\ [$€-40C]_-;_-@_-"/>
  </numFmts>
  <fonts count="12" x14ac:knownFonts="1">
    <font>
      <sz val="10"/>
      <name val="Arial"/>
    </font>
    <font>
      <sz val="10"/>
      <name val="Arial"/>
      <family val="2"/>
    </font>
    <font>
      <b/>
      <sz val="12"/>
      <color indexed="8"/>
      <name val="Calibri Light"/>
      <family val="2"/>
      <scheme val="major"/>
    </font>
    <font>
      <sz val="11"/>
      <color indexed="8"/>
      <name val="Calibri Light"/>
      <family val="2"/>
      <scheme val="major"/>
    </font>
    <font>
      <u/>
      <sz val="11"/>
      <color indexed="8"/>
      <name val="Calibri Light"/>
      <family val="2"/>
      <scheme val="major"/>
    </font>
    <font>
      <sz val="10"/>
      <name val="Calibri Light"/>
      <family val="2"/>
      <scheme val="major"/>
    </font>
    <font>
      <sz val="10"/>
      <color indexed="8"/>
      <name val="Calibri Light"/>
      <family val="2"/>
      <scheme val="major"/>
    </font>
    <font>
      <b/>
      <sz val="10"/>
      <color indexed="8"/>
      <name val="Calibri Light"/>
      <family val="2"/>
      <scheme val="major"/>
    </font>
    <font>
      <b/>
      <sz val="11"/>
      <color indexed="8"/>
      <name val="Calibri Light"/>
      <family val="2"/>
      <scheme val="major"/>
    </font>
    <font>
      <sz val="10"/>
      <color rgb="FFFF0000"/>
      <name val="Calibri Light"/>
      <family val="2"/>
      <scheme val="major"/>
    </font>
    <font>
      <sz val="10"/>
      <color rgb="FFFF0000"/>
      <name val="Arial"/>
      <family val="2"/>
    </font>
    <font>
      <b/>
      <sz val="18"/>
      <color indexed="8"/>
      <name val="Calibri Light"/>
      <family val="2"/>
      <scheme val="major"/>
    </font>
  </fonts>
  <fills count="4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45">
    <xf numFmtId="0" fontId="0" fillId="0" borderId="0" xfId="0"/>
    <xf numFmtId="0" fontId="1" fillId="0" borderId="0" xfId="1"/>
    <xf numFmtId="0" fontId="1" fillId="0" borderId="0" xfId="1" applyAlignment="1">
      <alignment vertical="center"/>
    </xf>
    <xf numFmtId="0" fontId="5" fillId="0" borderId="0" xfId="1" applyFont="1"/>
    <xf numFmtId="0" fontId="5" fillId="0" borderId="0" xfId="1" applyFont="1" applyAlignment="1">
      <alignment wrapText="1"/>
    </xf>
    <xf numFmtId="0" fontId="6" fillId="2" borderId="8" xfId="1" applyFont="1" applyFill="1" applyBorder="1" applyAlignment="1">
      <alignment horizontal="center" vertical="center" wrapText="1"/>
    </xf>
    <xf numFmtId="164" fontId="6" fillId="2" borderId="9" xfId="1" applyNumberFormat="1" applyFont="1" applyFill="1" applyBorder="1" applyAlignment="1">
      <alignment horizontal="center" vertical="center" wrapText="1"/>
    </xf>
    <xf numFmtId="0" fontId="6" fillId="2" borderId="10" xfId="1" applyFont="1" applyFill="1" applyBorder="1" applyAlignment="1">
      <alignment horizontal="center" vertical="center" wrapText="1"/>
    </xf>
    <xf numFmtId="0" fontId="6" fillId="2" borderId="11" xfId="1" applyFont="1" applyFill="1" applyBorder="1" applyAlignment="1">
      <alignment horizontal="center" vertical="center" wrapText="1"/>
    </xf>
    <xf numFmtId="0" fontId="1" fillId="0" borderId="0" xfId="1" applyAlignment="1">
      <alignment wrapText="1"/>
    </xf>
    <xf numFmtId="0" fontId="7" fillId="3" borderId="12" xfId="1" applyFont="1" applyFill="1" applyBorder="1" applyAlignment="1">
      <alignment vertical="center" wrapText="1"/>
    </xf>
    <xf numFmtId="0" fontId="6" fillId="0" borderId="17" xfId="1" applyFont="1" applyBorder="1" applyAlignment="1">
      <alignment horizontal="center" vertical="center" wrapText="1"/>
    </xf>
    <xf numFmtId="164" fontId="6" fillId="0" borderId="18" xfId="0" applyNumberFormat="1" applyFont="1" applyBorder="1" applyAlignment="1">
      <alignment horizontal="center" vertical="center" wrapText="1"/>
    </xf>
    <xf numFmtId="0" fontId="6" fillId="0" borderId="18" xfId="1" applyFont="1" applyBorder="1" applyAlignment="1">
      <alignment wrapText="1"/>
    </xf>
    <xf numFmtId="0" fontId="6" fillId="0" borderId="12" xfId="1" applyFont="1" applyBorder="1" applyAlignment="1">
      <alignment horizontal="right" vertical="center" wrapText="1"/>
    </xf>
    <xf numFmtId="0" fontId="8" fillId="2" borderId="21" xfId="1" applyFont="1" applyFill="1" applyBorder="1" applyAlignment="1">
      <alignment horizontal="right" vertical="center" wrapText="1"/>
    </xf>
    <xf numFmtId="1" fontId="0" fillId="0" borderId="22" xfId="0" applyNumberFormat="1" applyBorder="1" applyAlignment="1">
      <alignment horizontal="center" vertical="center"/>
    </xf>
    <xf numFmtId="0" fontId="8" fillId="2" borderId="20" xfId="1" applyFont="1" applyFill="1" applyBorder="1" applyAlignment="1">
      <alignment horizontal="right" vertical="center" wrapText="1"/>
    </xf>
    <xf numFmtId="0" fontId="9" fillId="0" borderId="0" xfId="1" applyFont="1" applyAlignment="1">
      <alignment horizontal="right" vertical="center" wrapText="1"/>
    </xf>
    <xf numFmtId="0" fontId="10" fillId="0" borderId="0" xfId="1" applyFont="1" applyAlignment="1">
      <alignment vertical="center"/>
    </xf>
    <xf numFmtId="0" fontId="8" fillId="2" borderId="12" xfId="1" applyFont="1" applyFill="1" applyBorder="1" applyAlignment="1">
      <alignment horizontal="right" vertical="center" wrapText="1"/>
    </xf>
    <xf numFmtId="0" fontId="1" fillId="0" borderId="12" xfId="1" applyBorder="1" applyAlignment="1">
      <alignment vertical="center"/>
    </xf>
    <xf numFmtId="9" fontId="1" fillId="0" borderId="12" xfId="1" applyNumberFormat="1" applyBorder="1" applyAlignment="1">
      <alignment vertical="center"/>
    </xf>
    <xf numFmtId="0" fontId="8" fillId="2" borderId="23" xfId="1" applyFont="1" applyFill="1" applyBorder="1" applyAlignment="1">
      <alignment horizontal="right" vertical="center" wrapText="1"/>
    </xf>
    <xf numFmtId="0" fontId="6" fillId="2" borderId="23" xfId="1" applyFont="1" applyFill="1" applyBorder="1" applyAlignment="1">
      <alignment horizontal="center" vertical="center" wrapText="1"/>
    </xf>
    <xf numFmtId="0" fontId="11" fillId="2" borderId="12" xfId="1" applyFont="1" applyFill="1" applyBorder="1" applyAlignment="1">
      <alignment horizontal="center" vertical="center" wrapText="1"/>
    </xf>
    <xf numFmtId="0" fontId="6" fillId="0" borderId="16" xfId="1" applyFont="1" applyBorder="1" applyAlignment="1">
      <alignment horizontal="right" vertical="center" wrapText="1"/>
    </xf>
    <xf numFmtId="0" fontId="5" fillId="0" borderId="19" xfId="1" applyFont="1" applyBorder="1" applyAlignment="1">
      <alignment horizontal="right" vertical="center" wrapText="1"/>
    </xf>
    <xf numFmtId="164" fontId="6" fillId="2" borderId="24" xfId="1" applyNumberFormat="1" applyFont="1" applyFill="1" applyBorder="1" applyAlignment="1">
      <alignment horizontal="center" vertical="center" wrapText="1"/>
    </xf>
    <xf numFmtId="0" fontId="6" fillId="3" borderId="13" xfId="1" applyFont="1" applyFill="1" applyBorder="1" applyAlignment="1">
      <alignment horizontal="center" vertical="center" wrapText="1"/>
    </xf>
    <xf numFmtId="0" fontId="6" fillId="3" borderId="14" xfId="1" applyFont="1" applyFill="1" applyBorder="1" applyAlignment="1">
      <alignment horizontal="center" vertical="center" wrapText="1"/>
    </xf>
    <xf numFmtId="0" fontId="6" fillId="3" borderId="15" xfId="1" applyFont="1" applyFill="1" applyBorder="1" applyAlignment="1">
      <alignment horizontal="center" vertical="center" wrapText="1"/>
    </xf>
    <xf numFmtId="0" fontId="1" fillId="0" borderId="13" xfId="1" applyBorder="1" applyAlignment="1">
      <alignment horizontal="right" vertical="center"/>
    </xf>
    <xf numFmtId="0" fontId="1" fillId="0" borderId="14" xfId="1" applyBorder="1" applyAlignment="1">
      <alignment horizontal="right" vertical="center"/>
    </xf>
    <xf numFmtId="0" fontId="1" fillId="0" borderId="15" xfId="1" applyBorder="1" applyAlignment="1">
      <alignment horizontal="right" vertical="center"/>
    </xf>
    <xf numFmtId="0" fontId="6" fillId="2" borderId="6" xfId="1" applyFont="1" applyFill="1" applyBorder="1" applyAlignment="1">
      <alignment horizontal="center" vertical="center" wrapText="1"/>
    </xf>
    <xf numFmtId="0" fontId="6" fillId="2" borderId="7" xfId="1" applyFont="1" applyFill="1" applyBorder="1" applyAlignment="1">
      <alignment horizontal="center" vertical="center" wrapText="1"/>
    </xf>
    <xf numFmtId="0" fontId="6" fillId="2" borderId="4" xfId="1" applyFont="1" applyFill="1" applyBorder="1" applyAlignment="1">
      <alignment horizontal="center" vertical="center" wrapText="1"/>
    </xf>
    <xf numFmtId="0" fontId="6" fillId="2" borderId="2" xfId="1" applyFont="1" applyFill="1" applyBorder="1" applyAlignment="1">
      <alignment horizontal="center" vertical="center" wrapText="1"/>
    </xf>
    <xf numFmtId="0" fontId="6" fillId="2" borderId="3" xfId="1" applyFont="1" applyFill="1" applyBorder="1" applyAlignment="1">
      <alignment horizontal="center" vertical="center" wrapText="1"/>
    </xf>
    <xf numFmtId="0" fontId="2" fillId="0" borderId="0" xfId="1" applyFont="1" applyAlignment="1">
      <alignment horizontal="left" vertical="center" wrapText="1"/>
    </xf>
    <xf numFmtId="0" fontId="3" fillId="0" borderId="0" xfId="1" applyFont="1" applyAlignment="1">
      <alignment horizontal="left" vertical="center" wrapText="1"/>
    </xf>
    <xf numFmtId="0" fontId="6" fillId="0" borderId="1" xfId="1" applyFont="1" applyBorder="1" applyAlignment="1">
      <alignment vertical="top" wrapText="1"/>
    </xf>
    <xf numFmtId="0" fontId="6" fillId="0" borderId="5" xfId="1" applyFont="1" applyBorder="1" applyAlignment="1">
      <alignment vertical="top" wrapText="1"/>
    </xf>
    <xf numFmtId="0" fontId="3" fillId="0" borderId="0" xfId="1" applyFont="1" applyAlignment="1">
      <alignment horizontal="left" vertical="top" wrapText="1"/>
    </xf>
  </cellXfs>
  <cellStyles count="2">
    <cellStyle name="Normal" xfId="0" builtinId="0"/>
    <cellStyle name="Normal 2" xfId="1" xr:uid="{1E00D833-FCB7-4AFE-AC2A-6DE5896DFB1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002683-174F-4148-BB74-C48524FBB4AA}">
  <sheetPr>
    <pageSetUpPr fitToPage="1"/>
  </sheetPr>
  <dimension ref="A1:BE31"/>
  <sheetViews>
    <sheetView tabSelected="1" view="pageBreakPreview" topLeftCell="B7" zoomScale="70" zoomScaleNormal="70" zoomScaleSheetLayoutView="70" workbookViewId="0">
      <selection activeCell="B12" sqref="B12:I12"/>
    </sheetView>
  </sheetViews>
  <sheetFormatPr baseColWidth="10" defaultColWidth="11.54296875" defaultRowHeight="12.5" x14ac:dyDescent="0.25"/>
  <cols>
    <col min="1" max="1" width="60.453125" style="1" customWidth="1"/>
    <col min="2" max="4" width="20.7265625" style="2" customWidth="1"/>
    <col min="5" max="57" width="20.7265625" style="1" customWidth="1"/>
    <col min="58" max="16384" width="11.54296875" style="1"/>
  </cols>
  <sheetData>
    <row r="1" spans="1:57" ht="25" customHeight="1" x14ac:dyDescent="0.25"/>
    <row r="2" spans="1:57" ht="25" customHeight="1" x14ac:dyDescent="0.25">
      <c r="A2" s="40" t="s">
        <v>35</v>
      </c>
      <c r="B2" s="40"/>
      <c r="C2" s="40"/>
      <c r="D2" s="40"/>
      <c r="E2" s="40"/>
      <c r="F2" s="40"/>
      <c r="G2" s="40"/>
      <c r="H2" s="40"/>
      <c r="I2" s="40"/>
    </row>
    <row r="3" spans="1:57" ht="60.5" customHeight="1" x14ac:dyDescent="0.25">
      <c r="A3" s="40" t="s">
        <v>31</v>
      </c>
      <c r="B3" s="40"/>
      <c r="C3" s="40"/>
      <c r="D3" s="40"/>
      <c r="E3" s="40"/>
      <c r="F3" s="40"/>
      <c r="G3" s="40"/>
      <c r="H3" s="40"/>
      <c r="I3" s="40"/>
    </row>
    <row r="4" spans="1:57" ht="42.75" customHeight="1" x14ac:dyDescent="0.25">
      <c r="A4" s="41" t="s">
        <v>0</v>
      </c>
      <c r="B4" s="41"/>
      <c r="C4" s="41"/>
      <c r="D4" s="41"/>
      <c r="E4" s="41"/>
      <c r="F4" s="41"/>
      <c r="G4" s="41"/>
      <c r="H4" s="41"/>
      <c r="I4" s="41"/>
    </row>
    <row r="5" spans="1:57" ht="18" customHeight="1" x14ac:dyDescent="0.3">
      <c r="A5" s="44" t="s">
        <v>37</v>
      </c>
      <c r="B5" s="44"/>
      <c r="C5" s="44"/>
      <c r="D5" s="44"/>
      <c r="E5" s="44"/>
      <c r="F5" s="44"/>
      <c r="G5" s="44"/>
      <c r="H5" s="44"/>
      <c r="I5" s="44"/>
      <c r="J5" s="3"/>
      <c r="K5" s="3"/>
      <c r="L5" s="3"/>
      <c r="M5" s="3"/>
    </row>
    <row r="6" spans="1:57" ht="25" customHeight="1" thickBot="1" x14ac:dyDescent="0.35">
      <c r="A6" s="4"/>
      <c r="B6" s="4"/>
      <c r="C6" s="4"/>
      <c r="D6" s="4"/>
      <c r="E6" s="4"/>
      <c r="F6" s="4"/>
      <c r="G6" s="4"/>
      <c r="H6" s="4"/>
      <c r="I6" s="3"/>
    </row>
    <row r="7" spans="1:57" ht="48.65" customHeight="1" thickBot="1" x14ac:dyDescent="0.3">
      <c r="A7" s="42"/>
      <c r="B7" s="37" t="s">
        <v>2</v>
      </c>
      <c r="C7" s="38"/>
      <c r="D7" s="38"/>
      <c r="E7" s="38"/>
      <c r="F7" s="38"/>
      <c r="G7" s="38"/>
      <c r="H7" s="38"/>
      <c r="I7" s="39"/>
      <c r="J7" s="37" t="s">
        <v>1</v>
      </c>
      <c r="K7" s="38"/>
      <c r="L7" s="38"/>
      <c r="M7" s="38"/>
      <c r="N7" s="38"/>
      <c r="O7" s="38"/>
      <c r="P7" s="38"/>
      <c r="Q7" s="39"/>
      <c r="R7" s="37" t="s">
        <v>32</v>
      </c>
      <c r="S7" s="38"/>
      <c r="T7" s="38"/>
      <c r="U7" s="38"/>
      <c r="V7" s="38"/>
      <c r="W7" s="38"/>
      <c r="X7" s="38"/>
      <c r="Y7" s="39"/>
      <c r="Z7" s="37" t="s">
        <v>2</v>
      </c>
      <c r="AA7" s="38"/>
      <c r="AB7" s="38"/>
      <c r="AC7" s="38"/>
      <c r="AD7" s="38"/>
      <c r="AE7" s="38"/>
      <c r="AF7" s="38"/>
      <c r="AG7" s="39"/>
      <c r="AH7" s="37" t="s">
        <v>3</v>
      </c>
      <c r="AI7" s="38"/>
      <c r="AJ7" s="38"/>
      <c r="AK7" s="38"/>
      <c r="AL7" s="38"/>
      <c r="AM7" s="38"/>
      <c r="AN7" s="38"/>
      <c r="AO7" s="39"/>
      <c r="AP7" s="37" t="s">
        <v>4</v>
      </c>
      <c r="AQ7" s="38"/>
      <c r="AR7" s="38"/>
      <c r="AS7" s="38"/>
      <c r="AT7" s="38"/>
      <c r="AU7" s="38"/>
      <c r="AV7" s="38"/>
      <c r="AW7" s="39"/>
      <c r="AX7" s="37" t="s">
        <v>5</v>
      </c>
      <c r="AY7" s="38"/>
      <c r="AZ7" s="38"/>
      <c r="BA7" s="38"/>
      <c r="BB7" s="38"/>
      <c r="BC7" s="38"/>
      <c r="BD7" s="38"/>
      <c r="BE7" s="39"/>
    </row>
    <row r="8" spans="1:57" ht="48.65" customHeight="1" x14ac:dyDescent="0.25">
      <c r="A8" s="43"/>
      <c r="B8" s="35" t="s">
        <v>6</v>
      </c>
      <c r="C8" s="36"/>
      <c r="D8" s="35" t="s">
        <v>7</v>
      </c>
      <c r="E8" s="36"/>
      <c r="F8" s="35" t="s">
        <v>8</v>
      </c>
      <c r="G8" s="36"/>
      <c r="H8" s="35" t="s">
        <v>9</v>
      </c>
      <c r="I8" s="36"/>
      <c r="J8" s="35" t="s">
        <v>6</v>
      </c>
      <c r="K8" s="36"/>
      <c r="L8" s="35" t="s">
        <v>7</v>
      </c>
      <c r="M8" s="36"/>
      <c r="N8" s="35" t="s">
        <v>8</v>
      </c>
      <c r="O8" s="36"/>
      <c r="P8" s="35" t="s">
        <v>9</v>
      </c>
      <c r="Q8" s="36"/>
      <c r="R8" s="35" t="s">
        <v>6</v>
      </c>
      <c r="S8" s="36"/>
      <c r="T8" s="35" t="s">
        <v>7</v>
      </c>
      <c r="U8" s="36"/>
      <c r="V8" s="35" t="s">
        <v>8</v>
      </c>
      <c r="W8" s="36"/>
      <c r="X8" s="35" t="s">
        <v>9</v>
      </c>
      <c r="Y8" s="36"/>
      <c r="Z8" s="35" t="s">
        <v>6</v>
      </c>
      <c r="AA8" s="36"/>
      <c r="AB8" s="35" t="s">
        <v>7</v>
      </c>
      <c r="AC8" s="36"/>
      <c r="AD8" s="35" t="s">
        <v>8</v>
      </c>
      <c r="AE8" s="36"/>
      <c r="AF8" s="35" t="s">
        <v>9</v>
      </c>
      <c r="AG8" s="36"/>
      <c r="AH8" s="35" t="s">
        <v>6</v>
      </c>
      <c r="AI8" s="36"/>
      <c r="AJ8" s="35" t="s">
        <v>7</v>
      </c>
      <c r="AK8" s="36"/>
      <c r="AL8" s="35" t="s">
        <v>8</v>
      </c>
      <c r="AM8" s="36"/>
      <c r="AN8" s="35" t="s">
        <v>9</v>
      </c>
      <c r="AO8" s="36"/>
      <c r="AP8" s="35" t="s">
        <v>6</v>
      </c>
      <c r="AQ8" s="36"/>
      <c r="AR8" s="35" t="s">
        <v>7</v>
      </c>
      <c r="AS8" s="36"/>
      <c r="AT8" s="35" t="s">
        <v>8</v>
      </c>
      <c r="AU8" s="36"/>
      <c r="AV8" s="35" t="s">
        <v>9</v>
      </c>
      <c r="AW8" s="36"/>
      <c r="AX8" s="35" t="s">
        <v>6</v>
      </c>
      <c r="AY8" s="36"/>
      <c r="AZ8" s="35" t="s">
        <v>7</v>
      </c>
      <c r="BA8" s="36"/>
      <c r="BB8" s="35" t="s">
        <v>8</v>
      </c>
      <c r="BC8" s="36"/>
      <c r="BD8" s="35" t="s">
        <v>9</v>
      </c>
      <c r="BE8" s="36"/>
    </row>
    <row r="9" spans="1:57" ht="48.65" customHeight="1" x14ac:dyDescent="0.25">
      <c r="A9" s="6" t="s">
        <v>36</v>
      </c>
      <c r="B9" s="5" t="s">
        <v>10</v>
      </c>
      <c r="C9" s="6"/>
      <c r="D9" s="5" t="s">
        <v>10</v>
      </c>
      <c r="E9" s="6"/>
      <c r="F9" s="5" t="s">
        <v>10</v>
      </c>
      <c r="G9" s="6"/>
      <c r="H9" s="5" t="s">
        <v>10</v>
      </c>
      <c r="I9" s="6"/>
      <c r="J9" s="5" t="s">
        <v>10</v>
      </c>
      <c r="K9" s="6"/>
      <c r="L9" s="5" t="s">
        <v>10</v>
      </c>
      <c r="M9" s="6"/>
      <c r="N9" s="5" t="s">
        <v>10</v>
      </c>
      <c r="O9" s="6"/>
      <c r="P9" s="5" t="s">
        <v>10</v>
      </c>
      <c r="Q9" s="6"/>
      <c r="R9" s="5" t="s">
        <v>10</v>
      </c>
      <c r="S9" s="6"/>
      <c r="T9" s="5" t="s">
        <v>10</v>
      </c>
      <c r="U9" s="6"/>
      <c r="V9" s="5" t="s">
        <v>10</v>
      </c>
      <c r="W9" s="6"/>
      <c r="X9" s="5" t="s">
        <v>10</v>
      </c>
      <c r="Y9" s="6"/>
      <c r="Z9" s="5" t="s">
        <v>10</v>
      </c>
      <c r="AA9" s="6"/>
      <c r="AB9" s="5" t="s">
        <v>10</v>
      </c>
      <c r="AC9" s="6"/>
      <c r="AD9" s="5" t="s">
        <v>10</v>
      </c>
      <c r="AE9" s="6"/>
      <c r="AF9" s="5" t="s">
        <v>10</v>
      </c>
      <c r="AG9" s="6"/>
      <c r="AH9" s="5" t="s">
        <v>10</v>
      </c>
      <c r="AI9" s="6"/>
      <c r="AJ9" s="5" t="s">
        <v>10</v>
      </c>
      <c r="AK9" s="6"/>
      <c r="AL9" s="5" t="s">
        <v>10</v>
      </c>
      <c r="AM9" s="6"/>
      <c r="AN9" s="5" t="s">
        <v>10</v>
      </c>
      <c r="AO9" s="6"/>
      <c r="AP9" s="5" t="s">
        <v>10</v>
      </c>
      <c r="AQ9" s="6"/>
      <c r="AR9" s="5" t="s">
        <v>10</v>
      </c>
      <c r="AS9" s="6"/>
      <c r="AT9" s="5" t="s">
        <v>10</v>
      </c>
      <c r="AU9" s="6"/>
      <c r="AV9" s="5" t="s">
        <v>10</v>
      </c>
      <c r="AW9" s="6"/>
      <c r="AX9" s="5" t="s">
        <v>10</v>
      </c>
      <c r="AY9" s="6"/>
      <c r="AZ9" s="5" t="s">
        <v>10</v>
      </c>
      <c r="BA9" s="6"/>
      <c r="BB9" s="5" t="s">
        <v>10</v>
      </c>
      <c r="BC9" s="6"/>
      <c r="BD9" s="5" t="s">
        <v>10</v>
      </c>
      <c r="BE9" s="6"/>
    </row>
    <row r="10" spans="1:57" s="9" customFormat="1" ht="48.65" customHeight="1" thickBot="1" x14ac:dyDescent="0.3">
      <c r="A10" s="43"/>
      <c r="B10" s="7" t="s">
        <v>11</v>
      </c>
      <c r="C10" s="8" t="s">
        <v>12</v>
      </c>
      <c r="D10" s="7" t="s">
        <v>11</v>
      </c>
      <c r="E10" s="8" t="s">
        <v>12</v>
      </c>
      <c r="F10" s="7" t="s">
        <v>11</v>
      </c>
      <c r="G10" s="8" t="s">
        <v>12</v>
      </c>
      <c r="H10" s="7" t="s">
        <v>11</v>
      </c>
      <c r="I10" s="8" t="s">
        <v>12</v>
      </c>
      <c r="J10" s="7" t="s">
        <v>11</v>
      </c>
      <c r="K10" s="8" t="s">
        <v>12</v>
      </c>
      <c r="L10" s="7" t="s">
        <v>11</v>
      </c>
      <c r="M10" s="8" t="s">
        <v>12</v>
      </c>
      <c r="N10" s="7" t="s">
        <v>11</v>
      </c>
      <c r="O10" s="8" t="s">
        <v>12</v>
      </c>
      <c r="P10" s="7" t="s">
        <v>11</v>
      </c>
      <c r="Q10" s="8" t="s">
        <v>12</v>
      </c>
      <c r="R10" s="7" t="s">
        <v>11</v>
      </c>
      <c r="S10" s="8" t="s">
        <v>12</v>
      </c>
      <c r="T10" s="7" t="s">
        <v>11</v>
      </c>
      <c r="U10" s="8" t="s">
        <v>12</v>
      </c>
      <c r="V10" s="7" t="s">
        <v>11</v>
      </c>
      <c r="W10" s="8" t="s">
        <v>12</v>
      </c>
      <c r="X10" s="7" t="s">
        <v>11</v>
      </c>
      <c r="Y10" s="8" t="s">
        <v>12</v>
      </c>
      <c r="Z10" s="7" t="s">
        <v>11</v>
      </c>
      <c r="AA10" s="8" t="s">
        <v>12</v>
      </c>
      <c r="AB10" s="7" t="s">
        <v>11</v>
      </c>
      <c r="AC10" s="8" t="s">
        <v>12</v>
      </c>
      <c r="AD10" s="7" t="s">
        <v>11</v>
      </c>
      <c r="AE10" s="8" t="s">
        <v>12</v>
      </c>
      <c r="AF10" s="7" t="s">
        <v>11</v>
      </c>
      <c r="AG10" s="8" t="s">
        <v>12</v>
      </c>
      <c r="AH10" s="7" t="s">
        <v>11</v>
      </c>
      <c r="AI10" s="8" t="s">
        <v>12</v>
      </c>
      <c r="AJ10" s="7" t="s">
        <v>11</v>
      </c>
      <c r="AK10" s="8" t="s">
        <v>12</v>
      </c>
      <c r="AL10" s="7" t="s">
        <v>11</v>
      </c>
      <c r="AM10" s="8" t="s">
        <v>12</v>
      </c>
      <c r="AN10" s="7" t="s">
        <v>11</v>
      </c>
      <c r="AO10" s="8" t="s">
        <v>12</v>
      </c>
      <c r="AP10" s="7" t="s">
        <v>11</v>
      </c>
      <c r="AQ10" s="8" t="s">
        <v>12</v>
      </c>
      <c r="AR10" s="7" t="s">
        <v>11</v>
      </c>
      <c r="AS10" s="8" t="s">
        <v>12</v>
      </c>
      <c r="AT10" s="7" t="s">
        <v>11</v>
      </c>
      <c r="AU10" s="8" t="s">
        <v>12</v>
      </c>
      <c r="AV10" s="7" t="s">
        <v>11</v>
      </c>
      <c r="AW10" s="8" t="s">
        <v>12</v>
      </c>
      <c r="AX10" s="7" t="s">
        <v>11</v>
      </c>
      <c r="AY10" s="8" t="s">
        <v>12</v>
      </c>
      <c r="AZ10" s="7" t="s">
        <v>11</v>
      </c>
      <c r="BA10" s="8" t="s">
        <v>12</v>
      </c>
      <c r="BB10" s="7" t="s">
        <v>11</v>
      </c>
      <c r="BC10" s="8" t="s">
        <v>12</v>
      </c>
      <c r="BD10" s="7" t="s">
        <v>11</v>
      </c>
      <c r="BE10" s="8" t="s">
        <v>12</v>
      </c>
    </row>
    <row r="11" spans="1:57" s="9" customFormat="1" ht="48.65" customHeight="1" thickBot="1" x14ac:dyDescent="0.3">
      <c r="A11" s="25" t="s">
        <v>25</v>
      </c>
      <c r="B11" s="24">
        <f>SUM(B13:B15,B17,B19)</f>
        <v>0</v>
      </c>
      <c r="C11" s="28">
        <f>SUM(C13:C15,C17,C19)</f>
        <v>0</v>
      </c>
      <c r="D11" s="24">
        <f t="shared" ref="D11:BE11" si="0">SUM(D13:D15,D17,D19)</f>
        <v>0</v>
      </c>
      <c r="E11" s="28">
        <f t="shared" si="0"/>
        <v>0</v>
      </c>
      <c r="F11" s="24">
        <f t="shared" si="0"/>
        <v>0</v>
      </c>
      <c r="G11" s="28">
        <f t="shared" si="0"/>
        <v>0</v>
      </c>
      <c r="H11" s="24">
        <f t="shared" si="0"/>
        <v>0</v>
      </c>
      <c r="I11" s="28">
        <f t="shared" si="0"/>
        <v>0</v>
      </c>
      <c r="J11" s="24">
        <f t="shared" si="0"/>
        <v>0</v>
      </c>
      <c r="K11" s="28">
        <f t="shared" si="0"/>
        <v>0</v>
      </c>
      <c r="L11" s="24">
        <f t="shared" si="0"/>
        <v>0</v>
      </c>
      <c r="M11" s="28">
        <f t="shared" si="0"/>
        <v>0</v>
      </c>
      <c r="N11" s="24">
        <f t="shared" si="0"/>
        <v>0</v>
      </c>
      <c r="O11" s="28">
        <f t="shared" si="0"/>
        <v>0</v>
      </c>
      <c r="P11" s="24">
        <f t="shared" si="0"/>
        <v>0</v>
      </c>
      <c r="Q11" s="28">
        <f t="shared" si="0"/>
        <v>0</v>
      </c>
      <c r="R11" s="24">
        <f t="shared" si="0"/>
        <v>0</v>
      </c>
      <c r="S11" s="28">
        <f t="shared" si="0"/>
        <v>0</v>
      </c>
      <c r="T11" s="24">
        <f t="shared" si="0"/>
        <v>0</v>
      </c>
      <c r="U11" s="28">
        <f t="shared" si="0"/>
        <v>0</v>
      </c>
      <c r="V11" s="24">
        <f t="shared" si="0"/>
        <v>0</v>
      </c>
      <c r="W11" s="28">
        <f t="shared" si="0"/>
        <v>0</v>
      </c>
      <c r="X11" s="24">
        <f t="shared" si="0"/>
        <v>0</v>
      </c>
      <c r="Y11" s="28">
        <f t="shared" si="0"/>
        <v>0</v>
      </c>
      <c r="Z11" s="24">
        <f t="shared" si="0"/>
        <v>0</v>
      </c>
      <c r="AA11" s="28">
        <f t="shared" si="0"/>
        <v>0</v>
      </c>
      <c r="AB11" s="24">
        <f t="shared" si="0"/>
        <v>0</v>
      </c>
      <c r="AC11" s="28">
        <f t="shared" si="0"/>
        <v>0</v>
      </c>
      <c r="AD11" s="24">
        <f t="shared" si="0"/>
        <v>0</v>
      </c>
      <c r="AE11" s="28">
        <f t="shared" si="0"/>
        <v>0</v>
      </c>
      <c r="AF11" s="24">
        <f t="shared" si="0"/>
        <v>0</v>
      </c>
      <c r="AG11" s="28">
        <f t="shared" si="0"/>
        <v>0</v>
      </c>
      <c r="AH11" s="24">
        <f t="shared" si="0"/>
        <v>0</v>
      </c>
      <c r="AI11" s="28">
        <f t="shared" si="0"/>
        <v>0</v>
      </c>
      <c r="AJ11" s="24">
        <f t="shared" si="0"/>
        <v>0</v>
      </c>
      <c r="AK11" s="28">
        <f t="shared" si="0"/>
        <v>0</v>
      </c>
      <c r="AL11" s="24">
        <f t="shared" si="0"/>
        <v>0</v>
      </c>
      <c r="AM11" s="28">
        <f t="shared" si="0"/>
        <v>0</v>
      </c>
      <c r="AN11" s="24">
        <f t="shared" si="0"/>
        <v>0</v>
      </c>
      <c r="AO11" s="28">
        <f t="shared" si="0"/>
        <v>0</v>
      </c>
      <c r="AP11" s="24">
        <f t="shared" si="0"/>
        <v>0</v>
      </c>
      <c r="AQ11" s="28">
        <f t="shared" si="0"/>
        <v>0</v>
      </c>
      <c r="AR11" s="24">
        <f t="shared" si="0"/>
        <v>0</v>
      </c>
      <c r="AS11" s="28">
        <f t="shared" si="0"/>
        <v>0</v>
      </c>
      <c r="AT11" s="24">
        <f t="shared" si="0"/>
        <v>0</v>
      </c>
      <c r="AU11" s="28">
        <f t="shared" si="0"/>
        <v>0</v>
      </c>
      <c r="AV11" s="24">
        <f t="shared" si="0"/>
        <v>0</v>
      </c>
      <c r="AW11" s="28">
        <f t="shared" si="0"/>
        <v>0</v>
      </c>
      <c r="AX11" s="24">
        <f t="shared" si="0"/>
        <v>0</v>
      </c>
      <c r="AY11" s="28">
        <f t="shared" si="0"/>
        <v>0</v>
      </c>
      <c r="AZ11" s="24">
        <f t="shared" si="0"/>
        <v>0</v>
      </c>
      <c r="BA11" s="28">
        <f t="shared" si="0"/>
        <v>0</v>
      </c>
      <c r="BB11" s="24">
        <f t="shared" si="0"/>
        <v>0</v>
      </c>
      <c r="BC11" s="28">
        <f t="shared" si="0"/>
        <v>0</v>
      </c>
      <c r="BD11" s="24">
        <f t="shared" si="0"/>
        <v>0</v>
      </c>
      <c r="BE11" s="28">
        <f t="shared" si="0"/>
        <v>0</v>
      </c>
    </row>
    <row r="12" spans="1:57" s="9" customFormat="1" ht="49.5" customHeight="1" thickBot="1" x14ac:dyDescent="0.3">
      <c r="A12" s="10" t="s">
        <v>18</v>
      </c>
      <c r="B12" s="29"/>
      <c r="C12" s="30"/>
      <c r="D12" s="30"/>
      <c r="E12" s="30"/>
      <c r="F12" s="30"/>
      <c r="G12" s="30"/>
      <c r="H12" s="30"/>
      <c r="I12" s="31"/>
      <c r="J12" s="29"/>
      <c r="K12" s="30"/>
      <c r="L12" s="30"/>
      <c r="M12" s="30"/>
      <c r="N12" s="30"/>
      <c r="O12" s="30"/>
      <c r="P12" s="30"/>
      <c r="Q12" s="31"/>
      <c r="R12" s="29"/>
      <c r="S12" s="30"/>
      <c r="T12" s="30"/>
      <c r="U12" s="30"/>
      <c r="V12" s="30"/>
      <c r="W12" s="30"/>
      <c r="X12" s="30"/>
      <c r="Y12" s="31"/>
      <c r="Z12" s="29"/>
      <c r="AA12" s="30"/>
      <c r="AB12" s="30"/>
      <c r="AC12" s="30"/>
      <c r="AD12" s="30"/>
      <c r="AE12" s="30"/>
      <c r="AF12" s="30"/>
      <c r="AG12" s="31"/>
      <c r="AH12" s="29"/>
      <c r="AI12" s="30"/>
      <c r="AJ12" s="30"/>
      <c r="AK12" s="30"/>
      <c r="AL12" s="30"/>
      <c r="AM12" s="30"/>
      <c r="AN12" s="30"/>
      <c r="AO12" s="31"/>
      <c r="AP12" s="29"/>
      <c r="AQ12" s="30"/>
      <c r="AR12" s="30"/>
      <c r="AS12" s="30"/>
      <c r="AT12" s="30"/>
      <c r="AU12" s="30"/>
      <c r="AV12" s="30"/>
      <c r="AW12" s="31"/>
      <c r="AX12" s="29"/>
      <c r="AY12" s="30"/>
      <c r="AZ12" s="30"/>
      <c r="BA12" s="30"/>
      <c r="BB12" s="30"/>
      <c r="BC12" s="30"/>
      <c r="BD12" s="30"/>
      <c r="BE12" s="31"/>
    </row>
    <row r="13" spans="1:57" ht="32.5" customHeight="1" thickBot="1" x14ac:dyDescent="0.35">
      <c r="A13" s="26" t="s">
        <v>19</v>
      </c>
      <c r="B13" s="11"/>
      <c r="C13" s="12">
        <f>$C$9*B13</f>
        <v>0</v>
      </c>
      <c r="D13" s="13"/>
      <c r="E13" s="12">
        <f>$E$9*D13</f>
        <v>0</v>
      </c>
      <c r="F13" s="13"/>
      <c r="G13" s="12">
        <f>$G$9*F13</f>
        <v>0</v>
      </c>
      <c r="H13" s="13"/>
      <c r="I13" s="12">
        <f>$G$9*H13</f>
        <v>0</v>
      </c>
      <c r="J13" s="11"/>
      <c r="K13" s="12">
        <f>$G$9*J13</f>
        <v>0</v>
      </c>
      <c r="L13" s="13"/>
      <c r="M13" s="12">
        <f>$G$9*L13</f>
        <v>0</v>
      </c>
      <c r="N13" s="13"/>
      <c r="O13" s="12">
        <f>$G$9*N13</f>
        <v>0</v>
      </c>
      <c r="P13" s="13"/>
      <c r="Q13" s="12">
        <f>$G$9*P13</f>
        <v>0</v>
      </c>
      <c r="R13" s="11"/>
      <c r="S13" s="12">
        <f>$G$9*R13</f>
        <v>0</v>
      </c>
      <c r="T13" s="13"/>
      <c r="U13" s="12">
        <f>$G$9*T13</f>
        <v>0</v>
      </c>
      <c r="V13" s="13"/>
      <c r="W13" s="12">
        <f>$G$9*V13</f>
        <v>0</v>
      </c>
      <c r="X13" s="13"/>
      <c r="Y13" s="12">
        <f>$G$9*X13</f>
        <v>0</v>
      </c>
      <c r="Z13" s="11"/>
      <c r="AA13" s="12">
        <f>$G$9*Z13</f>
        <v>0</v>
      </c>
      <c r="AB13" s="13"/>
      <c r="AC13" s="12">
        <f>$G$9*AB13</f>
        <v>0</v>
      </c>
      <c r="AD13" s="13"/>
      <c r="AE13" s="12">
        <f>$G$9*AD13</f>
        <v>0</v>
      </c>
      <c r="AF13" s="13"/>
      <c r="AG13" s="12">
        <f>$G$9*AF13</f>
        <v>0</v>
      </c>
      <c r="AH13" s="11"/>
      <c r="AI13" s="12">
        <f>$G$9*AH13</f>
        <v>0</v>
      </c>
      <c r="AJ13" s="13"/>
      <c r="AK13" s="12">
        <f>$G$9*AJ13</f>
        <v>0</v>
      </c>
      <c r="AL13" s="13"/>
      <c r="AM13" s="12">
        <f>$G$9*AL13</f>
        <v>0</v>
      </c>
      <c r="AN13" s="13"/>
      <c r="AO13" s="12">
        <f>$G$9*AN13</f>
        <v>0</v>
      </c>
      <c r="AP13" s="11"/>
      <c r="AQ13" s="12">
        <f>$G$9*AP13</f>
        <v>0</v>
      </c>
      <c r="AR13" s="13"/>
      <c r="AS13" s="12">
        <f>$G$9*AR13</f>
        <v>0</v>
      </c>
      <c r="AT13" s="13"/>
      <c r="AU13" s="12">
        <f>$G$9*AT13</f>
        <v>0</v>
      </c>
      <c r="AV13" s="13"/>
      <c r="AW13" s="12">
        <f>$G$9*AV13</f>
        <v>0</v>
      </c>
      <c r="AX13" s="11"/>
      <c r="AY13" s="12">
        <f>$G$9*AX13</f>
        <v>0</v>
      </c>
      <c r="AZ13" s="13"/>
      <c r="BA13" s="12">
        <f>$G$9*AZ13</f>
        <v>0</v>
      </c>
      <c r="BB13" s="13"/>
      <c r="BC13" s="12">
        <f>$G$9*BB13</f>
        <v>0</v>
      </c>
      <c r="BD13" s="13"/>
      <c r="BE13" s="12">
        <f>$G$9*BD13</f>
        <v>0</v>
      </c>
    </row>
    <row r="14" spans="1:57" ht="33.5" customHeight="1" thickBot="1" x14ac:dyDescent="0.35">
      <c r="A14" s="26" t="s">
        <v>20</v>
      </c>
      <c r="B14" s="11"/>
      <c r="C14" s="12">
        <f>$C$9*B14</f>
        <v>0</v>
      </c>
      <c r="D14" s="13"/>
      <c r="E14" s="12">
        <f>$E$9*D14</f>
        <v>0</v>
      </c>
      <c r="F14" s="13"/>
      <c r="G14" s="12">
        <f>$G$9*F14</f>
        <v>0</v>
      </c>
      <c r="H14" s="13"/>
      <c r="I14" s="12">
        <f>$G$9*H14</f>
        <v>0</v>
      </c>
      <c r="J14" s="11"/>
      <c r="K14" s="12">
        <f>$G$9*J14</f>
        <v>0</v>
      </c>
      <c r="L14" s="13"/>
      <c r="M14" s="12">
        <f>$G$9*L14</f>
        <v>0</v>
      </c>
      <c r="N14" s="13"/>
      <c r="O14" s="12">
        <f>$G$9*N14</f>
        <v>0</v>
      </c>
      <c r="P14" s="13"/>
      <c r="Q14" s="12">
        <f>$G$9*P14</f>
        <v>0</v>
      </c>
      <c r="R14" s="11"/>
      <c r="S14" s="12">
        <f>$G$9*R14</f>
        <v>0</v>
      </c>
      <c r="T14" s="13"/>
      <c r="U14" s="12">
        <f>$G$9*T14</f>
        <v>0</v>
      </c>
      <c r="V14" s="13"/>
      <c r="W14" s="12">
        <f>$G$9*V14</f>
        <v>0</v>
      </c>
      <c r="X14" s="13"/>
      <c r="Y14" s="12">
        <f>$G$9*X14</f>
        <v>0</v>
      </c>
      <c r="Z14" s="11"/>
      <c r="AA14" s="12">
        <f>$G$9*Z14</f>
        <v>0</v>
      </c>
      <c r="AB14" s="13"/>
      <c r="AC14" s="12">
        <f>$G$9*AB14</f>
        <v>0</v>
      </c>
      <c r="AD14" s="13"/>
      <c r="AE14" s="12">
        <f>$G$9*AD14</f>
        <v>0</v>
      </c>
      <c r="AF14" s="13"/>
      <c r="AG14" s="12">
        <f>$G$9*AF14</f>
        <v>0</v>
      </c>
      <c r="AH14" s="11"/>
      <c r="AI14" s="12">
        <f>$G$9*AH14</f>
        <v>0</v>
      </c>
      <c r="AJ14" s="13"/>
      <c r="AK14" s="12">
        <f>$G$9*AJ14</f>
        <v>0</v>
      </c>
      <c r="AL14" s="13"/>
      <c r="AM14" s="12">
        <f>$G$9*AL14</f>
        <v>0</v>
      </c>
      <c r="AN14" s="13"/>
      <c r="AO14" s="12">
        <f>$G$9*AN14</f>
        <v>0</v>
      </c>
      <c r="AP14" s="11"/>
      <c r="AQ14" s="12">
        <f>$G$9*AP14</f>
        <v>0</v>
      </c>
      <c r="AR14" s="13"/>
      <c r="AS14" s="12">
        <f>$G$9*AR14</f>
        <v>0</v>
      </c>
      <c r="AT14" s="13"/>
      <c r="AU14" s="12">
        <f>$G$9*AT14</f>
        <v>0</v>
      </c>
      <c r="AV14" s="13"/>
      <c r="AW14" s="12">
        <f>$G$9*AV14</f>
        <v>0</v>
      </c>
      <c r="AX14" s="11"/>
      <c r="AY14" s="12">
        <f>$G$9*AX14</f>
        <v>0</v>
      </c>
      <c r="AZ14" s="13"/>
      <c r="BA14" s="12">
        <f>$G$9*AZ14</f>
        <v>0</v>
      </c>
      <c r="BB14" s="13"/>
      <c r="BC14" s="12">
        <f>$G$9*BB14</f>
        <v>0</v>
      </c>
      <c r="BD14" s="13"/>
      <c r="BE14" s="12">
        <f>$G$9*BD14</f>
        <v>0</v>
      </c>
    </row>
    <row r="15" spans="1:57" ht="37.4" customHeight="1" thickBot="1" x14ac:dyDescent="0.35">
      <c r="A15" s="14" t="s">
        <v>21</v>
      </c>
      <c r="B15" s="11"/>
      <c r="C15" s="12">
        <f>$C$9*B15</f>
        <v>0</v>
      </c>
      <c r="D15" s="13"/>
      <c r="E15" s="12">
        <f>$E$9*D15</f>
        <v>0</v>
      </c>
      <c r="F15" s="13"/>
      <c r="G15" s="12">
        <f>$G$9*F15</f>
        <v>0</v>
      </c>
      <c r="H15" s="13"/>
      <c r="I15" s="12">
        <f>$G$9*H15</f>
        <v>0</v>
      </c>
      <c r="J15" s="11"/>
      <c r="K15" s="12">
        <f>$G$9*J15</f>
        <v>0</v>
      </c>
      <c r="L15" s="13"/>
      <c r="M15" s="12">
        <f>$G$9*L15</f>
        <v>0</v>
      </c>
      <c r="N15" s="13"/>
      <c r="O15" s="12">
        <f>$G$9*N15</f>
        <v>0</v>
      </c>
      <c r="P15" s="13"/>
      <c r="Q15" s="12">
        <f>$G$9*P15</f>
        <v>0</v>
      </c>
      <c r="R15" s="11"/>
      <c r="S15" s="12">
        <f>$G$9*R15</f>
        <v>0</v>
      </c>
      <c r="T15" s="13"/>
      <c r="U15" s="12">
        <f>$G$9*T15</f>
        <v>0</v>
      </c>
      <c r="V15" s="13"/>
      <c r="W15" s="12">
        <f>$G$9*V15</f>
        <v>0</v>
      </c>
      <c r="X15" s="13"/>
      <c r="Y15" s="12">
        <f>$G$9*X15</f>
        <v>0</v>
      </c>
      <c r="Z15" s="11"/>
      <c r="AA15" s="12">
        <f>$G$9*Z15</f>
        <v>0</v>
      </c>
      <c r="AB15" s="13"/>
      <c r="AC15" s="12">
        <f>$G$9*AB15</f>
        <v>0</v>
      </c>
      <c r="AD15" s="13"/>
      <c r="AE15" s="12">
        <f>$G$9*AD15</f>
        <v>0</v>
      </c>
      <c r="AF15" s="13"/>
      <c r="AG15" s="12">
        <f>$G$9*AF15</f>
        <v>0</v>
      </c>
      <c r="AH15" s="11"/>
      <c r="AI15" s="12">
        <f>$G$9*AH15</f>
        <v>0</v>
      </c>
      <c r="AJ15" s="13"/>
      <c r="AK15" s="12">
        <f>$G$9*AJ15</f>
        <v>0</v>
      </c>
      <c r="AL15" s="13"/>
      <c r="AM15" s="12">
        <f>$G$9*AL15</f>
        <v>0</v>
      </c>
      <c r="AN15" s="13"/>
      <c r="AO15" s="12">
        <f>$G$9*AN15</f>
        <v>0</v>
      </c>
      <c r="AP15" s="11"/>
      <c r="AQ15" s="12">
        <f>$G$9*AP15</f>
        <v>0</v>
      </c>
      <c r="AR15" s="13"/>
      <c r="AS15" s="12">
        <f>$G$9*AR15</f>
        <v>0</v>
      </c>
      <c r="AT15" s="13"/>
      <c r="AU15" s="12">
        <f>$G$9*AT15</f>
        <v>0</v>
      </c>
      <c r="AV15" s="13"/>
      <c r="AW15" s="12">
        <f>$G$9*AV15</f>
        <v>0</v>
      </c>
      <c r="AX15" s="11"/>
      <c r="AY15" s="12">
        <f>$G$9*AX15</f>
        <v>0</v>
      </c>
      <c r="AZ15" s="13"/>
      <c r="BA15" s="12">
        <f>$G$9*AZ15</f>
        <v>0</v>
      </c>
      <c r="BB15" s="13"/>
      <c r="BC15" s="12">
        <f>$G$9*BB15</f>
        <v>0</v>
      </c>
      <c r="BD15" s="13"/>
      <c r="BE15" s="12">
        <f>$G$9*BD15</f>
        <v>0</v>
      </c>
    </row>
    <row r="16" spans="1:57" s="9" customFormat="1" ht="46.5" customHeight="1" thickBot="1" x14ac:dyDescent="0.3">
      <c r="A16" s="10" t="s">
        <v>22</v>
      </c>
      <c r="B16" s="29"/>
      <c r="C16" s="30"/>
      <c r="D16" s="30"/>
      <c r="E16" s="30">
        <f>$E$9*D16</f>
        <v>0</v>
      </c>
      <c r="F16" s="30"/>
      <c r="G16" s="30">
        <f>$G$9*F16</f>
        <v>0</v>
      </c>
      <c r="H16" s="30"/>
      <c r="I16" s="31">
        <f>$G$9*H16</f>
        <v>0</v>
      </c>
      <c r="J16" s="29"/>
      <c r="K16" s="30">
        <f>$G$9*J16</f>
        <v>0</v>
      </c>
      <c r="L16" s="30"/>
      <c r="M16" s="30">
        <f>$G$9*L16</f>
        <v>0</v>
      </c>
      <c r="N16" s="30"/>
      <c r="O16" s="30">
        <f>$G$9*N16</f>
        <v>0</v>
      </c>
      <c r="P16" s="30"/>
      <c r="Q16" s="31">
        <f>$G$9*P16</f>
        <v>0</v>
      </c>
      <c r="R16" s="29"/>
      <c r="S16" s="30">
        <f>$G$9*R16</f>
        <v>0</v>
      </c>
      <c r="T16" s="30"/>
      <c r="U16" s="30">
        <f>$G$9*T16</f>
        <v>0</v>
      </c>
      <c r="V16" s="30"/>
      <c r="W16" s="30">
        <f>$G$9*V16</f>
        <v>0</v>
      </c>
      <c r="X16" s="30"/>
      <c r="Y16" s="31">
        <f>$G$9*X16</f>
        <v>0</v>
      </c>
      <c r="Z16" s="29"/>
      <c r="AA16" s="30">
        <f>$G$9*Z16</f>
        <v>0</v>
      </c>
      <c r="AB16" s="30"/>
      <c r="AC16" s="30">
        <f>$G$9*AB16</f>
        <v>0</v>
      </c>
      <c r="AD16" s="30"/>
      <c r="AE16" s="30">
        <f>$G$9*AD16</f>
        <v>0</v>
      </c>
      <c r="AF16" s="30"/>
      <c r="AG16" s="31">
        <f>$G$9*AF16</f>
        <v>0</v>
      </c>
      <c r="AH16" s="29"/>
      <c r="AI16" s="30">
        <f>$G$9*AH16</f>
        <v>0</v>
      </c>
      <c r="AJ16" s="30"/>
      <c r="AK16" s="30">
        <f>$G$9*AJ16</f>
        <v>0</v>
      </c>
      <c r="AL16" s="30"/>
      <c r="AM16" s="30">
        <f>$G$9*AL16</f>
        <v>0</v>
      </c>
      <c r="AN16" s="30"/>
      <c r="AO16" s="31">
        <f>$G$9*AN16</f>
        <v>0</v>
      </c>
      <c r="AP16" s="29"/>
      <c r="AQ16" s="30">
        <f>$G$9*AP16</f>
        <v>0</v>
      </c>
      <c r="AR16" s="30"/>
      <c r="AS16" s="30">
        <f>$G$9*AR16</f>
        <v>0</v>
      </c>
      <c r="AT16" s="30"/>
      <c r="AU16" s="30">
        <f>$G$9*AT16</f>
        <v>0</v>
      </c>
      <c r="AV16" s="30"/>
      <c r="AW16" s="31">
        <f>$G$9*AV16</f>
        <v>0</v>
      </c>
      <c r="AX16" s="29"/>
      <c r="AY16" s="30">
        <f>$G$9*AX16</f>
        <v>0</v>
      </c>
      <c r="AZ16" s="30"/>
      <c r="BA16" s="30">
        <f>$G$9*AZ16</f>
        <v>0</v>
      </c>
      <c r="BB16" s="30"/>
      <c r="BC16" s="30">
        <f>$G$9*BB16</f>
        <v>0</v>
      </c>
      <c r="BD16" s="30"/>
      <c r="BE16" s="31">
        <f>$G$9*BD16</f>
        <v>0</v>
      </c>
    </row>
    <row r="17" spans="1:57" ht="37.4" customHeight="1" thickBot="1" x14ac:dyDescent="0.35">
      <c r="A17" s="14" t="s">
        <v>24</v>
      </c>
      <c r="B17" s="11"/>
      <c r="C17" s="12">
        <f>$C$9*B17</f>
        <v>0</v>
      </c>
      <c r="D17" s="13"/>
      <c r="E17" s="12">
        <f>$E$9*D17</f>
        <v>0</v>
      </c>
      <c r="F17" s="13"/>
      <c r="G17" s="12">
        <f>$G$9*F17</f>
        <v>0</v>
      </c>
      <c r="H17" s="13"/>
      <c r="I17" s="12">
        <f>$G$9*H17</f>
        <v>0</v>
      </c>
      <c r="J17" s="11"/>
      <c r="K17" s="12">
        <f>$G$9*J17</f>
        <v>0</v>
      </c>
      <c r="L17" s="13"/>
      <c r="M17" s="12">
        <f>$G$9*L17</f>
        <v>0</v>
      </c>
      <c r="N17" s="13"/>
      <c r="O17" s="12">
        <f>$G$9*N17</f>
        <v>0</v>
      </c>
      <c r="P17" s="13"/>
      <c r="Q17" s="12">
        <f>$G$9*P17</f>
        <v>0</v>
      </c>
      <c r="R17" s="11"/>
      <c r="S17" s="12">
        <f>$G$9*R17</f>
        <v>0</v>
      </c>
      <c r="T17" s="13"/>
      <c r="U17" s="12">
        <f>$G$9*T17</f>
        <v>0</v>
      </c>
      <c r="V17" s="13"/>
      <c r="W17" s="12">
        <f>$G$9*V17</f>
        <v>0</v>
      </c>
      <c r="X17" s="13"/>
      <c r="Y17" s="12">
        <f>$G$9*X17</f>
        <v>0</v>
      </c>
      <c r="Z17" s="11"/>
      <c r="AA17" s="12">
        <f>$G$9*Z17</f>
        <v>0</v>
      </c>
      <c r="AB17" s="13"/>
      <c r="AC17" s="12">
        <f>$G$9*AB17</f>
        <v>0</v>
      </c>
      <c r="AD17" s="13"/>
      <c r="AE17" s="12">
        <f>$G$9*AD17</f>
        <v>0</v>
      </c>
      <c r="AF17" s="13"/>
      <c r="AG17" s="12">
        <f>$G$9*AF17</f>
        <v>0</v>
      </c>
      <c r="AH17" s="11"/>
      <c r="AI17" s="12">
        <f>$G$9*AH17</f>
        <v>0</v>
      </c>
      <c r="AJ17" s="13"/>
      <c r="AK17" s="12">
        <f>$G$9*AJ17</f>
        <v>0</v>
      </c>
      <c r="AL17" s="13"/>
      <c r="AM17" s="12">
        <f>$G$9*AL17</f>
        <v>0</v>
      </c>
      <c r="AN17" s="13"/>
      <c r="AO17" s="12">
        <f>$G$9*AN17</f>
        <v>0</v>
      </c>
      <c r="AP17" s="11"/>
      <c r="AQ17" s="12">
        <f>$G$9*AP17</f>
        <v>0</v>
      </c>
      <c r="AR17" s="13"/>
      <c r="AS17" s="12">
        <f>$G$9*AR17</f>
        <v>0</v>
      </c>
      <c r="AT17" s="13"/>
      <c r="AU17" s="12">
        <f>$G$9*AT17</f>
        <v>0</v>
      </c>
      <c r="AV17" s="13"/>
      <c r="AW17" s="12">
        <f>$G$9*AV17</f>
        <v>0</v>
      </c>
      <c r="AX17" s="11"/>
      <c r="AY17" s="12">
        <f>$G$9*AX17</f>
        <v>0</v>
      </c>
      <c r="AZ17" s="13"/>
      <c r="BA17" s="12">
        <f>$G$9*AZ17</f>
        <v>0</v>
      </c>
      <c r="BB17" s="13"/>
      <c r="BC17" s="12">
        <f>$G$9*BB17</f>
        <v>0</v>
      </c>
      <c r="BD17" s="13"/>
      <c r="BE17" s="12">
        <f>$G$9*BD17</f>
        <v>0</v>
      </c>
    </row>
    <row r="18" spans="1:57" s="9" customFormat="1" ht="51.5" customHeight="1" thickBot="1" x14ac:dyDescent="0.3">
      <c r="A18" s="10" t="s">
        <v>23</v>
      </c>
      <c r="B18" s="29"/>
      <c r="C18" s="30"/>
      <c r="D18" s="30"/>
      <c r="E18" s="30">
        <f t="shared" ref="E18" si="1">$E$9*D18</f>
        <v>0</v>
      </c>
      <c r="F18" s="30"/>
      <c r="G18" s="30">
        <f t="shared" ref="G18" si="2">$G$9*F18</f>
        <v>0</v>
      </c>
      <c r="H18" s="30"/>
      <c r="I18" s="31">
        <f t="shared" ref="I18" si="3">$G$9*H18</f>
        <v>0</v>
      </c>
      <c r="J18" s="29"/>
      <c r="K18" s="30">
        <f t="shared" ref="K18" si="4">$G$9*J18</f>
        <v>0</v>
      </c>
      <c r="L18" s="30"/>
      <c r="M18" s="30">
        <f t="shared" ref="M18" si="5">$G$9*L18</f>
        <v>0</v>
      </c>
      <c r="N18" s="30"/>
      <c r="O18" s="30">
        <f t="shared" ref="O18" si="6">$G$9*N18</f>
        <v>0</v>
      </c>
      <c r="P18" s="30"/>
      <c r="Q18" s="31">
        <f t="shared" ref="Q18" si="7">$G$9*P18</f>
        <v>0</v>
      </c>
      <c r="R18" s="29"/>
      <c r="S18" s="30">
        <f t="shared" ref="S18" si="8">$G$9*R18</f>
        <v>0</v>
      </c>
      <c r="T18" s="30"/>
      <c r="U18" s="30">
        <f t="shared" ref="U18" si="9">$G$9*T18</f>
        <v>0</v>
      </c>
      <c r="V18" s="30"/>
      <c r="W18" s="30">
        <f t="shared" ref="W18" si="10">$G$9*V18</f>
        <v>0</v>
      </c>
      <c r="X18" s="30"/>
      <c r="Y18" s="31">
        <f t="shared" ref="Y18" si="11">$G$9*X18</f>
        <v>0</v>
      </c>
      <c r="Z18" s="29"/>
      <c r="AA18" s="30">
        <f t="shared" ref="AA18" si="12">$G$9*Z18</f>
        <v>0</v>
      </c>
      <c r="AB18" s="30"/>
      <c r="AC18" s="30">
        <f t="shared" ref="AC18" si="13">$G$9*AB18</f>
        <v>0</v>
      </c>
      <c r="AD18" s="30"/>
      <c r="AE18" s="30">
        <f t="shared" ref="AE18" si="14">$G$9*AD18</f>
        <v>0</v>
      </c>
      <c r="AF18" s="30"/>
      <c r="AG18" s="31">
        <f t="shared" ref="AG18" si="15">$G$9*AF18</f>
        <v>0</v>
      </c>
      <c r="AH18" s="29"/>
      <c r="AI18" s="30">
        <f t="shared" ref="AI18" si="16">$G$9*AH18</f>
        <v>0</v>
      </c>
      <c r="AJ18" s="30"/>
      <c r="AK18" s="30">
        <f t="shared" ref="AK18" si="17">$G$9*AJ18</f>
        <v>0</v>
      </c>
      <c r="AL18" s="30"/>
      <c r="AM18" s="30">
        <f t="shared" ref="AM18" si="18">$G$9*AL18</f>
        <v>0</v>
      </c>
      <c r="AN18" s="30"/>
      <c r="AO18" s="31">
        <f t="shared" ref="AO18" si="19">$G$9*AN18</f>
        <v>0</v>
      </c>
      <c r="AP18" s="29"/>
      <c r="AQ18" s="30">
        <f t="shared" ref="AQ18" si="20">$G$9*AP18</f>
        <v>0</v>
      </c>
      <c r="AR18" s="30"/>
      <c r="AS18" s="30">
        <f t="shared" ref="AS18" si="21">$G$9*AR18</f>
        <v>0</v>
      </c>
      <c r="AT18" s="30"/>
      <c r="AU18" s="30">
        <f t="shared" ref="AU18" si="22">$G$9*AT18</f>
        <v>0</v>
      </c>
      <c r="AV18" s="30"/>
      <c r="AW18" s="31">
        <f t="shared" ref="AW18" si="23">$G$9*AV18</f>
        <v>0</v>
      </c>
      <c r="AX18" s="29"/>
      <c r="AY18" s="30">
        <f t="shared" ref="AY18" si="24">$G$9*AX18</f>
        <v>0</v>
      </c>
      <c r="AZ18" s="30"/>
      <c r="BA18" s="30">
        <f t="shared" ref="BA18" si="25">$G$9*AZ18</f>
        <v>0</v>
      </c>
      <c r="BB18" s="30"/>
      <c r="BC18" s="30">
        <f t="shared" ref="BC18" si="26">$G$9*BB18</f>
        <v>0</v>
      </c>
      <c r="BD18" s="30"/>
      <c r="BE18" s="31">
        <f t="shared" ref="BE18" si="27">$G$9*BD18</f>
        <v>0</v>
      </c>
    </row>
    <row r="19" spans="1:57" ht="37.4" customHeight="1" thickBot="1" x14ac:dyDescent="0.35">
      <c r="A19" s="14" t="s">
        <v>27</v>
      </c>
      <c r="B19" s="11"/>
      <c r="C19" s="12">
        <f>$C$9*B19</f>
        <v>0</v>
      </c>
      <c r="D19" s="13"/>
      <c r="E19" s="12">
        <f>$E$9*D19</f>
        <v>0</v>
      </c>
      <c r="F19" s="13"/>
      <c r="G19" s="12">
        <f>$G$9*F19</f>
        <v>0</v>
      </c>
      <c r="H19" s="13"/>
      <c r="I19" s="12">
        <f>$G$9*H19</f>
        <v>0</v>
      </c>
      <c r="J19" s="11"/>
      <c r="K19" s="12">
        <f>$G$9*J19</f>
        <v>0</v>
      </c>
      <c r="L19" s="13"/>
      <c r="M19" s="12">
        <f>$G$9*L19</f>
        <v>0</v>
      </c>
      <c r="N19" s="13"/>
      <c r="O19" s="12">
        <f>$G$9*N19</f>
        <v>0</v>
      </c>
      <c r="P19" s="13"/>
      <c r="Q19" s="12">
        <f>$G$9*P19</f>
        <v>0</v>
      </c>
      <c r="R19" s="11"/>
      <c r="S19" s="12">
        <f>$G$9*R19</f>
        <v>0</v>
      </c>
      <c r="T19" s="13"/>
      <c r="U19" s="12">
        <f>$G$9*T19</f>
        <v>0</v>
      </c>
      <c r="V19" s="13"/>
      <c r="W19" s="12">
        <f>$G$9*V19</f>
        <v>0</v>
      </c>
      <c r="X19" s="13"/>
      <c r="Y19" s="12">
        <f>$G$9*X19</f>
        <v>0</v>
      </c>
      <c r="Z19" s="11"/>
      <c r="AA19" s="12">
        <f>$G$9*Z19</f>
        <v>0</v>
      </c>
      <c r="AB19" s="13"/>
      <c r="AC19" s="12">
        <f>$G$9*AB19</f>
        <v>0</v>
      </c>
      <c r="AD19" s="13"/>
      <c r="AE19" s="12">
        <f>$G$9*AD19</f>
        <v>0</v>
      </c>
      <c r="AF19" s="13"/>
      <c r="AG19" s="12">
        <f>$G$9*AF19</f>
        <v>0</v>
      </c>
      <c r="AH19" s="11"/>
      <c r="AI19" s="12">
        <f>$G$9*AH19</f>
        <v>0</v>
      </c>
      <c r="AJ19" s="13"/>
      <c r="AK19" s="12">
        <f>$G$9*AJ19</f>
        <v>0</v>
      </c>
      <c r="AL19" s="13"/>
      <c r="AM19" s="12">
        <f>$G$9*AL19</f>
        <v>0</v>
      </c>
      <c r="AN19" s="13"/>
      <c r="AO19" s="12">
        <f>$G$9*AN19</f>
        <v>0</v>
      </c>
      <c r="AP19" s="11"/>
      <c r="AQ19" s="12">
        <f>$G$9*AP19</f>
        <v>0</v>
      </c>
      <c r="AR19" s="13"/>
      <c r="AS19" s="12">
        <f>$G$9*AR19</f>
        <v>0</v>
      </c>
      <c r="AT19" s="13"/>
      <c r="AU19" s="12">
        <f>$G$9*AT19</f>
        <v>0</v>
      </c>
      <c r="AV19" s="13"/>
      <c r="AW19" s="12">
        <f>$G$9*AV19</f>
        <v>0</v>
      </c>
      <c r="AX19" s="11"/>
      <c r="AY19" s="12">
        <f>$G$9*AX19</f>
        <v>0</v>
      </c>
      <c r="AZ19" s="13"/>
      <c r="BA19" s="12">
        <f>$G$9*AZ19</f>
        <v>0</v>
      </c>
      <c r="BB19" s="13"/>
      <c r="BC19" s="12">
        <f>$G$9*BB19</f>
        <v>0</v>
      </c>
      <c r="BD19" s="13"/>
      <c r="BE19" s="12">
        <f>$G$9*BD19</f>
        <v>0</v>
      </c>
    </row>
    <row r="20" spans="1:57" s="9" customFormat="1" ht="48.65" customHeight="1" thickBot="1" x14ac:dyDescent="0.3">
      <c r="A20" s="25" t="s">
        <v>26</v>
      </c>
      <c r="B20" s="24">
        <f>B22+B23+B25</f>
        <v>0</v>
      </c>
      <c r="C20" s="28">
        <f>C22+C23+C25</f>
        <v>0</v>
      </c>
      <c r="D20" s="24">
        <f t="shared" ref="D20:BE20" si="28">D22+D23+D25</f>
        <v>0</v>
      </c>
      <c r="E20" s="28">
        <f t="shared" si="28"/>
        <v>0</v>
      </c>
      <c r="F20" s="24">
        <f t="shared" si="28"/>
        <v>0</v>
      </c>
      <c r="G20" s="28">
        <f t="shared" si="28"/>
        <v>0</v>
      </c>
      <c r="H20" s="24">
        <f t="shared" si="28"/>
        <v>0</v>
      </c>
      <c r="I20" s="28">
        <f t="shared" si="28"/>
        <v>0</v>
      </c>
      <c r="J20" s="24">
        <f t="shared" si="28"/>
        <v>0</v>
      </c>
      <c r="K20" s="28">
        <f t="shared" si="28"/>
        <v>0</v>
      </c>
      <c r="L20" s="24">
        <f t="shared" si="28"/>
        <v>0</v>
      </c>
      <c r="M20" s="28">
        <f t="shared" si="28"/>
        <v>0</v>
      </c>
      <c r="N20" s="24">
        <f t="shared" si="28"/>
        <v>0</v>
      </c>
      <c r="O20" s="28">
        <f t="shared" si="28"/>
        <v>0</v>
      </c>
      <c r="P20" s="24">
        <f t="shared" si="28"/>
        <v>0</v>
      </c>
      <c r="Q20" s="28">
        <f t="shared" si="28"/>
        <v>0</v>
      </c>
      <c r="R20" s="24">
        <f t="shared" si="28"/>
        <v>0</v>
      </c>
      <c r="S20" s="28">
        <f t="shared" si="28"/>
        <v>0</v>
      </c>
      <c r="T20" s="24">
        <f t="shared" si="28"/>
        <v>0</v>
      </c>
      <c r="U20" s="28">
        <f t="shared" si="28"/>
        <v>0</v>
      </c>
      <c r="V20" s="24">
        <f t="shared" si="28"/>
        <v>0</v>
      </c>
      <c r="W20" s="28">
        <f t="shared" si="28"/>
        <v>0</v>
      </c>
      <c r="X20" s="24">
        <f t="shared" si="28"/>
        <v>0</v>
      </c>
      <c r="Y20" s="28">
        <f t="shared" si="28"/>
        <v>0</v>
      </c>
      <c r="Z20" s="24">
        <f t="shared" si="28"/>
        <v>0</v>
      </c>
      <c r="AA20" s="28">
        <f t="shared" si="28"/>
        <v>0</v>
      </c>
      <c r="AB20" s="24">
        <f t="shared" si="28"/>
        <v>0</v>
      </c>
      <c r="AC20" s="28">
        <f t="shared" si="28"/>
        <v>0</v>
      </c>
      <c r="AD20" s="24">
        <f t="shared" si="28"/>
        <v>0</v>
      </c>
      <c r="AE20" s="28">
        <f t="shared" si="28"/>
        <v>0</v>
      </c>
      <c r="AF20" s="24">
        <f t="shared" si="28"/>
        <v>0</v>
      </c>
      <c r="AG20" s="28">
        <f t="shared" si="28"/>
        <v>0</v>
      </c>
      <c r="AH20" s="24">
        <f t="shared" si="28"/>
        <v>0</v>
      </c>
      <c r="AI20" s="28">
        <f t="shared" si="28"/>
        <v>0</v>
      </c>
      <c r="AJ20" s="24">
        <f t="shared" si="28"/>
        <v>0</v>
      </c>
      <c r="AK20" s="28">
        <f t="shared" si="28"/>
        <v>0</v>
      </c>
      <c r="AL20" s="24">
        <f t="shared" si="28"/>
        <v>0</v>
      </c>
      <c r="AM20" s="28">
        <f t="shared" si="28"/>
        <v>0</v>
      </c>
      <c r="AN20" s="24">
        <f t="shared" si="28"/>
        <v>0</v>
      </c>
      <c r="AO20" s="28">
        <f t="shared" si="28"/>
        <v>0</v>
      </c>
      <c r="AP20" s="24">
        <f t="shared" si="28"/>
        <v>0</v>
      </c>
      <c r="AQ20" s="28">
        <f t="shared" si="28"/>
        <v>0</v>
      </c>
      <c r="AR20" s="24">
        <f t="shared" si="28"/>
        <v>0</v>
      </c>
      <c r="AS20" s="28">
        <f t="shared" si="28"/>
        <v>0</v>
      </c>
      <c r="AT20" s="24">
        <f t="shared" si="28"/>
        <v>0</v>
      </c>
      <c r="AU20" s="28">
        <f t="shared" si="28"/>
        <v>0</v>
      </c>
      <c r="AV20" s="24">
        <f t="shared" si="28"/>
        <v>0</v>
      </c>
      <c r="AW20" s="28">
        <f t="shared" si="28"/>
        <v>0</v>
      </c>
      <c r="AX20" s="24">
        <f t="shared" si="28"/>
        <v>0</v>
      </c>
      <c r="AY20" s="28">
        <f t="shared" si="28"/>
        <v>0</v>
      </c>
      <c r="AZ20" s="24">
        <f t="shared" si="28"/>
        <v>0</v>
      </c>
      <c r="BA20" s="28">
        <f t="shared" si="28"/>
        <v>0</v>
      </c>
      <c r="BB20" s="24">
        <f t="shared" si="28"/>
        <v>0</v>
      </c>
      <c r="BC20" s="28">
        <f t="shared" si="28"/>
        <v>0</v>
      </c>
      <c r="BD20" s="24">
        <f t="shared" si="28"/>
        <v>0</v>
      </c>
      <c r="BE20" s="28">
        <f t="shared" si="28"/>
        <v>0</v>
      </c>
    </row>
    <row r="21" spans="1:57" s="9" customFormat="1" ht="66" customHeight="1" thickBot="1" x14ac:dyDescent="0.3">
      <c r="A21" s="10" t="s">
        <v>33</v>
      </c>
      <c r="B21" s="29"/>
      <c r="C21" s="30"/>
      <c r="D21" s="30"/>
      <c r="E21" s="30"/>
      <c r="F21" s="30"/>
      <c r="G21" s="30"/>
      <c r="H21" s="30"/>
      <c r="I21" s="31"/>
      <c r="J21" s="29"/>
      <c r="K21" s="30"/>
      <c r="L21" s="30"/>
      <c r="M21" s="30"/>
      <c r="N21" s="30"/>
      <c r="O21" s="30"/>
      <c r="P21" s="30"/>
      <c r="Q21" s="31"/>
      <c r="R21" s="29"/>
      <c r="S21" s="30"/>
      <c r="T21" s="30"/>
      <c r="U21" s="30"/>
      <c r="V21" s="30"/>
      <c r="W21" s="30"/>
      <c r="X21" s="30"/>
      <c r="Y21" s="31"/>
      <c r="Z21" s="29"/>
      <c r="AA21" s="30"/>
      <c r="AB21" s="30"/>
      <c r="AC21" s="30"/>
      <c r="AD21" s="30"/>
      <c r="AE21" s="30"/>
      <c r="AF21" s="30"/>
      <c r="AG21" s="31"/>
      <c r="AH21" s="29"/>
      <c r="AI21" s="30"/>
      <c r="AJ21" s="30"/>
      <c r="AK21" s="30"/>
      <c r="AL21" s="30"/>
      <c r="AM21" s="30"/>
      <c r="AN21" s="30"/>
      <c r="AO21" s="31"/>
      <c r="AP21" s="29"/>
      <c r="AQ21" s="30"/>
      <c r="AR21" s="30"/>
      <c r="AS21" s="30"/>
      <c r="AT21" s="30"/>
      <c r="AU21" s="30"/>
      <c r="AV21" s="30"/>
      <c r="AW21" s="31"/>
      <c r="AX21" s="29"/>
      <c r="AY21" s="30"/>
      <c r="AZ21" s="30"/>
      <c r="BA21" s="30"/>
      <c r="BB21" s="30"/>
      <c r="BC21" s="30"/>
      <c r="BD21" s="30"/>
      <c r="BE21" s="31"/>
    </row>
    <row r="22" spans="1:57" ht="47" customHeight="1" thickBot="1" x14ac:dyDescent="0.35">
      <c r="A22" s="14" t="s">
        <v>28</v>
      </c>
      <c r="B22" s="11"/>
      <c r="C22" s="12">
        <f>$C$9*B22</f>
        <v>0</v>
      </c>
      <c r="D22" s="13"/>
      <c r="E22" s="12">
        <f>$E$9*D22</f>
        <v>0</v>
      </c>
      <c r="F22" s="13"/>
      <c r="G22" s="12">
        <f>$G$9*F22</f>
        <v>0</v>
      </c>
      <c r="H22" s="13"/>
      <c r="I22" s="12">
        <f>$G$9*H22</f>
        <v>0</v>
      </c>
      <c r="J22" s="11"/>
      <c r="K22" s="12">
        <f>$G$9*J22</f>
        <v>0</v>
      </c>
      <c r="L22" s="13"/>
      <c r="M22" s="12">
        <f>$G$9*L22</f>
        <v>0</v>
      </c>
      <c r="N22" s="13"/>
      <c r="O22" s="12">
        <f>$G$9*N22</f>
        <v>0</v>
      </c>
      <c r="P22" s="13"/>
      <c r="Q22" s="12">
        <f>$G$9*P22</f>
        <v>0</v>
      </c>
      <c r="R22" s="11"/>
      <c r="S22" s="12">
        <f>$G$9*R22</f>
        <v>0</v>
      </c>
      <c r="T22" s="13"/>
      <c r="U22" s="12">
        <f>$G$9*T22</f>
        <v>0</v>
      </c>
      <c r="V22" s="13"/>
      <c r="W22" s="12">
        <f>$G$9*V22</f>
        <v>0</v>
      </c>
      <c r="X22" s="13"/>
      <c r="Y22" s="12">
        <f>$G$9*X22</f>
        <v>0</v>
      </c>
      <c r="Z22" s="11"/>
      <c r="AA22" s="12">
        <f>$G$9*Z22</f>
        <v>0</v>
      </c>
      <c r="AB22" s="13"/>
      <c r="AC22" s="12">
        <f>$G$9*AB22</f>
        <v>0</v>
      </c>
      <c r="AD22" s="13"/>
      <c r="AE22" s="12">
        <f>$G$9*AD22</f>
        <v>0</v>
      </c>
      <c r="AF22" s="13"/>
      <c r="AG22" s="12">
        <f>$G$9*AF22</f>
        <v>0</v>
      </c>
      <c r="AH22" s="11"/>
      <c r="AI22" s="12">
        <f>$G$9*AH22</f>
        <v>0</v>
      </c>
      <c r="AJ22" s="13"/>
      <c r="AK22" s="12">
        <f>$G$9*AJ22</f>
        <v>0</v>
      </c>
      <c r="AL22" s="13"/>
      <c r="AM22" s="12">
        <f>$G$9*AL22</f>
        <v>0</v>
      </c>
      <c r="AN22" s="13"/>
      <c r="AO22" s="12">
        <f>$G$9*AN22</f>
        <v>0</v>
      </c>
      <c r="AP22" s="11"/>
      <c r="AQ22" s="12">
        <f>$G$9*AP22</f>
        <v>0</v>
      </c>
      <c r="AR22" s="13"/>
      <c r="AS22" s="12">
        <f>$G$9*AR22</f>
        <v>0</v>
      </c>
      <c r="AT22" s="13"/>
      <c r="AU22" s="12">
        <f>$G$9*AT22</f>
        <v>0</v>
      </c>
      <c r="AV22" s="13"/>
      <c r="AW22" s="12">
        <f>$G$9*AV22</f>
        <v>0</v>
      </c>
      <c r="AX22" s="11"/>
      <c r="AY22" s="12">
        <f>$G$9*AX22</f>
        <v>0</v>
      </c>
      <c r="AZ22" s="13"/>
      <c r="BA22" s="12">
        <f>$G$9*AZ22</f>
        <v>0</v>
      </c>
      <c r="BB22" s="13"/>
      <c r="BC22" s="12">
        <f>$G$9*BB22</f>
        <v>0</v>
      </c>
      <c r="BD22" s="13"/>
      <c r="BE22" s="12">
        <f>$G$9*BD22</f>
        <v>0</v>
      </c>
    </row>
    <row r="23" spans="1:57" ht="34.5" customHeight="1" thickBot="1" x14ac:dyDescent="0.35">
      <c r="A23" s="27" t="s">
        <v>29</v>
      </c>
      <c r="B23" s="11"/>
      <c r="C23" s="12">
        <f>$C$9*B23</f>
        <v>0</v>
      </c>
      <c r="D23" s="13"/>
      <c r="E23" s="12">
        <f>$E$9*D23</f>
        <v>0</v>
      </c>
      <c r="F23" s="13"/>
      <c r="G23" s="12">
        <f>$G$9*F23</f>
        <v>0</v>
      </c>
      <c r="H23" s="13"/>
      <c r="I23" s="12">
        <f>$G$9*H23</f>
        <v>0</v>
      </c>
      <c r="J23" s="11"/>
      <c r="K23" s="12">
        <f>$G$9*J23</f>
        <v>0</v>
      </c>
      <c r="L23" s="13"/>
      <c r="M23" s="12">
        <f>$G$9*L23</f>
        <v>0</v>
      </c>
      <c r="N23" s="13"/>
      <c r="O23" s="12">
        <f>$G$9*N23</f>
        <v>0</v>
      </c>
      <c r="P23" s="13"/>
      <c r="Q23" s="12">
        <f>$G$9*P23</f>
        <v>0</v>
      </c>
      <c r="R23" s="11"/>
      <c r="S23" s="12">
        <f>$G$9*R23</f>
        <v>0</v>
      </c>
      <c r="T23" s="13"/>
      <c r="U23" s="12">
        <f>$G$9*T23</f>
        <v>0</v>
      </c>
      <c r="V23" s="13"/>
      <c r="W23" s="12">
        <f>$G$9*V23</f>
        <v>0</v>
      </c>
      <c r="X23" s="13"/>
      <c r="Y23" s="12">
        <f>$G$9*X23</f>
        <v>0</v>
      </c>
      <c r="Z23" s="11"/>
      <c r="AA23" s="12">
        <f>$G$9*Z23</f>
        <v>0</v>
      </c>
      <c r="AB23" s="13"/>
      <c r="AC23" s="12">
        <f>$G$9*AB23</f>
        <v>0</v>
      </c>
      <c r="AD23" s="13"/>
      <c r="AE23" s="12">
        <f>$G$9*AD23</f>
        <v>0</v>
      </c>
      <c r="AF23" s="13"/>
      <c r="AG23" s="12">
        <f>$G$9*AF23</f>
        <v>0</v>
      </c>
      <c r="AH23" s="11"/>
      <c r="AI23" s="12">
        <f>$G$9*AH23</f>
        <v>0</v>
      </c>
      <c r="AJ23" s="13"/>
      <c r="AK23" s="12">
        <f>$G$9*AJ23</f>
        <v>0</v>
      </c>
      <c r="AL23" s="13"/>
      <c r="AM23" s="12">
        <f>$G$9*AL23</f>
        <v>0</v>
      </c>
      <c r="AN23" s="13"/>
      <c r="AO23" s="12">
        <f>$G$9*AN23</f>
        <v>0</v>
      </c>
      <c r="AP23" s="11"/>
      <c r="AQ23" s="12">
        <f>$G$9*AP23</f>
        <v>0</v>
      </c>
      <c r="AR23" s="13"/>
      <c r="AS23" s="12">
        <f>$G$9*AR23</f>
        <v>0</v>
      </c>
      <c r="AT23" s="13"/>
      <c r="AU23" s="12">
        <f>$G$9*AT23</f>
        <v>0</v>
      </c>
      <c r="AV23" s="13"/>
      <c r="AW23" s="12">
        <f>$G$9*AV23</f>
        <v>0</v>
      </c>
      <c r="AX23" s="11"/>
      <c r="AY23" s="12">
        <f>$G$9*AX23</f>
        <v>0</v>
      </c>
      <c r="AZ23" s="13"/>
      <c r="BA23" s="12">
        <f>$G$9*AZ23</f>
        <v>0</v>
      </c>
      <c r="BB23" s="13"/>
      <c r="BC23" s="12">
        <f>$G$9*BB23</f>
        <v>0</v>
      </c>
      <c r="BD23" s="13"/>
      <c r="BE23" s="12">
        <f>$G$9*BD23</f>
        <v>0</v>
      </c>
    </row>
    <row r="24" spans="1:57" s="9" customFormat="1" ht="51" customHeight="1" thickBot="1" x14ac:dyDescent="0.3">
      <c r="A24" s="10" t="s">
        <v>34</v>
      </c>
      <c r="B24" s="29"/>
      <c r="C24" s="30"/>
      <c r="D24" s="30"/>
      <c r="E24" s="30"/>
      <c r="F24" s="30"/>
      <c r="G24" s="30"/>
      <c r="H24" s="30"/>
      <c r="I24" s="31"/>
      <c r="J24" s="29"/>
      <c r="K24" s="30"/>
      <c r="L24" s="30"/>
      <c r="M24" s="30"/>
      <c r="N24" s="30"/>
      <c r="O24" s="30"/>
      <c r="P24" s="30"/>
      <c r="Q24" s="31"/>
      <c r="R24" s="29"/>
      <c r="S24" s="30"/>
      <c r="T24" s="30"/>
      <c r="U24" s="30"/>
      <c r="V24" s="30"/>
      <c r="W24" s="30"/>
      <c r="X24" s="30"/>
      <c r="Y24" s="31"/>
      <c r="Z24" s="29"/>
      <c r="AA24" s="30"/>
      <c r="AB24" s="30"/>
      <c r="AC24" s="30"/>
      <c r="AD24" s="30"/>
      <c r="AE24" s="30"/>
      <c r="AF24" s="30"/>
      <c r="AG24" s="31"/>
      <c r="AH24" s="29"/>
      <c r="AI24" s="30"/>
      <c r="AJ24" s="30"/>
      <c r="AK24" s="30"/>
      <c r="AL24" s="30"/>
      <c r="AM24" s="30"/>
      <c r="AN24" s="30"/>
      <c r="AO24" s="31"/>
      <c r="AP24" s="29"/>
      <c r="AQ24" s="30"/>
      <c r="AR24" s="30"/>
      <c r="AS24" s="30"/>
      <c r="AT24" s="30"/>
      <c r="AU24" s="30"/>
      <c r="AV24" s="30"/>
      <c r="AW24" s="31"/>
      <c r="AX24" s="29"/>
      <c r="AY24" s="30"/>
      <c r="AZ24" s="30"/>
      <c r="BA24" s="30"/>
      <c r="BB24" s="30"/>
      <c r="BC24" s="30"/>
      <c r="BD24" s="30"/>
      <c r="BE24" s="31"/>
    </row>
    <row r="25" spans="1:57" ht="20.25" customHeight="1" thickBot="1" x14ac:dyDescent="0.35">
      <c r="A25" s="27" t="s">
        <v>30</v>
      </c>
      <c r="B25" s="11"/>
      <c r="C25" s="12">
        <f>$C$9*B25</f>
        <v>0</v>
      </c>
      <c r="D25" s="13"/>
      <c r="E25" s="12">
        <f>$E$9*D25</f>
        <v>0</v>
      </c>
      <c r="F25" s="13"/>
      <c r="G25" s="12">
        <f>$G$9*F25</f>
        <v>0</v>
      </c>
      <c r="H25" s="13"/>
      <c r="I25" s="12">
        <f>$G$9*H25</f>
        <v>0</v>
      </c>
      <c r="J25" s="11"/>
      <c r="K25" s="12">
        <f>$G$9*J25</f>
        <v>0</v>
      </c>
      <c r="L25" s="13"/>
      <c r="M25" s="12">
        <f>$G$9*L25</f>
        <v>0</v>
      </c>
      <c r="N25" s="13"/>
      <c r="O25" s="12">
        <f>$G$9*N25</f>
        <v>0</v>
      </c>
      <c r="P25" s="13"/>
      <c r="Q25" s="12">
        <f>$G$9*P25</f>
        <v>0</v>
      </c>
      <c r="R25" s="11"/>
      <c r="S25" s="12">
        <f>$G$9*R25</f>
        <v>0</v>
      </c>
      <c r="T25" s="13"/>
      <c r="U25" s="12">
        <f>$G$9*T25</f>
        <v>0</v>
      </c>
      <c r="V25" s="13"/>
      <c r="W25" s="12">
        <f>$G$9*V25</f>
        <v>0</v>
      </c>
      <c r="X25" s="13"/>
      <c r="Y25" s="12">
        <f>$G$9*X25</f>
        <v>0</v>
      </c>
      <c r="Z25" s="11"/>
      <c r="AA25" s="12">
        <f>$G$9*Z25</f>
        <v>0</v>
      </c>
      <c r="AB25" s="13"/>
      <c r="AC25" s="12">
        <f>$G$9*AB25</f>
        <v>0</v>
      </c>
      <c r="AD25" s="13"/>
      <c r="AE25" s="12">
        <f>$G$9*AD25</f>
        <v>0</v>
      </c>
      <c r="AF25" s="13"/>
      <c r="AG25" s="12">
        <f>$G$9*AF25</f>
        <v>0</v>
      </c>
      <c r="AH25" s="11"/>
      <c r="AI25" s="12">
        <f>$G$9*AH25</f>
        <v>0</v>
      </c>
      <c r="AJ25" s="13"/>
      <c r="AK25" s="12">
        <f>$G$9*AJ25</f>
        <v>0</v>
      </c>
      <c r="AL25" s="13"/>
      <c r="AM25" s="12">
        <f>$G$9*AL25</f>
        <v>0</v>
      </c>
      <c r="AN25" s="13"/>
      <c r="AO25" s="12">
        <f>$G$9*AN25</f>
        <v>0</v>
      </c>
      <c r="AP25" s="11"/>
      <c r="AQ25" s="12">
        <f>$G$9*AP25</f>
        <v>0</v>
      </c>
      <c r="AR25" s="13"/>
      <c r="AS25" s="12">
        <f>$G$9*AR25</f>
        <v>0</v>
      </c>
      <c r="AT25" s="13"/>
      <c r="AU25" s="12">
        <f>$G$9*AT25</f>
        <v>0</v>
      </c>
      <c r="AV25" s="13"/>
      <c r="AW25" s="12">
        <f>$G$9*AV25</f>
        <v>0</v>
      </c>
      <c r="AX25" s="11"/>
      <c r="AY25" s="12">
        <f>$G$9*AX25</f>
        <v>0</v>
      </c>
      <c r="AZ25" s="13"/>
      <c r="BA25" s="12">
        <f>$G$9*AZ25</f>
        <v>0</v>
      </c>
      <c r="BB25" s="13"/>
      <c r="BC25" s="12">
        <f>$G$9*BB25</f>
        <v>0</v>
      </c>
      <c r="BD25" s="13"/>
      <c r="BE25" s="12">
        <f>$G$9*BD25</f>
        <v>0</v>
      </c>
    </row>
    <row r="26" spans="1:57" ht="15" thickBot="1" x14ac:dyDescent="0.3">
      <c r="A26" s="15" t="s">
        <v>13</v>
      </c>
      <c r="B26" s="16">
        <f>B11+B20</f>
        <v>0</v>
      </c>
      <c r="C26" s="16">
        <f>C11+C20</f>
        <v>0</v>
      </c>
      <c r="D26" s="16">
        <f t="shared" ref="D26:BE26" si="29">D11+D20</f>
        <v>0</v>
      </c>
      <c r="E26" s="16">
        <f t="shared" si="29"/>
        <v>0</v>
      </c>
      <c r="F26" s="16">
        <f t="shared" si="29"/>
        <v>0</v>
      </c>
      <c r="G26" s="16">
        <f t="shared" si="29"/>
        <v>0</v>
      </c>
      <c r="H26" s="16">
        <f t="shared" si="29"/>
        <v>0</v>
      </c>
      <c r="I26" s="16">
        <f t="shared" si="29"/>
        <v>0</v>
      </c>
      <c r="J26" s="16">
        <f t="shared" si="29"/>
        <v>0</v>
      </c>
      <c r="K26" s="16">
        <f t="shared" si="29"/>
        <v>0</v>
      </c>
      <c r="L26" s="16">
        <f t="shared" si="29"/>
        <v>0</v>
      </c>
      <c r="M26" s="16">
        <f t="shared" si="29"/>
        <v>0</v>
      </c>
      <c r="N26" s="16">
        <f t="shared" si="29"/>
        <v>0</v>
      </c>
      <c r="O26" s="16">
        <f t="shared" si="29"/>
        <v>0</v>
      </c>
      <c r="P26" s="16">
        <f t="shared" si="29"/>
        <v>0</v>
      </c>
      <c r="Q26" s="16">
        <f t="shared" si="29"/>
        <v>0</v>
      </c>
      <c r="R26" s="16">
        <f t="shared" si="29"/>
        <v>0</v>
      </c>
      <c r="S26" s="16">
        <f t="shared" si="29"/>
        <v>0</v>
      </c>
      <c r="T26" s="16">
        <f t="shared" si="29"/>
        <v>0</v>
      </c>
      <c r="U26" s="16">
        <f t="shared" si="29"/>
        <v>0</v>
      </c>
      <c r="V26" s="16">
        <f t="shared" si="29"/>
        <v>0</v>
      </c>
      <c r="W26" s="16">
        <f t="shared" si="29"/>
        <v>0</v>
      </c>
      <c r="X26" s="16">
        <f t="shared" si="29"/>
        <v>0</v>
      </c>
      <c r="Y26" s="16">
        <f t="shared" si="29"/>
        <v>0</v>
      </c>
      <c r="Z26" s="16">
        <f t="shared" si="29"/>
        <v>0</v>
      </c>
      <c r="AA26" s="16">
        <f t="shared" si="29"/>
        <v>0</v>
      </c>
      <c r="AB26" s="16">
        <f t="shared" si="29"/>
        <v>0</v>
      </c>
      <c r="AC26" s="16">
        <f t="shared" si="29"/>
        <v>0</v>
      </c>
      <c r="AD26" s="16">
        <f t="shared" si="29"/>
        <v>0</v>
      </c>
      <c r="AE26" s="16">
        <f t="shared" si="29"/>
        <v>0</v>
      </c>
      <c r="AF26" s="16">
        <f t="shared" si="29"/>
        <v>0</v>
      </c>
      <c r="AG26" s="16">
        <f t="shared" si="29"/>
        <v>0</v>
      </c>
      <c r="AH26" s="16">
        <f t="shared" si="29"/>
        <v>0</v>
      </c>
      <c r="AI26" s="16">
        <f t="shared" si="29"/>
        <v>0</v>
      </c>
      <c r="AJ26" s="16">
        <f t="shared" si="29"/>
        <v>0</v>
      </c>
      <c r="AK26" s="16">
        <f t="shared" si="29"/>
        <v>0</v>
      </c>
      <c r="AL26" s="16">
        <f t="shared" si="29"/>
        <v>0</v>
      </c>
      <c r="AM26" s="16">
        <f t="shared" si="29"/>
        <v>0</v>
      </c>
      <c r="AN26" s="16">
        <f t="shared" si="29"/>
        <v>0</v>
      </c>
      <c r="AO26" s="16">
        <f t="shared" si="29"/>
        <v>0</v>
      </c>
      <c r="AP26" s="16">
        <f t="shared" si="29"/>
        <v>0</v>
      </c>
      <c r="AQ26" s="16">
        <f t="shared" si="29"/>
        <v>0</v>
      </c>
      <c r="AR26" s="16">
        <f t="shared" si="29"/>
        <v>0</v>
      </c>
      <c r="AS26" s="16">
        <f t="shared" si="29"/>
        <v>0</v>
      </c>
      <c r="AT26" s="16">
        <f t="shared" si="29"/>
        <v>0</v>
      </c>
      <c r="AU26" s="16">
        <f t="shared" si="29"/>
        <v>0</v>
      </c>
      <c r="AV26" s="16">
        <f t="shared" si="29"/>
        <v>0</v>
      </c>
      <c r="AW26" s="16">
        <f t="shared" si="29"/>
        <v>0</v>
      </c>
      <c r="AX26" s="16">
        <f t="shared" si="29"/>
        <v>0</v>
      </c>
      <c r="AY26" s="16">
        <f t="shared" si="29"/>
        <v>0</v>
      </c>
      <c r="AZ26" s="16">
        <f t="shared" si="29"/>
        <v>0</v>
      </c>
      <c r="BA26" s="16">
        <f t="shared" si="29"/>
        <v>0</v>
      </c>
      <c r="BB26" s="16">
        <f t="shared" si="29"/>
        <v>0</v>
      </c>
      <c r="BC26" s="16">
        <f t="shared" si="29"/>
        <v>0</v>
      </c>
      <c r="BD26" s="16">
        <f t="shared" si="29"/>
        <v>0</v>
      </c>
      <c r="BE26" s="16">
        <f t="shared" si="29"/>
        <v>0</v>
      </c>
    </row>
    <row r="27" spans="1:57" ht="15" thickBot="1" x14ac:dyDescent="0.3">
      <c r="A27" s="17" t="s">
        <v>14</v>
      </c>
      <c r="B27" s="32">
        <f>C26+E26+G26+I26</f>
        <v>0</v>
      </c>
      <c r="C27" s="33"/>
      <c r="D27" s="33"/>
      <c r="E27" s="33"/>
      <c r="F27" s="33"/>
      <c r="G27" s="33"/>
      <c r="H27" s="33"/>
      <c r="I27" s="34"/>
      <c r="J27" s="32">
        <f>K26+M26+O26+Q26</f>
        <v>0</v>
      </c>
      <c r="K27" s="33"/>
      <c r="L27" s="33"/>
      <c r="M27" s="33"/>
      <c r="N27" s="33"/>
      <c r="O27" s="33"/>
      <c r="P27" s="33"/>
      <c r="Q27" s="34"/>
      <c r="R27" s="32">
        <f>S26+U26+W26+Y26</f>
        <v>0</v>
      </c>
      <c r="S27" s="33"/>
      <c r="T27" s="33"/>
      <c r="U27" s="33"/>
      <c r="V27" s="33"/>
      <c r="W27" s="33"/>
      <c r="X27" s="33"/>
      <c r="Y27" s="34"/>
      <c r="Z27" s="32">
        <f>AA26+AC26+AE26+AG26</f>
        <v>0</v>
      </c>
      <c r="AA27" s="33"/>
      <c r="AB27" s="33"/>
      <c r="AC27" s="33"/>
      <c r="AD27" s="33"/>
      <c r="AE27" s="33"/>
      <c r="AF27" s="33"/>
      <c r="AG27" s="34"/>
      <c r="AH27" s="32">
        <f>AI26+AK26+AM26+AO26</f>
        <v>0</v>
      </c>
      <c r="AI27" s="33"/>
      <c r="AJ27" s="33"/>
      <c r="AK27" s="33"/>
      <c r="AL27" s="33"/>
      <c r="AM27" s="33"/>
      <c r="AN27" s="33"/>
      <c r="AO27" s="34"/>
      <c r="AP27" s="32">
        <f>AQ26+AS26+AU26+AW26</f>
        <v>0</v>
      </c>
      <c r="AQ27" s="33"/>
      <c r="AR27" s="33"/>
      <c r="AS27" s="33"/>
      <c r="AT27" s="33"/>
      <c r="AU27" s="33"/>
      <c r="AV27" s="33"/>
      <c r="AW27" s="34"/>
      <c r="AX27" s="32">
        <f>AY26+BA26+BC26+BE26</f>
        <v>0</v>
      </c>
      <c r="AY27" s="33"/>
      <c r="AZ27" s="33"/>
      <c r="BA27" s="33"/>
      <c r="BB27" s="33"/>
      <c r="BC27" s="33"/>
      <c r="BD27" s="33"/>
      <c r="BE27" s="34"/>
    </row>
    <row r="28" spans="1:57" ht="13" x14ac:dyDescent="0.25">
      <c r="A28" s="18"/>
      <c r="B28" s="19"/>
      <c r="C28" s="19"/>
      <c r="D28" s="19"/>
    </row>
    <row r="29" spans="1:57" ht="13.5" thickBot="1" x14ac:dyDescent="0.3">
      <c r="A29" s="18"/>
      <c r="B29" s="19"/>
      <c r="C29" s="19"/>
      <c r="D29" s="19"/>
    </row>
    <row r="30" spans="1:57" ht="15" thickBot="1" x14ac:dyDescent="0.3">
      <c r="A30" s="20" t="s">
        <v>15</v>
      </c>
      <c r="B30" s="21">
        <f>B27+J27+R27+Z27+AH27+AP27+AX27</f>
        <v>0</v>
      </c>
      <c r="D30" s="20" t="s">
        <v>16</v>
      </c>
      <c r="E30" s="22">
        <v>0.2</v>
      </c>
    </row>
    <row r="31" spans="1:57" ht="15" thickBot="1" x14ac:dyDescent="0.3">
      <c r="A31" s="23" t="s">
        <v>17</v>
      </c>
      <c r="B31" s="21">
        <f>B30*(1+E30)</f>
        <v>0</v>
      </c>
    </row>
  </sheetData>
  <mergeCells count="81">
    <mergeCell ref="A2:I2"/>
    <mergeCell ref="A3:I3"/>
    <mergeCell ref="A4:I4"/>
    <mergeCell ref="A5:I5"/>
    <mergeCell ref="B7:I7"/>
    <mergeCell ref="J7:Q7"/>
    <mergeCell ref="R7:Y7"/>
    <mergeCell ref="Z7:AG7"/>
    <mergeCell ref="P8:Q8"/>
    <mergeCell ref="R8:S8"/>
    <mergeCell ref="T8:U8"/>
    <mergeCell ref="V8:W8"/>
    <mergeCell ref="AP7:AW7"/>
    <mergeCell ref="AX7:BE7"/>
    <mergeCell ref="B8:C8"/>
    <mergeCell ref="D8:E8"/>
    <mergeCell ref="F8:G8"/>
    <mergeCell ref="H8:I8"/>
    <mergeCell ref="J8:K8"/>
    <mergeCell ref="L8:M8"/>
    <mergeCell ref="N8:O8"/>
    <mergeCell ref="AH7:AO7"/>
    <mergeCell ref="AT8:AU8"/>
    <mergeCell ref="X8:Y8"/>
    <mergeCell ref="Z8:AA8"/>
    <mergeCell ref="AB8:AC8"/>
    <mergeCell ref="AD8:AE8"/>
    <mergeCell ref="AF8:AG8"/>
    <mergeCell ref="AH8:AI8"/>
    <mergeCell ref="AZ8:BA8"/>
    <mergeCell ref="BB8:BC8"/>
    <mergeCell ref="BD8:BE8"/>
    <mergeCell ref="B12:I12"/>
    <mergeCell ref="J12:Q12"/>
    <mergeCell ref="R12:Y12"/>
    <mergeCell ref="Z12:AG12"/>
    <mergeCell ref="AH12:AO12"/>
    <mergeCell ref="AP12:AW12"/>
    <mergeCell ref="AV8:AW8"/>
    <mergeCell ref="AX8:AY8"/>
    <mergeCell ref="AJ8:AK8"/>
    <mergeCell ref="AL8:AM8"/>
    <mergeCell ref="AN8:AO8"/>
    <mergeCell ref="AP8:AQ8"/>
    <mergeCell ref="AR8:AS8"/>
    <mergeCell ref="AX16:BE16"/>
    <mergeCell ref="AX12:BE12"/>
    <mergeCell ref="B27:I27"/>
    <mergeCell ref="J27:Q27"/>
    <mergeCell ref="R27:Y27"/>
    <mergeCell ref="Z27:AG27"/>
    <mergeCell ref="AH27:AO27"/>
    <mergeCell ref="AP27:AW27"/>
    <mergeCell ref="AX27:BE27"/>
    <mergeCell ref="B16:I16"/>
    <mergeCell ref="J16:Q16"/>
    <mergeCell ref="R16:Y16"/>
    <mergeCell ref="Z16:AG16"/>
    <mergeCell ref="AH16:AO16"/>
    <mergeCell ref="AP16:AW16"/>
    <mergeCell ref="AX18:BE18"/>
    <mergeCell ref="B21:I21"/>
    <mergeCell ref="J21:Q21"/>
    <mergeCell ref="R21:Y21"/>
    <mergeCell ref="Z21:AG21"/>
    <mergeCell ref="AH21:AO21"/>
    <mergeCell ref="AP21:AW21"/>
    <mergeCell ref="AX21:BE21"/>
    <mergeCell ref="B18:I18"/>
    <mergeCell ref="J18:Q18"/>
    <mergeCell ref="R18:Y18"/>
    <mergeCell ref="Z18:AG18"/>
    <mergeCell ref="AH18:AO18"/>
    <mergeCell ref="AP18:AW18"/>
    <mergeCell ref="AX24:BE24"/>
    <mergeCell ref="B24:I24"/>
    <mergeCell ref="J24:Q24"/>
    <mergeCell ref="R24:Y24"/>
    <mergeCell ref="Z24:AG24"/>
    <mergeCell ref="AH24:AO24"/>
    <mergeCell ref="AP24:AW24"/>
  </mergeCells>
  <pageMargins left="0.78740157480314965" right="0.78740157480314965" top="0.98425196850393704" bottom="0.98425196850393704" header="0.51181102362204722" footer="0.51181102362204722"/>
  <pageSetup paperSize="8" scale="40" fitToWidth="6" orientation="landscape" r:id="rId1"/>
  <headerFooter alignWithMargins="0"/>
  <colBreaks count="6" manualBreakCount="6">
    <brk id="9" max="1048575" man="1"/>
    <brk id="17" max="30" man="1"/>
    <brk id="25" max="30" man="1"/>
    <brk id="33" max="30" man="1"/>
    <brk id="41" max="30" man="1"/>
    <brk id="49" max="30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BPU NPB</vt:lpstr>
      <vt:lpstr>'BPU NPB'!Impression_des_titres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STITOU Asmaa</dc:creator>
  <cp:lastModifiedBy>CORNET Mickael</cp:lastModifiedBy>
  <cp:lastPrinted>2025-04-29T06:52:05Z</cp:lastPrinted>
  <dcterms:created xsi:type="dcterms:W3CDTF">2025-03-24T10:26:54Z</dcterms:created>
  <dcterms:modified xsi:type="dcterms:W3CDTF">2025-04-29T06:54:18Z</dcterms:modified>
</cp:coreProperties>
</file>