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FJM\DFJM-SDJAP\MARCHES\15.Marchés en cours\Marchés 2024\2024-194M Outil de planification DAMJ\01-DCE\PHASE CANDIDATURE\DAC\DCE à titre informatif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D31" i="1"/>
  <c r="E34" i="1" l="1"/>
  <c r="E35" i="1" l="1"/>
  <c r="E37" i="1" s="1"/>
</calcChain>
</file>

<file path=xl/sharedStrings.xml><?xml version="1.0" encoding="utf-8"?>
<sst xmlns="http://schemas.openxmlformats.org/spreadsheetml/2006/main" count="41" uniqueCount="30">
  <si>
    <t>Etablissement Public du Musée du Louvre</t>
  </si>
  <si>
    <t>Marché de fourniture et mise en place d’un outil de programmation pour la Direction du l’Architecture, de la Maintenance et des Jardins (DAMJ)</t>
  </si>
  <si>
    <t>Désignation des Articles</t>
  </si>
  <si>
    <t>U</t>
  </si>
  <si>
    <t>Ens</t>
  </si>
  <si>
    <t>P.U. Euros HT</t>
  </si>
  <si>
    <t>BPU</t>
  </si>
  <si>
    <t>P.U. Euros TTC</t>
  </si>
  <si>
    <t>Code BPU</t>
  </si>
  <si>
    <t>Application mobile</t>
  </si>
  <si>
    <t xml:space="preserve">Formation   </t>
  </si>
  <si>
    <t>Formation 10 utilisateurs supplémentaires</t>
  </si>
  <si>
    <t>Phase de réversibilité</t>
  </si>
  <si>
    <t>Intégration 10 nouveaux formats de planning</t>
  </si>
  <si>
    <t>Développeur junior</t>
  </si>
  <si>
    <t>Développeur senior</t>
  </si>
  <si>
    <t>Product owner</t>
  </si>
  <si>
    <t>Chef de projet</t>
  </si>
  <si>
    <t>Infographiste</t>
  </si>
  <si>
    <t>j</t>
  </si>
  <si>
    <t xml:space="preserve"> TOTAL H.T. </t>
  </si>
  <si>
    <t xml:space="preserve"> T.V.A. 20,00 % </t>
  </si>
  <si>
    <t xml:space="preserve"> TOTAL T.T.C.</t>
  </si>
  <si>
    <t>Sous total H.T.</t>
  </si>
  <si>
    <t>Design de service</t>
  </si>
  <si>
    <t>Design d'expérience utilisateur</t>
  </si>
  <si>
    <t>Administrateur base de données</t>
  </si>
  <si>
    <t>Formation administrateur</t>
  </si>
  <si>
    <t>Maintenance adaptative à la demande de l'EPML</t>
  </si>
  <si>
    <t>Marché 2024-194M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</si>
</sst>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\€\ \ 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i/>
      <sz val="12"/>
      <color rgb="FF404040"/>
      <name val="Calibri"/>
      <family val="2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4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top" wrapText="1"/>
    </xf>
    <xf numFmtId="0" fontId="4" fillId="0" borderId="3" xfId="0" applyFont="1" applyBorder="1"/>
    <xf numFmtId="0" fontId="4" fillId="0" borderId="3" xfId="0" quotePrefix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/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7" fillId="0" borderId="3" xfId="0" applyFont="1" applyBorder="1"/>
    <xf numFmtId="165" fontId="0" fillId="0" borderId="3" xfId="0" applyNumberFormat="1" applyBorder="1"/>
    <xf numFmtId="165" fontId="4" fillId="0" borderId="3" xfId="0" applyNumberFormat="1" applyFont="1" applyBorder="1"/>
    <xf numFmtId="0" fontId="5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center"/>
    </xf>
    <xf numFmtId="0" fontId="0" fillId="0" borderId="5" xfId="0" applyBorder="1"/>
    <xf numFmtId="0" fontId="8" fillId="0" borderId="0" xfId="0" applyFont="1" applyAlignment="1">
      <alignment horizontal="center"/>
    </xf>
    <xf numFmtId="0" fontId="8" fillId="0" borderId="0" xfId="0" applyFont="1"/>
    <xf numFmtId="164" fontId="9" fillId="0" borderId="6" xfId="0" applyNumberFormat="1" applyFont="1" applyBorder="1"/>
    <xf numFmtId="164" fontId="9" fillId="0" borderId="1" xfId="0" applyNumberFormat="1" applyFont="1" applyBorder="1"/>
    <xf numFmtId="0" fontId="8" fillId="0" borderId="1" xfId="0" applyFont="1" applyBorder="1"/>
    <xf numFmtId="0" fontId="0" fillId="0" borderId="6" xfId="0" applyBorder="1"/>
    <xf numFmtId="0" fontId="9" fillId="0" borderId="1" xfId="0" applyFont="1" applyBorder="1" applyAlignment="1">
      <alignment horizontal="left" indent="1"/>
    </xf>
    <xf numFmtId="0" fontId="0" fillId="0" borderId="5" xfId="0" applyBorder="1" applyAlignment="1">
      <alignment horizontal="center"/>
    </xf>
    <xf numFmtId="0" fontId="5" fillId="0" borderId="3" xfId="0" quotePrefix="1" applyFont="1" applyBorder="1" applyAlignment="1">
      <alignment horizontal="center" vertical="top" wrapText="1"/>
    </xf>
    <xf numFmtId="165" fontId="5" fillId="3" borderId="3" xfId="0" applyNumberFormat="1" applyFont="1" applyFill="1" applyBorder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tabSelected="1" workbookViewId="0">
      <selection activeCell="G10" sqref="G10"/>
    </sheetView>
  </sheetViews>
  <sheetFormatPr baseColWidth="10" defaultRowHeight="15" x14ac:dyDescent="0.25"/>
  <cols>
    <col min="1" max="1" width="9.42578125" bestFit="1" customWidth="1"/>
    <col min="2" max="2" width="42.85546875" customWidth="1"/>
    <col min="3" max="3" width="4" bestFit="1" customWidth="1"/>
    <col min="4" max="5" width="14" bestFit="1" customWidth="1"/>
  </cols>
  <sheetData>
    <row r="2" spans="1:5" ht="18.75" x14ac:dyDescent="0.25">
      <c r="A2" s="34" t="s">
        <v>0</v>
      </c>
      <c r="B2" s="34"/>
      <c r="C2" s="34"/>
      <c r="D2" s="34"/>
      <c r="E2" s="34"/>
    </row>
    <row r="3" spans="1:5" x14ac:dyDescent="0.25">
      <c r="A3" s="2"/>
    </row>
    <row r="4" spans="1:5" ht="38.25" customHeight="1" x14ac:dyDescent="0.25">
      <c r="A4" s="35" t="s">
        <v>1</v>
      </c>
      <c r="B4" s="35"/>
      <c r="C4" s="35"/>
      <c r="D4" s="35"/>
      <c r="E4" s="35"/>
    </row>
    <row r="6" spans="1:5" ht="15.75" x14ac:dyDescent="0.25">
      <c r="A6" s="36" t="s">
        <v>29</v>
      </c>
      <c r="B6" s="36"/>
      <c r="C6" s="36"/>
      <c r="D6" s="36"/>
      <c r="E6" s="36"/>
    </row>
    <row r="8" spans="1:5" x14ac:dyDescent="0.25">
      <c r="A8" s="37" t="s">
        <v>6</v>
      </c>
      <c r="B8" s="37"/>
      <c r="C8" s="37"/>
      <c r="D8" s="37"/>
      <c r="E8" s="37"/>
    </row>
    <row r="9" spans="1:5" x14ac:dyDescent="0.25">
      <c r="A9" s="1"/>
      <c r="B9" s="1"/>
      <c r="C9" s="1"/>
      <c r="D9" s="13"/>
      <c r="E9" s="1"/>
    </row>
    <row r="10" spans="1:5" ht="29.25" customHeight="1" x14ac:dyDescent="0.25">
      <c r="A10" s="6" t="s">
        <v>8</v>
      </c>
      <c r="B10" s="6" t="s">
        <v>2</v>
      </c>
      <c r="C10" s="7" t="s">
        <v>3</v>
      </c>
      <c r="D10" s="7" t="s">
        <v>5</v>
      </c>
      <c r="E10" s="7" t="s">
        <v>7</v>
      </c>
    </row>
    <row r="11" spans="1:5" x14ac:dyDescent="0.25">
      <c r="A11" s="3"/>
      <c r="B11" s="4"/>
      <c r="C11" s="5"/>
      <c r="D11" s="4"/>
      <c r="E11" s="4"/>
    </row>
    <row r="12" spans="1:5" x14ac:dyDescent="0.25">
      <c r="A12" s="3"/>
      <c r="B12" s="15" t="s">
        <v>10</v>
      </c>
      <c r="C12" s="14"/>
      <c r="D12" s="17"/>
      <c r="E12" s="17"/>
    </row>
    <row r="13" spans="1:5" x14ac:dyDescent="0.25">
      <c r="A13" s="32">
        <v>1</v>
      </c>
      <c r="B13" s="14" t="s">
        <v>11</v>
      </c>
      <c r="C13" s="14" t="s">
        <v>4</v>
      </c>
      <c r="D13" s="18"/>
      <c r="E13" s="18"/>
    </row>
    <row r="14" spans="1:5" x14ac:dyDescent="0.25">
      <c r="A14" s="32">
        <v>2</v>
      </c>
      <c r="B14" s="9" t="s">
        <v>27</v>
      </c>
      <c r="C14" s="14" t="s">
        <v>4</v>
      </c>
      <c r="D14" s="18"/>
      <c r="E14" s="18"/>
    </row>
    <row r="15" spans="1:5" x14ac:dyDescent="0.25">
      <c r="A15" s="8"/>
      <c r="B15" s="14"/>
      <c r="C15" s="14"/>
      <c r="D15" s="18"/>
      <c r="E15" s="18"/>
    </row>
    <row r="16" spans="1:5" ht="30" x14ac:dyDescent="0.25">
      <c r="A16" s="8"/>
      <c r="B16" s="15" t="s">
        <v>28</v>
      </c>
      <c r="C16" s="14"/>
      <c r="D16" s="18"/>
      <c r="E16" s="18"/>
    </row>
    <row r="17" spans="1:5" x14ac:dyDescent="0.25">
      <c r="A17" s="10">
        <v>3</v>
      </c>
      <c r="B17" s="9" t="s">
        <v>14</v>
      </c>
      <c r="C17" s="19" t="s">
        <v>19</v>
      </c>
      <c r="D17" s="18"/>
      <c r="E17" s="18"/>
    </row>
    <row r="18" spans="1:5" x14ac:dyDescent="0.25">
      <c r="A18" s="10">
        <v>4</v>
      </c>
      <c r="B18" s="9" t="s">
        <v>15</v>
      </c>
      <c r="C18" s="19" t="s">
        <v>19</v>
      </c>
      <c r="D18" s="18"/>
      <c r="E18" s="18"/>
    </row>
    <row r="19" spans="1:5" x14ac:dyDescent="0.25">
      <c r="A19" s="10">
        <v>5</v>
      </c>
      <c r="B19" s="9" t="s">
        <v>26</v>
      </c>
      <c r="C19" s="19" t="s">
        <v>19</v>
      </c>
      <c r="D19" s="18"/>
      <c r="E19" s="18"/>
    </row>
    <row r="20" spans="1:5" x14ac:dyDescent="0.25">
      <c r="A20" s="10">
        <v>6</v>
      </c>
      <c r="B20" s="9" t="s">
        <v>16</v>
      </c>
      <c r="C20" s="19" t="s">
        <v>19</v>
      </c>
      <c r="D20" s="18"/>
      <c r="E20" s="18"/>
    </row>
    <row r="21" spans="1:5" x14ac:dyDescent="0.25">
      <c r="A21" s="10">
        <v>7</v>
      </c>
      <c r="B21" s="9" t="s">
        <v>17</v>
      </c>
      <c r="C21" s="19" t="s">
        <v>19</v>
      </c>
      <c r="D21" s="18"/>
      <c r="E21" s="18"/>
    </row>
    <row r="22" spans="1:5" x14ac:dyDescent="0.25">
      <c r="A22" s="10">
        <v>8</v>
      </c>
      <c r="B22" s="9" t="s">
        <v>18</v>
      </c>
      <c r="C22" s="19" t="s">
        <v>19</v>
      </c>
      <c r="D22" s="18"/>
      <c r="E22" s="18"/>
    </row>
    <row r="23" spans="1:5" x14ac:dyDescent="0.25">
      <c r="A23" s="10">
        <v>9</v>
      </c>
      <c r="B23" s="9" t="s">
        <v>24</v>
      </c>
      <c r="C23" s="19" t="s">
        <v>19</v>
      </c>
      <c r="D23" s="18"/>
      <c r="E23" s="18"/>
    </row>
    <row r="24" spans="1:5" x14ac:dyDescent="0.25">
      <c r="A24" s="10">
        <v>10</v>
      </c>
      <c r="B24" s="9" t="s">
        <v>25</v>
      </c>
      <c r="C24" s="19" t="s">
        <v>19</v>
      </c>
      <c r="D24" s="18"/>
      <c r="E24" s="18"/>
    </row>
    <row r="25" spans="1:5" x14ac:dyDescent="0.25">
      <c r="A25" s="10">
        <v>11</v>
      </c>
      <c r="B25" s="38" t="s">
        <v>9</v>
      </c>
      <c r="C25" s="14" t="s">
        <v>4</v>
      </c>
      <c r="D25" s="18"/>
      <c r="E25" s="18"/>
    </row>
    <row r="26" spans="1:5" x14ac:dyDescent="0.25">
      <c r="A26" s="10">
        <v>12</v>
      </c>
      <c r="B26" s="38" t="s">
        <v>13</v>
      </c>
      <c r="C26" s="14" t="s">
        <v>4</v>
      </c>
      <c r="D26" s="18"/>
      <c r="E26" s="18"/>
    </row>
    <row r="27" spans="1:5" x14ac:dyDescent="0.25">
      <c r="A27" s="10"/>
      <c r="B27" s="9"/>
      <c r="C27" s="14"/>
      <c r="D27" s="18"/>
      <c r="E27" s="18"/>
    </row>
    <row r="28" spans="1:5" x14ac:dyDescent="0.25">
      <c r="A28" s="10">
        <v>13</v>
      </c>
      <c r="B28" s="16" t="s">
        <v>12</v>
      </c>
      <c r="C28" s="14" t="s">
        <v>4</v>
      </c>
      <c r="D28" s="18"/>
      <c r="E28" s="18"/>
    </row>
    <row r="29" spans="1:5" x14ac:dyDescent="0.25">
      <c r="A29" s="10"/>
      <c r="B29" s="9"/>
      <c r="C29" s="11"/>
      <c r="D29" s="12"/>
      <c r="E29" s="12"/>
    </row>
    <row r="30" spans="1:5" x14ac:dyDescent="0.25">
      <c r="A30" s="10"/>
      <c r="B30" s="9"/>
      <c r="C30" s="11"/>
      <c r="D30" s="12"/>
      <c r="E30" s="12"/>
    </row>
    <row r="31" spans="1:5" x14ac:dyDescent="0.25">
      <c r="A31" s="20"/>
      <c r="B31" s="21" t="s">
        <v>23</v>
      </c>
      <c r="C31" s="22"/>
      <c r="D31" s="33">
        <f>SUM(D13:D28)</f>
        <v>0</v>
      </c>
      <c r="E31" s="33">
        <f>SUM(E13:E28)</f>
        <v>0</v>
      </c>
    </row>
    <row r="33" spans="2:5" x14ac:dyDescent="0.25">
      <c r="B33" s="29"/>
      <c r="C33" s="31"/>
      <c r="D33" s="23"/>
      <c r="E33" s="23"/>
    </row>
    <row r="34" spans="2:5" ht="15.75" x14ac:dyDescent="0.25">
      <c r="B34" s="30" t="s">
        <v>20</v>
      </c>
      <c r="C34" s="24"/>
      <c r="D34" s="25"/>
      <c r="E34" s="26">
        <f>E31</f>
        <v>0</v>
      </c>
    </row>
    <row r="35" spans="2:5" ht="15.75" x14ac:dyDescent="0.25">
      <c r="B35" s="30" t="s">
        <v>21</v>
      </c>
      <c r="C35" s="24"/>
      <c r="D35" s="25"/>
      <c r="E35" s="27">
        <f>ROUND(E34*0.2,2)</f>
        <v>0</v>
      </c>
    </row>
    <row r="36" spans="2:5" ht="15.75" x14ac:dyDescent="0.25">
      <c r="B36" s="28"/>
      <c r="C36" s="24"/>
      <c r="D36" s="25"/>
      <c r="E36" s="28"/>
    </row>
    <row r="37" spans="2:5" ht="15.75" x14ac:dyDescent="0.25">
      <c r="B37" s="30" t="s">
        <v>22</v>
      </c>
      <c r="C37" s="24"/>
      <c r="D37" s="25"/>
      <c r="E37" s="26">
        <f>E34+E35</f>
        <v>0</v>
      </c>
    </row>
  </sheetData>
  <mergeCells count="4">
    <mergeCell ref="A2:E2"/>
    <mergeCell ref="A4:E4"/>
    <mergeCell ref="A6:E6"/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Emilie.Langlet</dc:creator>
  <cp:lastModifiedBy>Margault.Menard</cp:lastModifiedBy>
  <cp:lastPrinted>2024-04-29T08:55:00Z</cp:lastPrinted>
  <dcterms:created xsi:type="dcterms:W3CDTF">2024-03-07T09:11:15Z</dcterms:created>
  <dcterms:modified xsi:type="dcterms:W3CDTF">2025-04-29T16:38:14Z</dcterms:modified>
</cp:coreProperties>
</file>