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4\2024-194M Outil de planification DAMJ\01-DCE\PHASE CANDIDATURE\DAC\DCE à titre informatif\"/>
    </mc:Choice>
  </mc:AlternateContent>
  <bookViews>
    <workbookView xWindow="28680" yWindow="-120" windowWidth="29040" windowHeight="15840" activeTab="1"/>
  </bookViews>
  <sheets>
    <sheet name="TF" sheetId="1" r:id="rId1"/>
    <sheet name="T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F13" i="2"/>
  <c r="F11" i="2"/>
  <c r="F26" i="1"/>
  <c r="F14" i="2" l="1"/>
  <c r="F19" i="2" s="1"/>
  <c r="F22" i="1"/>
  <c r="F14" i="1"/>
  <c r="F20" i="2" l="1"/>
  <c r="F22" i="2" s="1"/>
  <c r="F27" i="1" l="1"/>
  <c r="F29" i="1" s="1"/>
</calcChain>
</file>

<file path=xl/sharedStrings.xml><?xml version="1.0" encoding="utf-8"?>
<sst xmlns="http://schemas.openxmlformats.org/spreadsheetml/2006/main" count="46" uniqueCount="23">
  <si>
    <t>Etablissement Public du Musée du Louvre</t>
  </si>
  <si>
    <t>Marché de fourniture et mise en place d’un outil de programmation pour la Direction du l’Architecture, de la Maintenance et des Jardins (DAMJ)</t>
  </si>
  <si>
    <t>Ordre</t>
  </si>
  <si>
    <t>Désignation des Articles</t>
  </si>
  <si>
    <t>U</t>
  </si>
  <si>
    <t>Quantité</t>
  </si>
  <si>
    <t>Montant Euros</t>
  </si>
  <si>
    <t>Ens</t>
  </si>
  <si>
    <t>Sous total H.T.</t>
  </si>
  <si>
    <t xml:space="preserve"> TOTAL H.T. </t>
  </si>
  <si>
    <t xml:space="preserve"> T.V.A. 20,00 % </t>
  </si>
  <si>
    <t xml:space="preserve"> TOTAL T.T.C.</t>
  </si>
  <si>
    <t>P.U. Euros HT</t>
  </si>
  <si>
    <t>Formation des Utilisateurs</t>
  </si>
  <si>
    <t>Maintenance en condition opérationnelle et de sécurité</t>
  </si>
  <si>
    <t>Maintenance corrective</t>
  </si>
  <si>
    <t>année</t>
  </si>
  <si>
    <t xml:space="preserve">Conception et Développement </t>
  </si>
  <si>
    <t>Maintenance</t>
  </si>
  <si>
    <t>Maintenance évolutive</t>
  </si>
  <si>
    <t>Volet 1 - programmation</t>
  </si>
  <si>
    <t>Volet 2 - planification</t>
  </si>
  <si>
    <t>Licences pour toute la durée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</si>
</sst>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\€\ \ 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i/>
      <sz val="12"/>
      <color rgb="FF404040"/>
      <name val="Calibri"/>
      <family val="2"/>
    </font>
    <font>
      <i/>
      <sz val="11"/>
      <name val="Times New Roman"/>
      <family val="1"/>
    </font>
    <font>
      <i/>
      <sz val="10"/>
      <name val="Times New Roman"/>
      <family val="1"/>
    </font>
    <font>
      <sz val="11"/>
      <name val="Times New Roman"/>
      <family val="1"/>
    </font>
    <font>
      <b/>
      <sz val="11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4"/>
      <color theme="1"/>
      <name val="Calibri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 vertical="top"/>
    </xf>
    <xf numFmtId="0" fontId="2" fillId="0" borderId="3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top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7" fillId="0" borderId="3" xfId="0" applyFont="1" applyBorder="1" applyAlignment="1">
      <alignment vertical="top" wrapText="1"/>
    </xf>
    <xf numFmtId="0" fontId="5" fillId="0" borderId="0" xfId="0" applyFont="1" applyBorder="1"/>
    <xf numFmtId="0" fontId="8" fillId="0" borderId="3" xfId="0" applyFont="1" applyBorder="1" applyAlignment="1">
      <alignment horizontal="center" vertical="top"/>
    </xf>
    <xf numFmtId="4" fontId="8" fillId="0" borderId="3" xfId="0" applyNumberFormat="1" applyFont="1" applyBorder="1"/>
    <xf numFmtId="164" fontId="8" fillId="0" borderId="3" xfId="0" applyNumberFormat="1" applyFont="1" applyBorder="1"/>
    <xf numFmtId="0" fontId="8" fillId="2" borderId="3" xfId="0" applyFont="1" applyFill="1" applyBorder="1" applyAlignment="1">
      <alignment horizontal="center" vertical="top"/>
    </xf>
    <xf numFmtId="0" fontId="8" fillId="0" borderId="3" xfId="0" quotePrefix="1" applyFont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5" fillId="0" borderId="0" xfId="0" applyFont="1" applyAlignment="1">
      <alignment horizontal="left" indent="1"/>
    </xf>
    <xf numFmtId="0" fontId="8" fillId="0" borderId="0" xfId="0" applyFont="1" applyAlignment="1">
      <alignment horizontal="center"/>
    </xf>
    <xf numFmtId="0" fontId="8" fillId="0" borderId="0" xfId="0" applyFont="1"/>
    <xf numFmtId="0" fontId="5" fillId="2" borderId="3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center"/>
    </xf>
    <xf numFmtId="0" fontId="10" fillId="2" borderId="3" xfId="0" applyFont="1" applyFill="1" applyBorder="1"/>
    <xf numFmtId="164" fontId="5" fillId="2" borderId="2" xfId="0" applyNumberFormat="1" applyFont="1" applyFill="1" applyBorder="1"/>
    <xf numFmtId="0" fontId="4" fillId="0" borderId="0" xfId="0" applyFont="1" applyBorder="1" applyAlignment="1">
      <alignment horizontal="center" vertical="top"/>
    </xf>
    <xf numFmtId="164" fontId="9" fillId="0" borderId="8" xfId="0" applyNumberFormat="1" applyFont="1" applyBorder="1"/>
    <xf numFmtId="164" fontId="9" fillId="0" borderId="1" xfId="0" applyNumberFormat="1" applyFont="1" applyBorder="1"/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vertical="center"/>
    </xf>
    <xf numFmtId="164" fontId="8" fillId="0" borderId="3" xfId="0" applyNumberFormat="1" applyFont="1" applyBorder="1" applyAlignment="1">
      <alignment vertical="center"/>
    </xf>
    <xf numFmtId="164" fontId="9" fillId="0" borderId="0" xfId="0" applyNumberFormat="1" applyFont="1" applyBorder="1"/>
    <xf numFmtId="0" fontId="9" fillId="0" borderId="0" xfId="0" applyFont="1" applyAlignment="1">
      <alignment horizontal="left" indent="1"/>
    </xf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1" xfId="0" applyFont="1" applyBorder="1"/>
    <xf numFmtId="0" fontId="0" fillId="0" borderId="0" xfId="0" applyFont="1" applyAlignment="1">
      <alignment vertical="center"/>
    </xf>
    <xf numFmtId="0" fontId="10" fillId="0" borderId="3" xfId="0" applyFont="1" applyBorder="1" applyAlignment="1">
      <alignment vertical="top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165" fontId="8" fillId="0" borderId="3" xfId="0" applyNumberFormat="1" applyFont="1" applyBorder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1"/>
  <sheetViews>
    <sheetView topLeftCell="A7" zoomScale="160" zoomScaleNormal="160" workbookViewId="0">
      <selection activeCell="B19" sqref="B19"/>
    </sheetView>
  </sheetViews>
  <sheetFormatPr baseColWidth="10" defaultRowHeight="15" x14ac:dyDescent="0.25"/>
  <cols>
    <col min="1" max="1" width="7" customWidth="1"/>
    <col min="2" max="2" width="34.85546875" customWidth="1"/>
    <col min="3" max="3" width="7.5703125" customWidth="1"/>
    <col min="4" max="4" width="9" customWidth="1"/>
    <col min="5" max="5" width="14.42578125" customWidth="1"/>
    <col min="6" max="6" width="14" bestFit="1" customWidth="1"/>
  </cols>
  <sheetData>
    <row r="2" spans="1:6" ht="18.75" x14ac:dyDescent="0.25">
      <c r="A2" s="57" t="s">
        <v>0</v>
      </c>
      <c r="B2" s="57"/>
      <c r="C2" s="57"/>
      <c r="D2" s="57"/>
      <c r="E2" s="57"/>
      <c r="F2" s="57"/>
    </row>
    <row r="4" spans="1:6" ht="38.25" customHeight="1" x14ac:dyDescent="0.25">
      <c r="A4" s="58" t="s">
        <v>1</v>
      </c>
      <c r="B4" s="58"/>
      <c r="C4" s="58"/>
      <c r="D4" s="58"/>
      <c r="E4" s="58"/>
      <c r="F4" s="58"/>
    </row>
    <row r="6" spans="1:6" x14ac:dyDescent="0.25">
      <c r="A6" s="1"/>
      <c r="B6" s="1"/>
      <c r="C6" s="1"/>
      <c r="D6" s="1"/>
      <c r="E6" s="1"/>
      <c r="F6" s="1"/>
    </row>
    <row r="7" spans="1:6" ht="29.25" customHeight="1" x14ac:dyDescent="0.25">
      <c r="A7" s="17" t="s">
        <v>2</v>
      </c>
      <c r="B7" s="16" t="s">
        <v>3</v>
      </c>
      <c r="C7" s="17" t="s">
        <v>4</v>
      </c>
      <c r="D7" s="17" t="s">
        <v>5</v>
      </c>
      <c r="E7" s="17" t="s">
        <v>12</v>
      </c>
      <c r="F7" s="17" t="s">
        <v>6</v>
      </c>
    </row>
    <row r="8" spans="1:6" x14ac:dyDescent="0.25">
      <c r="A8" s="2"/>
      <c r="B8" s="3"/>
      <c r="C8" s="4"/>
      <c r="D8" s="3"/>
      <c r="E8" s="3"/>
      <c r="F8" s="3"/>
    </row>
    <row r="9" spans="1:6" x14ac:dyDescent="0.25">
      <c r="A9" s="7"/>
      <c r="B9" s="18" t="s">
        <v>20</v>
      </c>
      <c r="C9" s="5"/>
      <c r="D9" s="6"/>
      <c r="E9" s="6"/>
      <c r="F9" s="6"/>
    </row>
    <row r="10" spans="1:6" x14ac:dyDescent="0.25">
      <c r="A10" s="7"/>
      <c r="B10" s="18"/>
      <c r="C10" s="5"/>
      <c r="D10" s="6"/>
      <c r="E10" s="6"/>
      <c r="F10" s="6"/>
    </row>
    <row r="11" spans="1:6" x14ac:dyDescent="0.25">
      <c r="A11" s="23"/>
      <c r="B11" s="52" t="s">
        <v>22</v>
      </c>
      <c r="C11" s="19" t="s">
        <v>7</v>
      </c>
      <c r="D11" s="20">
        <v>1</v>
      </c>
      <c r="E11" s="56"/>
      <c r="F11" s="56"/>
    </row>
    <row r="12" spans="1:6" x14ac:dyDescent="0.25">
      <c r="A12" s="23"/>
      <c r="B12" s="53" t="s">
        <v>17</v>
      </c>
      <c r="C12" s="19" t="s">
        <v>7</v>
      </c>
      <c r="D12" s="20">
        <v>1</v>
      </c>
      <c r="E12" s="56"/>
      <c r="F12" s="56"/>
    </row>
    <row r="13" spans="1:6" x14ac:dyDescent="0.25">
      <c r="A13" s="23"/>
      <c r="B13" s="52" t="s">
        <v>13</v>
      </c>
      <c r="C13" s="19" t="s">
        <v>7</v>
      </c>
      <c r="D13" s="20">
        <v>1</v>
      </c>
      <c r="E13" s="56"/>
      <c r="F13" s="56"/>
    </row>
    <row r="14" spans="1:6" x14ac:dyDescent="0.25">
      <c r="A14" s="26"/>
      <c r="B14" s="35" t="s">
        <v>8</v>
      </c>
      <c r="C14" s="36"/>
      <c r="D14" s="37"/>
      <c r="E14" s="37"/>
      <c r="F14" s="38">
        <f>SUM(F11:F13)</f>
        <v>0</v>
      </c>
    </row>
    <row r="15" spans="1:6" x14ac:dyDescent="0.25">
      <c r="A15" s="29"/>
      <c r="B15" s="31"/>
      <c r="C15" s="30"/>
      <c r="D15" s="31"/>
      <c r="E15" s="31"/>
      <c r="F15" s="31"/>
    </row>
    <row r="16" spans="1:6" x14ac:dyDescent="0.25">
      <c r="A16" s="29"/>
      <c r="B16" s="22"/>
      <c r="C16" s="30"/>
      <c r="D16" s="31"/>
      <c r="E16" s="31"/>
      <c r="F16" s="31"/>
    </row>
    <row r="17" spans="1:6" x14ac:dyDescent="0.25">
      <c r="A17" s="7"/>
      <c r="B17" s="18" t="s">
        <v>21</v>
      </c>
      <c r="C17" s="5"/>
      <c r="D17" s="6"/>
      <c r="E17" s="6"/>
      <c r="F17" s="6"/>
    </row>
    <row r="18" spans="1:6" x14ac:dyDescent="0.25">
      <c r="A18" s="7"/>
      <c r="B18" s="8"/>
      <c r="C18" s="9"/>
      <c r="D18" s="10"/>
      <c r="E18" s="6"/>
      <c r="F18" s="6"/>
    </row>
    <row r="19" spans="1:6" x14ac:dyDescent="0.25">
      <c r="A19" s="23"/>
      <c r="B19" s="52" t="s">
        <v>22</v>
      </c>
      <c r="C19" s="19" t="s">
        <v>7</v>
      </c>
      <c r="D19" s="20">
        <v>1</v>
      </c>
      <c r="E19" s="56"/>
      <c r="F19" s="56"/>
    </row>
    <row r="20" spans="1:6" x14ac:dyDescent="0.25">
      <c r="A20" s="23"/>
      <c r="B20" s="53" t="s">
        <v>17</v>
      </c>
      <c r="C20" s="19" t="s">
        <v>7</v>
      </c>
      <c r="D20" s="20">
        <v>1</v>
      </c>
      <c r="E20" s="56"/>
      <c r="F20" s="56"/>
    </row>
    <row r="21" spans="1:6" x14ac:dyDescent="0.25">
      <c r="A21" s="23"/>
      <c r="B21" s="52" t="s">
        <v>13</v>
      </c>
      <c r="C21" s="19" t="s">
        <v>7</v>
      </c>
      <c r="D21" s="20">
        <v>1</v>
      </c>
      <c r="E21" s="56"/>
      <c r="F21" s="56"/>
    </row>
    <row r="22" spans="1:6" x14ac:dyDescent="0.25">
      <c r="A22" s="26"/>
      <c r="B22" s="35" t="s">
        <v>8</v>
      </c>
      <c r="C22" s="36"/>
      <c r="D22" s="37"/>
      <c r="E22" s="37"/>
      <c r="F22" s="38">
        <f>SUM(F19:F21)</f>
        <v>0</v>
      </c>
    </row>
    <row r="23" spans="1:6" x14ac:dyDescent="0.25">
      <c r="A23" s="29"/>
      <c r="B23" s="52"/>
      <c r="C23" s="54"/>
      <c r="D23" s="55"/>
      <c r="E23" s="31"/>
      <c r="F23" s="31"/>
    </row>
    <row r="24" spans="1:6" x14ac:dyDescent="0.25">
      <c r="A24" s="29"/>
      <c r="B24" s="31"/>
      <c r="C24" s="30"/>
      <c r="D24" s="31"/>
      <c r="E24" s="31"/>
      <c r="F24" s="31"/>
    </row>
    <row r="25" spans="1:6" x14ac:dyDescent="0.25">
      <c r="A25" s="12"/>
      <c r="C25" s="11"/>
      <c r="E25" s="15"/>
      <c r="F25" s="15"/>
    </row>
    <row r="26" spans="1:6" ht="15.75" x14ac:dyDescent="0.25">
      <c r="A26" s="12"/>
      <c r="B26" s="48" t="s">
        <v>9</v>
      </c>
      <c r="C26" s="49"/>
      <c r="D26" s="50"/>
      <c r="E26" s="50"/>
      <c r="F26" s="40">
        <f>F14+F22</f>
        <v>0</v>
      </c>
    </row>
    <row r="27" spans="1:6" ht="15.75" x14ac:dyDescent="0.25">
      <c r="A27" s="12"/>
      <c r="B27" s="48" t="s">
        <v>10</v>
      </c>
      <c r="C27" s="49"/>
      <c r="D27" s="50"/>
      <c r="E27" s="50"/>
      <c r="F27" s="41">
        <f>ROUND(F26*0.2,2)</f>
        <v>0</v>
      </c>
    </row>
    <row r="28" spans="1:6" ht="15.75" x14ac:dyDescent="0.25">
      <c r="A28" s="12"/>
      <c r="B28" s="50"/>
      <c r="C28" s="49"/>
      <c r="D28" s="50"/>
      <c r="E28" s="50"/>
      <c r="F28" s="51"/>
    </row>
    <row r="29" spans="1:6" ht="15.75" x14ac:dyDescent="0.25">
      <c r="A29" s="12"/>
      <c r="B29" s="48" t="s">
        <v>11</v>
      </c>
      <c r="C29" s="49"/>
      <c r="D29" s="50"/>
      <c r="E29" s="50"/>
      <c r="F29" s="40">
        <f>F26+F27</f>
        <v>0</v>
      </c>
    </row>
    <row r="30" spans="1:6" ht="15.75" x14ac:dyDescent="0.25">
      <c r="A30" s="39"/>
      <c r="B30" s="32"/>
      <c r="C30" s="33"/>
      <c r="D30" s="34"/>
      <c r="E30" s="34"/>
      <c r="F30" s="47"/>
    </row>
    <row r="31" spans="1:6" x14ac:dyDescent="0.25">
      <c r="B31" s="34"/>
      <c r="C31" s="34"/>
      <c r="D31" s="34"/>
      <c r="E31" s="34"/>
      <c r="F31" s="34"/>
    </row>
  </sheetData>
  <mergeCells count="2">
    <mergeCell ref="A2:F2"/>
    <mergeCell ref="A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tabSelected="1" zoomScale="160" zoomScaleNormal="160" workbookViewId="0">
      <selection activeCell="F11" sqref="F11"/>
    </sheetView>
  </sheetViews>
  <sheetFormatPr baseColWidth="10" defaultRowHeight="15" x14ac:dyDescent="0.25"/>
  <cols>
    <col min="1" max="1" width="7" customWidth="1"/>
    <col min="2" max="2" width="34.85546875" customWidth="1"/>
    <col min="3" max="3" width="7.5703125" customWidth="1"/>
    <col min="4" max="4" width="9" customWidth="1"/>
    <col min="5" max="5" width="14.42578125" customWidth="1"/>
    <col min="6" max="6" width="14" bestFit="1" customWidth="1"/>
  </cols>
  <sheetData>
    <row r="2" spans="1:6" ht="18.75" x14ac:dyDescent="0.25">
      <c r="A2" s="57" t="s">
        <v>0</v>
      </c>
      <c r="B2" s="57"/>
      <c r="C2" s="57"/>
      <c r="D2" s="57"/>
      <c r="E2" s="57"/>
      <c r="F2" s="57"/>
    </row>
    <row r="4" spans="1:6" ht="38.25" customHeight="1" x14ac:dyDescent="0.25">
      <c r="A4" s="58" t="s">
        <v>1</v>
      </c>
      <c r="B4" s="58"/>
      <c r="C4" s="58"/>
      <c r="D4" s="58"/>
      <c r="E4" s="58"/>
      <c r="F4" s="58"/>
    </row>
    <row r="6" spans="1:6" x14ac:dyDescent="0.25">
      <c r="A6" s="1"/>
      <c r="B6" s="1"/>
      <c r="C6" s="1"/>
      <c r="D6" s="1"/>
      <c r="E6" s="1"/>
      <c r="F6" s="1"/>
    </row>
    <row r="7" spans="1:6" ht="29.25" customHeight="1" x14ac:dyDescent="0.25">
      <c r="A7" s="17" t="s">
        <v>2</v>
      </c>
      <c r="B7" s="16" t="s">
        <v>3</v>
      </c>
      <c r="C7" s="17" t="s">
        <v>4</v>
      </c>
      <c r="D7" s="17" t="s">
        <v>5</v>
      </c>
      <c r="E7" s="17" t="s">
        <v>12</v>
      </c>
      <c r="F7" s="17" t="s">
        <v>6</v>
      </c>
    </row>
    <row r="8" spans="1:6" x14ac:dyDescent="0.25">
      <c r="A8" s="29"/>
      <c r="B8" s="31"/>
      <c r="C8" s="30"/>
      <c r="D8" s="31"/>
      <c r="E8" s="31"/>
      <c r="F8" s="31"/>
    </row>
    <row r="9" spans="1:6" x14ac:dyDescent="0.25">
      <c r="A9" s="7"/>
      <c r="B9" s="18" t="s">
        <v>18</v>
      </c>
      <c r="C9" s="5"/>
      <c r="D9" s="6"/>
      <c r="E9" s="6"/>
      <c r="F9" s="6"/>
    </row>
    <row r="10" spans="1:6" x14ac:dyDescent="0.25">
      <c r="A10" s="7"/>
      <c r="B10" s="8"/>
      <c r="C10" s="9"/>
      <c r="D10" s="10"/>
      <c r="E10" s="6"/>
      <c r="F10" s="6"/>
    </row>
    <row r="11" spans="1:6" x14ac:dyDescent="0.25">
      <c r="A11" s="42"/>
      <c r="B11" s="43" t="s">
        <v>19</v>
      </c>
      <c r="C11" s="44" t="s">
        <v>16</v>
      </c>
      <c r="D11" s="45">
        <v>4</v>
      </c>
      <c r="E11" s="46">
        <v>0</v>
      </c>
      <c r="F11" s="46">
        <f>D11*E11</f>
        <v>0</v>
      </c>
    </row>
    <row r="12" spans="1:6" ht="30" x14ac:dyDescent="0.25">
      <c r="A12" s="42"/>
      <c r="B12" s="43" t="s">
        <v>14</v>
      </c>
      <c r="C12" s="44" t="s">
        <v>16</v>
      </c>
      <c r="D12" s="45">
        <v>4</v>
      </c>
      <c r="E12" s="46">
        <v>0</v>
      </c>
      <c r="F12" s="46">
        <f t="shared" ref="F12:F13" si="0">D12*E12</f>
        <v>0</v>
      </c>
    </row>
    <row r="13" spans="1:6" x14ac:dyDescent="0.25">
      <c r="A13" s="42"/>
      <c r="B13" s="43" t="s">
        <v>15</v>
      </c>
      <c r="C13" s="44" t="s">
        <v>16</v>
      </c>
      <c r="D13" s="45">
        <v>4</v>
      </c>
      <c r="E13" s="46">
        <v>0</v>
      </c>
      <c r="F13" s="46">
        <f t="shared" si="0"/>
        <v>0</v>
      </c>
    </row>
    <row r="14" spans="1:6" x14ac:dyDescent="0.25">
      <c r="A14" s="26"/>
      <c r="B14" s="35" t="s">
        <v>8</v>
      </c>
      <c r="C14" s="36"/>
      <c r="D14" s="37"/>
      <c r="E14" s="37"/>
      <c r="F14" s="38">
        <f>SUM(F11:F13)</f>
        <v>0</v>
      </c>
    </row>
    <row r="15" spans="1:6" x14ac:dyDescent="0.25">
      <c r="A15" s="27"/>
      <c r="B15" s="21"/>
      <c r="C15" s="28"/>
      <c r="D15" s="24"/>
      <c r="E15" s="25"/>
      <c r="F15" s="25"/>
    </row>
    <row r="16" spans="1:6" x14ac:dyDescent="0.25">
      <c r="A16" s="29"/>
      <c r="B16" s="31"/>
      <c r="C16" s="30"/>
      <c r="D16" s="31"/>
      <c r="E16" s="31"/>
      <c r="F16" s="31"/>
    </row>
    <row r="17" spans="1:6" x14ac:dyDescent="0.25">
      <c r="A17" s="39"/>
      <c r="B17" s="13"/>
      <c r="C17" s="14"/>
      <c r="D17" s="13"/>
      <c r="E17" s="13"/>
      <c r="F17" s="13"/>
    </row>
    <row r="18" spans="1:6" x14ac:dyDescent="0.25">
      <c r="A18" s="12"/>
      <c r="C18" s="11"/>
      <c r="E18" s="15"/>
      <c r="F18" s="15"/>
    </row>
    <row r="19" spans="1:6" ht="15.75" x14ac:dyDescent="0.25">
      <c r="A19" s="12"/>
      <c r="B19" s="48" t="s">
        <v>9</v>
      </c>
      <c r="C19" s="49"/>
      <c r="D19" s="50"/>
      <c r="E19" s="50"/>
      <c r="F19" s="40">
        <f>F14</f>
        <v>0</v>
      </c>
    </row>
    <row r="20" spans="1:6" ht="15.75" x14ac:dyDescent="0.25">
      <c r="A20" s="12"/>
      <c r="B20" s="48" t="s">
        <v>10</v>
      </c>
      <c r="C20" s="49"/>
      <c r="D20" s="50"/>
      <c r="E20" s="50"/>
      <c r="F20" s="41">
        <f>ROUND(F19*0.2,2)</f>
        <v>0</v>
      </c>
    </row>
    <row r="21" spans="1:6" ht="15.75" x14ac:dyDescent="0.25">
      <c r="A21" s="12"/>
      <c r="B21" s="50"/>
      <c r="C21" s="49"/>
      <c r="D21" s="50"/>
      <c r="E21" s="50"/>
      <c r="F21" s="51"/>
    </row>
    <row r="22" spans="1:6" ht="15.75" x14ac:dyDescent="0.25">
      <c r="A22" s="12"/>
      <c r="B22" s="48" t="s">
        <v>11</v>
      </c>
      <c r="C22" s="49"/>
      <c r="D22" s="50"/>
      <c r="E22" s="50"/>
      <c r="F22" s="40">
        <f>F19+F20</f>
        <v>0</v>
      </c>
    </row>
    <row r="23" spans="1:6" ht="15.75" x14ac:dyDescent="0.25">
      <c r="A23" s="39"/>
      <c r="B23" s="32"/>
      <c r="C23" s="33"/>
      <c r="D23" s="34"/>
      <c r="E23" s="34"/>
      <c r="F23" s="47"/>
    </row>
    <row r="24" spans="1:6" x14ac:dyDescent="0.25">
      <c r="B24" s="34"/>
      <c r="C24" s="34"/>
      <c r="D24" s="34"/>
      <c r="E24" s="34"/>
      <c r="F24" s="34"/>
    </row>
  </sheetData>
  <mergeCells count="2">
    <mergeCell ref="A2:F2"/>
    <mergeCell ref="A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TF</vt:lpstr>
      <vt:lpstr>TO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Emilie.Langlet</dc:creator>
  <cp:lastModifiedBy>Margault.Menard</cp:lastModifiedBy>
  <cp:lastPrinted>2024-04-29T08:41:19Z</cp:lastPrinted>
  <dcterms:created xsi:type="dcterms:W3CDTF">2024-03-07T09:11:15Z</dcterms:created>
  <dcterms:modified xsi:type="dcterms:W3CDTF">2025-04-29T16:38:39Z</dcterms:modified>
</cp:coreProperties>
</file>